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niel\Desktop\"/>
    </mc:Choice>
  </mc:AlternateContent>
  <xr:revisionPtr revIDLastSave="0" documentId="13_ncr:1_{665A75C3-C5A0-439D-BBE3-1310822AB4EB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Excel básico" sheetId="2" r:id="rId1"/>
    <sheet name="Analitico-Numerico" sheetId="4" r:id="rId2"/>
    <sheet name="Prueba Power BI" sheetId="7" r:id="rId3"/>
    <sheet name="datos" sheetId="1" r:id="rId4"/>
    <sheet name="Categorías" sheetId="6" r:id="rId5"/>
  </sheets>
  <definedNames>
    <definedName name="_xlnm._FilterDatabase" localSheetId="4" hidden="1">Categorías!$A$3:$BY$1831</definedName>
    <definedName name="_xlnm._FilterDatabase" localSheetId="3" hidden="1">datos!$A$3:$I$4754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2" i="4" l="1"/>
  <c r="J41" i="4"/>
  <c r="M41" i="4"/>
  <c r="F42" i="4"/>
  <c r="F41" i="4"/>
  <c r="D42" i="4"/>
  <c r="D41" i="4"/>
  <c r="M7" i="4"/>
  <c r="M6" i="4"/>
  <c r="K5" i="4"/>
  <c r="M5" i="4" s="1"/>
  <c r="F61" i="2" a="1"/>
  <c r="F61" i="2" s="1"/>
  <c r="G61" i="2" a="1"/>
  <c r="G61" i="2" s="1"/>
  <c r="H61" i="2" a="1"/>
  <c r="H61" i="2" s="1"/>
  <c r="I61" i="2" a="1"/>
  <c r="I61" i="2" s="1"/>
  <c r="J61" i="2" a="1"/>
  <c r="J61" i="2" s="1"/>
  <c r="F62" i="2" a="1"/>
  <c r="F62" i="2" s="1"/>
  <c r="G62" i="2" a="1"/>
  <c r="G62" i="2" s="1"/>
  <c r="H62" i="2" a="1"/>
  <c r="H62" i="2" s="1"/>
  <c r="I62" i="2" a="1"/>
  <c r="I62" i="2" s="1"/>
  <c r="J62" i="2" a="1"/>
  <c r="J62" i="2" s="1"/>
  <c r="F63" i="2" a="1"/>
  <c r="F63" i="2" s="1"/>
  <c r="G63" i="2" a="1"/>
  <c r="G63" i="2" s="1"/>
  <c r="H63" i="2" a="1"/>
  <c r="H63" i="2" s="1"/>
  <c r="I63" i="2" a="1"/>
  <c r="I63" i="2" s="1"/>
  <c r="J63" i="2" a="1"/>
  <c r="J63" i="2" s="1"/>
  <c r="F64" i="2" a="1"/>
  <c r="F64" i="2" s="1"/>
  <c r="G64" i="2" a="1"/>
  <c r="G64" i="2" s="1"/>
  <c r="H64" i="2" a="1"/>
  <c r="H64" i="2" s="1"/>
  <c r="I64" i="2" a="1"/>
  <c r="I64" i="2" s="1"/>
  <c r="J64" i="2" a="1"/>
  <c r="J64" i="2" s="1"/>
  <c r="F65" i="2" a="1"/>
  <c r="F65" i="2" s="1"/>
  <c r="G65" i="2" a="1"/>
  <c r="G65" i="2" s="1"/>
  <c r="H65" i="2" a="1"/>
  <c r="H65" i="2" s="1"/>
  <c r="I65" i="2" a="1"/>
  <c r="I65" i="2" s="1"/>
  <c r="J65" i="2" a="1"/>
  <c r="J65" i="2" s="1"/>
  <c r="F66" i="2" a="1"/>
  <c r="F66" i="2" s="1"/>
  <c r="G66" i="2" a="1"/>
  <c r="G66" i="2" s="1"/>
  <c r="H66" i="2" a="1"/>
  <c r="H66" i="2" s="1"/>
  <c r="I66" i="2" a="1"/>
  <c r="I66" i="2" s="1"/>
  <c r="J66" i="2" a="1"/>
  <c r="J66" i="2" s="1"/>
  <c r="F67" i="2" a="1"/>
  <c r="F67" i="2" s="1"/>
  <c r="G67" i="2" a="1"/>
  <c r="G67" i="2" s="1"/>
  <c r="H67" i="2" a="1"/>
  <c r="H67" i="2" s="1"/>
  <c r="I67" i="2" a="1"/>
  <c r="I67" i="2" s="1"/>
  <c r="J67" i="2" a="1"/>
  <c r="J67" i="2" s="1"/>
  <c r="F68" i="2" a="1"/>
  <c r="F68" i="2" s="1"/>
  <c r="G68" i="2" a="1"/>
  <c r="G68" i="2" s="1"/>
  <c r="H68" i="2" a="1"/>
  <c r="H68" i="2" s="1"/>
  <c r="I68" i="2" a="1"/>
  <c r="I68" i="2" s="1"/>
  <c r="J68" i="2" a="1"/>
  <c r="J68" i="2" s="1"/>
  <c r="F69" i="2" a="1"/>
  <c r="F69" i="2" s="1"/>
  <c r="G69" i="2" a="1"/>
  <c r="G69" i="2" s="1"/>
  <c r="H69" i="2" a="1"/>
  <c r="H69" i="2" s="1"/>
  <c r="I69" i="2" a="1"/>
  <c r="I69" i="2" s="1"/>
  <c r="J69" i="2" a="1"/>
  <c r="J69" i="2" s="1"/>
  <c r="F70" i="2" a="1"/>
  <c r="F70" i="2" s="1"/>
  <c r="G70" i="2" a="1"/>
  <c r="G70" i="2" s="1"/>
  <c r="H70" i="2" a="1"/>
  <c r="H70" i="2" s="1"/>
  <c r="I70" i="2" a="1"/>
  <c r="I70" i="2" s="1"/>
  <c r="J70" i="2" a="1"/>
  <c r="J70" i="2" s="1"/>
  <c r="F71" i="2" a="1"/>
  <c r="F71" i="2" s="1"/>
  <c r="G71" i="2" a="1"/>
  <c r="G71" i="2" s="1"/>
  <c r="H71" i="2" a="1"/>
  <c r="H71" i="2" s="1"/>
  <c r="I71" i="2" a="1"/>
  <c r="I71" i="2" s="1"/>
  <c r="J71" i="2" a="1"/>
  <c r="J71" i="2" s="1"/>
  <c r="F72" i="2" a="1"/>
  <c r="F72" i="2" s="1"/>
  <c r="G72" i="2" a="1"/>
  <c r="G72" i="2" s="1"/>
  <c r="H72" i="2" a="1"/>
  <c r="H72" i="2" s="1"/>
  <c r="I72" i="2" a="1"/>
  <c r="I72" i="2" s="1"/>
  <c r="J72" i="2" a="1"/>
  <c r="J72" i="2" s="1"/>
  <c r="F73" i="2" a="1"/>
  <c r="F73" i="2" s="1"/>
  <c r="G73" i="2" a="1"/>
  <c r="G73" i="2" s="1"/>
  <c r="H73" i="2" a="1"/>
  <c r="H73" i="2" s="1"/>
  <c r="I73" i="2" a="1"/>
  <c r="I73" i="2" s="1"/>
  <c r="J73" i="2" a="1"/>
  <c r="J73" i="2" s="1"/>
  <c r="F74" i="2" a="1"/>
  <c r="F74" i="2" s="1"/>
  <c r="G74" i="2" a="1"/>
  <c r="G74" i="2" s="1"/>
  <c r="H74" i="2" a="1"/>
  <c r="H74" i="2" s="1"/>
  <c r="I74" i="2" a="1"/>
  <c r="I74" i="2" s="1"/>
  <c r="J74" i="2" a="1"/>
  <c r="J74" i="2" s="1"/>
  <c r="F75" i="2" a="1"/>
  <c r="F75" i="2" s="1"/>
  <c r="G75" i="2" a="1"/>
  <c r="G75" i="2" s="1"/>
  <c r="H75" i="2" a="1"/>
  <c r="H75" i="2" s="1"/>
  <c r="I75" i="2" a="1"/>
  <c r="I75" i="2" s="1"/>
  <c r="J75" i="2" a="1"/>
  <c r="J75" i="2" s="1"/>
  <c r="F76" i="2" a="1"/>
  <c r="F76" i="2" s="1"/>
  <c r="G76" i="2" a="1"/>
  <c r="G76" i="2" s="1"/>
  <c r="H76" i="2" a="1"/>
  <c r="H76" i="2" s="1"/>
  <c r="I76" i="2" a="1"/>
  <c r="I76" i="2" s="1"/>
  <c r="J76" i="2" a="1"/>
  <c r="J76" i="2" s="1"/>
  <c r="F77" i="2" a="1"/>
  <c r="F77" i="2" s="1"/>
  <c r="G77" i="2" a="1"/>
  <c r="G77" i="2" s="1"/>
  <c r="H77" i="2" a="1"/>
  <c r="H77" i="2" s="1"/>
  <c r="I77" i="2" a="1"/>
  <c r="I77" i="2" s="1"/>
  <c r="J77" i="2" a="1"/>
  <c r="J77" i="2" s="1"/>
  <c r="F78" i="2" a="1"/>
  <c r="F78" i="2" s="1"/>
  <c r="G78" i="2" a="1"/>
  <c r="G78" i="2" s="1"/>
  <c r="H78" i="2" a="1"/>
  <c r="H78" i="2" s="1"/>
  <c r="I78" i="2" a="1"/>
  <c r="I78" i="2" s="1"/>
  <c r="J78" i="2" a="1"/>
  <c r="J78" i="2" s="1"/>
  <c r="F79" i="2" a="1"/>
  <c r="F79" i="2" s="1"/>
  <c r="G79" i="2" a="1"/>
  <c r="G79" i="2" s="1"/>
  <c r="H79" i="2" a="1"/>
  <c r="H79" i="2" s="1"/>
  <c r="I79" i="2" a="1"/>
  <c r="I79" i="2" s="1"/>
  <c r="J79" i="2" a="1"/>
  <c r="J79" i="2" s="1"/>
  <c r="F80" i="2" a="1"/>
  <c r="F80" i="2" s="1"/>
  <c r="F110" i="2" s="1"/>
  <c r="G80" i="2" a="1"/>
  <c r="G80" i="2" s="1"/>
  <c r="H80" i="2" a="1"/>
  <c r="H80" i="2" s="1"/>
  <c r="I80" i="2" a="1"/>
  <c r="I80" i="2" s="1"/>
  <c r="J80" i="2" a="1"/>
  <c r="J80" i="2" s="1"/>
  <c r="F81" i="2" a="1"/>
  <c r="F81" i="2" s="1"/>
  <c r="G81" i="2" a="1"/>
  <c r="G81" i="2" s="1"/>
  <c r="H81" i="2" a="1"/>
  <c r="H81" i="2" s="1"/>
  <c r="I81" i="2" a="1"/>
  <c r="I81" i="2" s="1"/>
  <c r="J81" i="2" a="1"/>
  <c r="J81" i="2" s="1"/>
  <c r="F82" i="2" a="1"/>
  <c r="F82" i="2" s="1"/>
  <c r="G82" i="2" a="1"/>
  <c r="G82" i="2" s="1"/>
  <c r="H82" i="2" a="1"/>
  <c r="H82" i="2" s="1"/>
  <c r="I82" i="2" a="1"/>
  <c r="I82" i="2" s="1"/>
  <c r="J82" i="2" a="1"/>
  <c r="J82" i="2" s="1"/>
  <c r="F83" i="2" a="1"/>
  <c r="F83" i="2" s="1"/>
  <c r="G83" i="2" a="1"/>
  <c r="G83" i="2" s="1"/>
  <c r="H83" i="2" a="1"/>
  <c r="H83" i="2" s="1"/>
  <c r="I83" i="2" a="1"/>
  <c r="I83" i="2" s="1"/>
  <c r="J83" i="2" a="1"/>
  <c r="J83" i="2" s="1"/>
  <c r="F84" i="2" a="1"/>
  <c r="F84" i="2" s="1"/>
  <c r="G84" i="2" a="1"/>
  <c r="G84" i="2" s="1"/>
  <c r="H84" i="2" a="1"/>
  <c r="H84" i="2" s="1"/>
  <c r="I84" i="2" a="1"/>
  <c r="I84" i="2" s="1"/>
  <c r="J84" i="2" a="1"/>
  <c r="J84" i="2" s="1"/>
  <c r="F85" i="2" a="1"/>
  <c r="F85" i="2" s="1"/>
  <c r="G85" i="2" a="1"/>
  <c r="G85" i="2" s="1"/>
  <c r="H85" i="2" a="1"/>
  <c r="H85" i="2" s="1"/>
  <c r="I85" i="2" a="1"/>
  <c r="I85" i="2" s="1"/>
  <c r="J85" i="2" a="1"/>
  <c r="J85" i="2" s="1"/>
  <c r="F86" i="2" a="1"/>
  <c r="F86" i="2" s="1"/>
  <c r="G86" i="2" a="1"/>
  <c r="G86" i="2" s="1"/>
  <c r="H86" i="2" a="1"/>
  <c r="H86" i="2" s="1"/>
  <c r="I86" i="2" a="1"/>
  <c r="I86" i="2" s="1"/>
  <c r="J86" i="2" a="1"/>
  <c r="J86" i="2" s="1"/>
  <c r="F87" i="2" a="1"/>
  <c r="F87" i="2" s="1"/>
  <c r="G87" i="2" a="1"/>
  <c r="G87" i="2" s="1"/>
  <c r="H87" i="2" a="1"/>
  <c r="H87" i="2" s="1"/>
  <c r="I87" i="2" a="1"/>
  <c r="I87" i="2" s="1"/>
  <c r="J87" i="2" a="1"/>
  <c r="J87" i="2" s="1"/>
  <c r="F88" i="2" a="1"/>
  <c r="F88" i="2" s="1"/>
  <c r="G88" i="2" a="1"/>
  <c r="G88" i="2" s="1"/>
  <c r="H88" i="2" a="1"/>
  <c r="H88" i="2" s="1"/>
  <c r="I88" i="2" a="1"/>
  <c r="I88" i="2" s="1"/>
  <c r="J88" i="2" a="1"/>
  <c r="J88" i="2" s="1"/>
  <c r="F89" i="2" a="1"/>
  <c r="F89" i="2" s="1"/>
  <c r="G89" i="2" a="1"/>
  <c r="G89" i="2" s="1"/>
  <c r="H89" i="2" a="1"/>
  <c r="H89" i="2" s="1"/>
  <c r="I89" i="2" a="1"/>
  <c r="I89" i="2" s="1"/>
  <c r="J89" i="2" a="1"/>
  <c r="J89" i="2" s="1"/>
  <c r="F90" i="2" a="1"/>
  <c r="F90" i="2" s="1"/>
  <c r="G90" i="2" a="1"/>
  <c r="G90" i="2" s="1"/>
  <c r="H90" i="2" a="1"/>
  <c r="H90" i="2" s="1"/>
  <c r="I90" i="2" a="1"/>
  <c r="I90" i="2" s="1"/>
  <c r="J90" i="2" a="1"/>
  <c r="J90" i="2" s="1"/>
  <c r="F91" i="2" a="1"/>
  <c r="F91" i="2" s="1"/>
  <c r="G91" i="2" a="1"/>
  <c r="G91" i="2" s="1"/>
  <c r="H91" i="2" a="1"/>
  <c r="H91" i="2" s="1"/>
  <c r="I91" i="2" a="1"/>
  <c r="I91" i="2" s="1"/>
  <c r="J91" i="2" a="1"/>
  <c r="J91" i="2" s="1"/>
  <c r="F92" i="2" a="1"/>
  <c r="F92" i="2" s="1"/>
  <c r="G92" i="2" a="1"/>
  <c r="G92" i="2" s="1"/>
  <c r="H92" i="2" a="1"/>
  <c r="H92" i="2" s="1"/>
  <c r="I92" i="2" a="1"/>
  <c r="I92" i="2" s="1"/>
  <c r="J92" i="2" a="1"/>
  <c r="J92" i="2" s="1"/>
  <c r="F93" i="2" a="1"/>
  <c r="F93" i="2" s="1"/>
  <c r="G93" i="2" a="1"/>
  <c r="G93" i="2" s="1"/>
  <c r="H93" i="2" a="1"/>
  <c r="H93" i="2" s="1"/>
  <c r="I93" i="2" a="1"/>
  <c r="I93" i="2" s="1"/>
  <c r="J93" i="2" a="1"/>
  <c r="J93" i="2" s="1"/>
  <c r="F94" i="2" a="1"/>
  <c r="F94" i="2" s="1"/>
  <c r="G94" i="2" a="1"/>
  <c r="G94" i="2" s="1"/>
  <c r="H94" i="2" a="1"/>
  <c r="H94" i="2" s="1"/>
  <c r="I94" i="2" a="1"/>
  <c r="I94" i="2" s="1"/>
  <c r="J94" i="2" a="1"/>
  <c r="J94" i="2" s="1"/>
  <c r="F95" i="2" a="1"/>
  <c r="F95" i="2" s="1"/>
  <c r="G95" i="2" a="1"/>
  <c r="G95" i="2" s="1"/>
  <c r="H95" i="2" a="1"/>
  <c r="H95" i="2" s="1"/>
  <c r="I95" i="2" a="1"/>
  <c r="I95" i="2" s="1"/>
  <c r="J95" i="2" a="1"/>
  <c r="J95" i="2" s="1"/>
  <c r="F96" i="2" a="1"/>
  <c r="F96" i="2" s="1"/>
  <c r="G96" i="2" a="1"/>
  <c r="G96" i="2" s="1"/>
  <c r="H96" i="2" a="1"/>
  <c r="H96" i="2" s="1"/>
  <c r="I96" i="2" a="1"/>
  <c r="I96" i="2" s="1"/>
  <c r="J96" i="2" a="1"/>
  <c r="J96" i="2" s="1"/>
  <c r="F97" i="2" a="1"/>
  <c r="F97" i="2" s="1"/>
  <c r="G97" i="2" a="1"/>
  <c r="G97" i="2" s="1"/>
  <c r="H97" i="2" a="1"/>
  <c r="H97" i="2" s="1"/>
  <c r="I97" i="2" a="1"/>
  <c r="I97" i="2" s="1"/>
  <c r="J97" i="2" a="1"/>
  <c r="J97" i="2" s="1"/>
  <c r="F98" i="2" a="1"/>
  <c r="F98" i="2" s="1"/>
  <c r="G98" i="2" a="1"/>
  <c r="G98" i="2" s="1"/>
  <c r="H98" i="2" a="1"/>
  <c r="H98" i="2" s="1"/>
  <c r="I98" i="2" a="1"/>
  <c r="I98" i="2" s="1"/>
  <c r="J98" i="2" a="1"/>
  <c r="J98" i="2" s="1"/>
  <c r="F99" i="2" a="1"/>
  <c r="F99" i="2" s="1"/>
  <c r="G99" i="2" a="1"/>
  <c r="G99" i="2" s="1"/>
  <c r="H99" i="2" a="1"/>
  <c r="H99" i="2" s="1"/>
  <c r="I99" i="2" a="1"/>
  <c r="I99" i="2" s="1"/>
  <c r="J99" i="2" a="1"/>
  <c r="J99" i="2" s="1"/>
  <c r="F100" i="2" a="1"/>
  <c r="F100" i="2" s="1"/>
  <c r="G100" i="2" a="1"/>
  <c r="G100" i="2" s="1"/>
  <c r="H100" i="2" a="1"/>
  <c r="H100" i="2" s="1"/>
  <c r="I100" i="2" a="1"/>
  <c r="I100" i="2" s="1"/>
  <c r="J100" i="2" a="1"/>
  <c r="J100" i="2" s="1"/>
  <c r="F101" i="2" a="1"/>
  <c r="F101" i="2" s="1"/>
  <c r="F109" i="2" s="1"/>
  <c r="F112" i="2" s="1"/>
  <c r="G101" i="2" a="1"/>
  <c r="G101" i="2" s="1"/>
  <c r="H101" i="2" a="1"/>
  <c r="H101" i="2" s="1"/>
  <c r="I101" i="2" a="1"/>
  <c r="I101" i="2" s="1"/>
  <c r="J101" i="2" a="1"/>
  <c r="J101" i="2" s="1"/>
  <c r="F102" i="2" a="1"/>
  <c r="F102" i="2" s="1"/>
  <c r="G102" i="2" a="1"/>
  <c r="G102" i="2" s="1"/>
  <c r="H102" i="2" a="1"/>
  <c r="H102" i="2" s="1"/>
  <c r="I102" i="2" a="1"/>
  <c r="I102" i="2" s="1"/>
  <c r="J102" i="2" a="1"/>
  <c r="J102" i="2" s="1"/>
  <c r="F103" i="2" a="1"/>
  <c r="F103" i="2" s="1"/>
  <c r="G103" i="2" a="1"/>
  <c r="G103" i="2" s="1"/>
  <c r="H103" i="2" a="1"/>
  <c r="H103" i="2" s="1"/>
  <c r="I103" i="2" a="1"/>
  <c r="I103" i="2" s="1"/>
  <c r="J103" i="2" a="1"/>
  <c r="J103" i="2" s="1"/>
  <c r="F60" i="2" a="1"/>
  <c r="F60" i="2" s="1"/>
  <c r="F111" i="2" s="1"/>
  <c r="G60" i="2" a="1"/>
  <c r="G60" i="2" s="1"/>
  <c r="H60" i="2" a="1"/>
  <c r="H60" i="2" s="1"/>
  <c r="I60" i="2" a="1"/>
  <c r="I60" i="2" s="1"/>
  <c r="J60" i="2" a="1"/>
  <c r="J60" i="2" s="1"/>
  <c r="E61" i="2" a="1"/>
  <c r="E61" i="2" s="1"/>
  <c r="E62" i="2" a="1"/>
  <c r="E62" i="2" s="1"/>
  <c r="E63" i="2" a="1"/>
  <c r="E63" i="2" s="1"/>
  <c r="E64" i="2" a="1"/>
  <c r="E64" i="2" s="1"/>
  <c r="E65" i="2" a="1"/>
  <c r="E65" i="2" s="1"/>
  <c r="E66" i="2" a="1"/>
  <c r="E66" i="2" s="1"/>
  <c r="E67" i="2" a="1"/>
  <c r="E67" i="2" s="1"/>
  <c r="E68" i="2" a="1"/>
  <c r="E68" i="2" s="1"/>
  <c r="E69" i="2" a="1"/>
  <c r="E69" i="2" s="1"/>
  <c r="E70" i="2" a="1"/>
  <c r="E70" i="2" s="1"/>
  <c r="E71" i="2" a="1"/>
  <c r="E71" i="2" s="1"/>
  <c r="E72" i="2" a="1"/>
  <c r="E72" i="2" s="1"/>
  <c r="E73" i="2" a="1"/>
  <c r="E73" i="2" s="1"/>
  <c r="E74" i="2" a="1"/>
  <c r="E74" i="2" s="1"/>
  <c r="E75" i="2" a="1"/>
  <c r="E75" i="2" s="1"/>
  <c r="E76" i="2" a="1"/>
  <c r="E76" i="2" s="1"/>
  <c r="E77" i="2" a="1"/>
  <c r="E77" i="2" s="1"/>
  <c r="E78" i="2" a="1"/>
  <c r="E78" i="2" s="1"/>
  <c r="E79" i="2" a="1"/>
  <c r="E79" i="2" s="1"/>
  <c r="E80" i="2" a="1"/>
  <c r="E80" i="2" s="1"/>
  <c r="E110" i="2" s="1"/>
  <c r="E81" i="2" a="1"/>
  <c r="E81" i="2" s="1"/>
  <c r="E82" i="2" a="1"/>
  <c r="E82" i="2" s="1"/>
  <c r="E83" i="2" a="1"/>
  <c r="E83" i="2" s="1"/>
  <c r="E84" i="2" a="1"/>
  <c r="E84" i="2" s="1"/>
  <c r="E85" i="2" a="1"/>
  <c r="E85" i="2" s="1"/>
  <c r="E86" i="2" a="1"/>
  <c r="E86" i="2" s="1"/>
  <c r="E87" i="2" a="1"/>
  <c r="E87" i="2" s="1"/>
  <c r="E88" i="2" a="1"/>
  <c r="E88" i="2" s="1"/>
  <c r="E89" i="2" a="1"/>
  <c r="E89" i="2" s="1"/>
  <c r="E90" i="2" a="1"/>
  <c r="E90" i="2" s="1"/>
  <c r="E91" i="2" a="1"/>
  <c r="E91" i="2" s="1"/>
  <c r="E92" i="2" a="1"/>
  <c r="E92" i="2" s="1"/>
  <c r="E93" i="2" a="1"/>
  <c r="E93" i="2" s="1"/>
  <c r="E94" i="2" a="1"/>
  <c r="E94" i="2" s="1"/>
  <c r="E95" i="2" a="1"/>
  <c r="E95" i="2" s="1"/>
  <c r="E96" i="2" a="1"/>
  <c r="E96" i="2" s="1"/>
  <c r="E97" i="2" a="1"/>
  <c r="E97" i="2" s="1"/>
  <c r="E98" i="2" a="1"/>
  <c r="E98" i="2" s="1"/>
  <c r="E99" i="2" a="1"/>
  <c r="E99" i="2" s="1"/>
  <c r="E100" i="2" a="1"/>
  <c r="E100" i="2" s="1"/>
  <c r="E101" i="2" a="1"/>
  <c r="E101" i="2" s="1"/>
  <c r="E109" i="2" s="1"/>
  <c r="E112" i="2" s="1"/>
  <c r="E102" i="2" a="1"/>
  <c r="E102" i="2" s="1"/>
  <c r="E103" i="2" a="1"/>
  <c r="E103" i="2" s="1"/>
  <c r="E60" i="2" a="1"/>
  <c r="E60" i="2" s="1"/>
  <c r="E111" i="2" s="1"/>
  <c r="F23" i="2"/>
  <c r="F24" i="2"/>
  <c r="F25" i="2"/>
  <c r="F26" i="2"/>
  <c r="F27" i="2"/>
  <c r="F28" i="2"/>
  <c r="F29" i="2"/>
  <c r="F30" i="2"/>
  <c r="F22" i="2"/>
  <c r="E23" i="2"/>
  <c r="E24" i="2"/>
  <c r="E25" i="2"/>
  <c r="E26" i="2"/>
  <c r="E27" i="2"/>
  <c r="E28" i="2"/>
  <c r="E29" i="2"/>
  <c r="E30" i="2"/>
  <c r="E22" i="2"/>
  <c r="E5" i="2"/>
  <c r="H41" i="4" l="1"/>
  <c r="H42" i="4"/>
  <c r="O6" i="4"/>
  <c r="O5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<sst xmlns="http://schemas.openxmlformats.org/spreadsheetml/2006/main" count="43507" uniqueCount="432">
  <si>
    <t>CIA</t>
  </si>
  <si>
    <t>Zona</t>
  </si>
  <si>
    <t>Division</t>
  </si>
  <si>
    <t>Sucursal</t>
  </si>
  <si>
    <t>Nivel Cliente</t>
  </si>
  <si>
    <t>Indicadores</t>
  </si>
  <si>
    <t>SABRITAS S. DE R.L. DE C.V.</t>
  </si>
  <si>
    <t>OCCIDENTE</t>
  </si>
  <si>
    <t>55C350 DIV SAN LUIS POTOSI</t>
  </si>
  <si>
    <t>522  SAN LUIS POTOSI I</t>
  </si>
  <si>
    <t>A</t>
  </si>
  <si>
    <t>No Clientes con Distribucion Producto Natural- Conteo</t>
  </si>
  <si>
    <t>Visitas Efectivas</t>
  </si>
  <si>
    <t>Visitas Programadas</t>
  </si>
  <si>
    <t>No Clientes</t>
  </si>
  <si>
    <t>Visitas Realizadas Programadas del Dia</t>
  </si>
  <si>
    <t>Visitas Realizadas</t>
  </si>
  <si>
    <t>Venta HHC U Capt</t>
  </si>
  <si>
    <t>Capacidad Instalada U</t>
  </si>
  <si>
    <t>Venta HHC $ Capt</t>
  </si>
  <si>
    <t>B</t>
  </si>
  <si>
    <t>C</t>
  </si>
  <si>
    <t>D</t>
  </si>
  <si>
    <t>P</t>
  </si>
  <si>
    <t>E</t>
  </si>
  <si>
    <t>523  SAN LUIS POTOSI II</t>
  </si>
  <si>
    <t>566  MATEHUALA</t>
  </si>
  <si>
    <t>802  RIO VERDE</t>
  </si>
  <si>
    <t>803  VALLES</t>
  </si>
  <si>
    <t>55C360 DIV MORELIA</t>
  </si>
  <si>
    <t>533  ZITACUARO</t>
  </si>
  <si>
    <t>558  CD HIDALGO</t>
  </si>
  <si>
    <t>560  MORELIA</t>
  </si>
  <si>
    <t>735  ZACAPU</t>
  </si>
  <si>
    <t>771  PATZCUARO</t>
  </si>
  <si>
    <t>55W360 DIV AGUASCALIENTES</t>
  </si>
  <si>
    <t>702  OJUELOS</t>
  </si>
  <si>
    <t>705  JALPA</t>
  </si>
  <si>
    <t>759  AGUASCALIENTES</t>
  </si>
  <si>
    <t>762  LORETO</t>
  </si>
  <si>
    <t>55W380 DIV ZACATECAS</t>
  </si>
  <si>
    <t>718  FRESNILLO</t>
  </si>
  <si>
    <t>732  ZACATECAS</t>
  </si>
  <si>
    <t>733  JEREZ</t>
  </si>
  <si>
    <t>744  RIO GRANDE</t>
  </si>
  <si>
    <t>745  SANCHEZ ROMAN</t>
  </si>
  <si>
    <t>55W490 DIV LEON</t>
  </si>
  <si>
    <t>713  SAN FRANCISCO DEL RINCON</t>
  </si>
  <si>
    <t>766  LEON I</t>
  </si>
  <si>
    <t>767  LEON II</t>
  </si>
  <si>
    <t>55W500 DIV URUAPAN</t>
  </si>
  <si>
    <t>542  LAZARO CARDENAS</t>
  </si>
  <si>
    <t>712  LA PIEDAD</t>
  </si>
  <si>
    <t>715  ZAMORA</t>
  </si>
  <si>
    <t>734  LOS REYES</t>
  </si>
  <si>
    <t>748  SAHUAYO</t>
  </si>
  <si>
    <t>769  URUAPAN</t>
  </si>
  <si>
    <t>770  APATZINGAN</t>
  </si>
  <si>
    <t>SCC12 DIV LOS ALTOS</t>
  </si>
  <si>
    <t>706  AUTLAN</t>
  </si>
  <si>
    <t>719  TEPATITLAN</t>
  </si>
  <si>
    <t>720  JAMAY</t>
  </si>
  <si>
    <t>736  JOCOTEPEC</t>
  </si>
  <si>
    <t>738  SAN JUAN DE LOS LAGOS</t>
  </si>
  <si>
    <t>763  LAGOS DE MORENO</t>
  </si>
  <si>
    <t>506130607 DIV COLIMA</t>
  </si>
  <si>
    <t>707  CD GUZMAN</t>
  </si>
  <si>
    <t>708  COLIMA</t>
  </si>
  <si>
    <t>717  TECOMAN</t>
  </si>
  <si>
    <t>730  PUERTO VALLARTA</t>
  </si>
  <si>
    <t>742  MANZANILLO</t>
  </si>
  <si>
    <t>SCC05 DIV GUADALAJARA</t>
  </si>
  <si>
    <t>701  AMECA</t>
  </si>
  <si>
    <t>703  HUENTITAN</t>
  </si>
  <si>
    <t>709  TOLUQUILLA</t>
  </si>
  <si>
    <t>757  CD GRANJA</t>
  </si>
  <si>
    <t>ALEGRO</t>
  </si>
  <si>
    <t>SLP</t>
  </si>
  <si>
    <t>LEO</t>
  </si>
  <si>
    <t>GDL</t>
  </si>
  <si>
    <t>2012 B 12 S 4</t>
  </si>
  <si>
    <t>SELECCIÓN</t>
  </si>
  <si>
    <t>VALOR</t>
  </si>
  <si>
    <t>TABLA 1</t>
  </si>
  <si>
    <t>TABLA 2</t>
  </si>
  <si>
    <t>COMPAÑÍA</t>
  </si>
  <si>
    <t>INDICADOR</t>
  </si>
  <si>
    <t>3. Utilice una fórmula para extraer la información de pestaña datos y llenar la tabla de clientes de la compañía Sabritas por cedis por nivel de cliente.</t>
  </si>
  <si>
    <t>POF</t>
  </si>
  <si>
    <t>Actual</t>
  </si>
  <si>
    <t>Plan</t>
  </si>
  <si>
    <t>Sab</t>
  </si>
  <si>
    <t>Lun</t>
  </si>
  <si>
    <t>Mar</t>
  </si>
  <si>
    <t>Mié</t>
  </si>
  <si>
    <t>Jue</t>
  </si>
  <si>
    <t>Vie</t>
  </si>
  <si>
    <t>1.Estime el resultado de venta de la semana actual y el resultado contra Plan en $ y % al cierre de la semana</t>
  </si>
  <si>
    <t>2 Explique porque la línea de papa pierde participación de mercado en el corto plazo si crece más que el mercado</t>
  </si>
  <si>
    <t>Crecimientos en ventas contra periodo anterior (MAGO)</t>
  </si>
  <si>
    <t>B 01 S 1</t>
  </si>
  <si>
    <t>B 01 S 2</t>
  </si>
  <si>
    <t>B 01 S 3</t>
  </si>
  <si>
    <t>B 01 S 4</t>
  </si>
  <si>
    <t>B 01 S 5</t>
  </si>
  <si>
    <t>B 02 S 1</t>
  </si>
  <si>
    <t>B 02 S 2</t>
  </si>
  <si>
    <t>B 02 S 3</t>
  </si>
  <si>
    <t>B 02 S 4</t>
  </si>
  <si>
    <t>B 03 S 1</t>
  </si>
  <si>
    <t>B 03 S 2</t>
  </si>
  <si>
    <t>B 03 S 3</t>
  </si>
  <si>
    <t>B 03 S 4</t>
  </si>
  <si>
    <t>B 04 S 1</t>
  </si>
  <si>
    <t>B 04 S 2</t>
  </si>
  <si>
    <t>B 04 S 3</t>
  </si>
  <si>
    <t>B 04 S 4</t>
  </si>
  <si>
    <t>B 04 S 5</t>
  </si>
  <si>
    <t>B 05 S 1</t>
  </si>
  <si>
    <t>B 05 S 2</t>
  </si>
  <si>
    <t>B 05 S 3</t>
  </si>
  <si>
    <t>B 05 S 4</t>
  </si>
  <si>
    <t>B 06 S 1</t>
  </si>
  <si>
    <t>B 06 S 2</t>
  </si>
  <si>
    <t>B 06 S 3</t>
  </si>
  <si>
    <t>B 06 S 4</t>
  </si>
  <si>
    <t>B 07 S 1</t>
  </si>
  <si>
    <t>B 07 S 2</t>
  </si>
  <si>
    <t>B 07 S 3</t>
  </si>
  <si>
    <t>B 07 S 4</t>
  </si>
  <si>
    <t>B 07 S 5</t>
  </si>
  <si>
    <t>B 08 S 1</t>
  </si>
  <si>
    <t>B 08 S 2</t>
  </si>
  <si>
    <t>B 08 S 3</t>
  </si>
  <si>
    <t>B 08 S 4</t>
  </si>
  <si>
    <t>B 09 S 1</t>
  </si>
  <si>
    <t>B 09 S 2</t>
  </si>
  <si>
    <t>B 09 S 3</t>
  </si>
  <si>
    <t>B 09 S 4</t>
  </si>
  <si>
    <t>B 10 S 1</t>
  </si>
  <si>
    <t>B 10 S 2</t>
  </si>
  <si>
    <t>B 10 S 3</t>
  </si>
  <si>
    <t>B 10 S 4</t>
  </si>
  <si>
    <t>B 10 S 5</t>
  </si>
  <si>
    <t>B 11 S 1</t>
  </si>
  <si>
    <t>B 11 S 2</t>
  </si>
  <si>
    <t>B 11 S 3</t>
  </si>
  <si>
    <t>B 11 S 4</t>
  </si>
  <si>
    <t>B 12 S 1</t>
  </si>
  <si>
    <t>B 12 S 2</t>
  </si>
  <si>
    <t>B 12 S 3</t>
  </si>
  <si>
    <t>B 12 S 4</t>
  </si>
  <si>
    <t>3 Realice una proyección de ventas para Región Noroeste y Región Occidente para el cierre de año y señale el crecimiento contra año anterior.</t>
  </si>
  <si>
    <t>1. La celda D5 debe permitir seleccionar entre los indicadores de la Tabla 1. Utilice una fórmula en E5 para traer el valor del indicador dependiendo de la selección.</t>
  </si>
  <si>
    <t>2. Utilice una fórmula para traer la información de la TABLA 2 a la celda E22. La fórmula debe poder copiarse  al rango E22:F30 para completar la tabla</t>
  </si>
  <si>
    <t xml:space="preserve"> La fórmula debe poder copiarse  al rango E60:J103 para completar la tabla.</t>
  </si>
  <si>
    <t>Semana</t>
  </si>
  <si>
    <t>Metrics</t>
  </si>
  <si>
    <t>DC</t>
  </si>
  <si>
    <t>Unidad Negocio</t>
  </si>
  <si>
    <t>Tamano</t>
  </si>
  <si>
    <t>Categoria</t>
  </si>
  <si>
    <t>Marca</t>
  </si>
  <si>
    <t>Sub Marca</t>
  </si>
  <si>
    <t>2014 B 01 S 1</t>
  </si>
  <si>
    <t>2014 B 01 S 2</t>
  </si>
  <si>
    <t>2014 B 01 S 3</t>
  </si>
  <si>
    <t>2014 B 01 S 4</t>
  </si>
  <si>
    <t>2014 B 01 S 5</t>
  </si>
  <si>
    <t>2014 B 02 S 1</t>
  </si>
  <si>
    <t>2014 B 02 S 2</t>
  </si>
  <si>
    <t>2014 B 02 S 3</t>
  </si>
  <si>
    <t>2014 B 02 S 4</t>
  </si>
  <si>
    <t>2014 B 03 S 1</t>
  </si>
  <si>
    <t>2014 B 03 S 2</t>
  </si>
  <si>
    <t>2014 B 03 S 3</t>
  </si>
  <si>
    <t>2014 B 03 S 4</t>
  </si>
  <si>
    <t>2014 B 04 S 1</t>
  </si>
  <si>
    <t>2014 B 04 S 2</t>
  </si>
  <si>
    <t>2014 B 04 S 3</t>
  </si>
  <si>
    <t>2014 B 04 S 4</t>
  </si>
  <si>
    <t>2014 B 04 S 5</t>
  </si>
  <si>
    <t>2014 B 05 S 1</t>
  </si>
  <si>
    <t>2014 B 05 S 2</t>
  </si>
  <si>
    <t>2014 B 05 S 3</t>
  </si>
  <si>
    <t>2014 B 05 S 4</t>
  </si>
  <si>
    <t>2014 B 06 S 1</t>
  </si>
  <si>
    <t>2014 B 06 S 2</t>
  </si>
  <si>
    <t>2014 B 06 S 3</t>
  </si>
  <si>
    <t>2014 B 06 S 4</t>
  </si>
  <si>
    <t>2014 B 07 S 1</t>
  </si>
  <si>
    <t>2014 B 07 S 2</t>
  </si>
  <si>
    <t>2014 B 07 S 3</t>
  </si>
  <si>
    <t>2014 B 07 S 4</t>
  </si>
  <si>
    <t>2014 B 07 S 5</t>
  </si>
  <si>
    <t>2014 B 08 S 1</t>
  </si>
  <si>
    <t>2014 B 08 S 2</t>
  </si>
  <si>
    <t>2014 B 08 S 3</t>
  </si>
  <si>
    <t>2014 B 08 S 4</t>
  </si>
  <si>
    <t>2014 B 09 S 1</t>
  </si>
  <si>
    <t>2014 B 09 S 2</t>
  </si>
  <si>
    <t>2014 B 09 S 3</t>
  </si>
  <si>
    <t>2014 B 09 S 4</t>
  </si>
  <si>
    <t>2014 B 10 S 1</t>
  </si>
  <si>
    <t>2014 B 10 S 2</t>
  </si>
  <si>
    <t>2014 B 10 S 3</t>
  </si>
  <si>
    <t>2014 B 10 S 4</t>
  </si>
  <si>
    <t>2014 B 10 S 5</t>
  </si>
  <si>
    <t>2014 B 11 S 1</t>
  </si>
  <si>
    <t>2014 B 11 S 2</t>
  </si>
  <si>
    <t>2014 B 11 S 3</t>
  </si>
  <si>
    <t>2014 B 11 S 4</t>
  </si>
  <si>
    <t>2014 B 12 S 1</t>
  </si>
  <si>
    <t>2014 B 12 S 2</t>
  </si>
  <si>
    <t>2014 B 12 S 3</t>
  </si>
  <si>
    <t>2014 B 12 S 4</t>
  </si>
  <si>
    <t>2015 B 01 S 1</t>
  </si>
  <si>
    <t>2015 B 01 S 2</t>
  </si>
  <si>
    <t>2015 B 01 S 3</t>
  </si>
  <si>
    <t>2015 B 01 S 4</t>
  </si>
  <si>
    <t>2015 B 01 S 5</t>
  </si>
  <si>
    <t>2015 B 02 S 1</t>
  </si>
  <si>
    <t>2015 B 02 S 2</t>
  </si>
  <si>
    <t>2015 B 02 S 3</t>
  </si>
  <si>
    <t>2015 B 02 S 4</t>
  </si>
  <si>
    <t>2015 B 03 S 1</t>
  </si>
  <si>
    <t>2015 B 03 S 2</t>
  </si>
  <si>
    <t>2015 B 03 S 3</t>
  </si>
  <si>
    <t>2015 B 03 S 4</t>
  </si>
  <si>
    <t>2015 B 04 S 1</t>
  </si>
  <si>
    <t>2015 B 04 S 2</t>
  </si>
  <si>
    <t>2015 B 04 S 3</t>
  </si>
  <si>
    <t>Venta Pesos</t>
  </si>
  <si>
    <t>FOODS</t>
  </si>
  <si>
    <t>CHICO</t>
  </si>
  <si>
    <t>HEALTH SNACKS</t>
  </si>
  <si>
    <t>POPCORN MW</t>
  </si>
  <si>
    <t>POFFETS MW NATURAL</t>
  </si>
  <si>
    <t>POFFETS MW EXTRA</t>
  </si>
  <si>
    <t>POFFETS MW MANTEQUILLA</t>
  </si>
  <si>
    <t>NUTS &amp; SEEDS</t>
  </si>
  <si>
    <t>KARATE</t>
  </si>
  <si>
    <t>KARATE JAPONES</t>
  </si>
  <si>
    <t>SABRITAS</t>
  </si>
  <si>
    <t>KKWATE BOTANA SURTIDA</t>
  </si>
  <si>
    <t>KKWATE ENCHILADO</t>
  </si>
  <si>
    <t>KKWATE JAPONES</t>
  </si>
  <si>
    <t>KKWATE SALADO</t>
  </si>
  <si>
    <t>COMBOWATES</t>
  </si>
  <si>
    <t>KK WATTS</t>
  </si>
  <si>
    <t>TIRA KKWATE SABRITAS</t>
  </si>
  <si>
    <t>KKWATE FLAMIN HOT</t>
  </si>
  <si>
    <t>FAMILIAR</t>
  </si>
  <si>
    <t>MAFER</t>
  </si>
  <si>
    <t>MAFER JAPONES SAL LIMON</t>
  </si>
  <si>
    <t>MAFER TOSTADO SAZONADO</t>
  </si>
  <si>
    <t>GRANDE</t>
  </si>
  <si>
    <t>INDIVIDUAL</t>
  </si>
  <si>
    <t>NUTRITAS</t>
  </si>
  <si>
    <t>NUTRITAS CHILES ROJOS</t>
  </si>
  <si>
    <t>NUTRITAS LIMON</t>
  </si>
  <si>
    <t>NUTRITAS ORIGINAL</t>
  </si>
  <si>
    <t>CHILIOS</t>
  </si>
  <si>
    <t>PEPITA</t>
  </si>
  <si>
    <t>MEDIANO</t>
  </si>
  <si>
    <t>NO APLICA</t>
  </si>
  <si>
    <t>INDUSTRIAL PRODUCTS</t>
  </si>
  <si>
    <t>PROD.NO ALIMENTICIO</t>
  </si>
  <si>
    <t>PRODUCTOS NO ALIMENTICIOS</t>
  </si>
  <si>
    <t>PRODUCTOS INDUSTRIALES</t>
  </si>
  <si>
    <t>SINGLE SERVE</t>
  </si>
  <si>
    <t>SAVORY SNACKS</t>
  </si>
  <si>
    <t>PMF_UNALLOCATED</t>
  </si>
  <si>
    <t>TORTILLA</t>
  </si>
  <si>
    <t>DORITOS</t>
  </si>
  <si>
    <t>DORITOS CHILE</t>
  </si>
  <si>
    <t>POTATO</t>
  </si>
  <si>
    <t>RUFFLES</t>
  </si>
  <si>
    <t>RUFFLES QUESO</t>
  </si>
  <si>
    <t>CORN</t>
  </si>
  <si>
    <t>CHURRUMAIS</t>
  </si>
  <si>
    <t>AMIGOTE</t>
  </si>
  <si>
    <t>PELLET</t>
  </si>
  <si>
    <t>SABRITONES</t>
  </si>
  <si>
    <t>BOTE GRANDE</t>
  </si>
  <si>
    <t>DIPS &amp; SALSAS</t>
  </si>
  <si>
    <t>SALSAS</t>
  </si>
  <si>
    <t>SALSA PICANTE</t>
  </si>
  <si>
    <t>BOTE PEQUEÑO</t>
  </si>
  <si>
    <t>SALSA CHAMOY</t>
  </si>
  <si>
    <t>SALSA PICANTE LIMON</t>
  </si>
  <si>
    <t>EXTRUDED</t>
  </si>
  <si>
    <t>CHEETOS BAKED</t>
  </si>
  <si>
    <t>CHEETOS BOLITAS</t>
  </si>
  <si>
    <t>CHEETOS COLMILLOS</t>
  </si>
  <si>
    <t>CHEETOS POFFS</t>
  </si>
  <si>
    <t>CHEETOS TOINGS</t>
  </si>
  <si>
    <t>CHEETOS FRIED</t>
  </si>
  <si>
    <t>CHEETOS TORCIDITOS</t>
  </si>
  <si>
    <t>CHEETOS FLAMIN HOT</t>
  </si>
  <si>
    <t>CHEETOS NACHOS</t>
  </si>
  <si>
    <t>MIXES</t>
  </si>
  <si>
    <t>PAKETAXO</t>
  </si>
  <si>
    <t>OTHER SAVORY SNACKS</t>
  </si>
  <si>
    <t>CHEETOS POFFETS</t>
  </si>
  <si>
    <t>POFFETS</t>
  </si>
  <si>
    <t>POFFETS FLAMIN HOT</t>
  </si>
  <si>
    <t>CASERAS</t>
  </si>
  <si>
    <t>SABRITAS CASERAS JALAPEÑO</t>
  </si>
  <si>
    <t>RUFFLES SAL</t>
  </si>
  <si>
    <t>RUFFLES MEGACRUNCH SALSA ARDIE</t>
  </si>
  <si>
    <t>RUFFLES MEGACRUNCH JALAPEÑO IN</t>
  </si>
  <si>
    <t>RUFFLES XTRAONDA QUESO ENCHILA</t>
  </si>
  <si>
    <t>RUFFLES DUELO DE SABOR</t>
  </si>
  <si>
    <t>SABRITAS PC</t>
  </si>
  <si>
    <t>SABRITAS ADOBADAS</t>
  </si>
  <si>
    <t>SABRITAS CREMA Y ESPECIAS</t>
  </si>
  <si>
    <t>SABRITAS FLAMIN HOT</t>
  </si>
  <si>
    <t>SABRITAS HABANERO LIMON</t>
  </si>
  <si>
    <t>SABRITAS LIMON</t>
  </si>
  <si>
    <t>SABRITAS SAL</t>
  </si>
  <si>
    <t>SABRITAS RECETA CRUJIENTE</t>
  </si>
  <si>
    <t>SABRITAS DUELO DE SABOR</t>
  </si>
  <si>
    <t>DORITOS FLAMIN HOT</t>
  </si>
  <si>
    <t>DORITOS NACHO</t>
  </si>
  <si>
    <t>DORITOS PIZZEROLA</t>
  </si>
  <si>
    <t>DORITOS SALSA INCOGNITA</t>
  </si>
  <si>
    <t>DORITOS INFERNO</t>
  </si>
  <si>
    <t>DORITOS HARD CORE CHILE ACIDO</t>
  </si>
  <si>
    <t>DORITOS HARD CORE CHIPOTLE</t>
  </si>
  <si>
    <t>DORITOS HARD CORE</t>
  </si>
  <si>
    <t>RANCHERITOS</t>
  </si>
  <si>
    <t>RANCHERITOS AL CARBON</t>
  </si>
  <si>
    <t>TOSTITOS</t>
  </si>
  <si>
    <t>TOSTITOS SALSA VERDE</t>
  </si>
  <si>
    <t>TOSTITOS CRONCHOS</t>
  </si>
  <si>
    <t>TOSTITOS FLAMIN HOT</t>
  </si>
  <si>
    <t>TOSTITOS QUESO PICANTE</t>
  </si>
  <si>
    <t>TOSTITOS CHILE MANSO</t>
  </si>
  <si>
    <t>CHURRUMAIS FLAMAS</t>
  </si>
  <si>
    <t>FRITOS</t>
  </si>
  <si>
    <t>FRITOS CHILE</t>
  </si>
  <si>
    <t>FRITOS CHORIZO</t>
  </si>
  <si>
    <t>FRITOS ELOTE</t>
  </si>
  <si>
    <t>FRITOS SAL</t>
  </si>
  <si>
    <t>3D S</t>
  </si>
  <si>
    <t>3D'S</t>
  </si>
  <si>
    <t>CRUJITOS</t>
  </si>
  <si>
    <t>PORK RIND</t>
  </si>
  <si>
    <t>CHICHARRON DE CERDO</t>
  </si>
  <si>
    <t>MINI</t>
  </si>
  <si>
    <t>COMPARTE</t>
  </si>
  <si>
    <t>ESCUELA</t>
  </si>
  <si>
    <t>CHEETOS FRANCESITAS</t>
  </si>
  <si>
    <t>SABRITAS CHILE Y LIMON</t>
  </si>
  <si>
    <t>3D NACHO</t>
  </si>
  <si>
    <t>SABRITAS CASERAS SAL</t>
  </si>
  <si>
    <t>FIESTA</t>
  </si>
  <si>
    <t>TOSTITOS SAL</t>
  </si>
  <si>
    <t>LLEVA 2</t>
  </si>
  <si>
    <t>MAX</t>
  </si>
  <si>
    <t>PIZZEROLAS</t>
  </si>
  <si>
    <t>MEGA</t>
  </si>
  <si>
    <t>PAQUETE</t>
  </si>
  <si>
    <t>MINIS RACK</t>
  </si>
  <si>
    <t>PAQUETES SALADO</t>
  </si>
  <si>
    <t>SALADO OTRO</t>
  </si>
  <si>
    <t>IMPORTADOS</t>
  </si>
  <si>
    <t>DORITOS IMPORTADO</t>
  </si>
  <si>
    <t>PROMOCIONES SAVORY</t>
  </si>
  <si>
    <t>PROMOCIONALES SAVORY</t>
  </si>
  <si>
    <t>SHOTS</t>
  </si>
  <si>
    <t>CHEETOS SHOTS</t>
  </si>
  <si>
    <t>SUPER SIZE</t>
  </si>
  <si>
    <t>TUBOTANA</t>
  </si>
  <si>
    <t>DORITOS DINAMITA CHILE Y LIMON</t>
  </si>
  <si>
    <t>STILA</t>
  </si>
  <si>
    <t>STILA MORA</t>
  </si>
  <si>
    <t>MAFER JAPONES TRADICIONAL</t>
  </si>
  <si>
    <t>MAFER SURTIDO SALADO</t>
  </si>
  <si>
    <t>JUMBO</t>
  </si>
  <si>
    <t>TIRA MIXTA</t>
  </si>
  <si>
    <t>RUFFLES XTRAONDA XTRA HOT</t>
  </si>
  <si>
    <t>RUFFLES MEGA CRUNCH</t>
  </si>
  <si>
    <t>DORITOS TORO</t>
  </si>
  <si>
    <t>DORITOS WHITE BAG</t>
  </si>
  <si>
    <t>SABRITAS LIGHTS</t>
  </si>
  <si>
    <t>RUFFLES XTRAONDA ALITAS PICANT</t>
  </si>
  <si>
    <t>RTE DIPS</t>
  </si>
  <si>
    <t>DIPS LATA</t>
  </si>
  <si>
    <t>MAFER ENCHILADO CLASICO</t>
  </si>
  <si>
    <t>MAFER SALADO CLASICO</t>
  </si>
  <si>
    <t>MAFER SURTIDO ENCHILADO</t>
  </si>
  <si>
    <t>MAFER TOSTADO SAZONADO JALAPEN</t>
  </si>
  <si>
    <t>SUN CHIPS</t>
  </si>
  <si>
    <t>SUN CHIPS PLATANITOS DULCE</t>
  </si>
  <si>
    <t>RUFFLES XTRAONDA MIXED</t>
  </si>
  <si>
    <t>Venta Piezas</t>
  </si>
  <si>
    <t>Devoluciones Pesos</t>
  </si>
  <si>
    <t>Devoluciones Piezas</t>
  </si>
  <si>
    <t>4. Con la información en la pestaña de Categorías, elabore un análisis de venta y devolución del Top 5 de productos.</t>
  </si>
  <si>
    <t>(Hágalo en un formato con el que presentaría la información)</t>
  </si>
  <si>
    <t>4. Utilice una fórmula para determinar el número de clientes A Y B de las ciudades en Azul, UTILIZANDO LA CELDA D109 EN SU FORMULA</t>
  </si>
  <si>
    <t>Sem Anterior</t>
  </si>
  <si>
    <t>3. Con la información en la pestaña de Categorías, elabore un análisis de venta y devolución del Top 5 de productos.</t>
  </si>
  <si>
    <t>*Sientase libre en agregar indicadores que crea convenientes para facilitar toma de decisiones.</t>
  </si>
  <si>
    <t>Crecimientos Venta actual versus PY &amp; PY YTD</t>
  </si>
  <si>
    <t>Venta YTD</t>
  </si>
  <si>
    <t>Venta MAGO</t>
  </si>
  <si>
    <t>MIX</t>
  </si>
  <si>
    <t>Venta Actual</t>
  </si>
  <si>
    <t>1. Con la información en la pestaña de Categorías, elabore un análisis de venta por DC, el analisis debe contener los siguientes indicadores</t>
  </si>
  <si>
    <t>Desarrolle los ejercicios siguientes en un dashboard en Power BI.</t>
  </si>
  <si>
    <t>2. Con la información en la pestaña de Categorías, elabore una grafica en donde se visualicen las contribuciones por DC del mes actual versus el mismo mes del año pasado</t>
  </si>
  <si>
    <t>(Hágalo en un formato con el que presentaría la información a  un usuario final, sientase libre utilizar los objetos visuales necesarios.)</t>
  </si>
  <si>
    <t>Respuesta:</t>
  </si>
  <si>
    <t>Total Actual</t>
  </si>
  <si>
    <t>Total Plan</t>
  </si>
  <si>
    <t>Total semana anterior</t>
  </si>
  <si>
    <t>Diferencia en $</t>
  </si>
  <si>
    <t>Diferencia en %</t>
  </si>
  <si>
    <t>Ventas Noroeste</t>
  </si>
  <si>
    <t>Ventas Occidente</t>
  </si>
  <si>
    <t>Ciudades</t>
  </si>
  <si>
    <t>Semanas faltantes</t>
  </si>
  <si>
    <t>Proyeccción de ventas Noroeste</t>
  </si>
  <si>
    <t>Proyeccción de ventas Occidente</t>
  </si>
  <si>
    <t>Crecimiento Noroeste</t>
  </si>
  <si>
    <t>Crecimiento Occidente</t>
  </si>
  <si>
    <t>Respuesta el Hoja 'Prueba Power BI'</t>
  </si>
  <si>
    <t>Promedio ventas Noroeste</t>
  </si>
  <si>
    <t xml:space="preserve"> Promedio ventas Occidente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</si>
</sst>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164" formatCode="_(* #,##0.00_);_(* \(#,##0.00\);_(* &quot;-&quot;??_);_(@_)"/>
    <numFmt numFmtId="165" formatCode="_-[$€-2]* #,##0.00_-;\-[$€-2]* #,##0.00_-;_-[$€-2]* &quot;-&quot;??_-"/>
    <numFmt numFmtId="166" formatCode="_-* #,##0_-;\-* #,##0_-;_-* &quot;-&quot;??_-;_-@_-"/>
    <numFmt numFmtId="167" formatCode="_(* #,##0_);_(* \(#,##0\);_(* &quot;-&quot;??_);_(@_)"/>
    <numFmt numFmtId="168" formatCode="_(* #,##0.0_);_(* \(#,##0.0\);_(* &quot;-&quot;?_);_(@_)"/>
    <numFmt numFmtId="171" formatCode="&quot;$&quot;#,##0.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rgb="FFF2F2F2"/>
      </patternFill>
    </fill>
  </fills>
  <borders count="2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medium">
        <color indexed="64"/>
      </right>
      <top style="medium">
        <color indexed="64"/>
      </top>
      <bottom style="hair">
        <color indexed="56"/>
      </bottom>
      <diagonal/>
    </border>
    <border>
      <left/>
      <right style="hair">
        <color indexed="56"/>
      </right>
      <top style="medium">
        <color indexed="64"/>
      </top>
      <bottom style="hair">
        <color indexed="56"/>
      </bottom>
      <diagonal/>
    </border>
    <border>
      <left style="hair">
        <color indexed="56"/>
      </left>
      <right style="hair">
        <color indexed="56"/>
      </right>
      <top style="medium">
        <color indexed="64"/>
      </top>
      <bottom style="hair">
        <color indexed="56"/>
      </bottom>
      <diagonal/>
    </border>
    <border>
      <left style="hair">
        <color indexed="56"/>
      </left>
      <right/>
      <top style="medium">
        <color indexed="64"/>
      </top>
      <bottom style="hair">
        <color indexed="56"/>
      </bottom>
      <diagonal/>
    </border>
    <border>
      <left/>
      <right style="medium">
        <color indexed="64"/>
      </right>
      <top style="hair">
        <color indexed="56"/>
      </top>
      <bottom style="hair">
        <color indexed="56"/>
      </bottom>
      <diagonal/>
    </border>
    <border>
      <left/>
      <right style="hair">
        <color indexed="56"/>
      </right>
      <top style="hair">
        <color indexed="56"/>
      </top>
      <bottom style="hair">
        <color indexed="56"/>
      </bottom>
      <diagonal/>
    </border>
    <border>
      <left style="hair">
        <color indexed="56"/>
      </left>
      <right style="hair">
        <color indexed="56"/>
      </right>
      <top style="hair">
        <color indexed="56"/>
      </top>
      <bottom style="hair">
        <color indexed="56"/>
      </bottom>
      <diagonal/>
    </border>
    <border>
      <left style="hair">
        <color indexed="56"/>
      </left>
      <right/>
      <top style="hair">
        <color indexed="56"/>
      </top>
      <bottom style="hair">
        <color indexed="56"/>
      </bottom>
      <diagonal/>
    </border>
    <border>
      <left/>
      <right style="medium">
        <color indexed="64"/>
      </right>
      <top style="hair">
        <color indexed="56"/>
      </top>
      <bottom style="medium">
        <color indexed="64"/>
      </bottom>
      <diagonal/>
    </border>
    <border>
      <left/>
      <right style="hair">
        <color indexed="56"/>
      </right>
      <top style="hair">
        <color indexed="56"/>
      </top>
      <bottom style="medium">
        <color indexed="64"/>
      </bottom>
      <diagonal/>
    </border>
    <border>
      <left style="hair">
        <color indexed="56"/>
      </left>
      <right style="hair">
        <color indexed="56"/>
      </right>
      <top style="hair">
        <color indexed="56"/>
      </top>
      <bottom style="medium">
        <color indexed="64"/>
      </bottom>
      <diagonal/>
    </border>
    <border>
      <left style="hair">
        <color indexed="56"/>
      </left>
      <right/>
      <top style="hair">
        <color indexed="56"/>
      </top>
      <bottom style="medium">
        <color indexed="64"/>
      </bottom>
      <diagonal/>
    </border>
    <border>
      <left style="thin">
        <color indexed="9"/>
      </left>
      <right style="double">
        <color indexed="9"/>
      </right>
      <top style="medium">
        <color indexed="18"/>
      </top>
      <bottom style="medium">
        <color indexed="18"/>
      </bottom>
      <diagonal/>
    </border>
    <border>
      <left style="double">
        <color indexed="9"/>
      </left>
      <right style="thin">
        <color indexed="9"/>
      </right>
      <top style="medium">
        <color indexed="18"/>
      </top>
      <bottom style="medium">
        <color indexed="18"/>
      </bottom>
      <diagonal/>
    </border>
    <border>
      <left style="thin">
        <color indexed="9"/>
      </left>
      <right style="thin">
        <color indexed="9"/>
      </right>
      <top style="medium">
        <color indexed="18"/>
      </top>
      <bottom style="medium">
        <color indexed="18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indexed="64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indexed="64"/>
      </bottom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165" fontId="1" fillId="0" borderId="0"/>
    <xf numFmtId="0" fontId="5" fillId="0" borderId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6" borderId="18" applyNumberFormat="0" applyAlignment="0" applyProtection="0"/>
  </cellStyleXfs>
  <cellXfs count="52">
    <xf numFmtId="0" fontId="0" fillId="0" borderId="0" xfId="0"/>
    <xf numFmtId="165" fontId="0" fillId="0" borderId="0" xfId="2" applyFont="1"/>
    <xf numFmtId="166" fontId="0" fillId="2" borderId="0" xfId="1" applyNumberFormat="1" applyFont="1" applyFill="1"/>
    <xf numFmtId="166" fontId="0" fillId="0" borderId="0" xfId="0" applyNumberFormat="1"/>
    <xf numFmtId="0" fontId="0" fillId="0" borderId="1" xfId="0" applyBorder="1"/>
    <xf numFmtId="0" fontId="0" fillId="4" borderId="2" xfId="0" applyFill="1" applyBorder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4" fillId="0" borderId="0" xfId="0" applyFont="1"/>
    <xf numFmtId="3" fontId="6" fillId="5" borderId="3" xfId="3" applyNumberFormat="1" applyFont="1" applyFill="1" applyBorder="1" applyAlignment="1">
      <alignment horizontal="center" vertical="center"/>
    </xf>
    <xf numFmtId="168" fontId="6" fillId="5" borderId="6" xfId="4" applyNumberFormat="1" applyFont="1" applyFill="1" applyBorder="1" applyAlignment="1">
      <alignment vertical="center"/>
    </xf>
    <xf numFmtId="3" fontId="6" fillId="5" borderId="7" xfId="3" applyNumberFormat="1" applyFont="1" applyFill="1" applyBorder="1" applyAlignment="1">
      <alignment horizontal="center" vertical="center"/>
    </xf>
    <xf numFmtId="3" fontId="6" fillId="5" borderId="11" xfId="3" applyNumberFormat="1" applyFont="1" applyFill="1" applyBorder="1" applyAlignment="1">
      <alignment horizontal="center" vertical="center"/>
    </xf>
    <xf numFmtId="0" fontId="7" fillId="5" borderId="15" xfId="3" applyFont="1" applyFill="1" applyBorder="1" applyAlignment="1">
      <alignment horizontal="center" vertical="center"/>
    </xf>
    <xf numFmtId="0" fontId="7" fillId="5" borderId="16" xfId="3" applyFont="1" applyFill="1" applyBorder="1" applyAlignment="1">
      <alignment horizontal="center" vertical="center"/>
    </xf>
    <xf numFmtId="0" fontId="7" fillId="5" borderId="17" xfId="3" applyFont="1" applyFill="1" applyBorder="1" applyAlignment="1">
      <alignment horizontal="center" vertical="center"/>
    </xf>
    <xf numFmtId="3" fontId="0" fillId="0" borderId="0" xfId="0" applyNumberFormat="1"/>
    <xf numFmtId="0" fontId="3" fillId="2" borderId="0" xfId="0" applyFont="1" applyFill="1"/>
    <xf numFmtId="0" fontId="0" fillId="0" borderId="0" xfId="0" applyAlignment="1">
      <alignment horizontal="right"/>
    </xf>
    <xf numFmtId="0" fontId="0" fillId="0" borderId="2" xfId="0" applyBorder="1"/>
    <xf numFmtId="0" fontId="9" fillId="0" borderId="0" xfId="0" applyFont="1"/>
    <xf numFmtId="0" fontId="8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19" xfId="0" applyFont="1" applyBorder="1" applyAlignment="1">
      <alignment horizontal="center"/>
    </xf>
    <xf numFmtId="0" fontId="10" fillId="6" borderId="20" xfId="8" applyBorder="1"/>
    <xf numFmtId="0" fontId="10" fillId="6" borderId="21" xfId="8" applyBorder="1"/>
    <xf numFmtId="0" fontId="10" fillId="6" borderId="22" xfId="8" applyBorder="1"/>
    <xf numFmtId="0" fontId="10" fillId="6" borderId="23" xfId="8" applyBorder="1"/>
    <xf numFmtId="0" fontId="2" fillId="0" borderId="2" xfId="0" applyFont="1" applyBorder="1" applyAlignment="1">
      <alignment horizontal="center"/>
    </xf>
    <xf numFmtId="0" fontId="0" fillId="3" borderId="2" xfId="0" applyFill="1" applyBorder="1"/>
    <xf numFmtId="167" fontId="0" fillId="0" borderId="2" xfId="1" applyNumberFormat="1" applyFont="1" applyBorder="1"/>
    <xf numFmtId="167" fontId="0" fillId="4" borderId="2" xfId="0" applyNumberFormat="1" applyFill="1" applyBorder="1"/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6" fontId="0" fillId="2" borderId="2" xfId="1" applyNumberFormat="1" applyFont="1" applyFill="1" applyBorder="1"/>
    <xf numFmtId="3" fontId="0" fillId="0" borderId="2" xfId="0" applyNumberFormat="1" applyBorder="1"/>
    <xf numFmtId="3" fontId="0" fillId="0" borderId="19" xfId="0" applyNumberFormat="1" applyBorder="1"/>
    <xf numFmtId="0" fontId="3" fillId="2" borderId="2" xfId="0" applyFont="1" applyFill="1" applyBorder="1"/>
    <xf numFmtId="0" fontId="0" fillId="0" borderId="2" xfId="0" applyBorder="1" applyAlignment="1">
      <alignment wrapText="1"/>
    </xf>
    <xf numFmtId="171" fontId="0" fillId="0" borderId="2" xfId="0" applyNumberFormat="1" applyBorder="1"/>
    <xf numFmtId="44" fontId="0" fillId="0" borderId="2" xfId="6" applyFont="1" applyBorder="1"/>
    <xf numFmtId="9" fontId="0" fillId="0" borderId="2" xfId="7" applyFont="1" applyBorder="1"/>
    <xf numFmtId="171" fontId="6" fillId="5" borderId="4" xfId="4" applyNumberFormat="1" applyFont="1" applyFill="1" applyBorder="1" applyAlignment="1">
      <alignment vertical="center"/>
    </xf>
    <xf numFmtId="171" fontId="6" fillId="5" borderId="5" xfId="4" applyNumberFormat="1" applyFont="1" applyFill="1" applyBorder="1" applyAlignment="1">
      <alignment vertical="center"/>
    </xf>
    <xf numFmtId="171" fontId="6" fillId="5" borderId="6" xfId="4" applyNumberFormat="1" applyFont="1" applyFill="1" applyBorder="1" applyAlignment="1">
      <alignment vertical="center"/>
    </xf>
    <xf numFmtId="171" fontId="6" fillId="5" borderId="8" xfId="4" applyNumberFormat="1" applyFont="1" applyFill="1" applyBorder="1" applyAlignment="1">
      <alignment vertical="center"/>
    </xf>
    <xf numFmtId="171" fontId="6" fillId="5" borderId="9" xfId="4" applyNumberFormat="1" applyFont="1" applyFill="1" applyBorder="1" applyAlignment="1">
      <alignment vertical="center"/>
    </xf>
    <xf numFmtId="171" fontId="6" fillId="5" borderId="10" xfId="4" applyNumberFormat="1" applyFont="1" applyFill="1" applyBorder="1" applyAlignment="1">
      <alignment vertical="center"/>
    </xf>
    <xf numFmtId="171" fontId="6" fillId="5" borderId="12" xfId="4" applyNumberFormat="1" applyFont="1" applyFill="1" applyBorder="1" applyAlignment="1">
      <alignment vertical="center"/>
    </xf>
    <xf numFmtId="171" fontId="6" fillId="5" borderId="13" xfId="4" applyNumberFormat="1" applyFont="1" applyFill="1" applyBorder="1" applyAlignment="1">
      <alignment vertical="center"/>
    </xf>
    <xf numFmtId="171" fontId="6" fillId="5" borderId="14" xfId="4" applyNumberFormat="1" applyFont="1" applyFill="1" applyBorder="1" applyAlignment="1">
      <alignment vertical="center"/>
    </xf>
  </cellXfs>
  <cellStyles count="9">
    <cellStyle name="Comma 3" xfId="4" xr:uid="{00000000-0005-0000-0000-000001000000}"/>
    <cellStyle name="Millares" xfId="1" builtinId="3"/>
    <cellStyle name="Moneda" xfId="6" builtinId="4"/>
    <cellStyle name="Normal" xfId="0" builtinId="0"/>
    <cellStyle name="Normal 2" xfId="3" xr:uid="{00000000-0005-0000-0000-000003000000}"/>
    <cellStyle name="Normal 7" xfId="2" xr:uid="{00000000-0005-0000-0000-000004000000}"/>
    <cellStyle name="Percent 2 2" xfId="5" xr:uid="{00000000-0005-0000-0000-000005000000}"/>
    <cellStyle name="Porcentaje" xfId="7" builtinId="5"/>
    <cellStyle name="Salida" xfId="8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14</xdr:row>
      <xdr:rowOff>152400</xdr:rowOff>
    </xdr:from>
    <xdr:to>
      <xdr:col>4</xdr:col>
      <xdr:colOff>419100</xdr:colOff>
      <xdr:row>24</xdr:row>
      <xdr:rowOff>152400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666296" y="2864757"/>
          <a:ext cx="2701018" cy="1905000"/>
          <a:chOff x="4267200" y="3019425"/>
          <a:chExt cx="1905000" cy="1905000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0717"/>
          <a:stretch/>
        </xdr:blipFill>
        <xdr:spPr bwMode="auto">
          <a:xfrm>
            <a:off x="4267200" y="3019425"/>
            <a:ext cx="962025" cy="1895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0319"/>
          <a:stretch/>
        </xdr:blipFill>
        <xdr:spPr bwMode="auto">
          <a:xfrm>
            <a:off x="5210175" y="3019425"/>
            <a:ext cx="962025" cy="1905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228600</xdr:colOff>
      <xdr:row>11</xdr:row>
      <xdr:rowOff>142875</xdr:rowOff>
    </xdr:from>
    <xdr:to>
      <xdr:col>11</xdr:col>
      <xdr:colOff>552450</xdr:colOff>
      <xdr:row>28</xdr:row>
      <xdr:rowOff>95250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4855029" y="2283732"/>
          <a:ext cx="6619421" cy="3190875"/>
          <a:chOff x="2695575" y="2638425"/>
          <a:chExt cx="4086225" cy="319087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14875" y="2647950"/>
            <a:ext cx="638175" cy="31527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6025" y="2638425"/>
            <a:ext cx="485775" cy="31527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95575" y="2667000"/>
            <a:ext cx="495300" cy="31527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162300" y="2676525"/>
            <a:ext cx="485775" cy="31527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24475" y="2647950"/>
            <a:ext cx="962025" cy="31527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00450" y="2676525"/>
            <a:ext cx="962025" cy="31527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283870</xdr:colOff>
      <xdr:row>11</xdr:row>
      <xdr:rowOff>15487</xdr:rowOff>
    </xdr:from>
    <xdr:to>
      <xdr:col>16</xdr:col>
      <xdr:colOff>415517</xdr:colOff>
      <xdr:row>22</xdr:row>
      <xdr:rowOff>54207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F2C7FCCE-C147-A147-F22F-043B75CD0D89}"/>
            </a:ext>
          </a:extLst>
        </xdr:cNvPr>
        <xdr:cNvSpPr txBox="1"/>
      </xdr:nvSpPr>
      <xdr:spPr>
        <a:xfrm>
          <a:off x="8230441" y="2138201"/>
          <a:ext cx="2580933" cy="2134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MX" sz="1100" kern="1200"/>
            <a:t>Como</a:t>
          </a:r>
          <a:r>
            <a:rPr lang="es-MX" sz="1100" kern="1200" baseline="0"/>
            <a:t> se muestra en las imágenes, </a:t>
          </a:r>
          <a:r>
            <a:rPr lang="es-MX" sz="1100" kern="1200"/>
            <a:t>la línea de papas está creciendo en ventas a corto plazo.</a:t>
          </a:r>
          <a:r>
            <a:rPr lang="es-MX" sz="1100" kern="1200" baseline="0"/>
            <a:t> Sin embargo,</a:t>
          </a:r>
          <a:r>
            <a:rPr lang="es-MX" sz="1100" kern="1200"/>
            <a:t> el ritmo de crecimiento que presenta es inferior al de sus competidores, como Barcel y otras categorías dentro del mercado. Lo que genera una pérdida relativa de participación (SOM). Por otra parte, existe un desempeño desigual de la</a:t>
          </a:r>
          <a:r>
            <a:rPr lang="es-MX" sz="1100" kern="1200" baseline="0"/>
            <a:t> gama de</a:t>
          </a:r>
          <a:r>
            <a:rPr lang="es-MX" sz="1100" kern="1200"/>
            <a:t> productos dentro de la línea, (algunos productos ganan mientras otros pierden) lo que puede contribuir a la caída general de la marca.</a:t>
          </a:r>
        </a:p>
        <a:p>
          <a:pPr algn="l"/>
          <a:endParaRPr lang="es-MX" sz="1100" kern="12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C7700C-16AE-45A5-9DB6-6C960FD9EB2E}" name="Tabla1" displayName="Tabla1" ref="A3:BY1831" totalsRowShown="0">
  <autoFilter ref="A3:BY1831" xr:uid="{00000000-0001-0000-0400-000000000000}">
    <filterColumn colId="9">
      <customFilters>
        <customFilter operator="notEqual" val=" "/>
      </customFilters>
    </filterColumn>
  </autoFilter>
  <tableColumns count="77">
    <tableColumn id="1" xr3:uid="{9757D333-D563-4E51-9C3E-8B8A7AF75744}" name="Metrics"/>
    <tableColumn id="2" xr3:uid="{93C25D8E-6F17-4A9A-8EAB-426CDDB36F41}" name="Division"/>
    <tableColumn id="3" xr3:uid="{EAEECBE5-C88E-49A8-90A6-8A2A621DE887}" name="DC"/>
    <tableColumn id="4" xr3:uid="{E82BCEBB-BBBF-4C29-B7E8-E0244C7DC97E}" name="Unidad Negocio"/>
    <tableColumn id="5" xr3:uid="{7EF12EA1-8857-485B-BE6E-3837943A2BB5}" name="Tamano"/>
    <tableColumn id="6" xr3:uid="{F0B89F3D-CB47-472B-87A7-D98BED4A693F}" name="Categoria"/>
    <tableColumn id="7" xr3:uid="{2BF6DEF3-0BE1-4129-942A-C15E1CAE2833}" name="Marca"/>
    <tableColumn id="8" xr3:uid="{5598364E-CD82-4D9E-8134-C8EFE9221448}" name="Sub Marca"/>
    <tableColumn id="9" xr3:uid="{C68A5BD9-AA20-4C96-8BD0-F03AB8E36C09}" name="Semana"/>
    <tableColumn id="10" xr3:uid="{C6370263-1E80-4C8C-B0EB-C1D126EE8369}" name="2014 B 01 S 1"/>
    <tableColumn id="11" xr3:uid="{90D7529B-CE83-4A5D-B175-7A182667346A}" name="2014 B 01 S 2"/>
    <tableColumn id="12" xr3:uid="{7533B56D-D748-4DA0-AA9C-20B69C677D22}" name="2014 B 01 S 3"/>
    <tableColumn id="13" xr3:uid="{3762F26E-3219-4F1B-8D89-15F58CA7824B}" name="2014 B 01 S 4"/>
    <tableColumn id="14" xr3:uid="{6A39D240-E81D-4961-A59C-D9201FEF5EBA}" name="2014 B 01 S 5"/>
    <tableColumn id="15" xr3:uid="{95B2C188-07C1-4E01-9E5B-493D1F2BFB54}" name="2014 B 02 S 1"/>
    <tableColumn id="16" xr3:uid="{667B94D1-71DC-4443-A803-651B34C05524}" name="2014 B 02 S 2"/>
    <tableColumn id="17" xr3:uid="{6DF71220-26D9-43FB-AC2A-D7FE8CAD595B}" name="2014 B 02 S 3"/>
    <tableColumn id="18" xr3:uid="{CA27A808-A909-4E5D-AA09-4CC7A475CD5C}" name="2014 B 02 S 4"/>
    <tableColumn id="19" xr3:uid="{B99E9131-71FB-475B-8F2B-A7FDB1993A18}" name="2014 B 03 S 1"/>
    <tableColumn id="20" xr3:uid="{B0F139EF-EF39-4AC1-A53C-59E717BB48C4}" name="2014 B 03 S 2"/>
    <tableColumn id="21" xr3:uid="{36F14D23-907F-4DD4-A092-8DDA65671AA6}" name="2014 B 03 S 3"/>
    <tableColumn id="22" xr3:uid="{61294018-7AAC-40A5-9BCE-E1E576EB1499}" name="2014 B 03 S 4"/>
    <tableColumn id="23" xr3:uid="{B2819F47-ADF8-4C13-8956-2BF69151F23B}" name="2014 B 04 S 1"/>
    <tableColumn id="24" xr3:uid="{1206806B-7035-46C7-98CA-8C102CC4D144}" name="2014 B 04 S 2"/>
    <tableColumn id="25" xr3:uid="{AF5E7A06-785D-4C74-B3C7-88774A6F7466}" name="2014 B 04 S 3"/>
    <tableColumn id="26" xr3:uid="{00CC9B7E-729E-4771-B48D-701C13A1ECD0}" name="2014 B 04 S 4"/>
    <tableColumn id="27" xr3:uid="{26076DD9-B4C6-4B36-B1C4-FA20AD5BB014}" name="2014 B 04 S 5"/>
    <tableColumn id="28" xr3:uid="{D4BF65A4-CB09-40A0-840D-4B50B363D04E}" name="2014 B 05 S 1"/>
    <tableColumn id="29" xr3:uid="{A6996A80-73A8-4D74-8CBB-327A76CD62CB}" name="2014 B 05 S 2"/>
    <tableColumn id="30" xr3:uid="{94C907B8-FE27-4F24-8CB4-08A453E18851}" name="2014 B 05 S 3"/>
    <tableColumn id="31" xr3:uid="{C76A560E-9469-48F2-8E68-5E9D64A9FB47}" name="2014 B 05 S 4"/>
    <tableColumn id="32" xr3:uid="{73727166-5136-4F53-8F1E-51896F2FCB5F}" name="2014 B 06 S 1"/>
    <tableColumn id="33" xr3:uid="{5A57A891-A3F6-4520-8111-1A50951B43FD}" name="2014 B 06 S 2"/>
    <tableColumn id="34" xr3:uid="{9E26FAC6-A5E3-44A9-A40F-E9295AE9F5E2}" name="2014 B 06 S 3"/>
    <tableColumn id="35" xr3:uid="{FC6FDE7A-846A-441E-845C-5BA10093F32C}" name="2014 B 06 S 4"/>
    <tableColumn id="36" xr3:uid="{24E6AEC3-894F-4DDA-9445-FB4E30429EF1}" name="2014 B 07 S 1"/>
    <tableColumn id="37" xr3:uid="{AB8CDAA9-1A3E-400D-B9EA-DA4544DEE3E4}" name="2014 B 07 S 2"/>
    <tableColumn id="38" xr3:uid="{A670F7B0-D395-4C92-8612-42BE6C0D64C6}" name="2014 B 07 S 3"/>
    <tableColumn id="39" xr3:uid="{F11D999A-9DBA-4081-BD9D-186C7439F8EF}" name="2014 B 07 S 4"/>
    <tableColumn id="40" xr3:uid="{785EF4D6-8838-4A73-9A1D-2ACA7B646C6B}" name="2014 B 07 S 5"/>
    <tableColumn id="41" xr3:uid="{BB873EF9-04F9-4E73-84E3-47F895AC3F65}" name="2014 B 08 S 1"/>
    <tableColumn id="42" xr3:uid="{ED3D30FD-6B21-4BF0-BE31-54103499BFD3}" name="2014 B 08 S 2"/>
    <tableColumn id="43" xr3:uid="{783F2CD6-4808-49AD-831E-6B5DA30E58B9}" name="2014 B 08 S 3"/>
    <tableColumn id="44" xr3:uid="{0F4FE457-57F2-4A6D-9C37-6FCB53B7A4C9}" name="2014 B 08 S 4"/>
    <tableColumn id="45" xr3:uid="{D3081AC7-F84C-40A1-87AD-F5E4151918B7}" name="2014 B 09 S 1"/>
    <tableColumn id="46" xr3:uid="{F587881C-9C94-4527-835B-FDABC0282ACF}" name="2014 B 09 S 2"/>
    <tableColumn id="47" xr3:uid="{F9EBAE33-B47C-4C42-AA22-E9FB259BE34E}" name="2014 B 09 S 3"/>
    <tableColumn id="48" xr3:uid="{9F30646C-22F9-4D8D-9152-D3B96FFEB4C6}" name="2014 B 09 S 4"/>
    <tableColumn id="49" xr3:uid="{59875CF8-781A-4361-B22C-64EC21528710}" name="2014 B 10 S 1"/>
    <tableColumn id="50" xr3:uid="{358091ED-2EE8-481E-A8AC-D6336F0485D3}" name="2014 B 10 S 2"/>
    <tableColumn id="51" xr3:uid="{C0D6CFC2-7D1F-4B52-A3A4-BC566263EF2D}" name="2014 B 10 S 3"/>
    <tableColumn id="52" xr3:uid="{65371A94-E8C6-4E93-96CE-F673659436B3}" name="2014 B 10 S 4"/>
    <tableColumn id="53" xr3:uid="{7DA44BE7-3B73-4918-B805-1898EC7CC78C}" name="2014 B 10 S 5"/>
    <tableColumn id="54" xr3:uid="{D83D29C7-A3E2-462F-9212-1F86BD221D61}" name="2014 B 11 S 1"/>
    <tableColumn id="55" xr3:uid="{9520E921-B548-46FC-A085-2AC7981D5DD3}" name="2014 B 11 S 2"/>
    <tableColumn id="56" xr3:uid="{9DA4E9DC-1D0B-4FC4-B388-9304436E11B5}" name="2014 B 11 S 3"/>
    <tableColumn id="57" xr3:uid="{FF666DB1-F544-4327-81DF-780AE3130D87}" name="2014 B 11 S 4"/>
    <tableColumn id="58" xr3:uid="{6A067787-0DE5-4914-85DE-543804A6AD62}" name="2014 B 12 S 1"/>
    <tableColumn id="59" xr3:uid="{62CCE941-D2E4-45BC-BB86-70D42969B471}" name="2014 B 12 S 2"/>
    <tableColumn id="60" xr3:uid="{11F7AB48-0A54-40D2-A844-113725E4C761}" name="2014 B 12 S 3"/>
    <tableColumn id="61" xr3:uid="{75A7CC3B-4BFC-464F-8CB5-DF0FE5556AA6}" name="2014 B 12 S 4"/>
    <tableColumn id="62" xr3:uid="{2D7679EF-EE48-42F1-9E85-C4B622D4A498}" name="2015 B 01 S 1"/>
    <tableColumn id="63" xr3:uid="{A6E3319A-5A07-4C1B-9C5D-71AC653C2FE1}" name="2015 B 01 S 2"/>
    <tableColumn id="64" xr3:uid="{A19A7949-10BB-4F47-83EE-589023F051F1}" name="2015 B 01 S 3"/>
    <tableColumn id="65" xr3:uid="{782BB69C-45CF-4EB1-9F99-A3C6C66D5780}" name="2015 B 01 S 4"/>
    <tableColumn id="66" xr3:uid="{7D822AC5-9132-41D5-8422-20D1649B852E}" name="2015 B 01 S 5"/>
    <tableColumn id="67" xr3:uid="{D7B107C0-83D0-4716-8323-71C758DBD9BC}" name="2015 B 02 S 1"/>
    <tableColumn id="68" xr3:uid="{9E6D2095-8FA9-43DB-9C20-3EDFBE89FAB7}" name="2015 B 02 S 2"/>
    <tableColumn id="69" xr3:uid="{1E99696B-8B08-4A3E-8F4E-2F4F9EED6A44}" name="2015 B 02 S 3"/>
    <tableColumn id="70" xr3:uid="{CA4F7FB3-FC03-4029-9C80-5E9EA5D35E5F}" name="2015 B 02 S 4"/>
    <tableColumn id="71" xr3:uid="{7611C6C2-6183-43BD-8BB6-91CAF666ACC2}" name="2015 B 03 S 1"/>
    <tableColumn id="72" xr3:uid="{1EF55B09-C396-4C1C-8D9F-C977E90DA6F4}" name="2015 B 03 S 2"/>
    <tableColumn id="73" xr3:uid="{B8768599-742D-4830-B219-2CF26CA92387}" name="2015 B 03 S 3"/>
    <tableColumn id="74" xr3:uid="{6705E1E7-7622-47CF-B540-630A8C3223C3}" name="2015 B 03 S 4"/>
    <tableColumn id="75" xr3:uid="{D8FE7634-FE30-44E8-A60F-418AE84218DE}" name="2015 B 04 S 1"/>
    <tableColumn id="76" xr3:uid="{99B87A01-9B85-4504-A67E-6E48144F35E7}" name="2015 B 04 S 2"/>
    <tableColumn id="77" xr3:uid="{17D97870-7842-4632-8832-78B174814DD5}" name="2015 B 04 S 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6"/>
  </sheetPr>
  <dimension ref="B2:J112"/>
  <sheetViews>
    <sheetView showGridLines="0" topLeftCell="A31" workbookViewId="0">
      <selection activeCell="I32" sqref="I32"/>
    </sheetView>
  </sheetViews>
  <sheetFormatPr baseColWidth="10" defaultColWidth="8.7109375" defaultRowHeight="15" x14ac:dyDescent="0.25"/>
  <cols>
    <col min="1" max="1" width="3.7109375" customWidth="1"/>
    <col min="2" max="2" width="4.7109375" customWidth="1"/>
    <col min="3" max="3" width="12.5703125" style="6" bestFit="1" customWidth="1"/>
    <col min="4" max="4" width="50.42578125" bestFit="1" customWidth="1"/>
    <col min="5" max="6" width="11.85546875" bestFit="1" customWidth="1"/>
  </cols>
  <sheetData>
    <row r="2" spans="2:5" x14ac:dyDescent="0.25">
      <c r="B2" s="8" t="s">
        <v>153</v>
      </c>
    </row>
    <row r="4" spans="2:5" x14ac:dyDescent="0.25">
      <c r="D4" t="s">
        <v>81</v>
      </c>
      <c r="E4" t="s">
        <v>82</v>
      </c>
    </row>
    <row r="5" spans="2:5" x14ac:dyDescent="0.25">
      <c r="D5" s="19" t="s">
        <v>15</v>
      </c>
      <c r="E5" s="5">
        <f>VLOOKUP(D5, D8:E16, 2, FALSE)</f>
        <v>581</v>
      </c>
    </row>
    <row r="6" spans="2:5" x14ac:dyDescent="0.25">
      <c r="D6" s="22" t="s">
        <v>83</v>
      </c>
      <c r="E6" s="22"/>
    </row>
    <row r="7" spans="2:5" x14ac:dyDescent="0.25">
      <c r="D7" s="23" t="s">
        <v>5</v>
      </c>
      <c r="E7" s="24" t="s">
        <v>82</v>
      </c>
    </row>
    <row r="8" spans="2:5" x14ac:dyDescent="0.25">
      <c r="D8" s="25" t="s">
        <v>11</v>
      </c>
      <c r="E8" s="26">
        <v>380</v>
      </c>
    </row>
    <row r="9" spans="2:5" x14ac:dyDescent="0.25">
      <c r="D9" s="25" t="s">
        <v>12</v>
      </c>
      <c r="E9" s="26">
        <v>611</v>
      </c>
    </row>
    <row r="10" spans="2:5" x14ac:dyDescent="0.25">
      <c r="D10" s="25" t="s">
        <v>13</v>
      </c>
      <c r="E10" s="26">
        <v>629</v>
      </c>
    </row>
    <row r="11" spans="2:5" x14ac:dyDescent="0.25">
      <c r="D11" s="25" t="s">
        <v>14</v>
      </c>
      <c r="E11" s="26">
        <v>405</v>
      </c>
    </row>
    <row r="12" spans="2:5" x14ac:dyDescent="0.25">
      <c r="D12" s="25" t="s">
        <v>15</v>
      </c>
      <c r="E12" s="26">
        <v>581</v>
      </c>
    </row>
    <row r="13" spans="2:5" x14ac:dyDescent="0.25">
      <c r="D13" s="25" t="s">
        <v>16</v>
      </c>
      <c r="E13" s="26">
        <v>622</v>
      </c>
    </row>
    <row r="14" spans="2:5" x14ac:dyDescent="0.25">
      <c r="D14" s="25" t="s">
        <v>17</v>
      </c>
      <c r="E14" s="26">
        <v>128109</v>
      </c>
    </row>
    <row r="15" spans="2:5" x14ac:dyDescent="0.25">
      <c r="D15" s="25" t="s">
        <v>18</v>
      </c>
      <c r="E15" s="26">
        <v>173759</v>
      </c>
    </row>
    <row r="16" spans="2:5" x14ac:dyDescent="0.25">
      <c r="D16" s="27" t="s">
        <v>19</v>
      </c>
      <c r="E16" s="28">
        <v>648980.96</v>
      </c>
    </row>
    <row r="19" spans="2:6" x14ac:dyDescent="0.25">
      <c r="B19" s="8" t="s">
        <v>154</v>
      </c>
    </row>
    <row r="21" spans="2:6" x14ac:dyDescent="0.25">
      <c r="D21" s="23" t="s">
        <v>5</v>
      </c>
      <c r="E21" s="29" t="s">
        <v>10</v>
      </c>
      <c r="F21" s="29" t="s">
        <v>20</v>
      </c>
    </row>
    <row r="22" spans="2:6" x14ac:dyDescent="0.25">
      <c r="D22" s="19" t="s">
        <v>11</v>
      </c>
      <c r="E22" s="5">
        <f>VLOOKUP(D22, D$33:E$41, 2, FALSE)</f>
        <v>380</v>
      </c>
      <c r="F22" s="5">
        <f>VLOOKUP(D22, D$42:E$50, 2, FALSE)</f>
        <v>1098</v>
      </c>
    </row>
    <row r="23" spans="2:6" x14ac:dyDescent="0.25">
      <c r="D23" s="19" t="s">
        <v>12</v>
      </c>
      <c r="E23" s="5">
        <f t="shared" ref="E23:E30" si="0">VLOOKUP(D23, D$33:E$41, 2, FALSE)</f>
        <v>611</v>
      </c>
      <c r="F23" s="5">
        <f t="shared" ref="F23:F30" si="1">VLOOKUP(D23, D$42:E$50, 2, FALSE)</f>
        <v>1610</v>
      </c>
    </row>
    <row r="24" spans="2:6" x14ac:dyDescent="0.25">
      <c r="D24" s="19" t="s">
        <v>13</v>
      </c>
      <c r="E24" s="5">
        <f t="shared" si="0"/>
        <v>629</v>
      </c>
      <c r="F24" s="5">
        <f t="shared" si="1"/>
        <v>1649</v>
      </c>
    </row>
    <row r="25" spans="2:6" x14ac:dyDescent="0.25">
      <c r="D25" s="19" t="s">
        <v>14</v>
      </c>
      <c r="E25" s="5">
        <f t="shared" si="0"/>
        <v>405</v>
      </c>
      <c r="F25" s="5">
        <f t="shared" si="1"/>
        <v>1177</v>
      </c>
    </row>
    <row r="26" spans="2:6" x14ac:dyDescent="0.25">
      <c r="D26" s="19" t="s">
        <v>15</v>
      </c>
      <c r="E26" s="5">
        <f t="shared" si="0"/>
        <v>581</v>
      </c>
      <c r="F26" s="5">
        <f t="shared" si="1"/>
        <v>1547</v>
      </c>
    </row>
    <row r="27" spans="2:6" x14ac:dyDescent="0.25">
      <c r="D27" s="19" t="s">
        <v>16</v>
      </c>
      <c r="E27" s="5">
        <f t="shared" si="0"/>
        <v>622</v>
      </c>
      <c r="F27" s="5">
        <f t="shared" si="1"/>
        <v>1631</v>
      </c>
    </row>
    <row r="28" spans="2:6" x14ac:dyDescent="0.25">
      <c r="D28" s="19" t="s">
        <v>17</v>
      </c>
      <c r="E28" s="5">
        <f t="shared" si="0"/>
        <v>128109</v>
      </c>
      <c r="F28" s="5">
        <f t="shared" si="1"/>
        <v>191762</v>
      </c>
    </row>
    <row r="29" spans="2:6" x14ac:dyDescent="0.25">
      <c r="D29" s="19" t="s">
        <v>18</v>
      </c>
      <c r="E29" s="5">
        <f t="shared" si="0"/>
        <v>173759</v>
      </c>
      <c r="F29" s="5">
        <f t="shared" si="1"/>
        <v>468876</v>
      </c>
    </row>
    <row r="30" spans="2:6" x14ac:dyDescent="0.25">
      <c r="D30" s="19" t="s">
        <v>19</v>
      </c>
      <c r="E30" s="5">
        <f t="shared" si="0"/>
        <v>648980.96</v>
      </c>
      <c r="F30" s="5">
        <f t="shared" si="1"/>
        <v>962611.57</v>
      </c>
    </row>
    <row r="31" spans="2:6" x14ac:dyDescent="0.25">
      <c r="C31" s="22" t="s">
        <v>84</v>
      </c>
      <c r="D31" s="22"/>
      <c r="E31" s="22"/>
    </row>
    <row r="32" spans="2:6" x14ac:dyDescent="0.25">
      <c r="C32" s="33" t="s">
        <v>4</v>
      </c>
      <c r="D32" s="23" t="s">
        <v>5</v>
      </c>
      <c r="E32" s="29" t="s">
        <v>82</v>
      </c>
    </row>
    <row r="33" spans="3:5" x14ac:dyDescent="0.25">
      <c r="C33" s="34" t="s">
        <v>10</v>
      </c>
      <c r="D33" s="19" t="s">
        <v>14</v>
      </c>
      <c r="E33" s="19">
        <v>405</v>
      </c>
    </row>
    <row r="34" spans="3:5" x14ac:dyDescent="0.25">
      <c r="C34" s="34" t="s">
        <v>10</v>
      </c>
      <c r="D34" s="19" t="s">
        <v>12</v>
      </c>
      <c r="E34" s="35">
        <v>611</v>
      </c>
    </row>
    <row r="35" spans="3:5" x14ac:dyDescent="0.25">
      <c r="C35" s="34" t="s">
        <v>10</v>
      </c>
      <c r="D35" s="19" t="s">
        <v>13</v>
      </c>
      <c r="E35" s="19">
        <v>629</v>
      </c>
    </row>
    <row r="36" spans="3:5" x14ac:dyDescent="0.25">
      <c r="C36" s="34" t="s">
        <v>10</v>
      </c>
      <c r="D36" s="19" t="s">
        <v>11</v>
      </c>
      <c r="E36" s="19">
        <v>380</v>
      </c>
    </row>
    <row r="37" spans="3:5" x14ac:dyDescent="0.25">
      <c r="C37" s="34" t="s">
        <v>10</v>
      </c>
      <c r="D37" s="19" t="s">
        <v>15</v>
      </c>
      <c r="E37" s="19">
        <v>581</v>
      </c>
    </row>
    <row r="38" spans="3:5" x14ac:dyDescent="0.25">
      <c r="C38" s="34" t="s">
        <v>10</v>
      </c>
      <c r="D38" s="19" t="s">
        <v>16</v>
      </c>
      <c r="E38" s="19">
        <v>622</v>
      </c>
    </row>
    <row r="39" spans="3:5" x14ac:dyDescent="0.25">
      <c r="C39" s="34" t="s">
        <v>10</v>
      </c>
      <c r="D39" s="19" t="s">
        <v>17</v>
      </c>
      <c r="E39" s="19">
        <v>128109</v>
      </c>
    </row>
    <row r="40" spans="3:5" x14ac:dyDescent="0.25">
      <c r="C40" s="34" t="s">
        <v>10</v>
      </c>
      <c r="D40" s="19" t="s">
        <v>18</v>
      </c>
      <c r="E40" s="19">
        <v>173759</v>
      </c>
    </row>
    <row r="41" spans="3:5" x14ac:dyDescent="0.25">
      <c r="C41" s="34" t="s">
        <v>10</v>
      </c>
      <c r="D41" s="19" t="s">
        <v>19</v>
      </c>
      <c r="E41" s="19">
        <v>648980.96</v>
      </c>
    </row>
    <row r="42" spans="3:5" x14ac:dyDescent="0.25">
      <c r="C42" s="34" t="s">
        <v>20</v>
      </c>
      <c r="D42" s="19" t="s">
        <v>11</v>
      </c>
      <c r="E42" s="19">
        <v>1098</v>
      </c>
    </row>
    <row r="43" spans="3:5" x14ac:dyDescent="0.25">
      <c r="C43" s="34" t="s">
        <v>20</v>
      </c>
      <c r="D43" s="19" t="s">
        <v>12</v>
      </c>
      <c r="E43" s="35">
        <v>1610</v>
      </c>
    </row>
    <row r="44" spans="3:5" x14ac:dyDescent="0.25">
      <c r="C44" s="34" t="s">
        <v>20</v>
      </c>
      <c r="D44" s="19" t="s">
        <v>13</v>
      </c>
      <c r="E44" s="19">
        <v>1649</v>
      </c>
    </row>
    <row r="45" spans="3:5" x14ac:dyDescent="0.25">
      <c r="C45" s="34" t="s">
        <v>20</v>
      </c>
      <c r="D45" s="19" t="s">
        <v>14</v>
      </c>
      <c r="E45" s="19">
        <v>1177</v>
      </c>
    </row>
    <row r="46" spans="3:5" x14ac:dyDescent="0.25">
      <c r="C46" s="34" t="s">
        <v>20</v>
      </c>
      <c r="D46" s="19" t="s">
        <v>15</v>
      </c>
      <c r="E46" s="19">
        <v>1547</v>
      </c>
    </row>
    <row r="47" spans="3:5" x14ac:dyDescent="0.25">
      <c r="C47" s="34" t="s">
        <v>20</v>
      </c>
      <c r="D47" s="19" t="s">
        <v>16</v>
      </c>
      <c r="E47" s="19">
        <v>1631</v>
      </c>
    </row>
    <row r="48" spans="3:5" x14ac:dyDescent="0.25">
      <c r="C48" s="34" t="s">
        <v>20</v>
      </c>
      <c r="D48" s="19" t="s">
        <v>17</v>
      </c>
      <c r="E48" s="19">
        <v>191762</v>
      </c>
    </row>
    <row r="49" spans="2:10" x14ac:dyDescent="0.25">
      <c r="C49" s="34" t="s">
        <v>20</v>
      </c>
      <c r="D49" s="19" t="s">
        <v>18</v>
      </c>
      <c r="E49" s="19">
        <v>468876</v>
      </c>
    </row>
    <row r="50" spans="2:10" x14ac:dyDescent="0.25">
      <c r="C50" s="34" t="s">
        <v>20</v>
      </c>
      <c r="D50" s="19" t="s">
        <v>19</v>
      </c>
      <c r="E50" s="19">
        <v>962611.57</v>
      </c>
    </row>
    <row r="53" spans="2:10" x14ac:dyDescent="0.25">
      <c r="B53" s="8" t="s">
        <v>87</v>
      </c>
    </row>
    <row r="54" spans="2:10" x14ac:dyDescent="0.25">
      <c r="B54" s="8" t="s">
        <v>155</v>
      </c>
    </row>
    <row r="55" spans="2:10" x14ac:dyDescent="0.25">
      <c r="B55" s="8"/>
    </row>
    <row r="56" spans="2:10" x14ac:dyDescent="0.25">
      <c r="C56" s="6" t="s">
        <v>85</v>
      </c>
      <c r="D56" t="s">
        <v>6</v>
      </c>
    </row>
    <row r="57" spans="2:10" x14ac:dyDescent="0.25">
      <c r="C57" s="6" t="s">
        <v>86</v>
      </c>
      <c r="D57" t="s">
        <v>14</v>
      </c>
    </row>
    <row r="59" spans="2:10" x14ac:dyDescent="0.25">
      <c r="D59" s="19" t="s">
        <v>3</v>
      </c>
      <c r="E59" s="19" t="s">
        <v>10</v>
      </c>
      <c r="F59" s="19" t="s">
        <v>20</v>
      </c>
      <c r="G59" s="19" t="s">
        <v>21</v>
      </c>
      <c r="H59" s="19" t="s">
        <v>22</v>
      </c>
      <c r="I59" s="19" t="s">
        <v>23</v>
      </c>
      <c r="J59" s="19" t="s">
        <v>24</v>
      </c>
    </row>
    <row r="60" spans="2:10" x14ac:dyDescent="0.25">
      <c r="B60" s="7" t="s">
        <v>77</v>
      </c>
      <c r="D60" s="30" t="s">
        <v>9</v>
      </c>
      <c r="E60" s="5" cm="1">
        <f t="array" ref="E60">INDEX(datos!$I:$I, MATCH(1, (datos!$C:$C=$D$56)*(datos!$H:$H=$D$57)*(datos!$G:$G=E$59)*(datos!$F:$F=$D60), 0))</f>
        <v>405</v>
      </c>
      <c r="F60" s="5" cm="1">
        <f t="array" ref="F60">INDEX(datos!$I:$I, MATCH(1, (datos!$C:$C=$D$56)*(datos!$H:$H=$D$57)*(datos!$G:$G=F$59)*(datos!$F:$F=$D60), 0))</f>
        <v>1177</v>
      </c>
      <c r="G60" s="5" cm="1">
        <f t="array" ref="G60">INDEX(datos!$I:$I, MATCH(1, (datos!$C:$C=$D$56)*(datos!$H:$H=$D$57)*(datos!$G:$G=G$59)*(datos!$F:$F=$D60), 0))</f>
        <v>2781</v>
      </c>
      <c r="H60" s="5" cm="1">
        <f t="array" ref="H60">INDEX(datos!$I:$I, MATCH(1, (datos!$C:$C=$D$56)*(datos!$H:$H=$D$57)*(datos!$G:$G=H$59)*(datos!$F:$F=$D60), 0))</f>
        <v>1107</v>
      </c>
      <c r="I60" s="5" cm="1">
        <f t="array" ref="I60">INDEX(datos!$I:$I, MATCH(1, (datos!$C:$C=$D$56)*(datos!$H:$H=$D$57)*(datos!$G:$G=I$59)*(datos!$F:$F=$D60), 0))</f>
        <v>223</v>
      </c>
      <c r="J60" s="5" cm="1">
        <f t="array" ref="J60">INDEX(datos!$I:$I, MATCH(1, (datos!$C:$C=$D$56)*(datos!$H:$H=$D$57)*(datos!$G:$G=J$59)*(datos!$F:$F=$D60), 0))</f>
        <v>0</v>
      </c>
    </row>
    <row r="61" spans="2:10" x14ac:dyDescent="0.25">
      <c r="B61" s="7" t="s">
        <v>77</v>
      </c>
      <c r="D61" s="30" t="s">
        <v>25</v>
      </c>
      <c r="E61" s="5" cm="1">
        <f t="array" ref="E61">INDEX(datos!$I:$I, MATCH(1, (datos!$C:$C=$D$56)*(datos!$H:$H=$D$57)*(datos!$G:$G=E$59)*(datos!$F:$F=$D61), 0))</f>
        <v>363</v>
      </c>
      <c r="F61" s="5" cm="1">
        <f t="array" ref="F61">INDEX(datos!$I:$I, MATCH(1, (datos!$C:$C=$D$56)*(datos!$H:$H=$D$57)*(datos!$G:$G=F$59)*(datos!$F:$F=$D61), 0))</f>
        <v>1057</v>
      </c>
      <c r="G61" s="5" cm="1">
        <f t="array" ref="G61">INDEX(datos!$I:$I, MATCH(1, (datos!$C:$C=$D$56)*(datos!$H:$H=$D$57)*(datos!$G:$G=G$59)*(datos!$F:$F=$D61), 0))</f>
        <v>2548</v>
      </c>
      <c r="H61" s="5" cm="1">
        <f t="array" ref="H61">INDEX(datos!$I:$I, MATCH(1, (datos!$C:$C=$D$56)*(datos!$H:$H=$D$57)*(datos!$G:$G=H$59)*(datos!$F:$F=$D61), 0))</f>
        <v>849</v>
      </c>
      <c r="I61" s="5" cm="1">
        <f t="array" ref="I61">INDEX(datos!$I:$I, MATCH(1, (datos!$C:$C=$D$56)*(datos!$H:$H=$D$57)*(datos!$G:$G=I$59)*(datos!$F:$F=$D61), 0))</f>
        <v>91</v>
      </c>
      <c r="J61" s="5" cm="1">
        <f t="array" ref="J61">INDEX(datos!$I:$I, MATCH(1, (datos!$C:$C=$D$56)*(datos!$H:$H=$D$57)*(datos!$G:$G=J$59)*(datos!$F:$F=$D61), 0))</f>
        <v>0</v>
      </c>
    </row>
    <row r="62" spans="2:10" x14ac:dyDescent="0.25">
      <c r="B62" s="6"/>
      <c r="D62" s="19" t="s">
        <v>26</v>
      </c>
      <c r="E62" s="5" cm="1">
        <f t="array" ref="E62">INDEX(datos!$I:$I, MATCH(1, (datos!$C:$C=$D$56)*(datos!$H:$H=$D$57)*(datos!$G:$G=E$59)*(datos!$F:$F=$D62), 0))</f>
        <v>78</v>
      </c>
      <c r="F62" s="5" cm="1">
        <f t="array" ref="F62">INDEX(datos!$I:$I, MATCH(1, (datos!$C:$C=$D$56)*(datos!$H:$H=$D$57)*(datos!$G:$G=F$59)*(datos!$F:$F=$D62), 0))</f>
        <v>308</v>
      </c>
      <c r="G62" s="5" cm="1">
        <f t="array" ref="G62">INDEX(datos!$I:$I, MATCH(1, (datos!$C:$C=$D$56)*(datos!$H:$H=$D$57)*(datos!$G:$G=G$59)*(datos!$F:$F=$D62), 0))</f>
        <v>1446</v>
      </c>
      <c r="H62" s="5" cm="1">
        <f t="array" ref="H62">INDEX(datos!$I:$I, MATCH(1, (datos!$C:$C=$D$56)*(datos!$H:$H=$D$57)*(datos!$G:$G=H$59)*(datos!$F:$F=$D62), 0))</f>
        <v>1217</v>
      </c>
      <c r="I62" s="5" cm="1">
        <f t="array" ref="I62">INDEX(datos!$I:$I, MATCH(1, (datos!$C:$C=$D$56)*(datos!$H:$H=$D$57)*(datos!$G:$G=I$59)*(datos!$F:$F=$D62), 0))</f>
        <v>287</v>
      </c>
      <c r="J62" s="5" cm="1">
        <f t="array" ref="J62">INDEX(datos!$I:$I, MATCH(1, (datos!$C:$C=$D$56)*(datos!$H:$H=$D$57)*(datos!$G:$G=J$59)*(datos!$F:$F=$D62), 0))</f>
        <v>0</v>
      </c>
    </row>
    <row r="63" spans="2:10" x14ac:dyDescent="0.25">
      <c r="B63" s="6"/>
      <c r="D63" s="19" t="s">
        <v>27</v>
      </c>
      <c r="E63" s="5" cm="1">
        <f t="array" ref="E63">INDEX(datos!$I:$I, MATCH(1, (datos!$C:$C=$D$56)*(datos!$H:$H=$D$57)*(datos!$G:$G=E$59)*(datos!$F:$F=$D63), 0))</f>
        <v>83</v>
      </c>
      <c r="F63" s="5" cm="1">
        <f t="array" ref="F63">INDEX(datos!$I:$I, MATCH(1, (datos!$C:$C=$D$56)*(datos!$H:$H=$D$57)*(datos!$G:$G=F$59)*(datos!$F:$F=$D63), 0))</f>
        <v>425</v>
      </c>
      <c r="G63" s="5" cm="1">
        <f t="array" ref="G63">INDEX(datos!$I:$I, MATCH(1, (datos!$C:$C=$D$56)*(datos!$H:$H=$D$57)*(datos!$G:$G=G$59)*(datos!$F:$F=$D63), 0))</f>
        <v>1880</v>
      </c>
      <c r="H63" s="5" cm="1">
        <f t="array" ref="H63">INDEX(datos!$I:$I, MATCH(1, (datos!$C:$C=$D$56)*(datos!$H:$H=$D$57)*(datos!$G:$G=H$59)*(datos!$F:$F=$D63), 0))</f>
        <v>1492</v>
      </c>
      <c r="I63" s="5" cm="1">
        <f t="array" ref="I63">INDEX(datos!$I:$I, MATCH(1, (datos!$C:$C=$D$56)*(datos!$H:$H=$D$57)*(datos!$G:$G=I$59)*(datos!$F:$F=$D63), 0))</f>
        <v>211</v>
      </c>
      <c r="J63" s="5" cm="1">
        <f t="array" ref="J63">INDEX(datos!$I:$I, MATCH(1, (datos!$C:$C=$D$56)*(datos!$H:$H=$D$57)*(datos!$G:$G=J$59)*(datos!$F:$F=$D63), 0))</f>
        <v>0</v>
      </c>
    </row>
    <row r="64" spans="2:10" x14ac:dyDescent="0.25">
      <c r="B64" s="6"/>
      <c r="D64" s="19" t="s">
        <v>28</v>
      </c>
      <c r="E64" s="5" cm="1">
        <f t="array" ref="E64">INDEX(datos!$I:$I, MATCH(1, (datos!$C:$C=$D$56)*(datos!$H:$H=$D$57)*(datos!$G:$G=E$59)*(datos!$F:$F=$D64), 0))</f>
        <v>117</v>
      </c>
      <c r="F64" s="5" cm="1">
        <f t="array" ref="F64">INDEX(datos!$I:$I, MATCH(1, (datos!$C:$C=$D$56)*(datos!$H:$H=$D$57)*(datos!$G:$G=F$59)*(datos!$F:$F=$D64), 0))</f>
        <v>553</v>
      </c>
      <c r="G64" s="5" cm="1">
        <f t="array" ref="G64">INDEX(datos!$I:$I, MATCH(1, (datos!$C:$C=$D$56)*(datos!$H:$H=$D$57)*(datos!$G:$G=G$59)*(datos!$F:$F=$D64), 0))</f>
        <v>2350</v>
      </c>
      <c r="H64" s="5" cm="1">
        <f t="array" ref="H64">INDEX(datos!$I:$I, MATCH(1, (datos!$C:$C=$D$56)*(datos!$H:$H=$D$57)*(datos!$G:$G=H$59)*(datos!$F:$F=$D64), 0))</f>
        <v>1978</v>
      </c>
      <c r="I64" s="5" cm="1">
        <f t="array" ref="I64">INDEX(datos!$I:$I, MATCH(1, (datos!$C:$C=$D$56)*(datos!$H:$H=$D$57)*(datos!$G:$G=I$59)*(datos!$F:$F=$D64), 0))</f>
        <v>556</v>
      </c>
      <c r="J64" s="5" cm="1">
        <f t="array" ref="J64">INDEX(datos!$I:$I, MATCH(1, (datos!$C:$C=$D$56)*(datos!$H:$H=$D$57)*(datos!$G:$G=J$59)*(datos!$F:$F=$D64), 0))</f>
        <v>0</v>
      </c>
    </row>
    <row r="65" spans="2:10" x14ac:dyDescent="0.25">
      <c r="B65" s="6"/>
      <c r="D65" s="19" t="s">
        <v>30</v>
      </c>
      <c r="E65" s="5" cm="1">
        <f t="array" ref="E65">INDEX(datos!$I:$I, MATCH(1, (datos!$C:$C=$D$56)*(datos!$H:$H=$D$57)*(datos!$G:$G=E$59)*(datos!$F:$F=$D65), 0))</f>
        <v>28</v>
      </c>
      <c r="F65" s="5" cm="1">
        <f t="array" ref="F65">INDEX(datos!$I:$I, MATCH(1, (datos!$C:$C=$D$56)*(datos!$H:$H=$D$57)*(datos!$G:$G=F$59)*(datos!$F:$F=$D65), 0))</f>
        <v>198</v>
      </c>
      <c r="G65" s="5" cm="1">
        <f t="array" ref="G65">INDEX(datos!$I:$I, MATCH(1, (datos!$C:$C=$D$56)*(datos!$H:$H=$D$57)*(datos!$G:$G=G$59)*(datos!$F:$F=$D65), 0))</f>
        <v>1324</v>
      </c>
      <c r="H65" s="5" cm="1">
        <f t="array" ref="H65">INDEX(datos!$I:$I, MATCH(1, (datos!$C:$C=$D$56)*(datos!$H:$H=$D$57)*(datos!$G:$G=H$59)*(datos!$F:$F=$D65), 0))</f>
        <v>1534</v>
      </c>
      <c r="I65" s="5" cm="1">
        <f t="array" ref="I65">INDEX(datos!$I:$I, MATCH(1, (datos!$C:$C=$D$56)*(datos!$H:$H=$D$57)*(datos!$G:$G=I$59)*(datos!$F:$F=$D65), 0))</f>
        <v>137</v>
      </c>
      <c r="J65" s="5" cm="1">
        <f t="array" ref="J65">INDEX(datos!$I:$I, MATCH(1, (datos!$C:$C=$D$56)*(datos!$H:$H=$D$57)*(datos!$G:$G=J$59)*(datos!$F:$F=$D65), 0))</f>
        <v>0</v>
      </c>
    </row>
    <row r="66" spans="2:10" x14ac:dyDescent="0.25">
      <c r="B66" s="6"/>
      <c r="D66" s="19" t="s">
        <v>31</v>
      </c>
      <c r="E66" s="5" cm="1">
        <f t="array" ref="E66">INDEX(datos!$I:$I, MATCH(1, (datos!$C:$C=$D$56)*(datos!$H:$H=$D$57)*(datos!$G:$G=E$59)*(datos!$F:$F=$D66), 0))</f>
        <v>24</v>
      </c>
      <c r="F66" s="5" cm="1">
        <f t="array" ref="F66">INDEX(datos!$I:$I, MATCH(1, (datos!$C:$C=$D$56)*(datos!$H:$H=$D$57)*(datos!$G:$G=F$59)*(datos!$F:$F=$D66), 0))</f>
        <v>175</v>
      </c>
      <c r="G66" s="5" cm="1">
        <f t="array" ref="G66">INDEX(datos!$I:$I, MATCH(1, (datos!$C:$C=$D$56)*(datos!$H:$H=$D$57)*(datos!$G:$G=G$59)*(datos!$F:$F=$D66), 0))</f>
        <v>1121</v>
      </c>
      <c r="H66" s="5" cm="1">
        <f t="array" ref="H66">INDEX(datos!$I:$I, MATCH(1, (datos!$C:$C=$D$56)*(datos!$H:$H=$D$57)*(datos!$G:$G=H$59)*(datos!$F:$F=$D66), 0))</f>
        <v>1409</v>
      </c>
      <c r="I66" s="5" cm="1">
        <f t="array" ref="I66">INDEX(datos!$I:$I, MATCH(1, (datos!$C:$C=$D$56)*(datos!$H:$H=$D$57)*(datos!$G:$G=I$59)*(datos!$F:$F=$D66), 0))</f>
        <v>111</v>
      </c>
      <c r="J66" s="5" cm="1">
        <f t="array" ref="J66">INDEX(datos!$I:$I, MATCH(1, (datos!$C:$C=$D$56)*(datos!$H:$H=$D$57)*(datos!$G:$G=J$59)*(datos!$F:$F=$D66), 0))</f>
        <v>0</v>
      </c>
    </row>
    <row r="67" spans="2:10" x14ac:dyDescent="0.25">
      <c r="B67" s="6"/>
      <c r="D67" s="19" t="s">
        <v>32</v>
      </c>
      <c r="E67" s="5" cm="1">
        <f t="array" ref="E67">INDEX(datos!$I:$I, MATCH(1, (datos!$C:$C=$D$56)*(datos!$H:$H=$D$57)*(datos!$G:$G=E$59)*(datos!$F:$F=$D67), 0))</f>
        <v>286</v>
      </c>
      <c r="F67" s="5" cm="1">
        <f t="array" ref="F67">INDEX(datos!$I:$I, MATCH(1, (datos!$C:$C=$D$56)*(datos!$H:$H=$D$57)*(datos!$G:$G=F$59)*(datos!$F:$F=$D67), 0))</f>
        <v>1138</v>
      </c>
      <c r="G67" s="5" cm="1">
        <f t="array" ref="G67">INDEX(datos!$I:$I, MATCH(1, (datos!$C:$C=$D$56)*(datos!$H:$H=$D$57)*(datos!$G:$G=G$59)*(datos!$F:$F=$D67), 0))</f>
        <v>3334</v>
      </c>
      <c r="H67" s="5" cm="1">
        <f t="array" ref="H67">INDEX(datos!$I:$I, MATCH(1, (datos!$C:$C=$D$56)*(datos!$H:$H=$D$57)*(datos!$G:$G=H$59)*(datos!$F:$F=$D67), 0))</f>
        <v>2596</v>
      </c>
      <c r="I67" s="5" cm="1">
        <f t="array" ref="I67">INDEX(datos!$I:$I, MATCH(1, (datos!$C:$C=$D$56)*(datos!$H:$H=$D$57)*(datos!$G:$G=I$59)*(datos!$F:$F=$D67), 0))</f>
        <v>551</v>
      </c>
      <c r="J67" s="5" cm="1">
        <f t="array" ref="J67">INDEX(datos!$I:$I, MATCH(1, (datos!$C:$C=$D$56)*(datos!$H:$H=$D$57)*(datos!$G:$G=J$59)*(datos!$F:$F=$D67), 0))</f>
        <v>0</v>
      </c>
    </row>
    <row r="68" spans="2:10" x14ac:dyDescent="0.25">
      <c r="B68" s="6"/>
      <c r="D68" s="19" t="s">
        <v>33</v>
      </c>
      <c r="E68" s="5" cm="1">
        <f t="array" ref="E68">INDEX(datos!$I:$I, MATCH(1, (datos!$C:$C=$D$56)*(datos!$H:$H=$D$57)*(datos!$G:$G=E$59)*(datos!$F:$F=$D68), 0))</f>
        <v>13</v>
      </c>
      <c r="F68" s="5" cm="1">
        <f t="array" ref="F68">INDEX(datos!$I:$I, MATCH(1, (datos!$C:$C=$D$56)*(datos!$H:$H=$D$57)*(datos!$G:$G=F$59)*(datos!$F:$F=$D68), 0))</f>
        <v>112</v>
      </c>
      <c r="G68" s="5" cm="1">
        <f t="array" ref="G68">INDEX(datos!$I:$I, MATCH(1, (datos!$C:$C=$D$56)*(datos!$H:$H=$D$57)*(datos!$G:$G=G$59)*(datos!$F:$F=$D68), 0))</f>
        <v>976</v>
      </c>
      <c r="H68" s="5" cm="1">
        <f t="array" ref="H68">INDEX(datos!$I:$I, MATCH(1, (datos!$C:$C=$D$56)*(datos!$H:$H=$D$57)*(datos!$G:$G=H$59)*(datos!$F:$F=$D68), 0))</f>
        <v>1131</v>
      </c>
      <c r="I68" s="5" cm="1">
        <f t="array" ref="I68">INDEX(datos!$I:$I, MATCH(1, (datos!$C:$C=$D$56)*(datos!$H:$H=$D$57)*(datos!$G:$G=I$59)*(datos!$F:$F=$D68), 0))</f>
        <v>47</v>
      </c>
      <c r="J68" s="5" cm="1">
        <f t="array" ref="J68">INDEX(datos!$I:$I, MATCH(1, (datos!$C:$C=$D$56)*(datos!$H:$H=$D$57)*(datos!$G:$G=J$59)*(datos!$F:$F=$D68), 0))</f>
        <v>0</v>
      </c>
    </row>
    <row r="69" spans="2:10" x14ac:dyDescent="0.25">
      <c r="B69" s="6"/>
      <c r="D69" s="19" t="s">
        <v>34</v>
      </c>
      <c r="E69" s="5" cm="1">
        <f t="array" ref="E69">INDEX(datos!$I:$I, MATCH(1, (datos!$C:$C=$D$56)*(datos!$H:$H=$D$57)*(datos!$G:$G=E$59)*(datos!$F:$F=$D69), 0))</f>
        <v>62</v>
      </c>
      <c r="F69" s="5" cm="1">
        <f t="array" ref="F69">INDEX(datos!$I:$I, MATCH(1, (datos!$C:$C=$D$56)*(datos!$H:$H=$D$57)*(datos!$G:$G=F$59)*(datos!$F:$F=$D69), 0))</f>
        <v>328</v>
      </c>
      <c r="G69" s="5" cm="1">
        <f t="array" ref="G69">INDEX(datos!$I:$I, MATCH(1, (datos!$C:$C=$D$56)*(datos!$H:$H=$D$57)*(datos!$G:$G=G$59)*(datos!$F:$F=$D69), 0))</f>
        <v>1645</v>
      </c>
      <c r="H69" s="5" cm="1">
        <f t="array" ref="H69">INDEX(datos!$I:$I, MATCH(1, (datos!$C:$C=$D$56)*(datos!$H:$H=$D$57)*(datos!$G:$G=H$59)*(datos!$F:$F=$D69), 0))</f>
        <v>1601</v>
      </c>
      <c r="I69" s="5" cm="1">
        <f t="array" ref="I69">INDEX(datos!$I:$I, MATCH(1, (datos!$C:$C=$D$56)*(datos!$H:$H=$D$57)*(datos!$G:$G=I$59)*(datos!$F:$F=$D69), 0))</f>
        <v>206</v>
      </c>
      <c r="J69" s="5" cm="1">
        <f t="array" ref="J69">INDEX(datos!$I:$I, MATCH(1, (datos!$C:$C=$D$56)*(datos!$H:$H=$D$57)*(datos!$G:$G=J$59)*(datos!$F:$F=$D69), 0))</f>
        <v>0</v>
      </c>
    </row>
    <row r="70" spans="2:10" x14ac:dyDescent="0.25">
      <c r="B70" s="6"/>
      <c r="D70" s="19" t="s">
        <v>36</v>
      </c>
      <c r="E70" s="5" cm="1">
        <f t="array" ref="E70">INDEX(datos!$I:$I, MATCH(1, (datos!$C:$C=$D$56)*(datos!$H:$H=$D$57)*(datos!$G:$G=E$59)*(datos!$F:$F=$D70), 0))</f>
        <v>35</v>
      </c>
      <c r="F70" s="5" cm="1">
        <f t="array" ref="F70">INDEX(datos!$I:$I, MATCH(1, (datos!$C:$C=$D$56)*(datos!$H:$H=$D$57)*(datos!$G:$G=F$59)*(datos!$F:$F=$D70), 0))</f>
        <v>175</v>
      </c>
      <c r="G70" s="5" cm="1">
        <f t="array" ref="G70">INDEX(datos!$I:$I, MATCH(1, (datos!$C:$C=$D$56)*(datos!$H:$H=$D$57)*(datos!$G:$G=G$59)*(datos!$F:$F=$D70), 0))</f>
        <v>900</v>
      </c>
      <c r="H70" s="5" cm="1">
        <f t="array" ref="H70">INDEX(datos!$I:$I, MATCH(1, (datos!$C:$C=$D$56)*(datos!$H:$H=$D$57)*(datos!$G:$G=H$59)*(datos!$F:$F=$D70), 0))</f>
        <v>963</v>
      </c>
      <c r="I70" s="5" cm="1">
        <f t="array" ref="I70">INDEX(datos!$I:$I, MATCH(1, (datos!$C:$C=$D$56)*(datos!$H:$H=$D$57)*(datos!$G:$G=I$59)*(datos!$F:$F=$D70), 0))</f>
        <v>47</v>
      </c>
      <c r="J70" s="5" cm="1">
        <f t="array" ref="J70">INDEX(datos!$I:$I, MATCH(1, (datos!$C:$C=$D$56)*(datos!$H:$H=$D$57)*(datos!$G:$G=J$59)*(datos!$F:$F=$D70), 0))</f>
        <v>0</v>
      </c>
    </row>
    <row r="71" spans="2:10" x14ac:dyDescent="0.25">
      <c r="B71" s="6"/>
      <c r="D71" s="19" t="s">
        <v>37</v>
      </c>
      <c r="E71" s="5" cm="1">
        <f t="array" ref="E71">INDEX(datos!$I:$I, MATCH(1, (datos!$C:$C=$D$56)*(datos!$H:$H=$D$57)*(datos!$G:$G=E$59)*(datos!$F:$F=$D71), 0))</f>
        <v>23</v>
      </c>
      <c r="F71" s="5" cm="1">
        <f t="array" ref="F71">INDEX(datos!$I:$I, MATCH(1, (datos!$C:$C=$D$56)*(datos!$H:$H=$D$57)*(datos!$G:$G=F$59)*(datos!$F:$F=$D71), 0))</f>
        <v>284</v>
      </c>
      <c r="G71" s="5" cm="1">
        <f t="array" ref="G71">INDEX(datos!$I:$I, MATCH(1, (datos!$C:$C=$D$56)*(datos!$H:$H=$D$57)*(datos!$G:$G=G$59)*(datos!$F:$F=$D71), 0))</f>
        <v>989</v>
      </c>
      <c r="H71" s="5" cm="1">
        <f t="array" ref="H71">INDEX(datos!$I:$I, MATCH(1, (datos!$C:$C=$D$56)*(datos!$H:$H=$D$57)*(datos!$G:$G=H$59)*(datos!$F:$F=$D71), 0))</f>
        <v>450</v>
      </c>
      <c r="I71" s="5" cm="1">
        <f t="array" ref="I71">INDEX(datos!$I:$I, MATCH(1, (datos!$C:$C=$D$56)*(datos!$H:$H=$D$57)*(datos!$G:$G=I$59)*(datos!$F:$F=$D71), 0))</f>
        <v>69</v>
      </c>
      <c r="J71" s="5" cm="1">
        <f t="array" ref="J71">INDEX(datos!$I:$I, MATCH(1, (datos!$C:$C=$D$56)*(datos!$H:$H=$D$57)*(datos!$G:$G=J$59)*(datos!$F:$F=$D71), 0))</f>
        <v>0</v>
      </c>
    </row>
    <row r="72" spans="2:10" x14ac:dyDescent="0.25">
      <c r="B72" s="6"/>
      <c r="D72" s="19" t="s">
        <v>38</v>
      </c>
      <c r="E72" s="5" cm="1">
        <f t="array" ref="E72">INDEX(datos!$I:$I, MATCH(1, (datos!$C:$C=$D$56)*(datos!$H:$H=$D$57)*(datos!$G:$G=E$59)*(datos!$F:$F=$D72), 0))</f>
        <v>370</v>
      </c>
      <c r="F72" s="5" cm="1">
        <f t="array" ref="F72">INDEX(datos!$I:$I, MATCH(1, (datos!$C:$C=$D$56)*(datos!$H:$H=$D$57)*(datos!$G:$G=F$59)*(datos!$F:$F=$D72), 0))</f>
        <v>1739</v>
      </c>
      <c r="G72" s="5" cm="1">
        <f t="array" ref="G72">INDEX(datos!$I:$I, MATCH(1, (datos!$C:$C=$D$56)*(datos!$H:$H=$D$57)*(datos!$G:$G=G$59)*(datos!$F:$F=$D72), 0))</f>
        <v>3547</v>
      </c>
      <c r="H72" s="5" cm="1">
        <f t="array" ref="H72">INDEX(datos!$I:$I, MATCH(1, (datos!$C:$C=$D$56)*(datos!$H:$H=$D$57)*(datos!$G:$G=H$59)*(datos!$F:$F=$D72), 0))</f>
        <v>1908</v>
      </c>
      <c r="I72" s="5" cm="1">
        <f t="array" ref="I72">INDEX(datos!$I:$I, MATCH(1, (datos!$C:$C=$D$56)*(datos!$H:$H=$D$57)*(datos!$G:$G=I$59)*(datos!$F:$F=$D72), 0))</f>
        <v>384</v>
      </c>
      <c r="J72" s="5" cm="1">
        <f t="array" ref="J72">INDEX(datos!$I:$I, MATCH(1, (datos!$C:$C=$D$56)*(datos!$H:$H=$D$57)*(datos!$G:$G=J$59)*(datos!$F:$F=$D72), 0))</f>
        <v>0</v>
      </c>
    </row>
    <row r="73" spans="2:10" x14ac:dyDescent="0.25">
      <c r="B73" s="6"/>
      <c r="D73" s="19" t="s">
        <v>39</v>
      </c>
      <c r="E73" s="5" cm="1">
        <f t="array" ref="E73">INDEX(datos!$I:$I, MATCH(1, (datos!$C:$C=$D$56)*(datos!$H:$H=$D$57)*(datos!$G:$G=E$59)*(datos!$F:$F=$D73), 0))</f>
        <v>39</v>
      </c>
      <c r="F73" s="5" cm="1">
        <f t="array" ref="F73">INDEX(datos!$I:$I, MATCH(1, (datos!$C:$C=$D$56)*(datos!$H:$H=$D$57)*(datos!$G:$G=F$59)*(datos!$F:$F=$D73), 0))</f>
        <v>382</v>
      </c>
      <c r="G73" s="5" cm="1">
        <f t="array" ref="G73">INDEX(datos!$I:$I, MATCH(1, (datos!$C:$C=$D$56)*(datos!$H:$H=$D$57)*(datos!$G:$G=G$59)*(datos!$F:$F=$D73), 0))</f>
        <v>1388</v>
      </c>
      <c r="H73" s="5" cm="1">
        <f t="array" ref="H73">INDEX(datos!$I:$I, MATCH(1, (datos!$C:$C=$D$56)*(datos!$H:$H=$D$57)*(datos!$G:$G=H$59)*(datos!$F:$F=$D73), 0))</f>
        <v>1016</v>
      </c>
      <c r="I73" s="5" cm="1">
        <f t="array" ref="I73">INDEX(datos!$I:$I, MATCH(1, (datos!$C:$C=$D$56)*(datos!$H:$H=$D$57)*(datos!$G:$G=I$59)*(datos!$F:$F=$D73), 0))</f>
        <v>63</v>
      </c>
      <c r="J73" s="5" cm="1">
        <f t="array" ref="J73">INDEX(datos!$I:$I, MATCH(1, (datos!$C:$C=$D$56)*(datos!$H:$H=$D$57)*(datos!$G:$G=J$59)*(datos!$F:$F=$D73), 0))</f>
        <v>0</v>
      </c>
    </row>
    <row r="74" spans="2:10" x14ac:dyDescent="0.25">
      <c r="B74" s="6"/>
      <c r="D74" s="19" t="s">
        <v>41</v>
      </c>
      <c r="E74" s="5" cm="1">
        <f t="array" ref="E74">INDEX(datos!$I:$I, MATCH(1, (datos!$C:$C=$D$56)*(datos!$H:$H=$D$57)*(datos!$G:$G=E$59)*(datos!$F:$F=$D74), 0))</f>
        <v>175</v>
      </c>
      <c r="F74" s="5" cm="1">
        <f t="array" ref="F74">INDEX(datos!$I:$I, MATCH(1, (datos!$C:$C=$D$56)*(datos!$H:$H=$D$57)*(datos!$G:$G=F$59)*(datos!$F:$F=$D74), 0))</f>
        <v>555</v>
      </c>
      <c r="G74" s="5" cm="1">
        <f t="array" ref="G74">INDEX(datos!$I:$I, MATCH(1, (datos!$C:$C=$D$56)*(datos!$H:$H=$D$57)*(datos!$G:$G=G$59)*(datos!$F:$F=$D74), 0))</f>
        <v>1488</v>
      </c>
      <c r="H74" s="5" cm="1">
        <f t="array" ref="H74">INDEX(datos!$I:$I, MATCH(1, (datos!$C:$C=$D$56)*(datos!$H:$H=$D$57)*(datos!$G:$G=H$59)*(datos!$F:$F=$D74), 0))</f>
        <v>883</v>
      </c>
      <c r="I74" s="5" cm="1">
        <f t="array" ref="I74">INDEX(datos!$I:$I, MATCH(1, (datos!$C:$C=$D$56)*(datos!$H:$H=$D$57)*(datos!$G:$G=I$59)*(datos!$F:$F=$D74), 0))</f>
        <v>143</v>
      </c>
      <c r="J74" s="5" cm="1">
        <f t="array" ref="J74">INDEX(datos!$I:$I, MATCH(1, (datos!$C:$C=$D$56)*(datos!$H:$H=$D$57)*(datos!$G:$G=J$59)*(datos!$F:$F=$D74), 0))</f>
        <v>0</v>
      </c>
    </row>
    <row r="75" spans="2:10" x14ac:dyDescent="0.25">
      <c r="B75" s="6"/>
      <c r="D75" s="19" t="s">
        <v>42</v>
      </c>
      <c r="E75" s="5" cm="1">
        <f t="array" ref="E75">INDEX(datos!$I:$I, MATCH(1, (datos!$C:$C=$D$56)*(datos!$H:$H=$D$57)*(datos!$G:$G=E$59)*(datos!$F:$F=$D75), 0))</f>
        <v>327</v>
      </c>
      <c r="F75" s="5" cm="1">
        <f t="array" ref="F75">INDEX(datos!$I:$I, MATCH(1, (datos!$C:$C=$D$56)*(datos!$H:$H=$D$57)*(datos!$G:$G=F$59)*(datos!$F:$F=$D75), 0))</f>
        <v>1184</v>
      </c>
      <c r="G75" s="5" cm="1">
        <f t="array" ref="G75">INDEX(datos!$I:$I, MATCH(1, (datos!$C:$C=$D$56)*(datos!$H:$H=$D$57)*(datos!$G:$G=G$59)*(datos!$F:$F=$D75), 0))</f>
        <v>3075</v>
      </c>
      <c r="H75" s="5" cm="1">
        <f t="array" ref="H75">INDEX(datos!$I:$I, MATCH(1, (datos!$C:$C=$D$56)*(datos!$H:$H=$D$57)*(datos!$G:$G=H$59)*(datos!$F:$F=$D75), 0))</f>
        <v>1642</v>
      </c>
      <c r="I75" s="5" cm="1">
        <f t="array" ref="I75">INDEX(datos!$I:$I, MATCH(1, (datos!$C:$C=$D$56)*(datos!$H:$H=$D$57)*(datos!$G:$G=I$59)*(datos!$F:$F=$D75), 0))</f>
        <v>241</v>
      </c>
      <c r="J75" s="5" cm="1">
        <f t="array" ref="J75">INDEX(datos!$I:$I, MATCH(1, (datos!$C:$C=$D$56)*(datos!$H:$H=$D$57)*(datos!$G:$G=J$59)*(datos!$F:$F=$D75), 0))</f>
        <v>0</v>
      </c>
    </row>
    <row r="76" spans="2:10" x14ac:dyDescent="0.25">
      <c r="B76" s="6"/>
      <c r="D76" s="19" t="s">
        <v>43</v>
      </c>
      <c r="E76" s="5" cm="1">
        <f t="array" ref="E76">INDEX(datos!$I:$I, MATCH(1, (datos!$C:$C=$D$56)*(datos!$H:$H=$D$57)*(datos!$G:$G=E$59)*(datos!$F:$F=$D76), 0))</f>
        <v>38</v>
      </c>
      <c r="F76" s="5" cm="1">
        <f t="array" ref="F76">INDEX(datos!$I:$I, MATCH(1, (datos!$C:$C=$D$56)*(datos!$H:$H=$D$57)*(datos!$G:$G=F$59)*(datos!$F:$F=$D76), 0))</f>
        <v>257</v>
      </c>
      <c r="G76" s="5" cm="1">
        <f t="array" ref="G76">INDEX(datos!$I:$I, MATCH(1, (datos!$C:$C=$D$56)*(datos!$H:$H=$D$57)*(datos!$G:$G=G$59)*(datos!$F:$F=$D76), 0))</f>
        <v>911</v>
      </c>
      <c r="H76" s="5" cm="1">
        <f t="array" ref="H76">INDEX(datos!$I:$I, MATCH(1, (datos!$C:$C=$D$56)*(datos!$H:$H=$D$57)*(datos!$G:$G=H$59)*(datos!$F:$F=$D76), 0))</f>
        <v>523</v>
      </c>
      <c r="I76" s="5" cm="1">
        <f t="array" ref="I76">INDEX(datos!$I:$I, MATCH(1, (datos!$C:$C=$D$56)*(datos!$H:$H=$D$57)*(datos!$G:$G=I$59)*(datos!$F:$F=$D76), 0))</f>
        <v>21</v>
      </c>
      <c r="J76" s="5" cm="1">
        <f t="array" ref="J76">INDEX(datos!$I:$I, MATCH(1, (datos!$C:$C=$D$56)*(datos!$H:$H=$D$57)*(datos!$G:$G=J$59)*(datos!$F:$F=$D76), 0))</f>
        <v>0</v>
      </c>
    </row>
    <row r="77" spans="2:10" x14ac:dyDescent="0.25">
      <c r="B77" s="6"/>
      <c r="D77" s="19" t="s">
        <v>44</v>
      </c>
      <c r="E77" s="5" cm="1">
        <f t="array" ref="E77">INDEX(datos!$I:$I, MATCH(1, (datos!$C:$C=$D$56)*(datos!$H:$H=$D$57)*(datos!$G:$G=E$59)*(datos!$F:$F=$D77), 0))</f>
        <v>79</v>
      </c>
      <c r="F77" s="5" cm="1">
        <f t="array" ref="F77">INDEX(datos!$I:$I, MATCH(1, (datos!$C:$C=$D$56)*(datos!$H:$H=$D$57)*(datos!$G:$G=F$59)*(datos!$F:$F=$D77), 0))</f>
        <v>354</v>
      </c>
      <c r="G77" s="5" cm="1">
        <f t="array" ref="G77">INDEX(datos!$I:$I, MATCH(1, (datos!$C:$C=$D$56)*(datos!$H:$H=$D$57)*(datos!$G:$G=G$59)*(datos!$F:$F=$D77), 0))</f>
        <v>1445</v>
      </c>
      <c r="H77" s="5" cm="1">
        <f t="array" ref="H77">INDEX(datos!$I:$I, MATCH(1, (datos!$C:$C=$D$56)*(datos!$H:$H=$D$57)*(datos!$G:$G=H$59)*(datos!$F:$F=$D77), 0))</f>
        <v>1110</v>
      </c>
      <c r="I77" s="5" cm="1">
        <f t="array" ref="I77">INDEX(datos!$I:$I, MATCH(1, (datos!$C:$C=$D$56)*(datos!$H:$H=$D$57)*(datos!$G:$G=I$59)*(datos!$F:$F=$D77), 0))</f>
        <v>304</v>
      </c>
      <c r="J77" s="5" cm="1">
        <f t="array" ref="J77">INDEX(datos!$I:$I, MATCH(1, (datos!$C:$C=$D$56)*(datos!$H:$H=$D$57)*(datos!$G:$G=J$59)*(datos!$F:$F=$D77), 0))</f>
        <v>0</v>
      </c>
    </row>
    <row r="78" spans="2:10" x14ac:dyDescent="0.25">
      <c r="B78" s="6"/>
      <c r="D78" s="19" t="s">
        <v>45</v>
      </c>
      <c r="E78" s="5" cm="1">
        <f t="array" ref="E78">INDEX(datos!$I:$I, MATCH(1, (datos!$C:$C=$D$56)*(datos!$H:$H=$D$57)*(datos!$G:$G=E$59)*(datos!$F:$F=$D78), 0))</f>
        <v>72</v>
      </c>
      <c r="F78" s="5" cm="1">
        <f t="array" ref="F78">INDEX(datos!$I:$I, MATCH(1, (datos!$C:$C=$D$56)*(datos!$H:$H=$D$57)*(datos!$G:$G=F$59)*(datos!$F:$F=$D78), 0))</f>
        <v>271</v>
      </c>
      <c r="G78" s="5" cm="1">
        <f t="array" ref="G78">INDEX(datos!$I:$I, MATCH(1, (datos!$C:$C=$D$56)*(datos!$H:$H=$D$57)*(datos!$G:$G=G$59)*(datos!$F:$F=$D78), 0))</f>
        <v>759</v>
      </c>
      <c r="H78" s="5" cm="1">
        <f t="array" ref="H78">INDEX(datos!$I:$I, MATCH(1, (datos!$C:$C=$D$56)*(datos!$H:$H=$D$57)*(datos!$G:$G=H$59)*(datos!$F:$F=$D78), 0))</f>
        <v>473</v>
      </c>
      <c r="I78" s="5" cm="1">
        <f t="array" ref="I78">INDEX(datos!$I:$I, MATCH(1, (datos!$C:$C=$D$56)*(datos!$H:$H=$D$57)*(datos!$G:$G=I$59)*(datos!$F:$F=$D78), 0))</f>
        <v>36</v>
      </c>
      <c r="J78" s="5" cm="1">
        <f t="array" ref="J78">INDEX(datos!$I:$I, MATCH(1, (datos!$C:$C=$D$56)*(datos!$H:$H=$D$57)*(datos!$G:$G=J$59)*(datos!$F:$F=$D78), 0))</f>
        <v>0</v>
      </c>
    </row>
    <row r="79" spans="2:10" x14ac:dyDescent="0.25">
      <c r="B79" s="6"/>
      <c r="D79" s="19" t="s">
        <v>47</v>
      </c>
      <c r="E79" s="5" cm="1">
        <f t="array" ref="E79">INDEX(datos!$I:$I, MATCH(1, (datos!$C:$C=$D$56)*(datos!$H:$H=$D$57)*(datos!$G:$G=E$59)*(datos!$F:$F=$D79), 0))</f>
        <v>134</v>
      </c>
      <c r="F79" s="5" cm="1">
        <f t="array" ref="F79">INDEX(datos!$I:$I, MATCH(1, (datos!$C:$C=$D$56)*(datos!$H:$H=$D$57)*(datos!$G:$G=F$59)*(datos!$F:$F=$D79), 0))</f>
        <v>594</v>
      </c>
      <c r="G79" s="5" cm="1">
        <f t="array" ref="G79">INDEX(datos!$I:$I, MATCH(1, (datos!$C:$C=$D$56)*(datos!$H:$H=$D$57)*(datos!$G:$G=G$59)*(datos!$F:$F=$D79), 0))</f>
        <v>1558</v>
      </c>
      <c r="H79" s="5" cm="1">
        <f t="array" ref="H79">INDEX(datos!$I:$I, MATCH(1, (datos!$C:$C=$D$56)*(datos!$H:$H=$D$57)*(datos!$G:$G=H$59)*(datos!$F:$F=$D79), 0))</f>
        <v>593</v>
      </c>
      <c r="I79" s="5" cm="1">
        <f t="array" ref="I79">INDEX(datos!$I:$I, MATCH(1, (datos!$C:$C=$D$56)*(datos!$H:$H=$D$57)*(datos!$G:$G=I$59)*(datos!$F:$F=$D79), 0))</f>
        <v>61</v>
      </c>
      <c r="J79" s="5" cm="1">
        <f t="array" ref="J79">INDEX(datos!$I:$I, MATCH(1, (datos!$C:$C=$D$56)*(datos!$H:$H=$D$57)*(datos!$G:$G=J$59)*(datos!$F:$F=$D79), 0))</f>
        <v>0</v>
      </c>
    </row>
    <row r="80" spans="2:10" x14ac:dyDescent="0.25">
      <c r="B80" s="7" t="s">
        <v>78</v>
      </c>
      <c r="D80" s="30" t="s">
        <v>48</v>
      </c>
      <c r="E80" s="5" cm="1">
        <f t="array" ref="E80">INDEX(datos!$I:$I, MATCH(1, (datos!$C:$C=$D$56)*(datos!$H:$H=$D$57)*(datos!$G:$G=E$59)*(datos!$F:$F=$D80), 0))</f>
        <v>246</v>
      </c>
      <c r="F80" s="5" cm="1">
        <f t="array" ref="F80">INDEX(datos!$I:$I, MATCH(1, (datos!$C:$C=$D$56)*(datos!$H:$H=$D$57)*(datos!$G:$G=F$59)*(datos!$F:$F=$D80), 0))</f>
        <v>1068</v>
      </c>
      <c r="G80" s="5" cm="1">
        <f t="array" ref="G80">INDEX(datos!$I:$I, MATCH(1, (datos!$C:$C=$D$56)*(datos!$H:$H=$D$57)*(datos!$G:$G=G$59)*(datos!$F:$F=$D80), 0))</f>
        <v>2506</v>
      </c>
      <c r="H80" s="5" cm="1">
        <f t="array" ref="H80">INDEX(datos!$I:$I, MATCH(1, (datos!$C:$C=$D$56)*(datos!$H:$H=$D$57)*(datos!$G:$G=H$59)*(datos!$F:$F=$D80), 0))</f>
        <v>1193</v>
      </c>
      <c r="I80" s="5" cm="1">
        <f t="array" ref="I80">INDEX(datos!$I:$I, MATCH(1, (datos!$C:$C=$D$56)*(datos!$H:$H=$D$57)*(datos!$G:$G=I$59)*(datos!$F:$F=$D80), 0))</f>
        <v>158</v>
      </c>
      <c r="J80" s="5" cm="1">
        <f t="array" ref="J80">INDEX(datos!$I:$I, MATCH(1, (datos!$C:$C=$D$56)*(datos!$H:$H=$D$57)*(datos!$G:$G=J$59)*(datos!$F:$F=$D80), 0))</f>
        <v>0</v>
      </c>
    </row>
    <row r="81" spans="2:10" x14ac:dyDescent="0.25">
      <c r="B81" s="7" t="s">
        <v>78</v>
      </c>
      <c r="D81" s="30" t="s">
        <v>49</v>
      </c>
      <c r="E81" s="5" cm="1">
        <f t="array" ref="E81">INDEX(datos!$I:$I, MATCH(1, (datos!$C:$C=$D$56)*(datos!$H:$H=$D$57)*(datos!$G:$G=E$59)*(datos!$F:$F=$D81), 0))</f>
        <v>526.50271000374005</v>
      </c>
      <c r="F81" s="5" cm="1">
        <f t="array" ref="F81">INDEX(datos!$I:$I, MATCH(1, (datos!$C:$C=$D$56)*(datos!$H:$H=$D$57)*(datos!$G:$G=F$59)*(datos!$F:$F=$D81), 0))</f>
        <v>1768.6757000124665</v>
      </c>
      <c r="G81" s="5" cm="1">
        <f t="array" ref="G81">INDEX(datos!$I:$I, MATCH(1, (datos!$C:$C=$D$56)*(datos!$H:$H=$D$57)*(datos!$G:$G=G$59)*(datos!$F:$F=$D81), 0))</f>
        <v>2875.1824187429879</v>
      </c>
      <c r="H81" s="5" cm="1">
        <f t="array" ref="H81">INDEX(datos!$I:$I, MATCH(1, (datos!$C:$C=$D$56)*(datos!$H:$H=$D$57)*(datos!$G:$G=H$59)*(datos!$F:$F=$D81), 0))</f>
        <v>993.80674124205245</v>
      </c>
      <c r="I81" s="5" cm="1">
        <f t="array" ref="I81">INDEX(datos!$I:$I, MATCH(1, (datos!$C:$C=$D$56)*(datos!$H:$H=$D$57)*(datos!$G:$G=I$59)*(datos!$F:$F=$D81), 0))</f>
        <v>211.52506862790867</v>
      </c>
      <c r="J81" s="5" cm="1">
        <f t="array" ref="J81">INDEX(datos!$I:$I, MATCH(1, (datos!$C:$C=$D$56)*(datos!$H:$H=$D$57)*(datos!$G:$G=J$59)*(datos!$F:$F=$D81), 0))</f>
        <v>0</v>
      </c>
    </row>
    <row r="82" spans="2:10" x14ac:dyDescent="0.25">
      <c r="B82" s="6"/>
      <c r="D82" s="19" t="s">
        <v>51</v>
      </c>
      <c r="E82" s="5" cm="1">
        <f t="array" ref="E82">INDEX(datos!$I:$I, MATCH(1, (datos!$C:$C=$D$56)*(datos!$H:$H=$D$57)*(datos!$G:$G=E$59)*(datos!$F:$F=$D82), 0))</f>
        <v>62</v>
      </c>
      <c r="F82" s="5" cm="1">
        <f t="array" ref="F82">INDEX(datos!$I:$I, MATCH(1, (datos!$C:$C=$D$56)*(datos!$H:$H=$D$57)*(datos!$G:$G=F$59)*(datos!$F:$F=$D82), 0))</f>
        <v>284</v>
      </c>
      <c r="G82" s="5" cm="1">
        <f t="array" ref="G82">INDEX(datos!$I:$I, MATCH(1, (datos!$C:$C=$D$56)*(datos!$H:$H=$D$57)*(datos!$G:$G=G$59)*(datos!$F:$F=$D82), 0))</f>
        <v>1040</v>
      </c>
      <c r="H82" s="5" cm="1">
        <f t="array" ref="H82">INDEX(datos!$I:$I, MATCH(1, (datos!$C:$C=$D$56)*(datos!$H:$H=$D$57)*(datos!$G:$G=H$59)*(datos!$F:$F=$D82), 0))</f>
        <v>737</v>
      </c>
      <c r="I82" s="5" cm="1">
        <f t="array" ref="I82">INDEX(datos!$I:$I, MATCH(1, (datos!$C:$C=$D$56)*(datos!$H:$H=$D$57)*(datos!$G:$G=I$59)*(datos!$F:$F=$D82), 0))</f>
        <v>270</v>
      </c>
      <c r="J82" s="5" cm="1">
        <f t="array" ref="J82">INDEX(datos!$I:$I, MATCH(1, (datos!$C:$C=$D$56)*(datos!$H:$H=$D$57)*(datos!$G:$G=J$59)*(datos!$F:$F=$D82), 0))</f>
        <v>0</v>
      </c>
    </row>
    <row r="83" spans="2:10" x14ac:dyDescent="0.25">
      <c r="B83" s="6"/>
      <c r="D83" s="19" t="s">
        <v>52</v>
      </c>
      <c r="E83" s="5" cm="1">
        <f t="array" ref="E83">INDEX(datos!$I:$I, MATCH(1, (datos!$C:$C=$D$56)*(datos!$H:$H=$D$57)*(datos!$G:$G=E$59)*(datos!$F:$F=$D83), 0))</f>
        <v>43</v>
      </c>
      <c r="F83" s="5" cm="1">
        <f t="array" ref="F83">INDEX(datos!$I:$I, MATCH(1, (datos!$C:$C=$D$56)*(datos!$H:$H=$D$57)*(datos!$G:$G=F$59)*(datos!$F:$F=$D83), 0))</f>
        <v>378</v>
      </c>
      <c r="G83" s="5" cm="1">
        <f t="array" ref="G83">INDEX(datos!$I:$I, MATCH(1, (datos!$C:$C=$D$56)*(datos!$H:$H=$D$57)*(datos!$G:$G=G$59)*(datos!$F:$F=$D83), 0))</f>
        <v>1838</v>
      </c>
      <c r="H83" s="5" cm="1">
        <f t="array" ref="H83">INDEX(datos!$I:$I, MATCH(1, (datos!$C:$C=$D$56)*(datos!$H:$H=$D$57)*(datos!$G:$G=H$59)*(datos!$F:$F=$D83), 0))</f>
        <v>1213</v>
      </c>
      <c r="I83" s="5" cm="1">
        <f t="array" ref="I83">INDEX(datos!$I:$I, MATCH(1, (datos!$C:$C=$D$56)*(datos!$H:$H=$D$57)*(datos!$G:$G=I$59)*(datos!$F:$F=$D83), 0))</f>
        <v>66</v>
      </c>
      <c r="J83" s="5" cm="1">
        <f t="array" ref="J83">INDEX(datos!$I:$I, MATCH(1, (datos!$C:$C=$D$56)*(datos!$H:$H=$D$57)*(datos!$G:$G=J$59)*(datos!$F:$F=$D83), 0))</f>
        <v>0</v>
      </c>
    </row>
    <row r="84" spans="2:10" x14ac:dyDescent="0.25">
      <c r="B84" s="6"/>
      <c r="D84" s="19" t="s">
        <v>53</v>
      </c>
      <c r="E84" s="5" cm="1">
        <f t="array" ref="E84">INDEX(datos!$I:$I, MATCH(1, (datos!$C:$C=$D$56)*(datos!$H:$H=$D$57)*(datos!$G:$G=E$59)*(datos!$F:$F=$D84), 0))</f>
        <v>34</v>
      </c>
      <c r="F84" s="5" cm="1">
        <f t="array" ref="F84">INDEX(datos!$I:$I, MATCH(1, (datos!$C:$C=$D$56)*(datos!$H:$H=$D$57)*(datos!$G:$G=F$59)*(datos!$F:$F=$D84), 0))</f>
        <v>349</v>
      </c>
      <c r="G84" s="5" cm="1">
        <f t="array" ref="G84">INDEX(datos!$I:$I, MATCH(1, (datos!$C:$C=$D$56)*(datos!$H:$H=$D$57)*(datos!$G:$G=G$59)*(datos!$F:$F=$D84), 0))</f>
        <v>1914</v>
      </c>
      <c r="H84" s="5" cm="1">
        <f t="array" ref="H84">INDEX(datos!$I:$I, MATCH(1, (datos!$C:$C=$D$56)*(datos!$H:$H=$D$57)*(datos!$G:$G=H$59)*(datos!$F:$F=$D84), 0))</f>
        <v>1639</v>
      </c>
      <c r="I84" s="5" cm="1">
        <f t="array" ref="I84">INDEX(datos!$I:$I, MATCH(1, (datos!$C:$C=$D$56)*(datos!$H:$H=$D$57)*(datos!$G:$G=I$59)*(datos!$F:$F=$D84), 0))</f>
        <v>46</v>
      </c>
      <c r="J84" s="5" cm="1">
        <f t="array" ref="J84">INDEX(datos!$I:$I, MATCH(1, (datos!$C:$C=$D$56)*(datos!$H:$H=$D$57)*(datos!$G:$G=J$59)*(datos!$F:$F=$D84), 0))</f>
        <v>0</v>
      </c>
    </row>
    <row r="85" spans="2:10" x14ac:dyDescent="0.25">
      <c r="B85" s="6"/>
      <c r="D85" s="19" t="s">
        <v>54</v>
      </c>
      <c r="E85" s="5" cm="1">
        <f t="array" ref="E85">INDEX(datos!$I:$I, MATCH(1, (datos!$C:$C=$D$56)*(datos!$H:$H=$D$57)*(datos!$G:$G=E$59)*(datos!$F:$F=$D85), 0))</f>
        <v>47</v>
      </c>
      <c r="F85" s="5" cm="1">
        <f t="array" ref="F85">INDEX(datos!$I:$I, MATCH(1, (datos!$C:$C=$D$56)*(datos!$H:$H=$D$57)*(datos!$G:$G=F$59)*(datos!$F:$F=$D85), 0))</f>
        <v>278</v>
      </c>
      <c r="G85" s="5" cm="1">
        <f t="array" ref="G85">INDEX(datos!$I:$I, MATCH(1, (datos!$C:$C=$D$56)*(datos!$H:$H=$D$57)*(datos!$G:$G=G$59)*(datos!$F:$F=$D85), 0))</f>
        <v>965</v>
      </c>
      <c r="H85" s="5" cm="1">
        <f t="array" ref="H85">INDEX(datos!$I:$I, MATCH(1, (datos!$C:$C=$D$56)*(datos!$H:$H=$D$57)*(datos!$G:$G=H$59)*(datos!$F:$F=$D85), 0))</f>
        <v>751</v>
      </c>
      <c r="I85" s="5" cm="1">
        <f t="array" ref="I85">INDEX(datos!$I:$I, MATCH(1, (datos!$C:$C=$D$56)*(datos!$H:$H=$D$57)*(datos!$G:$G=I$59)*(datos!$F:$F=$D85), 0))</f>
        <v>51</v>
      </c>
      <c r="J85" s="5" cm="1">
        <f t="array" ref="J85">INDEX(datos!$I:$I, MATCH(1, (datos!$C:$C=$D$56)*(datos!$H:$H=$D$57)*(datos!$G:$G=J$59)*(datos!$F:$F=$D85), 0))</f>
        <v>0</v>
      </c>
    </row>
    <row r="86" spans="2:10" x14ac:dyDescent="0.25">
      <c r="B86" s="6"/>
      <c r="D86" s="19" t="s">
        <v>55</v>
      </c>
      <c r="E86" s="5" cm="1">
        <f t="array" ref="E86">INDEX(datos!$I:$I, MATCH(1, (datos!$C:$C=$D$56)*(datos!$H:$H=$D$57)*(datos!$G:$G=E$59)*(datos!$F:$F=$D86), 0))</f>
        <v>31</v>
      </c>
      <c r="F86" s="5" cm="1">
        <f t="array" ref="F86">INDEX(datos!$I:$I, MATCH(1, (datos!$C:$C=$D$56)*(datos!$H:$H=$D$57)*(datos!$G:$G=F$59)*(datos!$F:$F=$D86), 0))</f>
        <v>278</v>
      </c>
      <c r="G86" s="5" cm="1">
        <f t="array" ref="G86">INDEX(datos!$I:$I, MATCH(1, (datos!$C:$C=$D$56)*(datos!$H:$H=$D$57)*(datos!$G:$G=G$59)*(datos!$F:$F=$D86), 0))</f>
        <v>1624</v>
      </c>
      <c r="H86" s="5" cm="1">
        <f t="array" ref="H86">INDEX(datos!$I:$I, MATCH(1, (datos!$C:$C=$D$56)*(datos!$H:$H=$D$57)*(datos!$G:$G=H$59)*(datos!$F:$F=$D86), 0))</f>
        <v>1305</v>
      </c>
      <c r="I86" s="5" cm="1">
        <f t="array" ref="I86">INDEX(datos!$I:$I, MATCH(1, (datos!$C:$C=$D$56)*(datos!$H:$H=$D$57)*(datos!$G:$G=I$59)*(datos!$F:$F=$D86), 0))</f>
        <v>93</v>
      </c>
      <c r="J86" s="5" cm="1">
        <f t="array" ref="J86">INDEX(datos!$I:$I, MATCH(1, (datos!$C:$C=$D$56)*(datos!$H:$H=$D$57)*(datos!$G:$G=J$59)*(datos!$F:$F=$D86), 0))</f>
        <v>0</v>
      </c>
    </row>
    <row r="87" spans="2:10" x14ac:dyDescent="0.25">
      <c r="B87" s="6"/>
      <c r="D87" s="19" t="s">
        <v>56</v>
      </c>
      <c r="E87" s="5" cm="1">
        <f t="array" ref="E87">INDEX(datos!$I:$I, MATCH(1, (datos!$C:$C=$D$56)*(datos!$H:$H=$D$57)*(datos!$G:$G=E$59)*(datos!$F:$F=$D87), 0))</f>
        <v>63</v>
      </c>
      <c r="F87" s="5" cm="1">
        <f t="array" ref="F87">INDEX(datos!$I:$I, MATCH(1, (datos!$C:$C=$D$56)*(datos!$H:$H=$D$57)*(datos!$G:$G=F$59)*(datos!$F:$F=$D87), 0))</f>
        <v>464</v>
      </c>
      <c r="G87" s="5" cm="1">
        <f t="array" ref="G87">INDEX(datos!$I:$I, MATCH(1, (datos!$C:$C=$D$56)*(datos!$H:$H=$D$57)*(datos!$G:$G=G$59)*(datos!$F:$F=$D87), 0))</f>
        <v>2657</v>
      </c>
      <c r="H87" s="5" cm="1">
        <f t="array" ref="H87">INDEX(datos!$I:$I, MATCH(1, (datos!$C:$C=$D$56)*(datos!$H:$H=$D$57)*(datos!$G:$G=H$59)*(datos!$F:$F=$D87), 0))</f>
        <v>1805</v>
      </c>
      <c r="I87" s="5" cm="1">
        <f t="array" ref="I87">INDEX(datos!$I:$I, MATCH(1, (datos!$C:$C=$D$56)*(datos!$H:$H=$D$57)*(datos!$G:$G=I$59)*(datos!$F:$F=$D87), 0))</f>
        <v>144</v>
      </c>
      <c r="J87" s="5" cm="1">
        <f t="array" ref="J87">INDEX(datos!$I:$I, MATCH(1, (datos!$C:$C=$D$56)*(datos!$H:$H=$D$57)*(datos!$G:$G=J$59)*(datos!$F:$F=$D87), 0))</f>
        <v>0</v>
      </c>
    </row>
    <row r="88" spans="2:10" x14ac:dyDescent="0.25">
      <c r="B88" s="6"/>
      <c r="D88" s="19" t="s">
        <v>57</v>
      </c>
      <c r="E88" s="5" cm="1">
        <f t="array" ref="E88">INDEX(datos!$I:$I, MATCH(1, (datos!$C:$C=$D$56)*(datos!$H:$H=$D$57)*(datos!$G:$G=E$59)*(datos!$F:$F=$D88), 0))</f>
        <v>10</v>
      </c>
      <c r="F88" s="5" cm="1">
        <f t="array" ref="F88">INDEX(datos!$I:$I, MATCH(1, (datos!$C:$C=$D$56)*(datos!$H:$H=$D$57)*(datos!$G:$G=F$59)*(datos!$F:$F=$D88), 0))</f>
        <v>163</v>
      </c>
      <c r="G88" s="5" cm="1">
        <f t="array" ref="G88">INDEX(datos!$I:$I, MATCH(1, (datos!$C:$C=$D$56)*(datos!$H:$H=$D$57)*(datos!$G:$G=G$59)*(datos!$F:$F=$D88), 0))</f>
        <v>1385</v>
      </c>
      <c r="H88" s="5" cm="1">
        <f t="array" ref="H88">INDEX(datos!$I:$I, MATCH(1, (datos!$C:$C=$D$56)*(datos!$H:$H=$D$57)*(datos!$G:$G=H$59)*(datos!$F:$F=$D88), 0))</f>
        <v>1643</v>
      </c>
      <c r="I88" s="5" cm="1">
        <f t="array" ref="I88">INDEX(datos!$I:$I, MATCH(1, (datos!$C:$C=$D$56)*(datos!$H:$H=$D$57)*(datos!$G:$G=I$59)*(datos!$F:$F=$D88), 0))</f>
        <v>140</v>
      </c>
      <c r="J88" s="5" cm="1">
        <f t="array" ref="J88">INDEX(datos!$I:$I, MATCH(1, (datos!$C:$C=$D$56)*(datos!$H:$H=$D$57)*(datos!$G:$G=J$59)*(datos!$F:$F=$D88), 0))</f>
        <v>0</v>
      </c>
    </row>
    <row r="89" spans="2:10" x14ac:dyDescent="0.25">
      <c r="B89" s="6"/>
      <c r="D89" s="19" t="s">
        <v>59</v>
      </c>
      <c r="E89" s="5" cm="1">
        <f t="array" ref="E89">INDEX(datos!$I:$I, MATCH(1, (datos!$C:$C=$D$56)*(datos!$H:$H=$D$57)*(datos!$G:$G=E$59)*(datos!$F:$F=$D89), 0))</f>
        <v>66</v>
      </c>
      <c r="F89" s="5" cm="1">
        <f t="array" ref="F89">INDEX(datos!$I:$I, MATCH(1, (datos!$C:$C=$D$56)*(datos!$H:$H=$D$57)*(datos!$G:$G=F$59)*(datos!$F:$F=$D89), 0))</f>
        <v>366</v>
      </c>
      <c r="G89" s="5" cm="1">
        <f t="array" ref="G89">INDEX(datos!$I:$I, MATCH(1, (datos!$C:$C=$D$56)*(datos!$H:$H=$D$57)*(datos!$G:$G=G$59)*(datos!$F:$F=$D89), 0))</f>
        <v>1271</v>
      </c>
      <c r="H89" s="5" cm="1">
        <f t="array" ref="H89">INDEX(datos!$I:$I, MATCH(1, (datos!$C:$C=$D$56)*(datos!$H:$H=$D$57)*(datos!$G:$G=H$59)*(datos!$F:$F=$D89), 0))</f>
        <v>687</v>
      </c>
      <c r="I89" s="5" cm="1">
        <f t="array" ref="I89">INDEX(datos!$I:$I, MATCH(1, (datos!$C:$C=$D$56)*(datos!$H:$H=$D$57)*(datos!$G:$G=I$59)*(datos!$F:$F=$D89), 0))</f>
        <v>55</v>
      </c>
      <c r="J89" s="5" cm="1">
        <f t="array" ref="J89">INDEX(datos!$I:$I, MATCH(1, (datos!$C:$C=$D$56)*(datos!$H:$H=$D$57)*(datos!$G:$G=J$59)*(datos!$F:$F=$D89), 0))</f>
        <v>0</v>
      </c>
    </row>
    <row r="90" spans="2:10" x14ac:dyDescent="0.25">
      <c r="B90" s="6"/>
      <c r="D90" s="19" t="s">
        <v>60</v>
      </c>
      <c r="E90" s="5" cm="1">
        <f t="array" ref="E90">INDEX(datos!$I:$I, MATCH(1, (datos!$C:$C=$D$56)*(datos!$H:$H=$D$57)*(datos!$G:$G=E$59)*(datos!$F:$F=$D90), 0))</f>
        <v>297</v>
      </c>
      <c r="F90" s="5" cm="1">
        <f t="array" ref="F90">INDEX(datos!$I:$I, MATCH(1, (datos!$C:$C=$D$56)*(datos!$H:$H=$D$57)*(datos!$G:$G=F$59)*(datos!$F:$F=$D90), 0))</f>
        <v>1009</v>
      </c>
      <c r="G90" s="5" cm="1">
        <f t="array" ref="G90">INDEX(datos!$I:$I, MATCH(1, (datos!$C:$C=$D$56)*(datos!$H:$H=$D$57)*(datos!$G:$G=G$59)*(datos!$F:$F=$D90), 0))</f>
        <v>1968</v>
      </c>
      <c r="H90" s="5" cm="1">
        <f t="array" ref="H90">INDEX(datos!$I:$I, MATCH(1, (datos!$C:$C=$D$56)*(datos!$H:$H=$D$57)*(datos!$G:$G=H$59)*(datos!$F:$F=$D90), 0))</f>
        <v>1001</v>
      </c>
      <c r="I90" s="5" cm="1">
        <f t="array" ref="I90">INDEX(datos!$I:$I, MATCH(1, (datos!$C:$C=$D$56)*(datos!$H:$H=$D$57)*(datos!$G:$G=I$59)*(datos!$F:$F=$D90), 0))</f>
        <v>129</v>
      </c>
      <c r="J90" s="5" cm="1">
        <f t="array" ref="J90">INDEX(datos!$I:$I, MATCH(1, (datos!$C:$C=$D$56)*(datos!$H:$H=$D$57)*(datos!$G:$G=J$59)*(datos!$F:$F=$D90), 0))</f>
        <v>0</v>
      </c>
    </row>
    <row r="91" spans="2:10" x14ac:dyDescent="0.25">
      <c r="B91" s="6"/>
      <c r="D91" s="19" t="s">
        <v>61</v>
      </c>
      <c r="E91" s="5" cm="1">
        <f t="array" ref="E91">INDEX(datos!$I:$I, MATCH(1, (datos!$C:$C=$D$56)*(datos!$H:$H=$D$57)*(datos!$G:$G=E$59)*(datos!$F:$F=$D91), 0))</f>
        <v>111</v>
      </c>
      <c r="F91" s="5" cm="1">
        <f t="array" ref="F91">INDEX(datos!$I:$I, MATCH(1, (datos!$C:$C=$D$56)*(datos!$H:$H=$D$57)*(datos!$G:$G=F$59)*(datos!$F:$F=$D91), 0))</f>
        <v>674</v>
      </c>
      <c r="G91" s="5" cm="1">
        <f t="array" ref="G91">INDEX(datos!$I:$I, MATCH(1, (datos!$C:$C=$D$56)*(datos!$H:$H=$D$57)*(datos!$G:$G=G$59)*(datos!$F:$F=$D91), 0))</f>
        <v>2242</v>
      </c>
      <c r="H91" s="5" cm="1">
        <f t="array" ref="H91">INDEX(datos!$I:$I, MATCH(1, (datos!$C:$C=$D$56)*(datos!$H:$H=$D$57)*(datos!$G:$G=H$59)*(datos!$F:$F=$D91), 0))</f>
        <v>1119</v>
      </c>
      <c r="I91" s="5" cm="1">
        <f t="array" ref="I91">INDEX(datos!$I:$I, MATCH(1, (datos!$C:$C=$D$56)*(datos!$H:$H=$D$57)*(datos!$G:$G=I$59)*(datos!$F:$F=$D91), 0))</f>
        <v>76</v>
      </c>
      <c r="J91" s="5" cm="1">
        <f t="array" ref="J91">INDEX(datos!$I:$I, MATCH(1, (datos!$C:$C=$D$56)*(datos!$H:$H=$D$57)*(datos!$G:$G=J$59)*(datos!$F:$F=$D91), 0))</f>
        <v>0</v>
      </c>
    </row>
    <row r="92" spans="2:10" x14ac:dyDescent="0.25">
      <c r="B92" s="6"/>
      <c r="D92" s="19" t="s">
        <v>62</v>
      </c>
      <c r="E92" s="5" cm="1">
        <f t="array" ref="E92">INDEX(datos!$I:$I, MATCH(1, (datos!$C:$C=$D$56)*(datos!$H:$H=$D$57)*(datos!$G:$G=E$59)*(datos!$F:$F=$D92), 0))</f>
        <v>111</v>
      </c>
      <c r="F92" s="5" cm="1">
        <f t="array" ref="F92">INDEX(datos!$I:$I, MATCH(1, (datos!$C:$C=$D$56)*(datos!$H:$H=$D$57)*(datos!$G:$G=F$59)*(datos!$F:$F=$D92), 0))</f>
        <v>543</v>
      </c>
      <c r="G92" s="5" cm="1">
        <f t="array" ref="G92">INDEX(datos!$I:$I, MATCH(1, (datos!$C:$C=$D$56)*(datos!$H:$H=$D$57)*(datos!$G:$G=G$59)*(datos!$F:$F=$D92), 0))</f>
        <v>1503</v>
      </c>
      <c r="H92" s="5" cm="1">
        <f t="array" ref="H92">INDEX(datos!$I:$I, MATCH(1, (datos!$C:$C=$D$56)*(datos!$H:$H=$D$57)*(datos!$G:$G=H$59)*(datos!$F:$F=$D92), 0))</f>
        <v>678</v>
      </c>
      <c r="I92" s="5" cm="1">
        <f t="array" ref="I92">INDEX(datos!$I:$I, MATCH(1, (datos!$C:$C=$D$56)*(datos!$H:$H=$D$57)*(datos!$G:$G=I$59)*(datos!$F:$F=$D92), 0))</f>
        <v>46</v>
      </c>
      <c r="J92" s="5" cm="1">
        <f t="array" ref="J92">INDEX(datos!$I:$I, MATCH(1, (datos!$C:$C=$D$56)*(datos!$H:$H=$D$57)*(datos!$G:$G=J$59)*(datos!$F:$F=$D92), 0))</f>
        <v>0</v>
      </c>
    </row>
    <row r="93" spans="2:10" x14ac:dyDescent="0.25">
      <c r="B93" s="6"/>
      <c r="D93" s="19" t="s">
        <v>63</v>
      </c>
      <c r="E93" s="5" cm="1">
        <f t="array" ref="E93">INDEX(datos!$I:$I, MATCH(1, (datos!$C:$C=$D$56)*(datos!$H:$H=$D$57)*(datos!$G:$G=E$59)*(datos!$F:$F=$D93), 0))</f>
        <v>123</v>
      </c>
      <c r="F93" s="5" cm="1">
        <f t="array" ref="F93">INDEX(datos!$I:$I, MATCH(1, (datos!$C:$C=$D$56)*(datos!$H:$H=$D$57)*(datos!$G:$G=F$59)*(datos!$F:$F=$D93), 0))</f>
        <v>613</v>
      </c>
      <c r="G93" s="5" cm="1">
        <f t="array" ref="G93">INDEX(datos!$I:$I, MATCH(1, (datos!$C:$C=$D$56)*(datos!$H:$H=$D$57)*(datos!$G:$G=G$59)*(datos!$F:$F=$D93), 0))</f>
        <v>1769</v>
      </c>
      <c r="H93" s="5" cm="1">
        <f t="array" ref="H93">INDEX(datos!$I:$I, MATCH(1, (datos!$C:$C=$D$56)*(datos!$H:$H=$D$57)*(datos!$G:$G=H$59)*(datos!$F:$F=$D93), 0))</f>
        <v>871</v>
      </c>
      <c r="I93" s="5" cm="1">
        <f t="array" ref="I93">INDEX(datos!$I:$I, MATCH(1, (datos!$C:$C=$D$56)*(datos!$H:$H=$D$57)*(datos!$G:$G=I$59)*(datos!$F:$F=$D93), 0))</f>
        <v>88</v>
      </c>
      <c r="J93" s="5" cm="1">
        <f t="array" ref="J93">INDEX(datos!$I:$I, MATCH(1, (datos!$C:$C=$D$56)*(datos!$H:$H=$D$57)*(datos!$G:$G=J$59)*(datos!$F:$F=$D93), 0))</f>
        <v>0</v>
      </c>
    </row>
    <row r="94" spans="2:10" x14ac:dyDescent="0.25">
      <c r="B94" s="6"/>
      <c r="D94" s="19" t="s">
        <v>64</v>
      </c>
      <c r="E94" s="5" cm="1">
        <f t="array" ref="E94">INDEX(datos!$I:$I, MATCH(1, (datos!$C:$C=$D$56)*(datos!$H:$H=$D$57)*(datos!$G:$G=E$59)*(datos!$F:$F=$D94), 0))</f>
        <v>92</v>
      </c>
      <c r="F94" s="5" cm="1">
        <f t="array" ref="F94">INDEX(datos!$I:$I, MATCH(1, (datos!$C:$C=$D$56)*(datos!$H:$H=$D$57)*(datos!$G:$G=F$59)*(datos!$F:$F=$D94), 0))</f>
        <v>358</v>
      </c>
      <c r="G94" s="5" cm="1">
        <f t="array" ref="G94">INDEX(datos!$I:$I, MATCH(1, (datos!$C:$C=$D$56)*(datos!$H:$H=$D$57)*(datos!$G:$G=G$59)*(datos!$F:$F=$D94), 0))</f>
        <v>962</v>
      </c>
      <c r="H94" s="5" cm="1">
        <f t="array" ref="H94">INDEX(datos!$I:$I, MATCH(1, (datos!$C:$C=$D$56)*(datos!$H:$H=$D$57)*(datos!$G:$G=H$59)*(datos!$F:$F=$D94), 0))</f>
        <v>505</v>
      </c>
      <c r="I94" s="5" cm="1">
        <f t="array" ref="I94">INDEX(datos!$I:$I, MATCH(1, (datos!$C:$C=$D$56)*(datos!$H:$H=$D$57)*(datos!$G:$G=I$59)*(datos!$F:$F=$D94), 0))</f>
        <v>33</v>
      </c>
      <c r="J94" s="5" cm="1">
        <f t="array" ref="J94">INDEX(datos!$I:$I, MATCH(1, (datos!$C:$C=$D$56)*(datos!$H:$H=$D$57)*(datos!$G:$G=J$59)*(datos!$F:$F=$D94), 0))</f>
        <v>0</v>
      </c>
    </row>
    <row r="95" spans="2:10" x14ac:dyDescent="0.25">
      <c r="B95" s="6"/>
      <c r="D95" s="19" t="s">
        <v>66</v>
      </c>
      <c r="E95" s="5" cm="1">
        <f t="array" ref="E95">INDEX(datos!$I:$I, MATCH(1, (datos!$C:$C=$D$56)*(datos!$H:$H=$D$57)*(datos!$G:$G=E$59)*(datos!$F:$F=$D95), 0))</f>
        <v>107</v>
      </c>
      <c r="F95" s="5" cm="1">
        <f t="array" ref="F95">INDEX(datos!$I:$I, MATCH(1, (datos!$C:$C=$D$56)*(datos!$H:$H=$D$57)*(datos!$G:$G=F$59)*(datos!$F:$F=$D95), 0))</f>
        <v>729</v>
      </c>
      <c r="G95" s="5" cm="1">
        <f t="array" ref="G95">INDEX(datos!$I:$I, MATCH(1, (datos!$C:$C=$D$56)*(datos!$H:$H=$D$57)*(datos!$G:$G=G$59)*(datos!$F:$F=$D95), 0))</f>
        <v>2009</v>
      </c>
      <c r="H95" s="5" cm="1">
        <f t="array" ref="H95">INDEX(datos!$I:$I, MATCH(1, (datos!$C:$C=$D$56)*(datos!$H:$H=$D$57)*(datos!$G:$G=H$59)*(datos!$F:$F=$D95), 0))</f>
        <v>967</v>
      </c>
      <c r="I95" s="5" cm="1">
        <f t="array" ref="I95">INDEX(datos!$I:$I, MATCH(1, (datos!$C:$C=$D$56)*(datos!$H:$H=$D$57)*(datos!$G:$G=I$59)*(datos!$F:$F=$D95), 0))</f>
        <v>78</v>
      </c>
      <c r="J95" s="5" cm="1">
        <f t="array" ref="J95">INDEX(datos!$I:$I, MATCH(1, (datos!$C:$C=$D$56)*(datos!$H:$H=$D$57)*(datos!$G:$G=J$59)*(datos!$F:$F=$D95), 0))</f>
        <v>0</v>
      </c>
    </row>
    <row r="96" spans="2:10" x14ac:dyDescent="0.25">
      <c r="B96" s="6"/>
      <c r="D96" s="19" t="s">
        <v>67</v>
      </c>
      <c r="E96" s="5" cm="1">
        <f t="array" ref="E96">INDEX(datos!$I:$I, MATCH(1, (datos!$C:$C=$D$56)*(datos!$H:$H=$D$57)*(datos!$G:$G=E$59)*(datos!$F:$F=$D96), 0))</f>
        <v>107</v>
      </c>
      <c r="F96" s="5" cm="1">
        <f t="array" ref="F96">INDEX(datos!$I:$I, MATCH(1, (datos!$C:$C=$D$56)*(datos!$H:$H=$D$57)*(datos!$G:$G=F$59)*(datos!$F:$F=$D96), 0))</f>
        <v>739</v>
      </c>
      <c r="G96" s="5" cm="1">
        <f t="array" ref="G96">INDEX(datos!$I:$I, MATCH(1, (datos!$C:$C=$D$56)*(datos!$H:$H=$D$57)*(datos!$G:$G=G$59)*(datos!$F:$F=$D96), 0))</f>
        <v>1254</v>
      </c>
      <c r="H96" s="5" cm="1">
        <f t="array" ref="H96">INDEX(datos!$I:$I, MATCH(1, (datos!$C:$C=$D$56)*(datos!$H:$H=$D$57)*(datos!$G:$G=H$59)*(datos!$F:$F=$D96), 0))</f>
        <v>615</v>
      </c>
      <c r="I96" s="5" cm="1">
        <f t="array" ref="I96">INDEX(datos!$I:$I, MATCH(1, (datos!$C:$C=$D$56)*(datos!$H:$H=$D$57)*(datos!$G:$G=I$59)*(datos!$F:$F=$D96), 0))</f>
        <v>59</v>
      </c>
      <c r="J96" s="5" cm="1">
        <f t="array" ref="J96">INDEX(datos!$I:$I, MATCH(1, (datos!$C:$C=$D$56)*(datos!$H:$H=$D$57)*(datos!$G:$G=J$59)*(datos!$F:$F=$D96), 0))</f>
        <v>0</v>
      </c>
    </row>
    <row r="97" spans="2:10" x14ac:dyDescent="0.25">
      <c r="B97" s="6"/>
      <c r="D97" s="19" t="s">
        <v>68</v>
      </c>
      <c r="E97" s="5" cm="1">
        <f t="array" ref="E97">INDEX(datos!$I:$I, MATCH(1, (datos!$C:$C=$D$56)*(datos!$H:$H=$D$57)*(datos!$G:$G=E$59)*(datos!$F:$F=$D97), 0))</f>
        <v>62</v>
      </c>
      <c r="F97" s="5" cm="1">
        <f t="array" ref="F97">INDEX(datos!$I:$I, MATCH(1, (datos!$C:$C=$D$56)*(datos!$H:$H=$D$57)*(datos!$G:$G=F$59)*(datos!$F:$F=$D97), 0))</f>
        <v>386</v>
      </c>
      <c r="G97" s="5" cm="1">
        <f t="array" ref="G97">INDEX(datos!$I:$I, MATCH(1, (datos!$C:$C=$D$56)*(datos!$H:$H=$D$57)*(datos!$G:$G=G$59)*(datos!$F:$F=$D97), 0))</f>
        <v>949</v>
      </c>
      <c r="H97" s="5" cm="1">
        <f t="array" ref="H97">INDEX(datos!$I:$I, MATCH(1, (datos!$C:$C=$D$56)*(datos!$H:$H=$D$57)*(datos!$G:$G=H$59)*(datos!$F:$F=$D97), 0))</f>
        <v>485</v>
      </c>
      <c r="I97" s="5" cm="1">
        <f t="array" ref="I97">INDEX(datos!$I:$I, MATCH(1, (datos!$C:$C=$D$56)*(datos!$H:$H=$D$57)*(datos!$G:$G=I$59)*(datos!$F:$F=$D97), 0))</f>
        <v>52</v>
      </c>
      <c r="J97" s="5" cm="1">
        <f t="array" ref="J97">INDEX(datos!$I:$I, MATCH(1, (datos!$C:$C=$D$56)*(datos!$H:$H=$D$57)*(datos!$G:$G=J$59)*(datos!$F:$F=$D97), 0))</f>
        <v>0</v>
      </c>
    </row>
    <row r="98" spans="2:10" x14ac:dyDescent="0.25">
      <c r="B98" s="6"/>
      <c r="D98" s="19" t="s">
        <v>69</v>
      </c>
      <c r="E98" s="5" cm="1">
        <f t="array" ref="E98">INDEX(datos!$I:$I, MATCH(1, (datos!$C:$C=$D$56)*(datos!$H:$H=$D$57)*(datos!$G:$G=E$59)*(datos!$F:$F=$D98), 0))</f>
        <v>184</v>
      </c>
      <c r="F98" s="5" cm="1">
        <f t="array" ref="F98">INDEX(datos!$I:$I, MATCH(1, (datos!$C:$C=$D$56)*(datos!$H:$H=$D$57)*(datos!$G:$G=F$59)*(datos!$F:$F=$D98), 0))</f>
        <v>964</v>
      </c>
      <c r="G98" s="5" cm="1">
        <f t="array" ref="G98">INDEX(datos!$I:$I, MATCH(1, (datos!$C:$C=$D$56)*(datos!$H:$H=$D$57)*(datos!$G:$G=G$59)*(datos!$F:$F=$D98), 0))</f>
        <v>2066</v>
      </c>
      <c r="H98" s="5" cm="1">
        <f t="array" ref="H98">INDEX(datos!$I:$I, MATCH(1, (datos!$C:$C=$D$56)*(datos!$H:$H=$D$57)*(datos!$G:$G=H$59)*(datos!$F:$F=$D98), 0))</f>
        <v>835</v>
      </c>
      <c r="I98" s="5" cm="1">
        <f t="array" ref="I98">INDEX(datos!$I:$I, MATCH(1, (datos!$C:$C=$D$56)*(datos!$H:$H=$D$57)*(datos!$G:$G=I$59)*(datos!$F:$F=$D98), 0))</f>
        <v>379</v>
      </c>
      <c r="J98" s="5" cm="1">
        <f t="array" ref="J98">INDEX(datos!$I:$I, MATCH(1, (datos!$C:$C=$D$56)*(datos!$H:$H=$D$57)*(datos!$G:$G=J$59)*(datos!$F:$F=$D98), 0))</f>
        <v>0</v>
      </c>
    </row>
    <row r="99" spans="2:10" x14ac:dyDescent="0.25">
      <c r="B99" s="6"/>
      <c r="D99" s="19" t="s">
        <v>70</v>
      </c>
      <c r="E99" s="5" cm="1">
        <f t="array" ref="E99">INDEX(datos!$I:$I, MATCH(1, (datos!$C:$C=$D$56)*(datos!$H:$H=$D$57)*(datos!$G:$G=E$59)*(datos!$F:$F=$D99), 0))</f>
        <v>93</v>
      </c>
      <c r="F99" s="5" cm="1">
        <f t="array" ref="F99">INDEX(datos!$I:$I, MATCH(1, (datos!$C:$C=$D$56)*(datos!$H:$H=$D$57)*(datos!$G:$G=F$59)*(datos!$F:$F=$D99), 0))</f>
        <v>481</v>
      </c>
      <c r="G99" s="5" cm="1">
        <f t="array" ref="G99">INDEX(datos!$I:$I, MATCH(1, (datos!$C:$C=$D$56)*(datos!$H:$H=$D$57)*(datos!$G:$G=G$59)*(datos!$F:$F=$D99), 0))</f>
        <v>948</v>
      </c>
      <c r="H99" s="5" cm="1">
        <f t="array" ref="H99">INDEX(datos!$I:$I, MATCH(1, (datos!$C:$C=$D$56)*(datos!$H:$H=$D$57)*(datos!$G:$G=H$59)*(datos!$F:$F=$D99), 0))</f>
        <v>320</v>
      </c>
      <c r="I99" s="5" cm="1">
        <f t="array" ref="I99">INDEX(datos!$I:$I, MATCH(1, (datos!$C:$C=$D$56)*(datos!$H:$H=$D$57)*(datos!$G:$G=I$59)*(datos!$F:$F=$D99), 0))</f>
        <v>46</v>
      </c>
      <c r="J99" s="5" cm="1">
        <f t="array" ref="J99">INDEX(datos!$I:$I, MATCH(1, (datos!$C:$C=$D$56)*(datos!$H:$H=$D$57)*(datos!$G:$G=J$59)*(datos!$F:$F=$D99), 0))</f>
        <v>0</v>
      </c>
    </row>
    <row r="100" spans="2:10" x14ac:dyDescent="0.25">
      <c r="B100" s="6"/>
      <c r="D100" s="19" t="s">
        <v>72</v>
      </c>
      <c r="E100" s="5" cm="1">
        <f t="array" ref="E100">INDEX(datos!$I:$I, MATCH(1, (datos!$C:$C=$D$56)*(datos!$H:$H=$D$57)*(datos!$G:$G=E$59)*(datos!$F:$F=$D100), 0))</f>
        <v>157</v>
      </c>
      <c r="F100" s="5" cm="1">
        <f t="array" ref="F100">INDEX(datos!$I:$I, MATCH(1, (datos!$C:$C=$D$56)*(datos!$H:$H=$D$57)*(datos!$G:$G=F$59)*(datos!$F:$F=$D100), 0))</f>
        <v>784</v>
      </c>
      <c r="G100" s="5" cm="1">
        <f t="array" ref="G100">INDEX(datos!$I:$I, MATCH(1, (datos!$C:$C=$D$56)*(datos!$H:$H=$D$57)*(datos!$G:$G=G$59)*(datos!$F:$F=$D100), 0))</f>
        <v>2461</v>
      </c>
      <c r="H100" s="5" cm="1">
        <f t="array" ref="H100">INDEX(datos!$I:$I, MATCH(1, (datos!$C:$C=$D$56)*(datos!$H:$H=$D$57)*(datos!$G:$G=H$59)*(datos!$F:$F=$D100), 0))</f>
        <v>1258</v>
      </c>
      <c r="I100" s="5" cm="1">
        <f t="array" ref="I100">INDEX(datos!$I:$I, MATCH(1, (datos!$C:$C=$D$56)*(datos!$H:$H=$D$57)*(datos!$G:$G=I$59)*(datos!$F:$F=$D100), 0))</f>
        <v>87</v>
      </c>
      <c r="J100" s="5" cm="1">
        <f t="array" ref="J100">INDEX(datos!$I:$I, MATCH(1, (datos!$C:$C=$D$56)*(datos!$H:$H=$D$57)*(datos!$G:$G=J$59)*(datos!$F:$F=$D100), 0))</f>
        <v>0</v>
      </c>
    </row>
    <row r="101" spans="2:10" x14ac:dyDescent="0.25">
      <c r="B101" s="7" t="s">
        <v>79</v>
      </c>
      <c r="D101" s="30" t="s">
        <v>73</v>
      </c>
      <c r="E101" s="5" cm="1">
        <f t="array" ref="E101">INDEX(datos!$I:$I, MATCH(1, (datos!$C:$C=$D$56)*(datos!$H:$H=$D$57)*(datos!$G:$G=E$59)*(datos!$F:$F=$D101), 0))</f>
        <v>685</v>
      </c>
      <c r="F101" s="5" cm="1">
        <f t="array" ref="F101">INDEX(datos!$I:$I, MATCH(1, (datos!$C:$C=$D$56)*(datos!$H:$H=$D$57)*(datos!$G:$G=F$59)*(datos!$F:$F=$D101), 0))</f>
        <v>3141</v>
      </c>
      <c r="G101" s="5" cm="1">
        <f t="array" ref="G101">INDEX(datos!$I:$I, MATCH(1, (datos!$C:$C=$D$56)*(datos!$H:$H=$D$57)*(datos!$G:$G=G$59)*(datos!$F:$F=$D101), 0))</f>
        <v>5586</v>
      </c>
      <c r="H101" s="5" cm="1">
        <f t="array" ref="H101">INDEX(datos!$I:$I, MATCH(1, (datos!$C:$C=$D$56)*(datos!$H:$H=$D$57)*(datos!$G:$G=H$59)*(datos!$F:$F=$D101), 0))</f>
        <v>1972</v>
      </c>
      <c r="I101" s="5" cm="1">
        <f t="array" ref="I101">INDEX(datos!$I:$I, MATCH(1, (datos!$C:$C=$D$56)*(datos!$H:$H=$D$57)*(datos!$G:$G=I$59)*(datos!$F:$F=$D101), 0))</f>
        <v>205</v>
      </c>
      <c r="J101" s="5" cm="1">
        <f t="array" ref="J101">INDEX(datos!$I:$I, MATCH(1, (datos!$C:$C=$D$56)*(datos!$H:$H=$D$57)*(datos!$G:$G=J$59)*(datos!$F:$F=$D101), 0))</f>
        <v>0</v>
      </c>
    </row>
    <row r="102" spans="2:10" x14ac:dyDescent="0.25">
      <c r="B102" s="7" t="s">
        <v>79</v>
      </c>
      <c r="D102" s="30" t="s">
        <v>74</v>
      </c>
      <c r="E102" s="5" cm="1">
        <f t="array" ref="E102">INDEX(datos!$I:$I, MATCH(1, (datos!$C:$C=$D$56)*(datos!$H:$H=$D$57)*(datos!$G:$G=E$59)*(datos!$F:$F=$D102), 0))</f>
        <v>754</v>
      </c>
      <c r="F102" s="5" cm="1">
        <f t="array" ref="F102">INDEX(datos!$I:$I, MATCH(1, (datos!$C:$C=$D$56)*(datos!$H:$H=$D$57)*(datos!$G:$G=F$59)*(datos!$F:$F=$D102), 0))</f>
        <v>2950</v>
      </c>
      <c r="G102" s="5" cm="1">
        <f t="array" ref="G102">INDEX(datos!$I:$I, MATCH(1, (datos!$C:$C=$D$56)*(datos!$H:$H=$D$57)*(datos!$G:$G=G$59)*(datos!$F:$F=$D102), 0))</f>
        <v>6186</v>
      </c>
      <c r="H102" s="5" cm="1">
        <f t="array" ref="H102">INDEX(datos!$I:$I, MATCH(1, (datos!$C:$C=$D$56)*(datos!$H:$H=$D$57)*(datos!$G:$G=H$59)*(datos!$F:$F=$D102), 0))</f>
        <v>2495</v>
      </c>
      <c r="I102" s="5" cm="1">
        <f t="array" ref="I102">INDEX(datos!$I:$I, MATCH(1, (datos!$C:$C=$D$56)*(datos!$H:$H=$D$57)*(datos!$G:$G=I$59)*(datos!$F:$F=$D102), 0))</f>
        <v>464</v>
      </c>
      <c r="J102" s="5" cm="1">
        <f t="array" ref="J102">INDEX(datos!$I:$I, MATCH(1, (datos!$C:$C=$D$56)*(datos!$H:$H=$D$57)*(datos!$G:$G=J$59)*(datos!$F:$F=$D102), 0))</f>
        <v>0</v>
      </c>
    </row>
    <row r="103" spans="2:10" x14ac:dyDescent="0.25">
      <c r="B103" s="7" t="s">
        <v>79</v>
      </c>
      <c r="D103" s="30" t="s">
        <v>75</v>
      </c>
      <c r="E103" s="5" cm="1">
        <f t="array" ref="E103">INDEX(datos!$I:$I, MATCH(1, (datos!$C:$C=$D$56)*(datos!$H:$H=$D$57)*(datos!$G:$G=E$59)*(datos!$F:$F=$D103), 0))</f>
        <v>513</v>
      </c>
      <c r="F103" s="5" cm="1">
        <f t="array" ref="F103">INDEX(datos!$I:$I, MATCH(1, (datos!$C:$C=$D$56)*(datos!$H:$H=$D$57)*(datos!$G:$G=F$59)*(datos!$F:$F=$D103), 0))</f>
        <v>1284</v>
      </c>
      <c r="G103" s="5" cm="1">
        <f t="array" ref="G103">INDEX(datos!$I:$I, MATCH(1, (datos!$C:$C=$D$56)*(datos!$H:$H=$D$57)*(datos!$G:$G=G$59)*(datos!$F:$F=$D103), 0))</f>
        <v>1851</v>
      </c>
      <c r="H103" s="5" cm="1">
        <f t="array" ref="H103">INDEX(datos!$I:$I, MATCH(1, (datos!$C:$C=$D$56)*(datos!$H:$H=$D$57)*(datos!$G:$G=H$59)*(datos!$F:$F=$D103), 0))</f>
        <v>761</v>
      </c>
      <c r="I103" s="5" cm="1">
        <f t="array" ref="I103">INDEX(datos!$I:$I, MATCH(1, (datos!$C:$C=$D$56)*(datos!$H:$H=$D$57)*(datos!$G:$G=I$59)*(datos!$F:$F=$D103), 0))</f>
        <v>200</v>
      </c>
      <c r="J103" s="5" cm="1">
        <f t="array" ref="J103">INDEX(datos!$I:$I, MATCH(1, (datos!$C:$C=$D$56)*(datos!$H:$H=$D$57)*(datos!$G:$G=J$59)*(datos!$F:$F=$D103), 0))</f>
        <v>0</v>
      </c>
    </row>
    <row r="106" spans="2:10" x14ac:dyDescent="0.25">
      <c r="B106" s="8" t="s">
        <v>402</v>
      </c>
    </row>
    <row r="107" spans="2:10" x14ac:dyDescent="0.25">
      <c r="B107" s="8"/>
    </row>
    <row r="108" spans="2:10" x14ac:dyDescent="0.25">
      <c r="D108" s="19" t="s">
        <v>423</v>
      </c>
      <c r="E108" s="19" t="s">
        <v>10</v>
      </c>
      <c r="F108" s="19" t="s">
        <v>20</v>
      </c>
      <c r="G108" s="19"/>
      <c r="H108" s="19"/>
      <c r="I108" s="19"/>
      <c r="J108" s="19"/>
    </row>
    <row r="109" spans="2:10" x14ac:dyDescent="0.25">
      <c r="D109" s="19" t="s">
        <v>79</v>
      </c>
      <c r="E109" s="31">
        <f>SUMIF($B$60:$B$103, $D109, $E$60:$E$103)</f>
        <v>1952</v>
      </c>
      <c r="F109" s="31">
        <f>SUMIF($B$60:$B$103, $D109, $F$60:$F$103)</f>
        <v>7375</v>
      </c>
      <c r="G109" s="31"/>
      <c r="H109" s="31"/>
      <c r="I109" s="31"/>
      <c r="J109" s="31"/>
    </row>
    <row r="110" spans="2:10" x14ac:dyDescent="0.25">
      <c r="D110" s="19" t="s">
        <v>78</v>
      </c>
      <c r="E110" s="31">
        <f t="shared" ref="E110:E111" si="2">SUMIF($B$60:$B$103, $D110, $E$60:$E$103)</f>
        <v>772.50271000374005</v>
      </c>
      <c r="F110" s="31">
        <f t="shared" ref="F110:F111" si="3">SUMIF($B$60:$B$103, $D110, $F$60:$F$103)</f>
        <v>2836.6757000124662</v>
      </c>
      <c r="G110" s="31"/>
      <c r="H110" s="31"/>
      <c r="I110" s="31"/>
      <c r="J110" s="31"/>
    </row>
    <row r="111" spans="2:10" x14ac:dyDescent="0.25">
      <c r="D111" s="19" t="s">
        <v>77</v>
      </c>
      <c r="E111" s="31">
        <f t="shared" si="2"/>
        <v>768</v>
      </c>
      <c r="F111" s="31">
        <f t="shared" si="3"/>
        <v>2234</v>
      </c>
      <c r="G111" s="31"/>
      <c r="H111" s="31"/>
      <c r="I111" s="31"/>
      <c r="J111" s="31"/>
    </row>
    <row r="112" spans="2:10" x14ac:dyDescent="0.25">
      <c r="D112" s="23" t="s">
        <v>88</v>
      </c>
      <c r="E112" s="32">
        <f>SUM(E109:E111)</f>
        <v>3492.50271000374</v>
      </c>
      <c r="F112" s="32">
        <f>SUM(F109:F111)</f>
        <v>12445.675700012467</v>
      </c>
      <c r="G112" s="19"/>
      <c r="H112" s="19"/>
      <c r="I112" s="19"/>
      <c r="J112" s="19"/>
    </row>
  </sheetData>
  <mergeCells count="2">
    <mergeCell ref="D6:E6"/>
    <mergeCell ref="C31:E31"/>
  </mergeCells>
  <dataValidations count="1">
    <dataValidation type="list" allowBlank="1" showInputMessage="1" showErrorMessage="1" sqref="D5" xr:uid="{A4A467E5-DC2D-48A7-8635-87D6916387F7}">
      <formula1>$D$8:$D$16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theme="4" tint="-0.249977111117893"/>
  </sheetPr>
  <dimension ref="B2:BF47"/>
  <sheetViews>
    <sheetView showGridLines="0" tabSelected="1" topLeftCell="D1" zoomScale="105" workbookViewId="0">
      <selection activeCell="J42" sqref="J42"/>
    </sheetView>
  </sheetViews>
  <sheetFormatPr baseColWidth="10" defaultColWidth="8.7109375" defaultRowHeight="15" x14ac:dyDescent="0.25"/>
  <cols>
    <col min="2" max="2" width="5.28515625" customWidth="1"/>
    <col min="3" max="3" width="15.85546875" bestFit="1" customWidth="1"/>
    <col min="4" max="4" width="14.28515625" bestFit="1" customWidth="1"/>
    <col min="5" max="5" width="25.140625" bestFit="1" customWidth="1"/>
    <col min="6" max="6" width="9.85546875" bestFit="1" customWidth="1"/>
    <col min="7" max="7" width="30.5703125" bestFit="1" customWidth="1"/>
    <col min="8" max="8" width="12.85546875" bestFit="1" customWidth="1"/>
    <col min="9" max="9" width="21.7109375" bestFit="1" customWidth="1"/>
    <col min="10" max="10" width="9.5703125" bestFit="1" customWidth="1"/>
    <col min="11" max="11" width="9.85546875" bestFit="1" customWidth="1"/>
    <col min="12" max="12" width="19.85546875" bestFit="1" customWidth="1"/>
    <col min="13" max="13" width="13.85546875" bestFit="1" customWidth="1"/>
    <col min="14" max="14" width="14.28515625" bestFit="1" customWidth="1"/>
    <col min="16" max="16" width="15.42578125" bestFit="1" customWidth="1"/>
    <col min="58" max="58" width="9.140625" bestFit="1" customWidth="1"/>
  </cols>
  <sheetData>
    <row r="2" spans="2:17" x14ac:dyDescent="0.25">
      <c r="B2" s="8" t="s">
        <v>97</v>
      </c>
    </row>
    <row r="3" spans="2:17" ht="15.75" thickBot="1" x14ac:dyDescent="0.3"/>
    <row r="4" spans="2:17" ht="15.75" thickBot="1" x14ac:dyDescent="0.3">
      <c r="C4" s="13"/>
      <c r="D4" s="14" t="s">
        <v>91</v>
      </c>
      <c r="E4" s="15" t="s">
        <v>92</v>
      </c>
      <c r="F4" s="15" t="s">
        <v>93</v>
      </c>
      <c r="G4" s="15" t="s">
        <v>94</v>
      </c>
      <c r="H4" s="15" t="s">
        <v>95</v>
      </c>
      <c r="I4" s="13" t="s">
        <v>96</v>
      </c>
      <c r="J4" s="10"/>
      <c r="K4" s="10"/>
      <c r="L4" s="10"/>
      <c r="M4" s="10"/>
      <c r="N4" s="10"/>
      <c r="O4" s="10"/>
    </row>
    <row r="5" spans="2:17" ht="15.75" thickBot="1" x14ac:dyDescent="0.3">
      <c r="C5" s="9" t="s">
        <v>89</v>
      </c>
      <c r="D5" s="43">
        <v>14026.105000000001</v>
      </c>
      <c r="E5" s="44">
        <v>14208.981000000002</v>
      </c>
      <c r="F5" s="44">
        <v>15412.460000000001</v>
      </c>
      <c r="G5" s="44">
        <v>13727.772999999999</v>
      </c>
      <c r="H5" s="44">
        <v>11816.027</v>
      </c>
      <c r="I5" s="45"/>
      <c r="J5" s="10"/>
      <c r="K5" s="45">
        <f>AVERAGE(I6:I7)</f>
        <v>13389.743599999998</v>
      </c>
      <c r="L5" s="10" t="s">
        <v>416</v>
      </c>
      <c r="M5" s="45">
        <f>SUM(D5:K5)</f>
        <v>82581.089600000007</v>
      </c>
      <c r="N5" s="10" t="s">
        <v>419</v>
      </c>
      <c r="O5" s="45">
        <f>M5-M7</f>
        <v>1040.8060000000114</v>
      </c>
    </row>
    <row r="6" spans="2:17" ht="15.75" thickBot="1" x14ac:dyDescent="0.3">
      <c r="C6" s="11" t="s">
        <v>403</v>
      </c>
      <c r="D6" s="46">
        <v>15195.623000000001</v>
      </c>
      <c r="E6" s="47">
        <v>15108.115</v>
      </c>
      <c r="F6" s="47">
        <v>16002.652</v>
      </c>
      <c r="G6" s="47">
        <v>13644.162</v>
      </c>
      <c r="H6" s="47">
        <v>12150.136</v>
      </c>
      <c r="I6" s="48">
        <v>13321.636</v>
      </c>
      <c r="J6" s="10"/>
      <c r="K6" s="10"/>
      <c r="L6" s="10" t="s">
        <v>418</v>
      </c>
      <c r="M6" s="45">
        <f>SUM(D6:I6)</f>
        <v>85422.323999999993</v>
      </c>
      <c r="N6" s="10" t="s">
        <v>420</v>
      </c>
      <c r="O6" s="10">
        <f>((M5-M7)/(M7))*100</f>
        <v>1.2764316654890953</v>
      </c>
    </row>
    <row r="7" spans="2:17" ht="15.75" thickBot="1" x14ac:dyDescent="0.3">
      <c r="C7" s="12" t="s">
        <v>90</v>
      </c>
      <c r="D7" s="49">
        <v>13835.911799999998</v>
      </c>
      <c r="E7" s="50">
        <v>14201.518499999998</v>
      </c>
      <c r="F7" s="50">
        <v>15636.413900000001</v>
      </c>
      <c r="G7" s="50">
        <v>12809.417399999998</v>
      </c>
      <c r="H7" s="50">
        <v>11599.170799999998</v>
      </c>
      <c r="I7" s="51">
        <v>13457.851199999997</v>
      </c>
      <c r="J7" s="10"/>
      <c r="K7" s="10"/>
      <c r="L7" s="10" t="s">
        <v>417</v>
      </c>
      <c r="M7" s="45">
        <f>SUM(D7:I7)</f>
        <v>81540.283599999995</v>
      </c>
      <c r="N7" s="10"/>
      <c r="O7" s="10"/>
    </row>
    <row r="10" spans="2:17" x14ac:dyDescent="0.25">
      <c r="B10" s="8" t="s">
        <v>98</v>
      </c>
    </row>
    <row r="11" spans="2:17" x14ac:dyDescent="0.25">
      <c r="C11" s="18" t="s">
        <v>415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3" spans="2:17" x14ac:dyDescent="0.25">
      <c r="B13" s="21" t="s">
        <v>99</v>
      </c>
      <c r="C13" s="21"/>
      <c r="D13" s="21"/>
      <c r="E13" s="21"/>
    </row>
    <row r="14" spans="2:17" x14ac:dyDescent="0.25">
      <c r="B14" s="21"/>
      <c r="C14" s="21"/>
      <c r="D14" s="21"/>
      <c r="E14" s="21"/>
    </row>
    <row r="15" spans="2:17" x14ac:dyDescent="0.25">
      <c r="B15" s="21"/>
      <c r="C15" s="21"/>
      <c r="D15" s="21"/>
      <c r="E15" s="21"/>
    </row>
    <row r="30" spans="2:2" x14ac:dyDescent="0.25">
      <c r="B30" s="8" t="s">
        <v>152</v>
      </c>
    </row>
    <row r="33" spans="2:58" x14ac:dyDescent="0.25">
      <c r="C33" s="19"/>
      <c r="D33" s="17" t="s">
        <v>100</v>
      </c>
      <c r="E33" s="17" t="s">
        <v>101</v>
      </c>
      <c r="F33" s="17" t="s">
        <v>102</v>
      </c>
      <c r="G33" s="17" t="s">
        <v>103</v>
      </c>
      <c r="H33" s="17" t="s">
        <v>104</v>
      </c>
      <c r="I33" s="17" t="s">
        <v>105</v>
      </c>
      <c r="J33" s="17" t="s">
        <v>106</v>
      </c>
      <c r="K33" s="17" t="s">
        <v>107</v>
      </c>
      <c r="L33" s="17" t="s">
        <v>108</v>
      </c>
      <c r="M33" s="17" t="s">
        <v>109</v>
      </c>
      <c r="N33" s="17" t="s">
        <v>110</v>
      </c>
      <c r="O33" s="17" t="s">
        <v>111</v>
      </c>
      <c r="P33" s="17" t="s">
        <v>112</v>
      </c>
      <c r="Q33" s="17" t="s">
        <v>113</v>
      </c>
      <c r="R33" s="17" t="s">
        <v>114</v>
      </c>
      <c r="S33" s="17" t="s">
        <v>115</v>
      </c>
      <c r="T33" s="17" t="s">
        <v>116</v>
      </c>
      <c r="U33" s="17" t="s">
        <v>117</v>
      </c>
      <c r="V33" s="17" t="s">
        <v>118</v>
      </c>
      <c r="W33" s="17" t="s">
        <v>119</v>
      </c>
      <c r="X33" s="17" t="s">
        <v>120</v>
      </c>
      <c r="Y33" s="17" t="s">
        <v>121</v>
      </c>
      <c r="Z33" s="17" t="s">
        <v>122</v>
      </c>
      <c r="AA33" s="17" t="s">
        <v>123</v>
      </c>
      <c r="AB33" s="17" t="s">
        <v>124</v>
      </c>
      <c r="AC33" s="17" t="s">
        <v>125</v>
      </c>
      <c r="AD33" s="17" t="s">
        <v>126</v>
      </c>
      <c r="AE33" s="17" t="s">
        <v>127</v>
      </c>
      <c r="AF33" s="17" t="s">
        <v>128</v>
      </c>
      <c r="AG33" s="17" t="s">
        <v>129</v>
      </c>
      <c r="AH33" s="17" t="s">
        <v>130</v>
      </c>
      <c r="AI33" s="17" t="s">
        <v>131</v>
      </c>
      <c r="AJ33" s="17" t="s">
        <v>132</v>
      </c>
      <c r="AK33" s="17" t="s">
        <v>133</v>
      </c>
      <c r="AL33" s="17" t="s">
        <v>134</v>
      </c>
      <c r="AM33" s="17" t="s">
        <v>135</v>
      </c>
      <c r="AN33" s="17" t="s">
        <v>136</v>
      </c>
      <c r="AO33" s="17" t="s">
        <v>137</v>
      </c>
      <c r="AP33" s="17" t="s">
        <v>138</v>
      </c>
      <c r="AQ33" s="17" t="s">
        <v>139</v>
      </c>
      <c r="AR33" s="17" t="s">
        <v>140</v>
      </c>
      <c r="AS33" s="17" t="s">
        <v>141</v>
      </c>
      <c r="AT33" s="17" t="s">
        <v>142</v>
      </c>
      <c r="AU33" s="17" t="s">
        <v>143</v>
      </c>
      <c r="AV33" s="17" t="s">
        <v>144</v>
      </c>
      <c r="AW33" s="17" t="s">
        <v>145</v>
      </c>
      <c r="AX33" s="17" t="s">
        <v>146</v>
      </c>
      <c r="AY33" s="17" t="s">
        <v>147</v>
      </c>
      <c r="AZ33" s="17" t="s">
        <v>148</v>
      </c>
      <c r="BA33" s="17" t="s">
        <v>149</v>
      </c>
      <c r="BB33" s="17" t="s">
        <v>150</v>
      </c>
      <c r="BC33" s="17" t="s">
        <v>151</v>
      </c>
    </row>
    <row r="34" spans="2:58" x14ac:dyDescent="0.25">
      <c r="C34" s="38">
        <v>2012</v>
      </c>
      <c r="D34" s="37">
        <v>82708.306639999995</v>
      </c>
      <c r="E34" s="36">
        <v>86074.649800000014</v>
      </c>
      <c r="F34" s="36">
        <v>82589.733319999999</v>
      </c>
      <c r="G34" s="36">
        <v>84398.105680000008</v>
      </c>
      <c r="H34" s="36">
        <v>83875.367549999995</v>
      </c>
      <c r="I34" s="36">
        <v>82829.407359999997</v>
      </c>
      <c r="J34" s="36">
        <v>83436.560409999991</v>
      </c>
      <c r="K34" s="36">
        <v>85505.985069999995</v>
      </c>
      <c r="L34" s="36">
        <v>84558.222810000007</v>
      </c>
      <c r="M34" s="36">
        <v>80439.472289999991</v>
      </c>
      <c r="N34" s="36">
        <v>81177.525819999995</v>
      </c>
      <c r="O34" s="36">
        <v>80712.841189999992</v>
      </c>
      <c r="P34" s="36">
        <v>82019.801539999986</v>
      </c>
      <c r="Q34" s="36">
        <v>79515.501909999992</v>
      </c>
      <c r="R34" s="36">
        <v>72971.792719999998</v>
      </c>
      <c r="S34" s="36">
        <v>80796.034150000007</v>
      </c>
      <c r="T34" s="36">
        <v>76485.325689999998</v>
      </c>
      <c r="U34" s="36">
        <v>74391.412859999997</v>
      </c>
      <c r="V34" s="36">
        <v>74909.265200000009</v>
      </c>
      <c r="W34" s="36">
        <v>79674.550569999992</v>
      </c>
      <c r="X34" s="36">
        <v>78301.48156</v>
      </c>
      <c r="Y34" s="36">
        <v>73155.394090000002</v>
      </c>
      <c r="Z34" s="36">
        <v>69950.272500000006</v>
      </c>
      <c r="AA34" s="36">
        <v>77946.090430000011</v>
      </c>
      <c r="AB34" s="36">
        <v>77210.357000000004</v>
      </c>
      <c r="AC34" s="36">
        <v>86287.64883000002</v>
      </c>
      <c r="AD34" s="36">
        <v>83842.337</v>
      </c>
      <c r="AE34" s="36">
        <v>87495.365950139996</v>
      </c>
      <c r="AF34" s="36">
        <v>87210.847370309988</v>
      </c>
      <c r="AG34" s="36">
        <v>88397.997890929997</v>
      </c>
      <c r="AH34" s="36">
        <v>87124.179170089992</v>
      </c>
      <c r="AI34" s="36">
        <v>86283.751000000004</v>
      </c>
      <c r="AJ34" s="36">
        <v>85671.967029830004</v>
      </c>
      <c r="AK34" s="36">
        <v>85496.857139970001</v>
      </c>
      <c r="AL34" s="36">
        <v>81534.060150060002</v>
      </c>
      <c r="AM34" s="36">
        <v>81268.740000000005</v>
      </c>
      <c r="AN34" s="36">
        <v>83099.032999999996</v>
      </c>
      <c r="AO34" s="36">
        <v>78603.983999999997</v>
      </c>
      <c r="AP34" s="36">
        <v>80621.005999999994</v>
      </c>
      <c r="AQ34" s="36">
        <v>82097.812749999997</v>
      </c>
      <c r="AR34" s="36">
        <v>84937.660279999996</v>
      </c>
      <c r="AS34" s="36">
        <v>83781.970840000009</v>
      </c>
      <c r="AT34" s="36">
        <v>85345.189239999992</v>
      </c>
      <c r="AU34" s="36">
        <v>85767.052970000004</v>
      </c>
      <c r="AV34" s="36">
        <v>86682.188049999997</v>
      </c>
      <c r="AW34" s="36">
        <v>89756.726429999995</v>
      </c>
      <c r="AX34" s="36">
        <v>87337.807212937914</v>
      </c>
      <c r="AY34" s="36">
        <v>88102.671690000003</v>
      </c>
      <c r="AZ34" s="36">
        <v>87365.921000000002</v>
      </c>
      <c r="BA34" s="36">
        <v>85107.945999999996</v>
      </c>
      <c r="BB34" s="36">
        <v>88522.823999999993</v>
      </c>
      <c r="BC34" s="36">
        <v>79073.724000000002</v>
      </c>
      <c r="BF34" s="16"/>
    </row>
    <row r="35" spans="2:58" x14ac:dyDescent="0.25">
      <c r="C35" s="38">
        <v>2013</v>
      </c>
      <c r="D35" s="37">
        <v>88000.873710000014</v>
      </c>
      <c r="E35" s="36">
        <v>97333.773709999994</v>
      </c>
      <c r="F35" s="36">
        <v>91858.899930000014</v>
      </c>
      <c r="G35" s="36">
        <v>90694.072310000003</v>
      </c>
      <c r="H35" s="36">
        <v>90947.195460000003</v>
      </c>
      <c r="I35" s="36">
        <v>87268.053620000006</v>
      </c>
      <c r="J35" s="36">
        <v>86235.184469999993</v>
      </c>
      <c r="K35" s="36">
        <v>87138.439830000003</v>
      </c>
      <c r="L35" s="36">
        <v>87078.873129999993</v>
      </c>
      <c r="M35" s="36">
        <v>85061.168560000006</v>
      </c>
      <c r="N35" s="36">
        <v>87616.015120000011</v>
      </c>
      <c r="O35" s="36">
        <v>88687.123400000011</v>
      </c>
      <c r="P35" s="36">
        <v>85903.036189999999</v>
      </c>
      <c r="Q35" s="36">
        <v>76607.287039999996</v>
      </c>
      <c r="R35" s="36">
        <v>86474.984660000002</v>
      </c>
      <c r="S35" s="36">
        <v>85703.254710000008</v>
      </c>
      <c r="T35" s="36">
        <v>82311.132270000016</v>
      </c>
      <c r="U35" s="36">
        <v>82672.261280000006</v>
      </c>
      <c r="V35" s="36">
        <v>83523.007849999995</v>
      </c>
      <c r="W35" s="36">
        <v>85330.251140000008</v>
      </c>
      <c r="X35" s="36">
        <v>87021.337540000008</v>
      </c>
      <c r="Y35" s="36">
        <v>88561.361439999993</v>
      </c>
      <c r="Z35" s="36">
        <v>87728.521410000001</v>
      </c>
      <c r="AA35" s="36">
        <v>89216.747069999998</v>
      </c>
      <c r="AB35" s="36">
        <v>89207.74506999999</v>
      </c>
      <c r="AC35" s="36">
        <v>91507.586159999992</v>
      </c>
      <c r="AD35" s="36">
        <v>89443.862999999998</v>
      </c>
      <c r="AE35" s="36">
        <v>91722.938999999998</v>
      </c>
      <c r="AF35" s="36">
        <v>93703.592000000004</v>
      </c>
      <c r="AG35" s="36">
        <v>92487.524000000005</v>
      </c>
      <c r="AH35" s="36">
        <v>93642.563999999998</v>
      </c>
      <c r="AI35" s="36">
        <v>91216.244000000006</v>
      </c>
      <c r="AJ35" s="36">
        <v>93709.986999999994</v>
      </c>
      <c r="AK35" s="36">
        <v>91717.180999999997</v>
      </c>
      <c r="AL35" s="36">
        <v>89355.849000000002</v>
      </c>
      <c r="AM35" s="36">
        <v>85415.024999999994</v>
      </c>
      <c r="AN35" s="36">
        <v>95823.994000000006</v>
      </c>
      <c r="AO35" s="36">
        <v>79614.225000000006</v>
      </c>
      <c r="AP35" s="36">
        <v>87324.372000000003</v>
      </c>
      <c r="AQ35" s="36">
        <v>87273.808249855167</v>
      </c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</row>
    <row r="37" spans="2:58" x14ac:dyDescent="0.25">
      <c r="C37" s="19"/>
      <c r="D37" s="17" t="s">
        <v>100</v>
      </c>
      <c r="E37" s="17" t="s">
        <v>101</v>
      </c>
      <c r="F37" s="17" t="s">
        <v>102</v>
      </c>
      <c r="G37" s="17" t="s">
        <v>103</v>
      </c>
      <c r="H37" s="17" t="s">
        <v>104</v>
      </c>
      <c r="I37" s="17" t="s">
        <v>105</v>
      </c>
      <c r="J37" s="17" t="s">
        <v>106</v>
      </c>
      <c r="K37" s="17" t="s">
        <v>107</v>
      </c>
      <c r="L37" s="17" t="s">
        <v>108</v>
      </c>
      <c r="M37" s="17" t="s">
        <v>109</v>
      </c>
      <c r="N37" s="17" t="s">
        <v>110</v>
      </c>
      <c r="O37" s="17" t="s">
        <v>111</v>
      </c>
      <c r="P37" s="17" t="s">
        <v>112</v>
      </c>
      <c r="Q37" s="17" t="s">
        <v>113</v>
      </c>
      <c r="R37" s="17" t="s">
        <v>114</v>
      </c>
      <c r="S37" s="17" t="s">
        <v>115</v>
      </c>
      <c r="T37" s="17" t="s">
        <v>116</v>
      </c>
      <c r="U37" s="17" t="s">
        <v>117</v>
      </c>
      <c r="V37" s="17" t="s">
        <v>118</v>
      </c>
      <c r="W37" s="17" t="s">
        <v>119</v>
      </c>
      <c r="X37" s="17" t="s">
        <v>120</v>
      </c>
      <c r="Y37" s="17" t="s">
        <v>121</v>
      </c>
      <c r="Z37" s="17" t="s">
        <v>122</v>
      </c>
      <c r="AA37" s="17" t="s">
        <v>123</v>
      </c>
      <c r="AB37" s="17" t="s">
        <v>124</v>
      </c>
      <c r="AC37" s="17" t="s">
        <v>125</v>
      </c>
      <c r="AD37" s="17" t="s">
        <v>126</v>
      </c>
      <c r="AE37" s="17" t="s">
        <v>127</v>
      </c>
      <c r="AF37" s="17" t="s">
        <v>128</v>
      </c>
      <c r="AG37" s="17" t="s">
        <v>129</v>
      </c>
      <c r="AH37" s="17" t="s">
        <v>130</v>
      </c>
      <c r="AI37" s="17" t="s">
        <v>131</v>
      </c>
      <c r="AJ37" s="17" t="s">
        <v>132</v>
      </c>
      <c r="AK37" s="17" t="s">
        <v>133</v>
      </c>
      <c r="AL37" s="17" t="s">
        <v>134</v>
      </c>
      <c r="AM37" s="17" t="s">
        <v>135</v>
      </c>
      <c r="AN37" s="17" t="s">
        <v>136</v>
      </c>
      <c r="AO37" s="17" t="s">
        <v>137</v>
      </c>
      <c r="AP37" s="17" t="s">
        <v>138</v>
      </c>
      <c r="AQ37" s="17" t="s">
        <v>139</v>
      </c>
      <c r="AR37" s="17" t="s">
        <v>140</v>
      </c>
      <c r="AS37" s="17" t="s">
        <v>141</v>
      </c>
      <c r="AT37" s="17" t="s">
        <v>142</v>
      </c>
      <c r="AU37" s="17" t="s">
        <v>143</v>
      </c>
      <c r="AV37" s="17" t="s">
        <v>144</v>
      </c>
      <c r="AW37" s="17" t="s">
        <v>145</v>
      </c>
      <c r="AX37" s="17" t="s">
        <v>146</v>
      </c>
      <c r="AY37" s="17" t="s">
        <v>147</v>
      </c>
      <c r="AZ37" s="17" t="s">
        <v>148</v>
      </c>
      <c r="BA37" s="17" t="s">
        <v>149</v>
      </c>
      <c r="BB37" s="17" t="s">
        <v>150</v>
      </c>
      <c r="BC37" s="17" t="s">
        <v>151</v>
      </c>
    </row>
    <row r="38" spans="2:58" x14ac:dyDescent="0.25">
      <c r="C38" s="38">
        <v>2012</v>
      </c>
      <c r="D38" s="37">
        <v>60269.790999999997</v>
      </c>
      <c r="E38" s="36">
        <v>62580.942999999999</v>
      </c>
      <c r="F38" s="36">
        <v>63095.839</v>
      </c>
      <c r="G38" s="36">
        <v>63492.226999999999</v>
      </c>
      <c r="H38" s="36">
        <v>64100.095000000001</v>
      </c>
      <c r="I38" s="36">
        <v>63401.557000000001</v>
      </c>
      <c r="J38" s="36">
        <v>64185.493999999999</v>
      </c>
      <c r="K38" s="36">
        <v>64997.47</v>
      </c>
      <c r="L38" s="36">
        <v>64526.663999999997</v>
      </c>
      <c r="M38" s="36">
        <v>63497.35</v>
      </c>
      <c r="N38" s="36">
        <v>62590.624000000003</v>
      </c>
      <c r="O38" s="36">
        <v>62103.718999999997</v>
      </c>
      <c r="P38" s="36">
        <v>65360.27</v>
      </c>
      <c r="Q38" s="36">
        <v>68600.047000000006</v>
      </c>
      <c r="R38" s="36">
        <v>50625.218000000001</v>
      </c>
      <c r="S38" s="36">
        <v>62804.940999999999</v>
      </c>
      <c r="T38" s="36">
        <v>59464.389000000003</v>
      </c>
      <c r="U38" s="36">
        <v>57379.523000000001</v>
      </c>
      <c r="V38" s="36">
        <v>58421.116999999998</v>
      </c>
      <c r="W38" s="36">
        <v>60152.398999999998</v>
      </c>
      <c r="X38" s="36">
        <v>59835.911</v>
      </c>
      <c r="Y38" s="36">
        <v>61936.686999999998</v>
      </c>
      <c r="Z38" s="36">
        <v>58624.358</v>
      </c>
      <c r="AA38" s="36">
        <v>58369.031000000003</v>
      </c>
      <c r="AB38" s="36">
        <v>57381.73</v>
      </c>
      <c r="AC38" s="36">
        <v>57665.652000000002</v>
      </c>
      <c r="AD38" s="36">
        <v>59219.800999999999</v>
      </c>
      <c r="AE38" s="36">
        <v>59139.966</v>
      </c>
      <c r="AF38" s="36">
        <v>59231.339</v>
      </c>
      <c r="AG38" s="36">
        <v>58543.226000000002</v>
      </c>
      <c r="AH38" s="36">
        <v>58569.716</v>
      </c>
      <c r="AI38" s="36">
        <v>57848.61</v>
      </c>
      <c r="AJ38" s="36">
        <v>57340.684999999998</v>
      </c>
      <c r="AK38" s="36">
        <v>60117.47</v>
      </c>
      <c r="AL38" s="36">
        <v>59949.375999999997</v>
      </c>
      <c r="AM38" s="36">
        <v>59996.205000000002</v>
      </c>
      <c r="AN38" s="36">
        <v>61451.561999999998</v>
      </c>
      <c r="AO38" s="36">
        <v>58858.909</v>
      </c>
      <c r="AP38" s="36">
        <v>59750.462</v>
      </c>
      <c r="AQ38" s="36">
        <v>61905.271000000001</v>
      </c>
      <c r="AR38" s="36">
        <v>63015.207999999999</v>
      </c>
      <c r="AS38" s="36">
        <v>64759.610999999997</v>
      </c>
      <c r="AT38" s="36">
        <v>66431.563999999998</v>
      </c>
      <c r="AU38" s="36">
        <v>66458.687000000005</v>
      </c>
      <c r="AV38" s="36">
        <v>65565.990000000005</v>
      </c>
      <c r="AW38" s="36">
        <v>68424.009999999995</v>
      </c>
      <c r="AX38" s="36">
        <v>65586.695000000007</v>
      </c>
      <c r="AY38" s="36">
        <v>67264.534</v>
      </c>
      <c r="AZ38" s="36">
        <v>67070.994999999995</v>
      </c>
      <c r="BA38" s="36">
        <v>66345.085000000006</v>
      </c>
      <c r="BB38" s="36">
        <v>66417.566000000006</v>
      </c>
      <c r="BC38" s="36">
        <v>59411.485000000001</v>
      </c>
    </row>
    <row r="39" spans="2:58" x14ac:dyDescent="0.25">
      <c r="C39" s="38">
        <v>2013</v>
      </c>
      <c r="D39" s="37">
        <v>61135.464999999997</v>
      </c>
      <c r="E39" s="36">
        <v>71864.566999999995</v>
      </c>
      <c r="F39" s="36">
        <v>67984.149000000005</v>
      </c>
      <c r="G39" s="36">
        <v>68586.115000000005</v>
      </c>
      <c r="H39" s="36">
        <v>67703.131999999998</v>
      </c>
      <c r="I39" s="36">
        <v>67859.597999999998</v>
      </c>
      <c r="J39" s="36">
        <v>67646.122000000003</v>
      </c>
      <c r="K39" s="36">
        <v>68169.88</v>
      </c>
      <c r="L39" s="36">
        <v>68819.534</v>
      </c>
      <c r="M39" s="36">
        <v>69745.210999999996</v>
      </c>
      <c r="N39" s="36">
        <v>69519.718999999997</v>
      </c>
      <c r="O39" s="36">
        <v>72962.305999999997</v>
      </c>
      <c r="P39" s="36">
        <v>71621.274000000005</v>
      </c>
      <c r="Q39" s="36">
        <v>54070.127999999997</v>
      </c>
      <c r="R39" s="36">
        <v>69547.847999999998</v>
      </c>
      <c r="S39" s="36">
        <v>68303.63</v>
      </c>
      <c r="T39" s="36">
        <v>67349.557000000001</v>
      </c>
      <c r="U39" s="36">
        <v>66097.021999999997</v>
      </c>
      <c r="V39" s="36">
        <v>66085.296000000002</v>
      </c>
      <c r="W39" s="36">
        <v>67733.418000000005</v>
      </c>
      <c r="X39" s="36">
        <v>68962.804999999993</v>
      </c>
      <c r="Y39" s="36">
        <v>67607.687000000005</v>
      </c>
      <c r="Z39" s="36">
        <v>67205.039999999994</v>
      </c>
      <c r="AA39" s="36">
        <v>66192.543000000005</v>
      </c>
      <c r="AB39" s="36">
        <v>64009.269</v>
      </c>
      <c r="AC39" s="36">
        <v>63834.337</v>
      </c>
      <c r="AD39" s="36">
        <v>60207.33</v>
      </c>
      <c r="AE39" s="36">
        <v>63273.010999999999</v>
      </c>
      <c r="AF39" s="36">
        <v>62728.571000000004</v>
      </c>
      <c r="AG39" s="36">
        <v>63365.489000000001</v>
      </c>
      <c r="AH39" s="36">
        <v>63958.472000000002</v>
      </c>
      <c r="AI39" s="36">
        <v>62519.775999999998</v>
      </c>
      <c r="AJ39" s="36">
        <v>62619.141000000003</v>
      </c>
      <c r="AK39" s="36">
        <v>64590.514000000003</v>
      </c>
      <c r="AL39" s="36">
        <v>63889.963000000003</v>
      </c>
      <c r="AM39" s="36">
        <v>64643.546999999999</v>
      </c>
      <c r="AN39" s="36">
        <v>65529.163999999997</v>
      </c>
      <c r="AO39" s="36">
        <v>61181.129000000001</v>
      </c>
      <c r="AP39" s="36">
        <v>66150.630999999994</v>
      </c>
      <c r="AQ39" s="36">
        <v>66459.772147708703</v>
      </c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</row>
    <row r="41" spans="2:58" x14ac:dyDescent="0.25">
      <c r="C41" s="19" t="s">
        <v>421</v>
      </c>
      <c r="D41" s="41">
        <f>SUM(D34:BC34)</f>
        <v>4292450.7271542698</v>
      </c>
      <c r="E41" s="19" t="s">
        <v>430</v>
      </c>
      <c r="F41" s="36">
        <f>AVERAGE(D35:AQ35)</f>
        <v>88303.483858246371</v>
      </c>
      <c r="G41" s="19" t="s">
        <v>425</v>
      </c>
      <c r="H41" s="40">
        <f>(SUM(D35:AQ35))+(F41)*M41</f>
        <v>4591781.1606288115</v>
      </c>
      <c r="I41" s="19" t="s">
        <v>427</v>
      </c>
      <c r="J41" s="42">
        <f>(H41-D41)/H41</f>
        <v>6.5188305584134257E-2</v>
      </c>
      <c r="L41" s="39" t="s">
        <v>424</v>
      </c>
      <c r="M41" s="36">
        <f>52-COUNT(D35:AQ35)</f>
        <v>12</v>
      </c>
    </row>
    <row r="42" spans="2:58" x14ac:dyDescent="0.25">
      <c r="C42" s="19" t="s">
        <v>422</v>
      </c>
      <c r="D42" s="41">
        <f>SUM(D38:BC38)</f>
        <v>3214137.074</v>
      </c>
      <c r="E42" s="19" t="s">
        <v>431</v>
      </c>
      <c r="F42" s="36">
        <f>AVERAGE(D39:AQ39)</f>
        <v>66043.304053692715</v>
      </c>
      <c r="G42" s="19" t="s">
        <v>426</v>
      </c>
      <c r="H42" s="40">
        <f>(SUM(D39:AQ39))+(F42)*M41</f>
        <v>3434251.8107920215</v>
      </c>
      <c r="I42" s="19" t="s">
        <v>428</v>
      </c>
      <c r="J42" s="42">
        <f>(H42-D42)/H42</f>
        <v>6.4093942121634245E-2</v>
      </c>
    </row>
    <row r="44" spans="2:58" x14ac:dyDescent="0.25">
      <c r="B44" s="8" t="s">
        <v>400</v>
      </c>
    </row>
    <row r="45" spans="2:58" x14ac:dyDescent="0.25">
      <c r="B45" t="s">
        <v>401</v>
      </c>
    </row>
    <row r="47" spans="2:58" ht="45" x14ac:dyDescent="0.25">
      <c r="C47" s="39" t="s">
        <v>429</v>
      </c>
    </row>
  </sheetData>
  <mergeCells count="1">
    <mergeCell ref="B13:E1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91274-3F98-4566-928F-8B5BF2775443}">
  <sheetPr codeName="Hoja3">
    <tabColor rgb="FFFFFF00"/>
  </sheetPr>
  <dimension ref="A3:B23"/>
  <sheetViews>
    <sheetView showGridLines="0" workbookViewId="0">
      <selection activeCell="B8" sqref="B8:C12"/>
    </sheetView>
  </sheetViews>
  <sheetFormatPr baseColWidth="10" defaultColWidth="11.5703125" defaultRowHeight="15" x14ac:dyDescent="0.25"/>
  <cols>
    <col min="2" max="2" width="27.140625" bestFit="1" customWidth="1"/>
  </cols>
  <sheetData>
    <row r="3" spans="1:2" x14ac:dyDescent="0.25">
      <c r="A3" s="8" t="s">
        <v>412</v>
      </c>
    </row>
    <row r="4" spans="1:2" x14ac:dyDescent="0.25">
      <c r="A4" s="20" t="s">
        <v>414</v>
      </c>
    </row>
    <row r="6" spans="1:2" x14ac:dyDescent="0.25">
      <c r="A6" s="8" t="s">
        <v>411</v>
      </c>
    </row>
    <row r="8" spans="1:2" x14ac:dyDescent="0.25">
      <c r="B8" t="s">
        <v>410</v>
      </c>
    </row>
    <row r="9" spans="1:2" x14ac:dyDescent="0.25">
      <c r="B9" t="s">
        <v>409</v>
      </c>
    </row>
    <row r="10" spans="1:2" x14ac:dyDescent="0.25">
      <c r="B10" t="s">
        <v>408</v>
      </c>
    </row>
    <row r="11" spans="1:2" x14ac:dyDescent="0.25">
      <c r="B11" t="s">
        <v>407</v>
      </c>
    </row>
    <row r="12" spans="1:2" x14ac:dyDescent="0.25">
      <c r="B12" t="s">
        <v>406</v>
      </c>
    </row>
    <row r="14" spans="1:2" x14ac:dyDescent="0.25">
      <c r="A14" s="20" t="s">
        <v>405</v>
      </c>
    </row>
    <row r="16" spans="1:2" x14ac:dyDescent="0.25">
      <c r="A16" s="8" t="s">
        <v>413</v>
      </c>
    </row>
    <row r="19" spans="1:1" x14ac:dyDescent="0.25">
      <c r="A19" s="8" t="s">
        <v>404</v>
      </c>
    </row>
    <row r="23" spans="1:1" x14ac:dyDescent="0.25">
      <c r="A23" s="2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C2:I4754"/>
  <sheetViews>
    <sheetView topLeftCell="C1451" zoomScale="85" zoomScaleNormal="85" workbookViewId="0">
      <selection activeCell="I24" sqref="I24"/>
    </sheetView>
  </sheetViews>
  <sheetFormatPr baseColWidth="10" defaultColWidth="8.7109375" defaultRowHeight="15" x14ac:dyDescent="0.25"/>
  <cols>
    <col min="1" max="1" width="67.5703125" customWidth="1"/>
    <col min="2" max="2" width="28.140625" customWidth="1"/>
    <col min="3" max="3" width="24.85546875" bestFit="1" customWidth="1"/>
    <col min="4" max="4" width="11" bestFit="1" customWidth="1"/>
    <col min="5" max="5" width="27.85546875" bestFit="1" customWidth="1"/>
    <col min="6" max="6" width="31" bestFit="1" customWidth="1"/>
    <col min="7" max="7" width="12.5703125" bestFit="1" customWidth="1"/>
    <col min="8" max="8" width="50.42578125" bestFit="1" customWidth="1"/>
  </cols>
  <sheetData>
    <row r="2" spans="3:9" x14ac:dyDescent="0.25">
      <c r="C2" s="1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80</v>
      </c>
    </row>
    <row r="3" spans="3:9" x14ac:dyDescent="0.25">
      <c r="C3" t="s">
        <v>6</v>
      </c>
      <c r="D3" t="s">
        <v>7</v>
      </c>
      <c r="E3" t="s">
        <v>8</v>
      </c>
      <c r="F3" t="s">
        <v>9</v>
      </c>
      <c r="G3" t="s">
        <v>10</v>
      </c>
      <c r="H3" t="s">
        <v>11</v>
      </c>
      <c r="I3">
        <v>380</v>
      </c>
    </row>
    <row r="4" spans="3:9" x14ac:dyDescent="0.25"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12</v>
      </c>
      <c r="I4" s="2">
        <v>611</v>
      </c>
    </row>
    <row r="5" spans="3:9" x14ac:dyDescent="0.25"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13</v>
      </c>
      <c r="I5">
        <v>629</v>
      </c>
    </row>
    <row r="6" spans="3:9" x14ac:dyDescent="0.25">
      <c r="C6" t="s">
        <v>6</v>
      </c>
      <c r="D6" t="s">
        <v>7</v>
      </c>
      <c r="E6" t="s">
        <v>8</v>
      </c>
      <c r="F6" t="s">
        <v>9</v>
      </c>
      <c r="G6" t="s">
        <v>10</v>
      </c>
      <c r="H6" t="s">
        <v>14</v>
      </c>
      <c r="I6">
        <v>405</v>
      </c>
    </row>
    <row r="7" spans="3:9" x14ac:dyDescent="0.25">
      <c r="C7" t="s">
        <v>6</v>
      </c>
      <c r="D7" t="s">
        <v>7</v>
      </c>
      <c r="E7" t="s">
        <v>8</v>
      </c>
      <c r="F7" t="s">
        <v>9</v>
      </c>
      <c r="G7" t="s">
        <v>10</v>
      </c>
      <c r="H7" t="s">
        <v>15</v>
      </c>
      <c r="I7">
        <v>581</v>
      </c>
    </row>
    <row r="8" spans="3:9" x14ac:dyDescent="0.25">
      <c r="C8" t="s">
        <v>6</v>
      </c>
      <c r="D8" t="s">
        <v>7</v>
      </c>
      <c r="E8" t="s">
        <v>8</v>
      </c>
      <c r="F8" t="s">
        <v>9</v>
      </c>
      <c r="G8" t="s">
        <v>10</v>
      </c>
      <c r="H8" t="s">
        <v>16</v>
      </c>
      <c r="I8">
        <v>622</v>
      </c>
    </row>
    <row r="9" spans="3:9" x14ac:dyDescent="0.25">
      <c r="C9" t="s">
        <v>6</v>
      </c>
      <c r="D9" t="s">
        <v>7</v>
      </c>
      <c r="E9" t="s">
        <v>8</v>
      </c>
      <c r="F9" t="s">
        <v>9</v>
      </c>
      <c r="G9" t="s">
        <v>10</v>
      </c>
      <c r="H9" t="s">
        <v>17</v>
      </c>
      <c r="I9">
        <v>128109</v>
      </c>
    </row>
    <row r="10" spans="3:9" x14ac:dyDescent="0.25">
      <c r="C10" t="s">
        <v>6</v>
      </c>
      <c r="D10" t="s">
        <v>7</v>
      </c>
      <c r="E10" t="s">
        <v>8</v>
      </c>
      <c r="F10" t="s">
        <v>9</v>
      </c>
      <c r="G10" t="s">
        <v>10</v>
      </c>
      <c r="H10" t="s">
        <v>18</v>
      </c>
      <c r="I10">
        <v>173759</v>
      </c>
    </row>
    <row r="11" spans="3:9" x14ac:dyDescent="0.25">
      <c r="C11" t="s">
        <v>6</v>
      </c>
      <c r="D11" t="s">
        <v>7</v>
      </c>
      <c r="E11" t="s">
        <v>8</v>
      </c>
      <c r="F11" t="s">
        <v>9</v>
      </c>
      <c r="G11" t="s">
        <v>10</v>
      </c>
      <c r="H11" t="s">
        <v>19</v>
      </c>
      <c r="I11">
        <v>648980.96</v>
      </c>
    </row>
    <row r="12" spans="3:9" x14ac:dyDescent="0.25">
      <c r="C12" t="s">
        <v>6</v>
      </c>
      <c r="D12" t="s">
        <v>7</v>
      </c>
      <c r="E12" t="s">
        <v>8</v>
      </c>
      <c r="F12" t="s">
        <v>9</v>
      </c>
      <c r="G12" t="s">
        <v>20</v>
      </c>
      <c r="H12" t="s">
        <v>11</v>
      </c>
      <c r="I12">
        <v>1098</v>
      </c>
    </row>
    <row r="13" spans="3:9" x14ac:dyDescent="0.25">
      <c r="C13" t="s">
        <v>6</v>
      </c>
      <c r="D13" t="s">
        <v>7</v>
      </c>
      <c r="E13" t="s">
        <v>8</v>
      </c>
      <c r="F13" t="s">
        <v>9</v>
      </c>
      <c r="G13" t="s">
        <v>20</v>
      </c>
      <c r="H13" t="s">
        <v>12</v>
      </c>
      <c r="I13" s="2">
        <v>1610</v>
      </c>
    </row>
    <row r="14" spans="3:9" x14ac:dyDescent="0.25">
      <c r="C14" t="s">
        <v>6</v>
      </c>
      <c r="D14" t="s">
        <v>7</v>
      </c>
      <c r="E14" t="s">
        <v>8</v>
      </c>
      <c r="F14" t="s">
        <v>9</v>
      </c>
      <c r="G14" t="s">
        <v>20</v>
      </c>
      <c r="H14" t="s">
        <v>13</v>
      </c>
      <c r="I14">
        <v>1649</v>
      </c>
    </row>
    <row r="15" spans="3:9" x14ac:dyDescent="0.25">
      <c r="C15" t="s">
        <v>6</v>
      </c>
      <c r="D15" t="s">
        <v>7</v>
      </c>
      <c r="E15" t="s">
        <v>8</v>
      </c>
      <c r="F15" t="s">
        <v>9</v>
      </c>
      <c r="G15" t="s">
        <v>20</v>
      </c>
      <c r="H15" t="s">
        <v>14</v>
      </c>
      <c r="I15">
        <v>1177</v>
      </c>
    </row>
    <row r="16" spans="3:9" x14ac:dyDescent="0.25">
      <c r="C16" t="s">
        <v>6</v>
      </c>
      <c r="D16" t="s">
        <v>7</v>
      </c>
      <c r="E16" t="s">
        <v>8</v>
      </c>
      <c r="F16" t="s">
        <v>9</v>
      </c>
      <c r="G16" t="s">
        <v>20</v>
      </c>
      <c r="H16" t="s">
        <v>15</v>
      </c>
      <c r="I16">
        <v>1547</v>
      </c>
    </row>
    <row r="17" spans="3:9" x14ac:dyDescent="0.25">
      <c r="C17" t="s">
        <v>6</v>
      </c>
      <c r="D17" t="s">
        <v>7</v>
      </c>
      <c r="E17" t="s">
        <v>8</v>
      </c>
      <c r="F17" t="s">
        <v>9</v>
      </c>
      <c r="G17" t="s">
        <v>20</v>
      </c>
      <c r="H17" t="s">
        <v>16</v>
      </c>
      <c r="I17">
        <v>1631</v>
      </c>
    </row>
    <row r="18" spans="3:9" x14ac:dyDescent="0.25">
      <c r="C18" t="s">
        <v>6</v>
      </c>
      <c r="D18" t="s">
        <v>7</v>
      </c>
      <c r="E18" t="s">
        <v>8</v>
      </c>
      <c r="F18" t="s">
        <v>9</v>
      </c>
      <c r="G18" t="s">
        <v>20</v>
      </c>
      <c r="H18" t="s">
        <v>17</v>
      </c>
      <c r="I18">
        <v>191762</v>
      </c>
    </row>
    <row r="19" spans="3:9" x14ac:dyDescent="0.25">
      <c r="C19" t="s">
        <v>6</v>
      </c>
      <c r="D19" t="s">
        <v>7</v>
      </c>
      <c r="E19" t="s">
        <v>8</v>
      </c>
      <c r="F19" t="s">
        <v>9</v>
      </c>
      <c r="G19" t="s">
        <v>20</v>
      </c>
      <c r="H19" t="s">
        <v>18</v>
      </c>
      <c r="I19">
        <v>468876</v>
      </c>
    </row>
    <row r="20" spans="3:9" x14ac:dyDescent="0.25">
      <c r="C20" t="s">
        <v>6</v>
      </c>
      <c r="D20" t="s">
        <v>7</v>
      </c>
      <c r="E20" t="s">
        <v>8</v>
      </c>
      <c r="F20" t="s">
        <v>9</v>
      </c>
      <c r="G20" t="s">
        <v>20</v>
      </c>
      <c r="H20" t="s">
        <v>19</v>
      </c>
      <c r="I20">
        <v>962611.57</v>
      </c>
    </row>
    <row r="21" spans="3:9" x14ac:dyDescent="0.25">
      <c r="C21" t="s">
        <v>6</v>
      </c>
      <c r="D21" t="s">
        <v>7</v>
      </c>
      <c r="E21" t="s">
        <v>8</v>
      </c>
      <c r="F21" t="s">
        <v>9</v>
      </c>
      <c r="G21" t="s">
        <v>21</v>
      </c>
      <c r="H21" t="s">
        <v>11</v>
      </c>
      <c r="I21">
        <v>2270</v>
      </c>
    </row>
    <row r="22" spans="3:9" x14ac:dyDescent="0.25">
      <c r="C22" t="s">
        <v>6</v>
      </c>
      <c r="D22" t="s">
        <v>7</v>
      </c>
      <c r="E22" t="s">
        <v>8</v>
      </c>
      <c r="F22" t="s">
        <v>9</v>
      </c>
      <c r="G22" t="s">
        <v>21</v>
      </c>
      <c r="H22" t="s">
        <v>12</v>
      </c>
      <c r="I22" s="2">
        <v>2578</v>
      </c>
    </row>
    <row r="23" spans="3:9" x14ac:dyDescent="0.25">
      <c r="C23" t="s">
        <v>6</v>
      </c>
      <c r="D23" t="s">
        <v>7</v>
      </c>
      <c r="E23" t="s">
        <v>8</v>
      </c>
      <c r="F23" t="s">
        <v>9</v>
      </c>
      <c r="G23" t="s">
        <v>21</v>
      </c>
      <c r="H23" t="s">
        <v>13</v>
      </c>
      <c r="I23">
        <v>2734</v>
      </c>
    </row>
    <row r="24" spans="3:9" x14ac:dyDescent="0.25">
      <c r="C24" t="s">
        <v>6</v>
      </c>
      <c r="D24" t="s">
        <v>7</v>
      </c>
      <c r="E24" t="s">
        <v>8</v>
      </c>
      <c r="F24" t="s">
        <v>9</v>
      </c>
      <c r="G24" t="s">
        <v>21</v>
      </c>
      <c r="H24" t="s">
        <v>14</v>
      </c>
      <c r="I24">
        <v>2781</v>
      </c>
    </row>
    <row r="25" spans="3:9" x14ac:dyDescent="0.25">
      <c r="C25" t="s">
        <v>6</v>
      </c>
      <c r="D25" t="s">
        <v>7</v>
      </c>
      <c r="E25" t="s">
        <v>8</v>
      </c>
      <c r="F25" t="s">
        <v>9</v>
      </c>
      <c r="G25" t="s">
        <v>21</v>
      </c>
      <c r="H25" t="s">
        <v>15</v>
      </c>
      <c r="I25">
        <v>2483</v>
      </c>
    </row>
    <row r="26" spans="3:9" x14ac:dyDescent="0.25">
      <c r="C26" t="s">
        <v>6</v>
      </c>
      <c r="D26" t="s">
        <v>7</v>
      </c>
      <c r="E26" t="s">
        <v>8</v>
      </c>
      <c r="F26" t="s">
        <v>9</v>
      </c>
      <c r="G26" t="s">
        <v>21</v>
      </c>
      <c r="H26" t="s">
        <v>16</v>
      </c>
      <c r="I26">
        <v>2633</v>
      </c>
    </row>
    <row r="27" spans="3:9" x14ac:dyDescent="0.25">
      <c r="C27" t="s">
        <v>6</v>
      </c>
      <c r="D27" t="s">
        <v>7</v>
      </c>
      <c r="E27" t="s">
        <v>8</v>
      </c>
      <c r="F27" t="s">
        <v>9</v>
      </c>
      <c r="G27" t="s">
        <v>21</v>
      </c>
      <c r="H27" t="s">
        <v>17</v>
      </c>
      <c r="I27">
        <v>189488</v>
      </c>
    </row>
    <row r="28" spans="3:9" x14ac:dyDescent="0.25">
      <c r="C28" t="s">
        <v>6</v>
      </c>
      <c r="D28" t="s">
        <v>7</v>
      </c>
      <c r="E28" t="s">
        <v>8</v>
      </c>
      <c r="F28" t="s">
        <v>9</v>
      </c>
      <c r="G28" t="s">
        <v>21</v>
      </c>
      <c r="H28" t="s">
        <v>18</v>
      </c>
      <c r="I28">
        <v>841486</v>
      </c>
    </row>
    <row r="29" spans="3:9" x14ac:dyDescent="0.25">
      <c r="C29" t="s">
        <v>6</v>
      </c>
      <c r="D29" t="s">
        <v>7</v>
      </c>
      <c r="E29" t="s">
        <v>8</v>
      </c>
      <c r="F29" t="s">
        <v>9</v>
      </c>
      <c r="G29" t="s">
        <v>21</v>
      </c>
      <c r="H29" t="s">
        <v>19</v>
      </c>
      <c r="I29">
        <v>928962.71</v>
      </c>
    </row>
    <row r="30" spans="3:9" x14ac:dyDescent="0.25">
      <c r="C30" t="s">
        <v>6</v>
      </c>
      <c r="D30" t="s">
        <v>7</v>
      </c>
      <c r="E30" t="s">
        <v>8</v>
      </c>
      <c r="F30" t="s">
        <v>9</v>
      </c>
      <c r="G30" t="s">
        <v>22</v>
      </c>
      <c r="H30" t="s">
        <v>11</v>
      </c>
      <c r="I30">
        <v>763</v>
      </c>
    </row>
    <row r="31" spans="3:9" x14ac:dyDescent="0.25">
      <c r="C31" t="s">
        <v>6</v>
      </c>
      <c r="D31" t="s">
        <v>7</v>
      </c>
      <c r="E31" t="s">
        <v>8</v>
      </c>
      <c r="F31" t="s">
        <v>9</v>
      </c>
      <c r="G31" t="s">
        <v>22</v>
      </c>
      <c r="H31" t="s">
        <v>12</v>
      </c>
      <c r="I31" s="2">
        <v>734</v>
      </c>
    </row>
    <row r="32" spans="3:9" x14ac:dyDescent="0.25">
      <c r="C32" t="s">
        <v>6</v>
      </c>
      <c r="D32" t="s">
        <v>7</v>
      </c>
      <c r="E32" t="s">
        <v>8</v>
      </c>
      <c r="F32" t="s">
        <v>9</v>
      </c>
      <c r="G32" t="s">
        <v>22</v>
      </c>
      <c r="H32" t="s">
        <v>13</v>
      </c>
      <c r="I32">
        <v>906</v>
      </c>
    </row>
    <row r="33" spans="3:9" x14ac:dyDescent="0.25">
      <c r="C33" t="s">
        <v>6</v>
      </c>
      <c r="D33" t="s">
        <v>7</v>
      </c>
      <c r="E33" t="s">
        <v>8</v>
      </c>
      <c r="F33" t="s">
        <v>9</v>
      </c>
      <c r="G33" t="s">
        <v>22</v>
      </c>
      <c r="H33" t="s">
        <v>14</v>
      </c>
      <c r="I33">
        <v>1107</v>
      </c>
    </row>
    <row r="34" spans="3:9" x14ac:dyDescent="0.25">
      <c r="C34" t="s">
        <v>6</v>
      </c>
      <c r="D34" t="s">
        <v>7</v>
      </c>
      <c r="E34" t="s">
        <v>8</v>
      </c>
      <c r="F34" t="s">
        <v>9</v>
      </c>
      <c r="G34" t="s">
        <v>22</v>
      </c>
      <c r="H34" t="s">
        <v>15</v>
      </c>
      <c r="I34">
        <v>784</v>
      </c>
    </row>
    <row r="35" spans="3:9" x14ac:dyDescent="0.25">
      <c r="C35" t="s">
        <v>6</v>
      </c>
      <c r="D35" t="s">
        <v>7</v>
      </c>
      <c r="E35" t="s">
        <v>8</v>
      </c>
      <c r="F35" t="s">
        <v>9</v>
      </c>
      <c r="G35" t="s">
        <v>22</v>
      </c>
      <c r="H35" t="s">
        <v>16</v>
      </c>
      <c r="I35">
        <v>812</v>
      </c>
    </row>
    <row r="36" spans="3:9" x14ac:dyDescent="0.25">
      <c r="C36" t="s">
        <v>6</v>
      </c>
      <c r="D36" t="s">
        <v>7</v>
      </c>
      <c r="E36" t="s">
        <v>8</v>
      </c>
      <c r="F36" t="s">
        <v>9</v>
      </c>
      <c r="G36" t="s">
        <v>22</v>
      </c>
      <c r="H36" t="s">
        <v>17</v>
      </c>
      <c r="I36">
        <v>32622</v>
      </c>
    </row>
    <row r="37" spans="3:9" x14ac:dyDescent="0.25">
      <c r="C37" t="s">
        <v>6</v>
      </c>
      <c r="D37" t="s">
        <v>7</v>
      </c>
      <c r="E37" t="s">
        <v>8</v>
      </c>
      <c r="F37" t="s">
        <v>9</v>
      </c>
      <c r="G37" t="s">
        <v>22</v>
      </c>
      <c r="H37" t="s">
        <v>18</v>
      </c>
      <c r="I37">
        <v>239677</v>
      </c>
    </row>
    <row r="38" spans="3:9" x14ac:dyDescent="0.25">
      <c r="C38" t="s">
        <v>6</v>
      </c>
      <c r="D38" t="s">
        <v>7</v>
      </c>
      <c r="E38" t="s">
        <v>8</v>
      </c>
      <c r="F38" t="s">
        <v>9</v>
      </c>
      <c r="G38" t="s">
        <v>22</v>
      </c>
      <c r="H38" t="s">
        <v>19</v>
      </c>
      <c r="I38">
        <v>159549.91</v>
      </c>
    </row>
    <row r="39" spans="3:9" x14ac:dyDescent="0.25">
      <c r="C39" t="s">
        <v>6</v>
      </c>
      <c r="D39" t="s">
        <v>7</v>
      </c>
      <c r="E39" t="s">
        <v>8</v>
      </c>
      <c r="F39" t="s">
        <v>9</v>
      </c>
      <c r="G39" t="s">
        <v>23</v>
      </c>
      <c r="H39" t="s">
        <v>11</v>
      </c>
      <c r="I39">
        <v>44</v>
      </c>
    </row>
    <row r="40" spans="3:9" x14ac:dyDescent="0.25">
      <c r="C40" t="s">
        <v>6</v>
      </c>
      <c r="D40" t="s">
        <v>7</v>
      </c>
      <c r="E40" t="s">
        <v>8</v>
      </c>
      <c r="F40" t="s">
        <v>9</v>
      </c>
      <c r="G40" t="s">
        <v>23</v>
      </c>
      <c r="H40" t="s">
        <v>12</v>
      </c>
      <c r="I40" s="2">
        <v>55</v>
      </c>
    </row>
    <row r="41" spans="3:9" x14ac:dyDescent="0.25">
      <c r="C41" t="s">
        <v>6</v>
      </c>
      <c r="D41" t="s">
        <v>7</v>
      </c>
      <c r="E41" t="s">
        <v>8</v>
      </c>
      <c r="F41" t="s">
        <v>9</v>
      </c>
      <c r="G41" t="s">
        <v>23</v>
      </c>
      <c r="H41" t="s">
        <v>13</v>
      </c>
      <c r="I41">
        <v>92</v>
      </c>
    </row>
    <row r="42" spans="3:9" x14ac:dyDescent="0.25">
      <c r="C42" t="s">
        <v>6</v>
      </c>
      <c r="D42" t="s">
        <v>7</v>
      </c>
      <c r="E42" t="s">
        <v>8</v>
      </c>
      <c r="F42" t="s">
        <v>9</v>
      </c>
      <c r="G42" t="s">
        <v>23</v>
      </c>
      <c r="H42" t="s">
        <v>14</v>
      </c>
      <c r="I42">
        <v>223</v>
      </c>
    </row>
    <row r="43" spans="3:9" x14ac:dyDescent="0.25">
      <c r="C43" t="s">
        <v>6</v>
      </c>
      <c r="D43" t="s">
        <v>7</v>
      </c>
      <c r="E43" t="s">
        <v>8</v>
      </c>
      <c r="F43" t="s">
        <v>9</v>
      </c>
      <c r="G43" t="s">
        <v>23</v>
      </c>
      <c r="H43" t="s">
        <v>15</v>
      </c>
      <c r="I43">
        <v>58</v>
      </c>
    </row>
    <row r="44" spans="3:9" x14ac:dyDescent="0.25">
      <c r="C44" t="s">
        <v>6</v>
      </c>
      <c r="D44" t="s">
        <v>7</v>
      </c>
      <c r="E44" t="s">
        <v>8</v>
      </c>
      <c r="F44" t="s">
        <v>9</v>
      </c>
      <c r="G44" t="s">
        <v>23</v>
      </c>
      <c r="H44" t="s">
        <v>16</v>
      </c>
      <c r="I44">
        <v>62</v>
      </c>
    </row>
    <row r="45" spans="3:9" x14ac:dyDescent="0.25">
      <c r="C45" t="s">
        <v>6</v>
      </c>
      <c r="D45" t="s">
        <v>7</v>
      </c>
      <c r="E45" t="s">
        <v>8</v>
      </c>
      <c r="F45" t="s">
        <v>9</v>
      </c>
      <c r="G45" t="s">
        <v>23</v>
      </c>
      <c r="H45" t="s">
        <v>17</v>
      </c>
      <c r="I45">
        <v>3576</v>
      </c>
    </row>
    <row r="46" spans="3:9" x14ac:dyDescent="0.25">
      <c r="C46" t="s">
        <v>6</v>
      </c>
      <c r="D46" t="s">
        <v>7</v>
      </c>
      <c r="E46" t="s">
        <v>8</v>
      </c>
      <c r="F46" t="s">
        <v>9</v>
      </c>
      <c r="G46" t="s">
        <v>23</v>
      </c>
      <c r="H46" t="s">
        <v>18</v>
      </c>
      <c r="I46">
        <v>32779</v>
      </c>
    </row>
    <row r="47" spans="3:9" x14ac:dyDescent="0.25">
      <c r="C47" t="s">
        <v>6</v>
      </c>
      <c r="D47" t="s">
        <v>7</v>
      </c>
      <c r="E47" t="s">
        <v>8</v>
      </c>
      <c r="F47" t="s">
        <v>9</v>
      </c>
      <c r="G47" t="s">
        <v>23</v>
      </c>
      <c r="H47" t="s">
        <v>19</v>
      </c>
      <c r="I47">
        <v>17683.04</v>
      </c>
    </row>
    <row r="48" spans="3:9" x14ac:dyDescent="0.25">
      <c r="C48" t="s">
        <v>6</v>
      </c>
      <c r="D48" t="s">
        <v>7</v>
      </c>
      <c r="E48" t="s">
        <v>8</v>
      </c>
      <c r="F48" t="s">
        <v>9</v>
      </c>
      <c r="G48" t="s">
        <v>24</v>
      </c>
      <c r="H48" t="s">
        <v>11</v>
      </c>
      <c r="I48">
        <v>0</v>
      </c>
    </row>
    <row r="49" spans="3:9" x14ac:dyDescent="0.25">
      <c r="C49" t="s">
        <v>6</v>
      </c>
      <c r="D49" t="s">
        <v>7</v>
      </c>
      <c r="E49" t="s">
        <v>8</v>
      </c>
      <c r="F49" t="s">
        <v>9</v>
      </c>
      <c r="G49" t="s">
        <v>24</v>
      </c>
      <c r="H49" t="s">
        <v>12</v>
      </c>
      <c r="I49">
        <v>119</v>
      </c>
    </row>
    <row r="50" spans="3:9" x14ac:dyDescent="0.25">
      <c r="C50" t="s">
        <v>6</v>
      </c>
      <c r="D50" t="s">
        <v>7</v>
      </c>
      <c r="E50" t="s">
        <v>8</v>
      </c>
      <c r="F50" t="s">
        <v>9</v>
      </c>
      <c r="G50" t="s">
        <v>24</v>
      </c>
      <c r="H50" t="s">
        <v>13</v>
      </c>
      <c r="I50">
        <v>0</v>
      </c>
    </row>
    <row r="51" spans="3:9" x14ac:dyDescent="0.25">
      <c r="C51" t="s">
        <v>6</v>
      </c>
      <c r="D51" t="s">
        <v>7</v>
      </c>
      <c r="E51" t="s">
        <v>8</v>
      </c>
      <c r="F51" t="s">
        <v>9</v>
      </c>
      <c r="G51" t="s">
        <v>24</v>
      </c>
      <c r="H51" t="s">
        <v>14</v>
      </c>
      <c r="I51">
        <v>0</v>
      </c>
    </row>
    <row r="52" spans="3:9" x14ac:dyDescent="0.25">
      <c r="C52" t="s">
        <v>6</v>
      </c>
      <c r="D52" t="s">
        <v>7</v>
      </c>
      <c r="E52" t="s">
        <v>8</v>
      </c>
      <c r="F52" t="s">
        <v>9</v>
      </c>
      <c r="G52" t="s">
        <v>24</v>
      </c>
      <c r="H52" t="s">
        <v>15</v>
      </c>
      <c r="I52">
        <v>0</v>
      </c>
    </row>
    <row r="53" spans="3:9" x14ac:dyDescent="0.25">
      <c r="C53" t="s">
        <v>6</v>
      </c>
      <c r="D53" t="s">
        <v>7</v>
      </c>
      <c r="E53" t="s">
        <v>8</v>
      </c>
      <c r="F53" t="s">
        <v>9</v>
      </c>
      <c r="G53" t="s">
        <v>24</v>
      </c>
      <c r="H53" t="s">
        <v>16</v>
      </c>
      <c r="I53">
        <v>119</v>
      </c>
    </row>
    <row r="54" spans="3:9" x14ac:dyDescent="0.25">
      <c r="C54" t="s">
        <v>6</v>
      </c>
      <c r="D54" t="s">
        <v>7</v>
      </c>
      <c r="E54" t="s">
        <v>8</v>
      </c>
      <c r="F54" t="s">
        <v>9</v>
      </c>
      <c r="G54" t="s">
        <v>24</v>
      </c>
      <c r="H54" t="s">
        <v>17</v>
      </c>
      <c r="I54">
        <v>7997</v>
      </c>
    </row>
    <row r="55" spans="3:9" x14ac:dyDescent="0.25">
      <c r="C55" t="s">
        <v>6</v>
      </c>
      <c r="D55" t="s">
        <v>7</v>
      </c>
      <c r="E55" t="s">
        <v>8</v>
      </c>
      <c r="F55" t="s">
        <v>9</v>
      </c>
      <c r="G55" t="s">
        <v>24</v>
      </c>
      <c r="H55" t="s">
        <v>18</v>
      </c>
      <c r="I55">
        <v>0</v>
      </c>
    </row>
    <row r="56" spans="3:9" x14ac:dyDescent="0.25">
      <c r="C56" t="s">
        <v>6</v>
      </c>
      <c r="D56" t="s">
        <v>7</v>
      </c>
      <c r="E56" t="s">
        <v>8</v>
      </c>
      <c r="F56" t="s">
        <v>9</v>
      </c>
      <c r="G56" t="s">
        <v>24</v>
      </c>
      <c r="H56" t="s">
        <v>19</v>
      </c>
      <c r="I56">
        <v>38755.18</v>
      </c>
    </row>
    <row r="57" spans="3:9" x14ac:dyDescent="0.25">
      <c r="C57" t="s">
        <v>6</v>
      </c>
      <c r="D57" t="s">
        <v>7</v>
      </c>
      <c r="E57" t="s">
        <v>8</v>
      </c>
      <c r="F57" t="s">
        <v>25</v>
      </c>
      <c r="G57" t="s">
        <v>10</v>
      </c>
      <c r="H57" t="s">
        <v>11</v>
      </c>
      <c r="I57">
        <v>349</v>
      </c>
    </row>
    <row r="58" spans="3:9" x14ac:dyDescent="0.25">
      <c r="C58" t="s">
        <v>6</v>
      </c>
      <c r="D58" t="s">
        <v>7</v>
      </c>
      <c r="E58" t="s">
        <v>8</v>
      </c>
      <c r="F58" t="s">
        <v>25</v>
      </c>
      <c r="G58" t="s">
        <v>10</v>
      </c>
      <c r="H58" t="s">
        <v>12</v>
      </c>
      <c r="I58" s="2">
        <v>628</v>
      </c>
    </row>
    <row r="59" spans="3:9" x14ac:dyDescent="0.25">
      <c r="C59" t="s">
        <v>6</v>
      </c>
      <c r="D59" t="s">
        <v>7</v>
      </c>
      <c r="E59" t="s">
        <v>8</v>
      </c>
      <c r="F59" t="s">
        <v>25</v>
      </c>
      <c r="G59" t="s">
        <v>10</v>
      </c>
      <c r="H59" t="s">
        <v>13</v>
      </c>
      <c r="I59">
        <v>609</v>
      </c>
    </row>
    <row r="60" spans="3:9" x14ac:dyDescent="0.25">
      <c r="C60" t="s">
        <v>6</v>
      </c>
      <c r="D60" t="s">
        <v>7</v>
      </c>
      <c r="E60" t="s">
        <v>8</v>
      </c>
      <c r="F60" t="s">
        <v>25</v>
      </c>
      <c r="G60" t="s">
        <v>10</v>
      </c>
      <c r="H60" t="s">
        <v>14</v>
      </c>
      <c r="I60">
        <v>363</v>
      </c>
    </row>
    <row r="61" spans="3:9" x14ac:dyDescent="0.25">
      <c r="C61" t="s">
        <v>6</v>
      </c>
      <c r="D61" t="s">
        <v>7</v>
      </c>
      <c r="E61" t="s">
        <v>8</v>
      </c>
      <c r="F61" t="s">
        <v>25</v>
      </c>
      <c r="G61" t="s">
        <v>10</v>
      </c>
      <c r="H61" t="s">
        <v>15</v>
      </c>
      <c r="I61">
        <v>590</v>
      </c>
    </row>
    <row r="62" spans="3:9" x14ac:dyDescent="0.25">
      <c r="C62" t="s">
        <v>6</v>
      </c>
      <c r="D62" t="s">
        <v>7</v>
      </c>
      <c r="E62" t="s">
        <v>8</v>
      </c>
      <c r="F62" t="s">
        <v>25</v>
      </c>
      <c r="G62" t="s">
        <v>10</v>
      </c>
      <c r="H62" t="s">
        <v>16</v>
      </c>
      <c r="I62">
        <v>643</v>
      </c>
    </row>
    <row r="63" spans="3:9" x14ac:dyDescent="0.25">
      <c r="C63" t="s">
        <v>6</v>
      </c>
      <c r="D63" t="s">
        <v>7</v>
      </c>
      <c r="E63" t="s">
        <v>8</v>
      </c>
      <c r="F63" t="s">
        <v>25</v>
      </c>
      <c r="G63" t="s">
        <v>10</v>
      </c>
      <c r="H63" t="s">
        <v>17</v>
      </c>
      <c r="I63">
        <v>127912</v>
      </c>
    </row>
    <row r="64" spans="3:9" x14ac:dyDescent="0.25">
      <c r="C64" t="s">
        <v>6</v>
      </c>
      <c r="D64" t="s">
        <v>7</v>
      </c>
      <c r="E64" t="s">
        <v>8</v>
      </c>
      <c r="F64" t="s">
        <v>25</v>
      </c>
      <c r="G64" t="s">
        <v>10</v>
      </c>
      <c r="H64" t="s">
        <v>18</v>
      </c>
      <c r="I64">
        <v>154350</v>
      </c>
    </row>
    <row r="65" spans="3:9" x14ac:dyDescent="0.25">
      <c r="C65" t="s">
        <v>6</v>
      </c>
      <c r="D65" t="s">
        <v>7</v>
      </c>
      <c r="E65" t="s">
        <v>8</v>
      </c>
      <c r="F65" t="s">
        <v>25</v>
      </c>
      <c r="G65" t="s">
        <v>10</v>
      </c>
      <c r="H65" t="s">
        <v>19</v>
      </c>
      <c r="I65">
        <v>676445.03</v>
      </c>
    </row>
    <row r="66" spans="3:9" x14ac:dyDescent="0.25">
      <c r="C66" t="s">
        <v>6</v>
      </c>
      <c r="D66" t="s">
        <v>7</v>
      </c>
      <c r="E66" t="s">
        <v>8</v>
      </c>
      <c r="F66" t="s">
        <v>25</v>
      </c>
      <c r="G66" t="s">
        <v>20</v>
      </c>
      <c r="H66" t="s">
        <v>11</v>
      </c>
      <c r="I66">
        <v>1013</v>
      </c>
    </row>
    <row r="67" spans="3:9" x14ac:dyDescent="0.25">
      <c r="C67" t="s">
        <v>6</v>
      </c>
      <c r="D67" t="s">
        <v>7</v>
      </c>
      <c r="E67" t="s">
        <v>8</v>
      </c>
      <c r="F67" t="s">
        <v>25</v>
      </c>
      <c r="G67" t="s">
        <v>20</v>
      </c>
      <c r="H67" t="s">
        <v>12</v>
      </c>
      <c r="I67" s="2">
        <v>1520</v>
      </c>
    </row>
    <row r="68" spans="3:9" x14ac:dyDescent="0.25">
      <c r="C68" t="s">
        <v>6</v>
      </c>
      <c r="D68" t="s">
        <v>7</v>
      </c>
      <c r="E68" t="s">
        <v>8</v>
      </c>
      <c r="F68" t="s">
        <v>25</v>
      </c>
      <c r="G68" t="s">
        <v>20</v>
      </c>
      <c r="H68" t="s">
        <v>13</v>
      </c>
      <c r="I68">
        <v>1528</v>
      </c>
    </row>
    <row r="69" spans="3:9" x14ac:dyDescent="0.25">
      <c r="C69" t="s">
        <v>6</v>
      </c>
      <c r="D69" t="s">
        <v>7</v>
      </c>
      <c r="E69" t="s">
        <v>8</v>
      </c>
      <c r="F69" t="s">
        <v>25</v>
      </c>
      <c r="G69" t="s">
        <v>20</v>
      </c>
      <c r="H69" t="s">
        <v>14</v>
      </c>
      <c r="I69">
        <v>1057</v>
      </c>
    </row>
    <row r="70" spans="3:9" x14ac:dyDescent="0.25">
      <c r="C70" t="s">
        <v>6</v>
      </c>
      <c r="D70" t="s">
        <v>7</v>
      </c>
      <c r="E70" t="s">
        <v>8</v>
      </c>
      <c r="F70" t="s">
        <v>25</v>
      </c>
      <c r="G70" t="s">
        <v>20</v>
      </c>
      <c r="H70" t="s">
        <v>15</v>
      </c>
      <c r="I70">
        <v>1447</v>
      </c>
    </row>
    <row r="71" spans="3:9" x14ac:dyDescent="0.25">
      <c r="C71" t="s">
        <v>6</v>
      </c>
      <c r="D71" t="s">
        <v>7</v>
      </c>
      <c r="E71" t="s">
        <v>8</v>
      </c>
      <c r="F71" t="s">
        <v>25</v>
      </c>
      <c r="G71" t="s">
        <v>20</v>
      </c>
      <c r="H71" t="s">
        <v>16</v>
      </c>
      <c r="I71">
        <v>1545</v>
      </c>
    </row>
    <row r="72" spans="3:9" x14ac:dyDescent="0.25">
      <c r="C72" t="s">
        <v>6</v>
      </c>
      <c r="D72" t="s">
        <v>7</v>
      </c>
      <c r="E72" t="s">
        <v>8</v>
      </c>
      <c r="F72" t="s">
        <v>25</v>
      </c>
      <c r="G72" t="s">
        <v>20</v>
      </c>
      <c r="H72" t="s">
        <v>17</v>
      </c>
      <c r="I72">
        <v>196759</v>
      </c>
    </row>
    <row r="73" spans="3:9" x14ac:dyDescent="0.25">
      <c r="C73" t="s">
        <v>6</v>
      </c>
      <c r="D73" t="s">
        <v>7</v>
      </c>
      <c r="E73" t="s">
        <v>8</v>
      </c>
      <c r="F73" t="s">
        <v>25</v>
      </c>
      <c r="G73" t="s">
        <v>20</v>
      </c>
      <c r="H73" t="s">
        <v>18</v>
      </c>
      <c r="I73">
        <v>369030</v>
      </c>
    </row>
    <row r="74" spans="3:9" x14ac:dyDescent="0.25">
      <c r="C74" t="s">
        <v>6</v>
      </c>
      <c r="D74" t="s">
        <v>7</v>
      </c>
      <c r="E74" t="s">
        <v>8</v>
      </c>
      <c r="F74" t="s">
        <v>25</v>
      </c>
      <c r="G74" t="s">
        <v>20</v>
      </c>
      <c r="H74" t="s">
        <v>19</v>
      </c>
      <c r="I74">
        <v>985907.06</v>
      </c>
    </row>
    <row r="75" spans="3:9" x14ac:dyDescent="0.25">
      <c r="C75" t="s">
        <v>6</v>
      </c>
      <c r="D75" t="s">
        <v>7</v>
      </c>
      <c r="E75" t="s">
        <v>8</v>
      </c>
      <c r="F75" t="s">
        <v>25</v>
      </c>
      <c r="G75" t="s">
        <v>21</v>
      </c>
      <c r="H75" t="s">
        <v>11</v>
      </c>
      <c r="I75">
        <v>2398</v>
      </c>
    </row>
    <row r="76" spans="3:9" x14ac:dyDescent="0.25">
      <c r="C76" t="s">
        <v>6</v>
      </c>
      <c r="D76" t="s">
        <v>7</v>
      </c>
      <c r="E76" t="s">
        <v>8</v>
      </c>
      <c r="F76" t="s">
        <v>25</v>
      </c>
      <c r="G76" t="s">
        <v>21</v>
      </c>
      <c r="H76" t="s">
        <v>12</v>
      </c>
      <c r="I76" s="2">
        <v>2744</v>
      </c>
    </row>
    <row r="77" spans="3:9" x14ac:dyDescent="0.25">
      <c r="C77" t="s">
        <v>6</v>
      </c>
      <c r="D77" t="s">
        <v>7</v>
      </c>
      <c r="E77" t="s">
        <v>8</v>
      </c>
      <c r="F77" t="s">
        <v>25</v>
      </c>
      <c r="G77" t="s">
        <v>21</v>
      </c>
      <c r="H77" t="s">
        <v>13</v>
      </c>
      <c r="I77">
        <v>2748</v>
      </c>
    </row>
    <row r="78" spans="3:9" x14ac:dyDescent="0.25">
      <c r="C78" t="s">
        <v>6</v>
      </c>
      <c r="D78" t="s">
        <v>7</v>
      </c>
      <c r="E78" t="s">
        <v>8</v>
      </c>
      <c r="F78" t="s">
        <v>25</v>
      </c>
      <c r="G78" t="s">
        <v>21</v>
      </c>
      <c r="H78" t="s">
        <v>14</v>
      </c>
      <c r="I78">
        <v>2548</v>
      </c>
    </row>
    <row r="79" spans="3:9" x14ac:dyDescent="0.25">
      <c r="C79" t="s">
        <v>6</v>
      </c>
      <c r="D79" t="s">
        <v>7</v>
      </c>
      <c r="E79" t="s">
        <v>8</v>
      </c>
      <c r="F79" t="s">
        <v>25</v>
      </c>
      <c r="G79" t="s">
        <v>21</v>
      </c>
      <c r="H79" t="s">
        <v>15</v>
      </c>
      <c r="I79">
        <v>2606</v>
      </c>
    </row>
    <row r="80" spans="3:9" x14ac:dyDescent="0.25">
      <c r="C80" t="s">
        <v>6</v>
      </c>
      <c r="D80" t="s">
        <v>7</v>
      </c>
      <c r="E80" t="s">
        <v>8</v>
      </c>
      <c r="F80" t="s">
        <v>25</v>
      </c>
      <c r="G80" t="s">
        <v>21</v>
      </c>
      <c r="H80" t="s">
        <v>16</v>
      </c>
      <c r="I80">
        <v>2820</v>
      </c>
    </row>
    <row r="81" spans="3:9" x14ac:dyDescent="0.25">
      <c r="C81" t="s">
        <v>6</v>
      </c>
      <c r="D81" t="s">
        <v>7</v>
      </c>
      <c r="E81" t="s">
        <v>8</v>
      </c>
      <c r="F81" t="s">
        <v>25</v>
      </c>
      <c r="G81" t="s">
        <v>21</v>
      </c>
      <c r="H81" t="s">
        <v>17</v>
      </c>
      <c r="I81">
        <v>219734</v>
      </c>
    </row>
    <row r="82" spans="3:9" x14ac:dyDescent="0.25">
      <c r="C82" t="s">
        <v>6</v>
      </c>
      <c r="D82" t="s">
        <v>7</v>
      </c>
      <c r="E82" t="s">
        <v>8</v>
      </c>
      <c r="F82" t="s">
        <v>25</v>
      </c>
      <c r="G82" t="s">
        <v>21</v>
      </c>
      <c r="H82" t="s">
        <v>18</v>
      </c>
      <c r="I82">
        <v>612165</v>
      </c>
    </row>
    <row r="83" spans="3:9" x14ac:dyDescent="0.25">
      <c r="C83" t="s">
        <v>6</v>
      </c>
      <c r="D83" t="s">
        <v>7</v>
      </c>
      <c r="E83" t="s">
        <v>8</v>
      </c>
      <c r="F83" t="s">
        <v>25</v>
      </c>
      <c r="G83" t="s">
        <v>21</v>
      </c>
      <c r="H83" t="s">
        <v>19</v>
      </c>
      <c r="I83">
        <v>1093321.43</v>
      </c>
    </row>
    <row r="84" spans="3:9" x14ac:dyDescent="0.25">
      <c r="C84" t="s">
        <v>6</v>
      </c>
      <c r="D84" t="s">
        <v>7</v>
      </c>
      <c r="E84" t="s">
        <v>8</v>
      </c>
      <c r="F84" t="s">
        <v>25</v>
      </c>
      <c r="G84" t="s">
        <v>22</v>
      </c>
      <c r="H84" t="s">
        <v>11</v>
      </c>
      <c r="I84">
        <v>737</v>
      </c>
    </row>
    <row r="85" spans="3:9" x14ac:dyDescent="0.25">
      <c r="C85" t="s">
        <v>6</v>
      </c>
      <c r="D85" t="s">
        <v>7</v>
      </c>
      <c r="E85" t="s">
        <v>8</v>
      </c>
      <c r="F85" t="s">
        <v>25</v>
      </c>
      <c r="G85" t="s">
        <v>22</v>
      </c>
      <c r="H85" t="s">
        <v>12</v>
      </c>
      <c r="I85" s="2">
        <v>740</v>
      </c>
    </row>
    <row r="86" spans="3:9" x14ac:dyDescent="0.25">
      <c r="C86" t="s">
        <v>6</v>
      </c>
      <c r="D86" t="s">
        <v>7</v>
      </c>
      <c r="E86" t="s">
        <v>8</v>
      </c>
      <c r="F86" t="s">
        <v>25</v>
      </c>
      <c r="G86" t="s">
        <v>22</v>
      </c>
      <c r="H86" t="s">
        <v>13</v>
      </c>
      <c r="I86">
        <v>839</v>
      </c>
    </row>
    <row r="87" spans="3:9" x14ac:dyDescent="0.25">
      <c r="C87" t="s">
        <v>6</v>
      </c>
      <c r="D87" t="s">
        <v>7</v>
      </c>
      <c r="E87" t="s">
        <v>8</v>
      </c>
      <c r="F87" t="s">
        <v>25</v>
      </c>
      <c r="G87" t="s">
        <v>22</v>
      </c>
      <c r="H87" t="s">
        <v>14</v>
      </c>
      <c r="I87">
        <v>849</v>
      </c>
    </row>
    <row r="88" spans="3:9" x14ac:dyDescent="0.25">
      <c r="C88" t="s">
        <v>6</v>
      </c>
      <c r="D88" t="s">
        <v>7</v>
      </c>
      <c r="E88" t="s">
        <v>8</v>
      </c>
      <c r="F88" t="s">
        <v>25</v>
      </c>
      <c r="G88" t="s">
        <v>22</v>
      </c>
      <c r="H88" t="s">
        <v>15</v>
      </c>
      <c r="I88">
        <v>754</v>
      </c>
    </row>
    <row r="89" spans="3:9" x14ac:dyDescent="0.25">
      <c r="C89" t="s">
        <v>6</v>
      </c>
      <c r="D89" t="s">
        <v>7</v>
      </c>
      <c r="E89" t="s">
        <v>8</v>
      </c>
      <c r="F89" t="s">
        <v>25</v>
      </c>
      <c r="G89" t="s">
        <v>22</v>
      </c>
      <c r="H89" t="s">
        <v>16</v>
      </c>
      <c r="I89">
        <v>789</v>
      </c>
    </row>
    <row r="90" spans="3:9" x14ac:dyDescent="0.25">
      <c r="C90" t="s">
        <v>6</v>
      </c>
      <c r="D90" t="s">
        <v>7</v>
      </c>
      <c r="E90" t="s">
        <v>8</v>
      </c>
      <c r="F90" t="s">
        <v>25</v>
      </c>
      <c r="G90" t="s">
        <v>22</v>
      </c>
      <c r="H90" t="s">
        <v>17</v>
      </c>
      <c r="I90">
        <v>34950</v>
      </c>
    </row>
    <row r="91" spans="3:9" x14ac:dyDescent="0.25">
      <c r="C91" t="s">
        <v>6</v>
      </c>
      <c r="D91" t="s">
        <v>7</v>
      </c>
      <c r="E91" t="s">
        <v>8</v>
      </c>
      <c r="F91" t="s">
        <v>25</v>
      </c>
      <c r="G91" t="s">
        <v>22</v>
      </c>
      <c r="H91" t="s">
        <v>18</v>
      </c>
      <c r="I91">
        <v>150992</v>
      </c>
    </row>
    <row r="92" spans="3:9" x14ac:dyDescent="0.25">
      <c r="C92" t="s">
        <v>6</v>
      </c>
      <c r="D92" t="s">
        <v>7</v>
      </c>
      <c r="E92" t="s">
        <v>8</v>
      </c>
      <c r="F92" t="s">
        <v>25</v>
      </c>
      <c r="G92" t="s">
        <v>22</v>
      </c>
      <c r="H92" t="s">
        <v>19</v>
      </c>
      <c r="I92">
        <v>173428.98</v>
      </c>
    </row>
    <row r="93" spans="3:9" x14ac:dyDescent="0.25">
      <c r="C93" t="s">
        <v>6</v>
      </c>
      <c r="D93" t="s">
        <v>7</v>
      </c>
      <c r="E93" t="s">
        <v>8</v>
      </c>
      <c r="F93" t="s">
        <v>25</v>
      </c>
      <c r="G93" t="s">
        <v>23</v>
      </c>
      <c r="H93" t="s">
        <v>11</v>
      </c>
      <c r="I93">
        <v>35</v>
      </c>
    </row>
    <row r="94" spans="3:9" x14ac:dyDescent="0.25">
      <c r="C94" t="s">
        <v>6</v>
      </c>
      <c r="D94" t="s">
        <v>7</v>
      </c>
      <c r="E94" t="s">
        <v>8</v>
      </c>
      <c r="F94" t="s">
        <v>25</v>
      </c>
      <c r="G94" t="s">
        <v>23</v>
      </c>
      <c r="H94" t="s">
        <v>12</v>
      </c>
      <c r="I94" s="2">
        <v>37</v>
      </c>
    </row>
    <row r="95" spans="3:9" x14ac:dyDescent="0.25">
      <c r="C95" t="s">
        <v>6</v>
      </c>
      <c r="D95" t="s">
        <v>7</v>
      </c>
      <c r="E95" t="s">
        <v>8</v>
      </c>
      <c r="F95" t="s">
        <v>25</v>
      </c>
      <c r="G95" t="s">
        <v>23</v>
      </c>
      <c r="H95" t="s">
        <v>13</v>
      </c>
      <c r="I95">
        <v>64</v>
      </c>
    </row>
    <row r="96" spans="3:9" x14ac:dyDescent="0.25">
      <c r="C96" t="s">
        <v>6</v>
      </c>
      <c r="D96" t="s">
        <v>7</v>
      </c>
      <c r="E96" t="s">
        <v>8</v>
      </c>
      <c r="F96" t="s">
        <v>25</v>
      </c>
      <c r="G96" t="s">
        <v>23</v>
      </c>
      <c r="H96" t="s">
        <v>14</v>
      </c>
      <c r="I96">
        <v>91</v>
      </c>
    </row>
    <row r="97" spans="3:9" x14ac:dyDescent="0.25">
      <c r="C97" t="s">
        <v>6</v>
      </c>
      <c r="D97" t="s">
        <v>7</v>
      </c>
      <c r="E97" t="s">
        <v>8</v>
      </c>
      <c r="F97" t="s">
        <v>25</v>
      </c>
      <c r="G97" t="s">
        <v>23</v>
      </c>
      <c r="H97" t="s">
        <v>15</v>
      </c>
      <c r="I97">
        <v>35</v>
      </c>
    </row>
    <row r="98" spans="3:9" x14ac:dyDescent="0.25">
      <c r="C98" t="s">
        <v>6</v>
      </c>
      <c r="D98" t="s">
        <v>7</v>
      </c>
      <c r="E98" t="s">
        <v>8</v>
      </c>
      <c r="F98" t="s">
        <v>25</v>
      </c>
      <c r="G98" t="s">
        <v>23</v>
      </c>
      <c r="H98" t="s">
        <v>16</v>
      </c>
      <c r="I98">
        <v>39</v>
      </c>
    </row>
    <row r="99" spans="3:9" x14ac:dyDescent="0.25">
      <c r="C99" t="s">
        <v>6</v>
      </c>
      <c r="D99" t="s">
        <v>7</v>
      </c>
      <c r="E99" t="s">
        <v>8</v>
      </c>
      <c r="F99" t="s">
        <v>25</v>
      </c>
      <c r="G99" t="s">
        <v>23</v>
      </c>
      <c r="H99" t="s">
        <v>17</v>
      </c>
      <c r="I99">
        <v>3326</v>
      </c>
    </row>
    <row r="100" spans="3:9" x14ac:dyDescent="0.25">
      <c r="C100" t="s">
        <v>6</v>
      </c>
      <c r="D100" t="s">
        <v>7</v>
      </c>
      <c r="E100" t="s">
        <v>8</v>
      </c>
      <c r="F100" t="s">
        <v>25</v>
      </c>
      <c r="G100" t="s">
        <v>23</v>
      </c>
      <c r="H100" t="s">
        <v>18</v>
      </c>
      <c r="I100">
        <v>6684</v>
      </c>
    </row>
    <row r="101" spans="3:9" x14ac:dyDescent="0.25">
      <c r="C101" t="s">
        <v>6</v>
      </c>
      <c r="D101" t="s">
        <v>7</v>
      </c>
      <c r="E101" t="s">
        <v>8</v>
      </c>
      <c r="F101" t="s">
        <v>25</v>
      </c>
      <c r="G101" t="s">
        <v>23</v>
      </c>
      <c r="H101" t="s">
        <v>19</v>
      </c>
      <c r="I101">
        <v>19432.59</v>
      </c>
    </row>
    <row r="102" spans="3:9" x14ac:dyDescent="0.25">
      <c r="C102" t="s">
        <v>6</v>
      </c>
      <c r="D102" t="s">
        <v>7</v>
      </c>
      <c r="E102" t="s">
        <v>8</v>
      </c>
      <c r="F102" t="s">
        <v>25</v>
      </c>
      <c r="G102" t="s">
        <v>24</v>
      </c>
      <c r="H102" t="s">
        <v>11</v>
      </c>
      <c r="I102">
        <v>0</v>
      </c>
    </row>
    <row r="103" spans="3:9" x14ac:dyDescent="0.25">
      <c r="C103" t="s">
        <v>6</v>
      </c>
      <c r="D103" t="s">
        <v>7</v>
      </c>
      <c r="E103" t="s">
        <v>8</v>
      </c>
      <c r="F103" t="s">
        <v>25</v>
      </c>
      <c r="G103" t="s">
        <v>24</v>
      </c>
      <c r="H103" t="s">
        <v>12</v>
      </c>
      <c r="I103">
        <v>109</v>
      </c>
    </row>
    <row r="104" spans="3:9" x14ac:dyDescent="0.25">
      <c r="C104" t="s">
        <v>6</v>
      </c>
      <c r="D104" t="s">
        <v>7</v>
      </c>
      <c r="E104" t="s">
        <v>8</v>
      </c>
      <c r="F104" t="s">
        <v>25</v>
      </c>
      <c r="G104" t="s">
        <v>24</v>
      </c>
      <c r="H104" t="s">
        <v>13</v>
      </c>
      <c r="I104">
        <v>0</v>
      </c>
    </row>
    <row r="105" spans="3:9" x14ac:dyDescent="0.25">
      <c r="C105" t="s">
        <v>6</v>
      </c>
      <c r="D105" t="s">
        <v>7</v>
      </c>
      <c r="E105" t="s">
        <v>8</v>
      </c>
      <c r="F105" t="s">
        <v>25</v>
      </c>
      <c r="G105" t="s">
        <v>24</v>
      </c>
      <c r="H105" t="s">
        <v>14</v>
      </c>
      <c r="I105">
        <v>0</v>
      </c>
    </row>
    <row r="106" spans="3:9" x14ac:dyDescent="0.25">
      <c r="C106" t="s">
        <v>6</v>
      </c>
      <c r="D106" t="s">
        <v>7</v>
      </c>
      <c r="E106" t="s">
        <v>8</v>
      </c>
      <c r="F106" t="s">
        <v>25</v>
      </c>
      <c r="G106" t="s">
        <v>24</v>
      </c>
      <c r="H106" t="s">
        <v>15</v>
      </c>
      <c r="I106">
        <v>0</v>
      </c>
    </row>
    <row r="107" spans="3:9" x14ac:dyDescent="0.25">
      <c r="C107" t="s">
        <v>6</v>
      </c>
      <c r="D107" t="s">
        <v>7</v>
      </c>
      <c r="E107" t="s">
        <v>8</v>
      </c>
      <c r="F107" t="s">
        <v>25</v>
      </c>
      <c r="G107" t="s">
        <v>24</v>
      </c>
      <c r="H107" t="s">
        <v>16</v>
      </c>
      <c r="I107">
        <v>109</v>
      </c>
    </row>
    <row r="108" spans="3:9" x14ac:dyDescent="0.25">
      <c r="C108" t="s">
        <v>6</v>
      </c>
      <c r="D108" t="s">
        <v>7</v>
      </c>
      <c r="E108" t="s">
        <v>8</v>
      </c>
      <c r="F108" t="s">
        <v>25</v>
      </c>
      <c r="G108" t="s">
        <v>24</v>
      </c>
      <c r="H108" t="s">
        <v>17</v>
      </c>
      <c r="I108">
        <v>15607</v>
      </c>
    </row>
    <row r="109" spans="3:9" x14ac:dyDescent="0.25">
      <c r="C109" t="s">
        <v>6</v>
      </c>
      <c r="D109" t="s">
        <v>7</v>
      </c>
      <c r="E109" t="s">
        <v>8</v>
      </c>
      <c r="F109" t="s">
        <v>25</v>
      </c>
      <c r="G109" t="s">
        <v>24</v>
      </c>
      <c r="H109" t="s">
        <v>18</v>
      </c>
      <c r="I109">
        <v>0</v>
      </c>
    </row>
    <row r="110" spans="3:9" x14ac:dyDescent="0.25">
      <c r="C110" t="s">
        <v>6</v>
      </c>
      <c r="D110" t="s">
        <v>7</v>
      </c>
      <c r="E110" t="s">
        <v>8</v>
      </c>
      <c r="F110" t="s">
        <v>25</v>
      </c>
      <c r="G110" t="s">
        <v>24</v>
      </c>
      <c r="H110" t="s">
        <v>19</v>
      </c>
      <c r="I110">
        <v>79935.100000000006</v>
      </c>
    </row>
    <row r="111" spans="3:9" x14ac:dyDescent="0.25">
      <c r="C111" t="s">
        <v>6</v>
      </c>
      <c r="D111" t="s">
        <v>7</v>
      </c>
      <c r="E111" t="s">
        <v>8</v>
      </c>
      <c r="F111" t="s">
        <v>26</v>
      </c>
      <c r="G111" t="s">
        <v>10</v>
      </c>
      <c r="H111" t="s">
        <v>11</v>
      </c>
      <c r="I111">
        <v>68</v>
      </c>
    </row>
    <row r="112" spans="3:9" x14ac:dyDescent="0.25">
      <c r="C112" t="s">
        <v>6</v>
      </c>
      <c r="D112" t="s">
        <v>7</v>
      </c>
      <c r="E112" t="s">
        <v>8</v>
      </c>
      <c r="F112" t="s">
        <v>26</v>
      </c>
      <c r="G112" t="s">
        <v>10</v>
      </c>
      <c r="H112" t="s">
        <v>12</v>
      </c>
      <c r="I112" s="2">
        <v>122</v>
      </c>
    </row>
    <row r="113" spans="3:9" x14ac:dyDescent="0.25">
      <c r="C113" t="s">
        <v>6</v>
      </c>
      <c r="D113" t="s">
        <v>7</v>
      </c>
      <c r="E113" t="s">
        <v>8</v>
      </c>
      <c r="F113" t="s">
        <v>26</v>
      </c>
      <c r="G113" t="s">
        <v>10</v>
      </c>
      <c r="H113" t="s">
        <v>13</v>
      </c>
      <c r="I113">
        <v>111</v>
      </c>
    </row>
    <row r="114" spans="3:9" x14ac:dyDescent="0.25">
      <c r="C114" t="s">
        <v>6</v>
      </c>
      <c r="D114" t="s">
        <v>7</v>
      </c>
      <c r="E114" t="s">
        <v>8</v>
      </c>
      <c r="F114" t="s">
        <v>26</v>
      </c>
      <c r="G114" t="s">
        <v>10</v>
      </c>
      <c r="H114" t="s">
        <v>14</v>
      </c>
      <c r="I114">
        <v>78</v>
      </c>
    </row>
    <row r="115" spans="3:9" x14ac:dyDescent="0.25">
      <c r="C115" t="s">
        <v>6</v>
      </c>
      <c r="D115" t="s">
        <v>7</v>
      </c>
      <c r="E115" t="s">
        <v>8</v>
      </c>
      <c r="F115" t="s">
        <v>26</v>
      </c>
      <c r="G115" t="s">
        <v>10</v>
      </c>
      <c r="H115" t="s">
        <v>15</v>
      </c>
      <c r="I115">
        <v>103</v>
      </c>
    </row>
    <row r="116" spans="3:9" x14ac:dyDescent="0.25">
      <c r="C116" t="s">
        <v>6</v>
      </c>
      <c r="D116" t="s">
        <v>7</v>
      </c>
      <c r="E116" t="s">
        <v>8</v>
      </c>
      <c r="F116" t="s">
        <v>26</v>
      </c>
      <c r="G116" t="s">
        <v>10</v>
      </c>
      <c r="H116" t="s">
        <v>16</v>
      </c>
      <c r="I116">
        <v>125</v>
      </c>
    </row>
    <row r="117" spans="3:9" x14ac:dyDescent="0.25">
      <c r="C117" t="s">
        <v>6</v>
      </c>
      <c r="D117" t="s">
        <v>7</v>
      </c>
      <c r="E117" t="s">
        <v>8</v>
      </c>
      <c r="F117" t="s">
        <v>26</v>
      </c>
      <c r="G117" t="s">
        <v>10</v>
      </c>
      <c r="H117" t="s">
        <v>17</v>
      </c>
      <c r="I117">
        <v>32605</v>
      </c>
    </row>
    <row r="118" spans="3:9" x14ac:dyDescent="0.25">
      <c r="C118" t="s">
        <v>6</v>
      </c>
      <c r="D118" t="s">
        <v>7</v>
      </c>
      <c r="E118" t="s">
        <v>8</v>
      </c>
      <c r="F118" t="s">
        <v>26</v>
      </c>
      <c r="G118" t="s">
        <v>10</v>
      </c>
      <c r="H118" t="s">
        <v>18</v>
      </c>
      <c r="I118">
        <v>29152</v>
      </c>
    </row>
    <row r="119" spans="3:9" x14ac:dyDescent="0.25">
      <c r="C119" t="s">
        <v>6</v>
      </c>
      <c r="D119" t="s">
        <v>7</v>
      </c>
      <c r="E119" t="s">
        <v>8</v>
      </c>
      <c r="F119" t="s">
        <v>26</v>
      </c>
      <c r="G119" t="s">
        <v>10</v>
      </c>
      <c r="H119" t="s">
        <v>19</v>
      </c>
      <c r="I119">
        <v>169721.83</v>
      </c>
    </row>
    <row r="120" spans="3:9" x14ac:dyDescent="0.25">
      <c r="C120" t="s">
        <v>6</v>
      </c>
      <c r="D120" t="s">
        <v>7</v>
      </c>
      <c r="E120" t="s">
        <v>8</v>
      </c>
      <c r="F120" t="s">
        <v>26</v>
      </c>
      <c r="G120" t="s">
        <v>20</v>
      </c>
      <c r="H120" t="s">
        <v>11</v>
      </c>
      <c r="I120">
        <v>285</v>
      </c>
    </row>
    <row r="121" spans="3:9" x14ac:dyDescent="0.25">
      <c r="C121" t="s">
        <v>6</v>
      </c>
      <c r="D121" t="s">
        <v>7</v>
      </c>
      <c r="E121" t="s">
        <v>8</v>
      </c>
      <c r="F121" t="s">
        <v>26</v>
      </c>
      <c r="G121" t="s">
        <v>20</v>
      </c>
      <c r="H121" t="s">
        <v>12</v>
      </c>
      <c r="I121" s="2">
        <v>380</v>
      </c>
    </row>
    <row r="122" spans="3:9" x14ac:dyDescent="0.25">
      <c r="C122" t="s">
        <v>6</v>
      </c>
      <c r="D122" t="s">
        <v>7</v>
      </c>
      <c r="E122" t="s">
        <v>8</v>
      </c>
      <c r="F122" t="s">
        <v>26</v>
      </c>
      <c r="G122" t="s">
        <v>20</v>
      </c>
      <c r="H122" t="s">
        <v>13</v>
      </c>
      <c r="I122">
        <v>385</v>
      </c>
    </row>
    <row r="123" spans="3:9" x14ac:dyDescent="0.25">
      <c r="C123" t="s">
        <v>6</v>
      </c>
      <c r="D123" t="s">
        <v>7</v>
      </c>
      <c r="E123" t="s">
        <v>8</v>
      </c>
      <c r="F123" t="s">
        <v>26</v>
      </c>
      <c r="G123" t="s">
        <v>20</v>
      </c>
      <c r="H123" t="s">
        <v>14</v>
      </c>
      <c r="I123">
        <v>308</v>
      </c>
    </row>
    <row r="124" spans="3:9" x14ac:dyDescent="0.25">
      <c r="C124" t="s">
        <v>6</v>
      </c>
      <c r="D124" t="s">
        <v>7</v>
      </c>
      <c r="E124" t="s">
        <v>8</v>
      </c>
      <c r="F124" t="s">
        <v>26</v>
      </c>
      <c r="G124" t="s">
        <v>20</v>
      </c>
      <c r="H124" t="s">
        <v>15</v>
      </c>
      <c r="I124">
        <v>348</v>
      </c>
    </row>
    <row r="125" spans="3:9" x14ac:dyDescent="0.25">
      <c r="C125" t="s">
        <v>6</v>
      </c>
      <c r="D125" t="s">
        <v>7</v>
      </c>
      <c r="E125" t="s">
        <v>8</v>
      </c>
      <c r="F125" t="s">
        <v>26</v>
      </c>
      <c r="G125" t="s">
        <v>20</v>
      </c>
      <c r="H125" t="s">
        <v>16</v>
      </c>
      <c r="I125">
        <v>391</v>
      </c>
    </row>
    <row r="126" spans="3:9" x14ac:dyDescent="0.25">
      <c r="C126" t="s">
        <v>6</v>
      </c>
      <c r="D126" t="s">
        <v>7</v>
      </c>
      <c r="E126" t="s">
        <v>8</v>
      </c>
      <c r="F126" t="s">
        <v>26</v>
      </c>
      <c r="G126" t="s">
        <v>20</v>
      </c>
      <c r="H126" t="s">
        <v>17</v>
      </c>
      <c r="I126">
        <v>51503</v>
      </c>
    </row>
    <row r="127" spans="3:9" x14ac:dyDescent="0.25">
      <c r="C127" t="s">
        <v>6</v>
      </c>
      <c r="D127" t="s">
        <v>7</v>
      </c>
      <c r="E127" t="s">
        <v>8</v>
      </c>
      <c r="F127" t="s">
        <v>26</v>
      </c>
      <c r="G127" t="s">
        <v>20</v>
      </c>
      <c r="H127" t="s">
        <v>18</v>
      </c>
      <c r="I127">
        <v>109824</v>
      </c>
    </row>
    <row r="128" spans="3:9" x14ac:dyDescent="0.25">
      <c r="C128" t="s">
        <v>6</v>
      </c>
      <c r="D128" t="s">
        <v>7</v>
      </c>
      <c r="E128" t="s">
        <v>8</v>
      </c>
      <c r="F128" t="s">
        <v>26</v>
      </c>
      <c r="G128" t="s">
        <v>20</v>
      </c>
      <c r="H128" t="s">
        <v>19</v>
      </c>
      <c r="I128">
        <v>253271.64</v>
      </c>
    </row>
    <row r="129" spans="3:9" x14ac:dyDescent="0.25">
      <c r="C129" t="s">
        <v>6</v>
      </c>
      <c r="D129" t="s">
        <v>7</v>
      </c>
      <c r="E129" t="s">
        <v>8</v>
      </c>
      <c r="F129" t="s">
        <v>26</v>
      </c>
      <c r="G129" t="s">
        <v>21</v>
      </c>
      <c r="H129" t="s">
        <v>11</v>
      </c>
      <c r="I129">
        <v>1260</v>
      </c>
    </row>
    <row r="130" spans="3:9" x14ac:dyDescent="0.25">
      <c r="C130" t="s">
        <v>6</v>
      </c>
      <c r="D130" t="s">
        <v>7</v>
      </c>
      <c r="E130" t="s">
        <v>8</v>
      </c>
      <c r="F130" t="s">
        <v>26</v>
      </c>
      <c r="G130" t="s">
        <v>21</v>
      </c>
      <c r="H130" t="s">
        <v>12</v>
      </c>
      <c r="I130" s="2">
        <v>1373</v>
      </c>
    </row>
    <row r="131" spans="3:9" x14ac:dyDescent="0.25">
      <c r="C131" t="s">
        <v>6</v>
      </c>
      <c r="D131" t="s">
        <v>7</v>
      </c>
      <c r="E131" t="s">
        <v>8</v>
      </c>
      <c r="F131" t="s">
        <v>26</v>
      </c>
      <c r="G131" t="s">
        <v>21</v>
      </c>
      <c r="H131" t="s">
        <v>13</v>
      </c>
      <c r="I131">
        <v>1457</v>
      </c>
    </row>
    <row r="132" spans="3:9" x14ac:dyDescent="0.25">
      <c r="C132" t="s">
        <v>6</v>
      </c>
      <c r="D132" t="s">
        <v>7</v>
      </c>
      <c r="E132" t="s">
        <v>8</v>
      </c>
      <c r="F132" t="s">
        <v>26</v>
      </c>
      <c r="G132" t="s">
        <v>21</v>
      </c>
      <c r="H132" t="s">
        <v>14</v>
      </c>
      <c r="I132">
        <v>1446</v>
      </c>
    </row>
    <row r="133" spans="3:9" x14ac:dyDescent="0.25">
      <c r="C133" t="s">
        <v>6</v>
      </c>
      <c r="D133" t="s">
        <v>7</v>
      </c>
      <c r="E133" t="s">
        <v>8</v>
      </c>
      <c r="F133" t="s">
        <v>26</v>
      </c>
      <c r="G133" t="s">
        <v>21</v>
      </c>
      <c r="H133" t="s">
        <v>15</v>
      </c>
      <c r="I133">
        <v>1284</v>
      </c>
    </row>
    <row r="134" spans="3:9" x14ac:dyDescent="0.25">
      <c r="C134" t="s">
        <v>6</v>
      </c>
      <c r="D134" t="s">
        <v>7</v>
      </c>
      <c r="E134" t="s">
        <v>8</v>
      </c>
      <c r="F134" t="s">
        <v>26</v>
      </c>
      <c r="G134" t="s">
        <v>21</v>
      </c>
      <c r="H134" t="s">
        <v>16</v>
      </c>
      <c r="I134">
        <v>1435</v>
      </c>
    </row>
    <row r="135" spans="3:9" x14ac:dyDescent="0.25">
      <c r="C135" t="s">
        <v>6</v>
      </c>
      <c r="D135" t="s">
        <v>7</v>
      </c>
      <c r="E135" t="s">
        <v>8</v>
      </c>
      <c r="F135" t="s">
        <v>26</v>
      </c>
      <c r="G135" t="s">
        <v>21</v>
      </c>
      <c r="H135" t="s">
        <v>17</v>
      </c>
      <c r="I135">
        <v>104190</v>
      </c>
    </row>
    <row r="136" spans="3:9" x14ac:dyDescent="0.25">
      <c r="C136" t="s">
        <v>6</v>
      </c>
      <c r="D136" t="s">
        <v>7</v>
      </c>
      <c r="E136" t="s">
        <v>8</v>
      </c>
      <c r="F136" t="s">
        <v>26</v>
      </c>
      <c r="G136" t="s">
        <v>21</v>
      </c>
      <c r="H136" t="s">
        <v>18</v>
      </c>
      <c r="I136">
        <v>325204</v>
      </c>
    </row>
    <row r="137" spans="3:9" x14ac:dyDescent="0.25">
      <c r="C137" t="s">
        <v>6</v>
      </c>
      <c r="D137" t="s">
        <v>7</v>
      </c>
      <c r="E137" t="s">
        <v>8</v>
      </c>
      <c r="F137" t="s">
        <v>26</v>
      </c>
      <c r="G137" t="s">
        <v>21</v>
      </c>
      <c r="H137" t="s">
        <v>19</v>
      </c>
      <c r="I137">
        <v>503982.4</v>
      </c>
    </row>
    <row r="138" spans="3:9" x14ac:dyDescent="0.25">
      <c r="C138" t="s">
        <v>6</v>
      </c>
      <c r="D138" t="s">
        <v>7</v>
      </c>
      <c r="E138" t="s">
        <v>8</v>
      </c>
      <c r="F138" t="s">
        <v>26</v>
      </c>
      <c r="G138" t="s">
        <v>22</v>
      </c>
      <c r="H138" t="s">
        <v>11</v>
      </c>
      <c r="I138">
        <v>880</v>
      </c>
    </row>
    <row r="139" spans="3:9" x14ac:dyDescent="0.25">
      <c r="C139" t="s">
        <v>6</v>
      </c>
      <c r="D139" t="s">
        <v>7</v>
      </c>
      <c r="E139" t="s">
        <v>8</v>
      </c>
      <c r="F139" t="s">
        <v>26</v>
      </c>
      <c r="G139" t="s">
        <v>22</v>
      </c>
      <c r="H139" t="s">
        <v>12</v>
      </c>
      <c r="I139" s="2">
        <v>870</v>
      </c>
    </row>
    <row r="140" spans="3:9" x14ac:dyDescent="0.25">
      <c r="C140" t="s">
        <v>6</v>
      </c>
      <c r="D140" t="s">
        <v>7</v>
      </c>
      <c r="E140" t="s">
        <v>8</v>
      </c>
      <c r="F140" t="s">
        <v>26</v>
      </c>
      <c r="G140" t="s">
        <v>22</v>
      </c>
      <c r="H140" t="s">
        <v>13</v>
      </c>
      <c r="I140">
        <v>1075</v>
      </c>
    </row>
    <row r="141" spans="3:9" x14ac:dyDescent="0.25">
      <c r="C141" t="s">
        <v>6</v>
      </c>
      <c r="D141" t="s">
        <v>7</v>
      </c>
      <c r="E141" t="s">
        <v>8</v>
      </c>
      <c r="F141" t="s">
        <v>26</v>
      </c>
      <c r="G141" t="s">
        <v>22</v>
      </c>
      <c r="H141" t="s">
        <v>14</v>
      </c>
      <c r="I141">
        <v>1217</v>
      </c>
    </row>
    <row r="142" spans="3:9" x14ac:dyDescent="0.25">
      <c r="C142" t="s">
        <v>6</v>
      </c>
      <c r="D142" t="s">
        <v>7</v>
      </c>
      <c r="E142" t="s">
        <v>8</v>
      </c>
      <c r="F142" t="s">
        <v>26</v>
      </c>
      <c r="G142" t="s">
        <v>22</v>
      </c>
      <c r="H142" t="s">
        <v>15</v>
      </c>
      <c r="I142">
        <v>904</v>
      </c>
    </row>
    <row r="143" spans="3:9" x14ac:dyDescent="0.25">
      <c r="C143" t="s">
        <v>6</v>
      </c>
      <c r="D143" t="s">
        <v>7</v>
      </c>
      <c r="E143" t="s">
        <v>8</v>
      </c>
      <c r="F143" t="s">
        <v>26</v>
      </c>
      <c r="G143" t="s">
        <v>22</v>
      </c>
      <c r="H143" t="s">
        <v>16</v>
      </c>
      <c r="I143">
        <v>979</v>
      </c>
    </row>
    <row r="144" spans="3:9" x14ac:dyDescent="0.25">
      <c r="C144" t="s">
        <v>6</v>
      </c>
      <c r="D144" t="s">
        <v>7</v>
      </c>
      <c r="E144" t="s">
        <v>8</v>
      </c>
      <c r="F144" t="s">
        <v>26</v>
      </c>
      <c r="G144" t="s">
        <v>22</v>
      </c>
      <c r="H144" t="s">
        <v>17</v>
      </c>
      <c r="I144">
        <v>39060</v>
      </c>
    </row>
    <row r="145" spans="3:9" x14ac:dyDescent="0.25">
      <c r="C145" t="s">
        <v>6</v>
      </c>
      <c r="D145" t="s">
        <v>7</v>
      </c>
      <c r="E145" t="s">
        <v>8</v>
      </c>
      <c r="F145" t="s">
        <v>26</v>
      </c>
      <c r="G145" t="s">
        <v>22</v>
      </c>
      <c r="H145" t="s">
        <v>18</v>
      </c>
      <c r="I145">
        <v>189024</v>
      </c>
    </row>
    <row r="146" spans="3:9" x14ac:dyDescent="0.25">
      <c r="C146" t="s">
        <v>6</v>
      </c>
      <c r="D146" t="s">
        <v>7</v>
      </c>
      <c r="E146" t="s">
        <v>8</v>
      </c>
      <c r="F146" t="s">
        <v>26</v>
      </c>
      <c r="G146" t="s">
        <v>22</v>
      </c>
      <c r="H146" t="s">
        <v>19</v>
      </c>
      <c r="I146">
        <v>185481.44</v>
      </c>
    </row>
    <row r="147" spans="3:9" x14ac:dyDescent="0.25">
      <c r="C147" t="s">
        <v>6</v>
      </c>
      <c r="D147" t="s">
        <v>7</v>
      </c>
      <c r="E147" t="s">
        <v>8</v>
      </c>
      <c r="F147" t="s">
        <v>26</v>
      </c>
      <c r="G147" t="s">
        <v>23</v>
      </c>
      <c r="H147" t="s">
        <v>11</v>
      </c>
      <c r="I147">
        <v>42</v>
      </c>
    </row>
    <row r="148" spans="3:9" x14ac:dyDescent="0.25">
      <c r="C148" t="s">
        <v>6</v>
      </c>
      <c r="D148" t="s">
        <v>7</v>
      </c>
      <c r="E148" t="s">
        <v>8</v>
      </c>
      <c r="F148" t="s">
        <v>26</v>
      </c>
      <c r="G148" t="s">
        <v>23</v>
      </c>
      <c r="H148" t="s">
        <v>12</v>
      </c>
      <c r="I148" s="2">
        <v>43</v>
      </c>
    </row>
    <row r="149" spans="3:9" x14ac:dyDescent="0.25">
      <c r="C149" t="s">
        <v>6</v>
      </c>
      <c r="D149" t="s">
        <v>7</v>
      </c>
      <c r="E149" t="s">
        <v>8</v>
      </c>
      <c r="F149" t="s">
        <v>26</v>
      </c>
      <c r="G149" t="s">
        <v>23</v>
      </c>
      <c r="H149" t="s">
        <v>13</v>
      </c>
      <c r="I149">
        <v>86</v>
      </c>
    </row>
    <row r="150" spans="3:9" x14ac:dyDescent="0.25">
      <c r="C150" t="s">
        <v>6</v>
      </c>
      <c r="D150" t="s">
        <v>7</v>
      </c>
      <c r="E150" t="s">
        <v>8</v>
      </c>
      <c r="F150" t="s">
        <v>26</v>
      </c>
      <c r="G150" t="s">
        <v>23</v>
      </c>
      <c r="H150" t="s">
        <v>14</v>
      </c>
      <c r="I150">
        <v>287</v>
      </c>
    </row>
    <row r="151" spans="3:9" x14ac:dyDescent="0.25">
      <c r="C151" t="s">
        <v>6</v>
      </c>
      <c r="D151" t="s">
        <v>7</v>
      </c>
      <c r="E151" t="s">
        <v>8</v>
      </c>
      <c r="F151" t="s">
        <v>26</v>
      </c>
      <c r="G151" t="s">
        <v>23</v>
      </c>
      <c r="H151" t="s">
        <v>15</v>
      </c>
      <c r="I151">
        <v>49</v>
      </c>
    </row>
    <row r="152" spans="3:9" x14ac:dyDescent="0.25">
      <c r="C152" t="s">
        <v>6</v>
      </c>
      <c r="D152" t="s">
        <v>7</v>
      </c>
      <c r="E152" t="s">
        <v>8</v>
      </c>
      <c r="F152" t="s">
        <v>26</v>
      </c>
      <c r="G152" t="s">
        <v>23</v>
      </c>
      <c r="H152" t="s">
        <v>16</v>
      </c>
      <c r="I152">
        <v>54</v>
      </c>
    </row>
    <row r="153" spans="3:9" x14ac:dyDescent="0.25">
      <c r="C153" t="s">
        <v>6</v>
      </c>
      <c r="D153" t="s">
        <v>7</v>
      </c>
      <c r="E153" t="s">
        <v>8</v>
      </c>
      <c r="F153" t="s">
        <v>26</v>
      </c>
      <c r="G153" t="s">
        <v>23</v>
      </c>
      <c r="H153" t="s">
        <v>17</v>
      </c>
      <c r="I153">
        <v>2620</v>
      </c>
    </row>
    <row r="154" spans="3:9" x14ac:dyDescent="0.25">
      <c r="C154" t="s">
        <v>6</v>
      </c>
      <c r="D154" t="s">
        <v>7</v>
      </c>
      <c r="E154" t="s">
        <v>8</v>
      </c>
      <c r="F154" t="s">
        <v>26</v>
      </c>
      <c r="G154" t="s">
        <v>23</v>
      </c>
      <c r="H154" t="s">
        <v>18</v>
      </c>
      <c r="I154">
        <v>24664</v>
      </c>
    </row>
    <row r="155" spans="3:9" x14ac:dyDescent="0.25">
      <c r="C155" t="s">
        <v>6</v>
      </c>
      <c r="D155" t="s">
        <v>7</v>
      </c>
      <c r="E155" t="s">
        <v>8</v>
      </c>
      <c r="F155" t="s">
        <v>26</v>
      </c>
      <c r="G155" t="s">
        <v>23</v>
      </c>
      <c r="H155" t="s">
        <v>19</v>
      </c>
      <c r="I155">
        <v>12569.58</v>
      </c>
    </row>
    <row r="156" spans="3:9" x14ac:dyDescent="0.25">
      <c r="C156" t="s">
        <v>6</v>
      </c>
      <c r="D156" t="s">
        <v>7</v>
      </c>
      <c r="E156" t="s">
        <v>8</v>
      </c>
      <c r="F156" t="s">
        <v>26</v>
      </c>
      <c r="G156" t="s">
        <v>24</v>
      </c>
      <c r="H156" t="s">
        <v>11</v>
      </c>
      <c r="I156">
        <v>0</v>
      </c>
    </row>
    <row r="157" spans="3:9" x14ac:dyDescent="0.25">
      <c r="C157" t="s">
        <v>6</v>
      </c>
      <c r="D157" t="s">
        <v>7</v>
      </c>
      <c r="E157" t="s">
        <v>8</v>
      </c>
      <c r="F157" t="s">
        <v>26</v>
      </c>
      <c r="G157" t="s">
        <v>24</v>
      </c>
      <c r="H157" t="s">
        <v>12</v>
      </c>
      <c r="I157">
        <v>442</v>
      </c>
    </row>
    <row r="158" spans="3:9" x14ac:dyDescent="0.25">
      <c r="C158" t="s">
        <v>6</v>
      </c>
      <c r="D158" t="s">
        <v>7</v>
      </c>
      <c r="E158" t="s">
        <v>8</v>
      </c>
      <c r="F158" t="s">
        <v>26</v>
      </c>
      <c r="G158" t="s">
        <v>24</v>
      </c>
      <c r="H158" t="s">
        <v>13</v>
      </c>
      <c r="I158">
        <v>0</v>
      </c>
    </row>
    <row r="159" spans="3:9" x14ac:dyDescent="0.25">
      <c r="C159" t="s">
        <v>6</v>
      </c>
      <c r="D159" t="s">
        <v>7</v>
      </c>
      <c r="E159" t="s">
        <v>8</v>
      </c>
      <c r="F159" t="s">
        <v>26</v>
      </c>
      <c r="G159" t="s">
        <v>24</v>
      </c>
      <c r="H159" t="s">
        <v>14</v>
      </c>
      <c r="I159">
        <v>0</v>
      </c>
    </row>
    <row r="160" spans="3:9" x14ac:dyDescent="0.25">
      <c r="C160" t="s">
        <v>6</v>
      </c>
      <c r="D160" t="s">
        <v>7</v>
      </c>
      <c r="E160" t="s">
        <v>8</v>
      </c>
      <c r="F160" t="s">
        <v>26</v>
      </c>
      <c r="G160" t="s">
        <v>24</v>
      </c>
      <c r="H160" t="s">
        <v>15</v>
      </c>
      <c r="I160">
        <v>0</v>
      </c>
    </row>
    <row r="161" spans="3:9" x14ac:dyDescent="0.25">
      <c r="C161" t="s">
        <v>6</v>
      </c>
      <c r="D161" t="s">
        <v>7</v>
      </c>
      <c r="E161" t="s">
        <v>8</v>
      </c>
      <c r="F161" t="s">
        <v>26</v>
      </c>
      <c r="G161" t="s">
        <v>24</v>
      </c>
      <c r="H161" t="s">
        <v>16</v>
      </c>
      <c r="I161">
        <v>442</v>
      </c>
    </row>
    <row r="162" spans="3:9" x14ac:dyDescent="0.25">
      <c r="C162" t="s">
        <v>6</v>
      </c>
      <c r="D162" t="s">
        <v>7</v>
      </c>
      <c r="E162" t="s">
        <v>8</v>
      </c>
      <c r="F162" t="s">
        <v>26</v>
      </c>
      <c r="G162" t="s">
        <v>24</v>
      </c>
      <c r="H162" t="s">
        <v>17</v>
      </c>
      <c r="I162">
        <v>18448</v>
      </c>
    </row>
    <row r="163" spans="3:9" x14ac:dyDescent="0.25">
      <c r="C163" t="s">
        <v>6</v>
      </c>
      <c r="D163" t="s">
        <v>7</v>
      </c>
      <c r="E163" t="s">
        <v>8</v>
      </c>
      <c r="F163" t="s">
        <v>26</v>
      </c>
      <c r="G163" t="s">
        <v>24</v>
      </c>
      <c r="H163" t="s">
        <v>18</v>
      </c>
      <c r="I163">
        <v>0</v>
      </c>
    </row>
    <row r="164" spans="3:9" x14ac:dyDescent="0.25">
      <c r="C164" t="s">
        <v>6</v>
      </c>
      <c r="D164" t="s">
        <v>7</v>
      </c>
      <c r="E164" t="s">
        <v>8</v>
      </c>
      <c r="F164" t="s">
        <v>26</v>
      </c>
      <c r="G164" t="s">
        <v>24</v>
      </c>
      <c r="H164" t="s">
        <v>19</v>
      </c>
      <c r="I164">
        <v>88218.28</v>
      </c>
    </row>
    <row r="165" spans="3:9" x14ac:dyDescent="0.25">
      <c r="C165" t="s">
        <v>6</v>
      </c>
      <c r="D165" t="s">
        <v>7</v>
      </c>
      <c r="E165" t="s">
        <v>8</v>
      </c>
      <c r="F165" t="s">
        <v>27</v>
      </c>
      <c r="G165" t="s">
        <v>10</v>
      </c>
      <c r="H165" t="s">
        <v>11</v>
      </c>
      <c r="I165">
        <v>76</v>
      </c>
    </row>
    <row r="166" spans="3:9" x14ac:dyDescent="0.25">
      <c r="C166" t="s">
        <v>6</v>
      </c>
      <c r="D166" t="s">
        <v>7</v>
      </c>
      <c r="E166" t="s">
        <v>8</v>
      </c>
      <c r="F166" t="s">
        <v>27</v>
      </c>
      <c r="G166" t="s">
        <v>10</v>
      </c>
      <c r="H166" t="s">
        <v>12</v>
      </c>
      <c r="I166" s="2">
        <v>128</v>
      </c>
    </row>
    <row r="167" spans="3:9" x14ac:dyDescent="0.25">
      <c r="C167" t="s">
        <v>6</v>
      </c>
      <c r="D167" t="s">
        <v>7</v>
      </c>
      <c r="E167" t="s">
        <v>8</v>
      </c>
      <c r="F167" t="s">
        <v>27</v>
      </c>
      <c r="G167" t="s">
        <v>10</v>
      </c>
      <c r="H167" t="s">
        <v>13</v>
      </c>
      <c r="I167">
        <v>126</v>
      </c>
    </row>
    <row r="168" spans="3:9" x14ac:dyDescent="0.25">
      <c r="C168" t="s">
        <v>6</v>
      </c>
      <c r="D168" t="s">
        <v>7</v>
      </c>
      <c r="E168" t="s">
        <v>8</v>
      </c>
      <c r="F168" t="s">
        <v>27</v>
      </c>
      <c r="G168" t="s">
        <v>10</v>
      </c>
      <c r="H168" t="s">
        <v>14</v>
      </c>
      <c r="I168">
        <v>83</v>
      </c>
    </row>
    <row r="169" spans="3:9" x14ac:dyDescent="0.25">
      <c r="C169" t="s">
        <v>6</v>
      </c>
      <c r="D169" t="s">
        <v>7</v>
      </c>
      <c r="E169" t="s">
        <v>8</v>
      </c>
      <c r="F169" t="s">
        <v>27</v>
      </c>
      <c r="G169" t="s">
        <v>10</v>
      </c>
      <c r="H169" t="s">
        <v>15</v>
      </c>
      <c r="I169">
        <v>124</v>
      </c>
    </row>
    <row r="170" spans="3:9" x14ac:dyDescent="0.25">
      <c r="C170" t="s">
        <v>6</v>
      </c>
      <c r="D170" t="s">
        <v>7</v>
      </c>
      <c r="E170" t="s">
        <v>8</v>
      </c>
      <c r="F170" t="s">
        <v>27</v>
      </c>
      <c r="G170" t="s">
        <v>10</v>
      </c>
      <c r="H170" t="s">
        <v>16</v>
      </c>
      <c r="I170">
        <v>133</v>
      </c>
    </row>
    <row r="171" spans="3:9" x14ac:dyDescent="0.25">
      <c r="C171" t="s">
        <v>6</v>
      </c>
      <c r="D171" t="s">
        <v>7</v>
      </c>
      <c r="E171" t="s">
        <v>8</v>
      </c>
      <c r="F171" t="s">
        <v>27</v>
      </c>
      <c r="G171" t="s">
        <v>10</v>
      </c>
      <c r="H171" t="s">
        <v>17</v>
      </c>
      <c r="I171">
        <v>26089</v>
      </c>
    </row>
    <row r="172" spans="3:9" x14ac:dyDescent="0.25">
      <c r="C172" t="s">
        <v>6</v>
      </c>
      <c r="D172" t="s">
        <v>7</v>
      </c>
      <c r="E172" t="s">
        <v>8</v>
      </c>
      <c r="F172" t="s">
        <v>27</v>
      </c>
      <c r="G172" t="s">
        <v>10</v>
      </c>
      <c r="H172" t="s">
        <v>18</v>
      </c>
      <c r="I172">
        <v>32698</v>
      </c>
    </row>
    <row r="173" spans="3:9" x14ac:dyDescent="0.25">
      <c r="C173" t="s">
        <v>6</v>
      </c>
      <c r="D173" t="s">
        <v>7</v>
      </c>
      <c r="E173" t="s">
        <v>8</v>
      </c>
      <c r="F173" t="s">
        <v>27</v>
      </c>
      <c r="G173" t="s">
        <v>10</v>
      </c>
      <c r="H173" t="s">
        <v>19</v>
      </c>
      <c r="I173">
        <v>143917.70000000001</v>
      </c>
    </row>
    <row r="174" spans="3:9" x14ac:dyDescent="0.25">
      <c r="C174" t="s">
        <v>6</v>
      </c>
      <c r="D174" t="s">
        <v>7</v>
      </c>
      <c r="E174" t="s">
        <v>8</v>
      </c>
      <c r="F174" t="s">
        <v>27</v>
      </c>
      <c r="G174" t="s">
        <v>20</v>
      </c>
      <c r="H174" t="s">
        <v>11</v>
      </c>
      <c r="I174">
        <v>405</v>
      </c>
    </row>
    <row r="175" spans="3:9" x14ac:dyDescent="0.25">
      <c r="C175" t="s">
        <v>6</v>
      </c>
      <c r="D175" t="s">
        <v>7</v>
      </c>
      <c r="E175" t="s">
        <v>8</v>
      </c>
      <c r="F175" t="s">
        <v>27</v>
      </c>
      <c r="G175" t="s">
        <v>20</v>
      </c>
      <c r="H175" t="s">
        <v>12</v>
      </c>
      <c r="I175" s="2">
        <v>550</v>
      </c>
    </row>
    <row r="176" spans="3:9" x14ac:dyDescent="0.25">
      <c r="C176" t="s">
        <v>6</v>
      </c>
      <c r="D176" t="s">
        <v>7</v>
      </c>
      <c r="E176" t="s">
        <v>8</v>
      </c>
      <c r="F176" t="s">
        <v>27</v>
      </c>
      <c r="G176" t="s">
        <v>20</v>
      </c>
      <c r="H176" t="s">
        <v>13</v>
      </c>
      <c r="I176">
        <v>551</v>
      </c>
    </row>
    <row r="177" spans="3:9" x14ac:dyDescent="0.25">
      <c r="C177" t="s">
        <v>6</v>
      </c>
      <c r="D177" t="s">
        <v>7</v>
      </c>
      <c r="E177" t="s">
        <v>8</v>
      </c>
      <c r="F177" t="s">
        <v>27</v>
      </c>
      <c r="G177" t="s">
        <v>20</v>
      </c>
      <c r="H177" t="s">
        <v>14</v>
      </c>
      <c r="I177">
        <v>425</v>
      </c>
    </row>
    <row r="178" spans="3:9" x14ac:dyDescent="0.25">
      <c r="C178" t="s">
        <v>6</v>
      </c>
      <c r="D178" t="s">
        <v>7</v>
      </c>
      <c r="E178" t="s">
        <v>8</v>
      </c>
      <c r="F178" t="s">
        <v>27</v>
      </c>
      <c r="G178" t="s">
        <v>20</v>
      </c>
      <c r="H178" t="s">
        <v>15</v>
      </c>
      <c r="I178">
        <v>526</v>
      </c>
    </row>
    <row r="179" spans="3:9" x14ac:dyDescent="0.25">
      <c r="C179" t="s">
        <v>6</v>
      </c>
      <c r="D179" t="s">
        <v>7</v>
      </c>
      <c r="E179" t="s">
        <v>8</v>
      </c>
      <c r="F179" t="s">
        <v>27</v>
      </c>
      <c r="G179" t="s">
        <v>20</v>
      </c>
      <c r="H179" t="s">
        <v>16</v>
      </c>
      <c r="I179">
        <v>559</v>
      </c>
    </row>
    <row r="180" spans="3:9" x14ac:dyDescent="0.25">
      <c r="C180" t="s">
        <v>6</v>
      </c>
      <c r="D180" t="s">
        <v>7</v>
      </c>
      <c r="E180" t="s">
        <v>8</v>
      </c>
      <c r="F180" t="s">
        <v>27</v>
      </c>
      <c r="G180" t="s">
        <v>20</v>
      </c>
      <c r="H180" t="s">
        <v>17</v>
      </c>
      <c r="I180">
        <v>76037</v>
      </c>
    </row>
    <row r="181" spans="3:9" x14ac:dyDescent="0.25">
      <c r="C181" t="s">
        <v>6</v>
      </c>
      <c r="D181" t="s">
        <v>7</v>
      </c>
      <c r="E181" t="s">
        <v>8</v>
      </c>
      <c r="F181" t="s">
        <v>27</v>
      </c>
      <c r="G181" t="s">
        <v>20</v>
      </c>
      <c r="H181" t="s">
        <v>18</v>
      </c>
      <c r="I181">
        <v>164012</v>
      </c>
    </row>
    <row r="182" spans="3:9" x14ac:dyDescent="0.25">
      <c r="C182" t="s">
        <v>6</v>
      </c>
      <c r="D182" t="s">
        <v>7</v>
      </c>
      <c r="E182" t="s">
        <v>8</v>
      </c>
      <c r="F182" t="s">
        <v>27</v>
      </c>
      <c r="G182" t="s">
        <v>20</v>
      </c>
      <c r="H182" t="s">
        <v>19</v>
      </c>
      <c r="I182">
        <v>384663</v>
      </c>
    </row>
    <row r="183" spans="3:9" x14ac:dyDescent="0.25">
      <c r="C183" t="s">
        <v>6</v>
      </c>
      <c r="D183" t="s">
        <v>7</v>
      </c>
      <c r="E183" t="s">
        <v>8</v>
      </c>
      <c r="F183" t="s">
        <v>27</v>
      </c>
      <c r="G183" t="s">
        <v>21</v>
      </c>
      <c r="H183" t="s">
        <v>11</v>
      </c>
      <c r="I183">
        <v>1690</v>
      </c>
    </row>
    <row r="184" spans="3:9" x14ac:dyDescent="0.25">
      <c r="C184" t="s">
        <v>6</v>
      </c>
      <c r="D184" t="s">
        <v>7</v>
      </c>
      <c r="E184" t="s">
        <v>8</v>
      </c>
      <c r="F184" t="s">
        <v>27</v>
      </c>
      <c r="G184" t="s">
        <v>21</v>
      </c>
      <c r="H184" t="s">
        <v>12</v>
      </c>
      <c r="I184" s="2">
        <v>1805</v>
      </c>
    </row>
    <row r="185" spans="3:9" x14ac:dyDescent="0.25">
      <c r="C185" t="s">
        <v>6</v>
      </c>
      <c r="D185" t="s">
        <v>7</v>
      </c>
      <c r="E185" t="s">
        <v>8</v>
      </c>
      <c r="F185" t="s">
        <v>27</v>
      </c>
      <c r="G185" t="s">
        <v>21</v>
      </c>
      <c r="H185" t="s">
        <v>13</v>
      </c>
      <c r="I185">
        <v>1925</v>
      </c>
    </row>
    <row r="186" spans="3:9" x14ac:dyDescent="0.25">
      <c r="C186" t="s">
        <v>6</v>
      </c>
      <c r="D186" t="s">
        <v>7</v>
      </c>
      <c r="E186" t="s">
        <v>8</v>
      </c>
      <c r="F186" t="s">
        <v>27</v>
      </c>
      <c r="G186" t="s">
        <v>21</v>
      </c>
      <c r="H186" t="s">
        <v>14</v>
      </c>
      <c r="I186">
        <v>1880</v>
      </c>
    </row>
    <row r="187" spans="3:9" x14ac:dyDescent="0.25">
      <c r="C187" t="s">
        <v>6</v>
      </c>
      <c r="D187" t="s">
        <v>7</v>
      </c>
      <c r="E187" t="s">
        <v>8</v>
      </c>
      <c r="F187" t="s">
        <v>27</v>
      </c>
      <c r="G187" t="s">
        <v>21</v>
      </c>
      <c r="H187" t="s">
        <v>15</v>
      </c>
      <c r="I187">
        <v>1791</v>
      </c>
    </row>
    <row r="188" spans="3:9" x14ac:dyDescent="0.25">
      <c r="C188" t="s">
        <v>6</v>
      </c>
      <c r="D188" t="s">
        <v>7</v>
      </c>
      <c r="E188" t="s">
        <v>8</v>
      </c>
      <c r="F188" t="s">
        <v>27</v>
      </c>
      <c r="G188" t="s">
        <v>21</v>
      </c>
      <c r="H188" t="s">
        <v>16</v>
      </c>
      <c r="I188">
        <v>1892</v>
      </c>
    </row>
    <row r="189" spans="3:9" x14ac:dyDescent="0.25">
      <c r="C189" t="s">
        <v>6</v>
      </c>
      <c r="D189" t="s">
        <v>7</v>
      </c>
      <c r="E189" t="s">
        <v>8</v>
      </c>
      <c r="F189" t="s">
        <v>27</v>
      </c>
      <c r="G189" t="s">
        <v>21</v>
      </c>
      <c r="H189" t="s">
        <v>17</v>
      </c>
      <c r="I189">
        <v>148253</v>
      </c>
    </row>
    <row r="190" spans="3:9" x14ac:dyDescent="0.25">
      <c r="C190" t="s">
        <v>6</v>
      </c>
      <c r="D190" t="s">
        <v>7</v>
      </c>
      <c r="E190" t="s">
        <v>8</v>
      </c>
      <c r="F190" t="s">
        <v>27</v>
      </c>
      <c r="G190" t="s">
        <v>21</v>
      </c>
      <c r="H190" t="s">
        <v>18</v>
      </c>
      <c r="I190">
        <v>475100</v>
      </c>
    </row>
    <row r="191" spans="3:9" x14ac:dyDescent="0.25">
      <c r="C191" t="s">
        <v>6</v>
      </c>
      <c r="D191" t="s">
        <v>7</v>
      </c>
      <c r="E191" t="s">
        <v>8</v>
      </c>
      <c r="F191" t="s">
        <v>27</v>
      </c>
      <c r="G191" t="s">
        <v>21</v>
      </c>
      <c r="H191" t="s">
        <v>19</v>
      </c>
      <c r="I191">
        <v>724312.41</v>
      </c>
    </row>
    <row r="192" spans="3:9" x14ac:dyDescent="0.25">
      <c r="C192" t="s">
        <v>6</v>
      </c>
      <c r="D192" t="s">
        <v>7</v>
      </c>
      <c r="E192" t="s">
        <v>8</v>
      </c>
      <c r="F192" t="s">
        <v>27</v>
      </c>
      <c r="G192" t="s">
        <v>22</v>
      </c>
      <c r="H192" t="s">
        <v>11</v>
      </c>
      <c r="I192">
        <v>1095</v>
      </c>
    </row>
    <row r="193" spans="3:9" x14ac:dyDescent="0.25">
      <c r="C193" t="s">
        <v>6</v>
      </c>
      <c r="D193" t="s">
        <v>7</v>
      </c>
      <c r="E193" t="s">
        <v>8</v>
      </c>
      <c r="F193" t="s">
        <v>27</v>
      </c>
      <c r="G193" t="s">
        <v>22</v>
      </c>
      <c r="H193" t="s">
        <v>12</v>
      </c>
      <c r="I193" s="2">
        <v>1083</v>
      </c>
    </row>
    <row r="194" spans="3:9" x14ac:dyDescent="0.25">
      <c r="C194" t="s">
        <v>6</v>
      </c>
      <c r="D194" t="s">
        <v>7</v>
      </c>
      <c r="E194" t="s">
        <v>8</v>
      </c>
      <c r="F194" t="s">
        <v>27</v>
      </c>
      <c r="G194" t="s">
        <v>22</v>
      </c>
      <c r="H194" t="s">
        <v>13</v>
      </c>
      <c r="I194">
        <v>1377</v>
      </c>
    </row>
    <row r="195" spans="3:9" x14ac:dyDescent="0.25">
      <c r="C195" t="s">
        <v>6</v>
      </c>
      <c r="D195" t="s">
        <v>7</v>
      </c>
      <c r="E195" t="s">
        <v>8</v>
      </c>
      <c r="F195" t="s">
        <v>27</v>
      </c>
      <c r="G195" t="s">
        <v>22</v>
      </c>
      <c r="H195" t="s">
        <v>14</v>
      </c>
      <c r="I195">
        <v>1492</v>
      </c>
    </row>
    <row r="196" spans="3:9" x14ac:dyDescent="0.25">
      <c r="C196" t="s">
        <v>6</v>
      </c>
      <c r="D196" t="s">
        <v>7</v>
      </c>
      <c r="E196" t="s">
        <v>8</v>
      </c>
      <c r="F196" t="s">
        <v>27</v>
      </c>
      <c r="G196" t="s">
        <v>22</v>
      </c>
      <c r="H196" t="s">
        <v>15</v>
      </c>
      <c r="I196">
        <v>1218</v>
      </c>
    </row>
    <row r="197" spans="3:9" x14ac:dyDescent="0.25">
      <c r="C197" t="s">
        <v>6</v>
      </c>
      <c r="D197" t="s">
        <v>7</v>
      </c>
      <c r="E197" t="s">
        <v>8</v>
      </c>
      <c r="F197" t="s">
        <v>27</v>
      </c>
      <c r="G197" t="s">
        <v>22</v>
      </c>
      <c r="H197" t="s">
        <v>16</v>
      </c>
      <c r="I197">
        <v>1253</v>
      </c>
    </row>
    <row r="198" spans="3:9" x14ac:dyDescent="0.25">
      <c r="C198" t="s">
        <v>6</v>
      </c>
      <c r="D198" t="s">
        <v>7</v>
      </c>
      <c r="E198" t="s">
        <v>8</v>
      </c>
      <c r="F198" t="s">
        <v>27</v>
      </c>
      <c r="G198" t="s">
        <v>22</v>
      </c>
      <c r="H198" t="s">
        <v>17</v>
      </c>
      <c r="I198">
        <v>44609</v>
      </c>
    </row>
    <row r="199" spans="3:9" x14ac:dyDescent="0.25">
      <c r="C199" t="s">
        <v>6</v>
      </c>
      <c r="D199" t="s">
        <v>7</v>
      </c>
      <c r="E199" t="s">
        <v>8</v>
      </c>
      <c r="F199" t="s">
        <v>27</v>
      </c>
      <c r="G199" t="s">
        <v>22</v>
      </c>
      <c r="H199" t="s">
        <v>18</v>
      </c>
      <c r="I199">
        <v>238655</v>
      </c>
    </row>
    <row r="200" spans="3:9" x14ac:dyDescent="0.25">
      <c r="C200" t="s">
        <v>6</v>
      </c>
      <c r="D200" t="s">
        <v>7</v>
      </c>
      <c r="E200" t="s">
        <v>8</v>
      </c>
      <c r="F200" t="s">
        <v>27</v>
      </c>
      <c r="G200" t="s">
        <v>22</v>
      </c>
      <c r="H200" t="s">
        <v>19</v>
      </c>
      <c r="I200">
        <v>215925.08</v>
      </c>
    </row>
    <row r="201" spans="3:9" x14ac:dyDescent="0.25">
      <c r="C201" t="s">
        <v>6</v>
      </c>
      <c r="D201" t="s">
        <v>7</v>
      </c>
      <c r="E201" t="s">
        <v>8</v>
      </c>
      <c r="F201" t="s">
        <v>27</v>
      </c>
      <c r="G201" t="s">
        <v>23</v>
      </c>
      <c r="H201" t="s">
        <v>11</v>
      </c>
      <c r="I201">
        <v>49</v>
      </c>
    </row>
    <row r="202" spans="3:9" x14ac:dyDescent="0.25">
      <c r="C202" t="s">
        <v>6</v>
      </c>
      <c r="D202" t="s">
        <v>7</v>
      </c>
      <c r="E202" t="s">
        <v>8</v>
      </c>
      <c r="F202" t="s">
        <v>27</v>
      </c>
      <c r="G202" t="s">
        <v>23</v>
      </c>
      <c r="H202" t="s">
        <v>12</v>
      </c>
      <c r="I202" s="2">
        <v>50</v>
      </c>
    </row>
    <row r="203" spans="3:9" x14ac:dyDescent="0.25">
      <c r="C203" t="s">
        <v>6</v>
      </c>
      <c r="D203" t="s">
        <v>7</v>
      </c>
      <c r="E203" t="s">
        <v>8</v>
      </c>
      <c r="F203" t="s">
        <v>27</v>
      </c>
      <c r="G203" t="s">
        <v>23</v>
      </c>
      <c r="H203" t="s">
        <v>13</v>
      </c>
      <c r="I203">
        <v>115</v>
      </c>
    </row>
    <row r="204" spans="3:9" x14ac:dyDescent="0.25">
      <c r="C204" t="s">
        <v>6</v>
      </c>
      <c r="D204" t="s">
        <v>7</v>
      </c>
      <c r="E204" t="s">
        <v>8</v>
      </c>
      <c r="F204" t="s">
        <v>27</v>
      </c>
      <c r="G204" t="s">
        <v>23</v>
      </c>
      <c r="H204" t="s">
        <v>14</v>
      </c>
      <c r="I204">
        <v>211</v>
      </c>
    </row>
    <row r="205" spans="3:9" x14ac:dyDescent="0.25">
      <c r="C205" t="s">
        <v>6</v>
      </c>
      <c r="D205" t="s">
        <v>7</v>
      </c>
      <c r="E205" t="s">
        <v>8</v>
      </c>
      <c r="F205" t="s">
        <v>27</v>
      </c>
      <c r="G205" t="s">
        <v>23</v>
      </c>
      <c r="H205" t="s">
        <v>15</v>
      </c>
      <c r="I205">
        <v>65</v>
      </c>
    </row>
    <row r="206" spans="3:9" x14ac:dyDescent="0.25">
      <c r="C206" t="s">
        <v>6</v>
      </c>
      <c r="D206" t="s">
        <v>7</v>
      </c>
      <c r="E206" t="s">
        <v>8</v>
      </c>
      <c r="F206" t="s">
        <v>27</v>
      </c>
      <c r="G206" t="s">
        <v>23</v>
      </c>
      <c r="H206" t="s">
        <v>16</v>
      </c>
      <c r="I206">
        <v>68</v>
      </c>
    </row>
    <row r="207" spans="3:9" x14ac:dyDescent="0.25">
      <c r="C207" t="s">
        <v>6</v>
      </c>
      <c r="D207" t="s">
        <v>7</v>
      </c>
      <c r="E207" t="s">
        <v>8</v>
      </c>
      <c r="F207" t="s">
        <v>27</v>
      </c>
      <c r="G207" t="s">
        <v>23</v>
      </c>
      <c r="H207" t="s">
        <v>17</v>
      </c>
      <c r="I207">
        <v>3073</v>
      </c>
    </row>
    <row r="208" spans="3:9" x14ac:dyDescent="0.25">
      <c r="C208" t="s">
        <v>6</v>
      </c>
      <c r="D208" t="s">
        <v>7</v>
      </c>
      <c r="E208" t="s">
        <v>8</v>
      </c>
      <c r="F208" t="s">
        <v>27</v>
      </c>
      <c r="G208" t="s">
        <v>23</v>
      </c>
      <c r="H208" t="s">
        <v>18</v>
      </c>
      <c r="I208">
        <v>24680</v>
      </c>
    </row>
    <row r="209" spans="3:9" x14ac:dyDescent="0.25">
      <c r="C209" t="s">
        <v>6</v>
      </c>
      <c r="D209" t="s">
        <v>7</v>
      </c>
      <c r="E209" t="s">
        <v>8</v>
      </c>
      <c r="F209" t="s">
        <v>27</v>
      </c>
      <c r="G209" t="s">
        <v>23</v>
      </c>
      <c r="H209" t="s">
        <v>19</v>
      </c>
      <c r="I209">
        <v>15194.86</v>
      </c>
    </row>
    <row r="210" spans="3:9" x14ac:dyDescent="0.25">
      <c r="C210" t="s">
        <v>6</v>
      </c>
      <c r="D210" t="s">
        <v>7</v>
      </c>
      <c r="E210" t="s">
        <v>8</v>
      </c>
      <c r="F210" t="s">
        <v>27</v>
      </c>
      <c r="G210" t="s">
        <v>24</v>
      </c>
      <c r="H210" t="s">
        <v>11</v>
      </c>
      <c r="I210">
        <v>0</v>
      </c>
    </row>
    <row r="211" spans="3:9" x14ac:dyDescent="0.25">
      <c r="C211" t="s">
        <v>6</v>
      </c>
      <c r="D211" t="s">
        <v>7</v>
      </c>
      <c r="E211" t="s">
        <v>8</v>
      </c>
      <c r="F211" t="s">
        <v>27</v>
      </c>
      <c r="G211" t="s">
        <v>24</v>
      </c>
      <c r="H211" t="s">
        <v>12</v>
      </c>
      <c r="I211">
        <v>328</v>
      </c>
    </row>
    <row r="212" spans="3:9" x14ac:dyDescent="0.25">
      <c r="C212" t="s">
        <v>6</v>
      </c>
      <c r="D212" t="s">
        <v>7</v>
      </c>
      <c r="E212" t="s">
        <v>8</v>
      </c>
      <c r="F212" t="s">
        <v>27</v>
      </c>
      <c r="G212" t="s">
        <v>24</v>
      </c>
      <c r="H212" t="s">
        <v>13</v>
      </c>
      <c r="I212">
        <v>0</v>
      </c>
    </row>
    <row r="213" spans="3:9" x14ac:dyDescent="0.25">
      <c r="C213" t="s">
        <v>6</v>
      </c>
      <c r="D213" t="s">
        <v>7</v>
      </c>
      <c r="E213" t="s">
        <v>8</v>
      </c>
      <c r="F213" t="s">
        <v>27</v>
      </c>
      <c r="G213" t="s">
        <v>24</v>
      </c>
      <c r="H213" t="s">
        <v>14</v>
      </c>
      <c r="I213">
        <v>0</v>
      </c>
    </row>
    <row r="214" spans="3:9" x14ac:dyDescent="0.25">
      <c r="C214" t="s">
        <v>6</v>
      </c>
      <c r="D214" t="s">
        <v>7</v>
      </c>
      <c r="E214" t="s">
        <v>8</v>
      </c>
      <c r="F214" t="s">
        <v>27</v>
      </c>
      <c r="G214" t="s">
        <v>24</v>
      </c>
      <c r="H214" t="s">
        <v>15</v>
      </c>
      <c r="I214">
        <v>0</v>
      </c>
    </row>
    <row r="215" spans="3:9" x14ac:dyDescent="0.25">
      <c r="C215" t="s">
        <v>6</v>
      </c>
      <c r="D215" t="s">
        <v>7</v>
      </c>
      <c r="E215" t="s">
        <v>8</v>
      </c>
      <c r="F215" t="s">
        <v>27</v>
      </c>
      <c r="G215" t="s">
        <v>24</v>
      </c>
      <c r="H215" t="s">
        <v>16</v>
      </c>
      <c r="I215">
        <v>328</v>
      </c>
    </row>
    <row r="216" spans="3:9" x14ac:dyDescent="0.25">
      <c r="C216" t="s">
        <v>6</v>
      </c>
      <c r="D216" t="s">
        <v>7</v>
      </c>
      <c r="E216" t="s">
        <v>8</v>
      </c>
      <c r="F216" t="s">
        <v>27</v>
      </c>
      <c r="G216" t="s">
        <v>24</v>
      </c>
      <c r="H216" t="s">
        <v>17</v>
      </c>
      <c r="I216">
        <v>25841</v>
      </c>
    </row>
    <row r="217" spans="3:9" x14ac:dyDescent="0.25">
      <c r="C217" t="s">
        <v>6</v>
      </c>
      <c r="D217" t="s">
        <v>7</v>
      </c>
      <c r="E217" t="s">
        <v>8</v>
      </c>
      <c r="F217" t="s">
        <v>27</v>
      </c>
      <c r="G217" t="s">
        <v>24</v>
      </c>
      <c r="H217" t="s">
        <v>18</v>
      </c>
      <c r="I217">
        <v>0</v>
      </c>
    </row>
    <row r="218" spans="3:9" x14ac:dyDescent="0.25">
      <c r="C218" t="s">
        <v>6</v>
      </c>
      <c r="D218" t="s">
        <v>7</v>
      </c>
      <c r="E218" t="s">
        <v>8</v>
      </c>
      <c r="F218" t="s">
        <v>27</v>
      </c>
      <c r="G218" t="s">
        <v>24</v>
      </c>
      <c r="H218" t="s">
        <v>19</v>
      </c>
      <c r="I218">
        <v>123564.25</v>
      </c>
    </row>
    <row r="219" spans="3:9" x14ac:dyDescent="0.25">
      <c r="C219" t="s">
        <v>6</v>
      </c>
      <c r="D219" t="s">
        <v>7</v>
      </c>
      <c r="E219" t="s">
        <v>8</v>
      </c>
      <c r="F219" t="s">
        <v>28</v>
      </c>
      <c r="G219" t="s">
        <v>10</v>
      </c>
      <c r="H219" t="s">
        <v>11</v>
      </c>
      <c r="I219">
        <v>103</v>
      </c>
    </row>
    <row r="220" spans="3:9" x14ac:dyDescent="0.25">
      <c r="C220" t="s">
        <v>6</v>
      </c>
      <c r="D220" t="s">
        <v>7</v>
      </c>
      <c r="E220" t="s">
        <v>8</v>
      </c>
      <c r="F220" t="s">
        <v>28</v>
      </c>
      <c r="G220" t="s">
        <v>10</v>
      </c>
      <c r="H220" t="s">
        <v>12</v>
      </c>
      <c r="I220" s="2">
        <v>176</v>
      </c>
    </row>
    <row r="221" spans="3:9" x14ac:dyDescent="0.25">
      <c r="C221" t="s">
        <v>6</v>
      </c>
      <c r="D221" t="s">
        <v>7</v>
      </c>
      <c r="E221" t="s">
        <v>8</v>
      </c>
      <c r="F221" t="s">
        <v>28</v>
      </c>
      <c r="G221" t="s">
        <v>10</v>
      </c>
      <c r="H221" t="s">
        <v>13</v>
      </c>
      <c r="I221">
        <v>174</v>
      </c>
    </row>
    <row r="222" spans="3:9" x14ac:dyDescent="0.25">
      <c r="C222" t="s">
        <v>6</v>
      </c>
      <c r="D222" t="s">
        <v>7</v>
      </c>
      <c r="E222" t="s">
        <v>8</v>
      </c>
      <c r="F222" t="s">
        <v>28</v>
      </c>
      <c r="G222" t="s">
        <v>10</v>
      </c>
      <c r="H222" t="s">
        <v>14</v>
      </c>
      <c r="I222">
        <v>117</v>
      </c>
    </row>
    <row r="223" spans="3:9" x14ac:dyDescent="0.25">
      <c r="C223" t="s">
        <v>6</v>
      </c>
      <c r="D223" t="s">
        <v>7</v>
      </c>
      <c r="E223" t="s">
        <v>8</v>
      </c>
      <c r="F223" t="s">
        <v>28</v>
      </c>
      <c r="G223" t="s">
        <v>10</v>
      </c>
      <c r="H223" t="s">
        <v>15</v>
      </c>
      <c r="I223">
        <v>162</v>
      </c>
    </row>
    <row r="224" spans="3:9" x14ac:dyDescent="0.25">
      <c r="C224" t="s">
        <v>6</v>
      </c>
      <c r="D224" t="s">
        <v>7</v>
      </c>
      <c r="E224" t="s">
        <v>8</v>
      </c>
      <c r="F224" t="s">
        <v>28</v>
      </c>
      <c r="G224" t="s">
        <v>10</v>
      </c>
      <c r="H224" t="s">
        <v>16</v>
      </c>
      <c r="I224">
        <v>183</v>
      </c>
    </row>
    <row r="225" spans="3:9" x14ac:dyDescent="0.25">
      <c r="C225" t="s">
        <v>6</v>
      </c>
      <c r="D225" t="s">
        <v>7</v>
      </c>
      <c r="E225" t="s">
        <v>8</v>
      </c>
      <c r="F225" t="s">
        <v>28</v>
      </c>
      <c r="G225" t="s">
        <v>10</v>
      </c>
      <c r="H225" t="s">
        <v>17</v>
      </c>
      <c r="I225">
        <v>36326</v>
      </c>
    </row>
    <row r="226" spans="3:9" x14ac:dyDescent="0.25">
      <c r="C226" t="s">
        <v>6</v>
      </c>
      <c r="D226" t="s">
        <v>7</v>
      </c>
      <c r="E226" t="s">
        <v>8</v>
      </c>
      <c r="F226" t="s">
        <v>28</v>
      </c>
      <c r="G226" t="s">
        <v>10</v>
      </c>
      <c r="H226" t="s">
        <v>18</v>
      </c>
      <c r="I226">
        <v>42456</v>
      </c>
    </row>
    <row r="227" spans="3:9" x14ac:dyDescent="0.25">
      <c r="C227" t="s">
        <v>6</v>
      </c>
      <c r="D227" t="s">
        <v>7</v>
      </c>
      <c r="E227" t="s">
        <v>8</v>
      </c>
      <c r="F227" t="s">
        <v>28</v>
      </c>
      <c r="G227" t="s">
        <v>10</v>
      </c>
      <c r="H227" t="s">
        <v>19</v>
      </c>
      <c r="I227">
        <v>203579.06</v>
      </c>
    </row>
    <row r="228" spans="3:9" x14ac:dyDescent="0.25">
      <c r="C228" t="s">
        <v>6</v>
      </c>
      <c r="D228" t="s">
        <v>7</v>
      </c>
      <c r="E228" t="s">
        <v>8</v>
      </c>
      <c r="F228" t="s">
        <v>28</v>
      </c>
      <c r="G228" t="s">
        <v>20</v>
      </c>
      <c r="H228" t="s">
        <v>11</v>
      </c>
      <c r="I228">
        <v>515</v>
      </c>
    </row>
    <row r="229" spans="3:9" x14ac:dyDescent="0.25">
      <c r="C229" t="s">
        <v>6</v>
      </c>
      <c r="D229" t="s">
        <v>7</v>
      </c>
      <c r="E229" t="s">
        <v>8</v>
      </c>
      <c r="F229" t="s">
        <v>28</v>
      </c>
      <c r="G229" t="s">
        <v>20</v>
      </c>
      <c r="H229" t="s">
        <v>12</v>
      </c>
      <c r="I229" s="2">
        <v>702</v>
      </c>
    </row>
    <row r="230" spans="3:9" x14ac:dyDescent="0.25">
      <c r="C230" t="s">
        <v>6</v>
      </c>
      <c r="D230" t="s">
        <v>7</v>
      </c>
      <c r="E230" t="s">
        <v>8</v>
      </c>
      <c r="F230" t="s">
        <v>28</v>
      </c>
      <c r="G230" t="s">
        <v>20</v>
      </c>
      <c r="H230" t="s">
        <v>13</v>
      </c>
      <c r="I230">
        <v>717</v>
      </c>
    </row>
    <row r="231" spans="3:9" x14ac:dyDescent="0.25">
      <c r="C231" t="s">
        <v>6</v>
      </c>
      <c r="D231" t="s">
        <v>7</v>
      </c>
      <c r="E231" t="s">
        <v>8</v>
      </c>
      <c r="F231" t="s">
        <v>28</v>
      </c>
      <c r="G231" t="s">
        <v>20</v>
      </c>
      <c r="H231" t="s">
        <v>14</v>
      </c>
      <c r="I231">
        <v>553</v>
      </c>
    </row>
    <row r="232" spans="3:9" x14ac:dyDescent="0.25">
      <c r="C232" t="s">
        <v>6</v>
      </c>
      <c r="D232" t="s">
        <v>7</v>
      </c>
      <c r="E232" t="s">
        <v>8</v>
      </c>
      <c r="F232" t="s">
        <v>28</v>
      </c>
      <c r="G232" t="s">
        <v>20</v>
      </c>
      <c r="H232" t="s">
        <v>15</v>
      </c>
      <c r="I232">
        <v>676</v>
      </c>
    </row>
    <row r="233" spans="3:9" x14ac:dyDescent="0.25">
      <c r="C233" t="s">
        <v>6</v>
      </c>
      <c r="D233" t="s">
        <v>7</v>
      </c>
      <c r="E233" t="s">
        <v>8</v>
      </c>
      <c r="F233" t="s">
        <v>28</v>
      </c>
      <c r="G233" t="s">
        <v>20</v>
      </c>
      <c r="H233" t="s">
        <v>16</v>
      </c>
      <c r="I233">
        <v>728</v>
      </c>
    </row>
    <row r="234" spans="3:9" x14ac:dyDescent="0.25">
      <c r="C234" t="s">
        <v>6</v>
      </c>
      <c r="D234" t="s">
        <v>7</v>
      </c>
      <c r="E234" t="s">
        <v>8</v>
      </c>
      <c r="F234" t="s">
        <v>28</v>
      </c>
      <c r="G234" t="s">
        <v>20</v>
      </c>
      <c r="H234" t="s">
        <v>17</v>
      </c>
      <c r="I234">
        <v>92078</v>
      </c>
    </row>
    <row r="235" spans="3:9" x14ac:dyDescent="0.25">
      <c r="C235" t="s">
        <v>6</v>
      </c>
      <c r="D235" t="s">
        <v>7</v>
      </c>
      <c r="E235" t="s">
        <v>8</v>
      </c>
      <c r="F235" t="s">
        <v>28</v>
      </c>
      <c r="G235" t="s">
        <v>20</v>
      </c>
      <c r="H235" t="s">
        <v>18</v>
      </c>
      <c r="I235">
        <v>188859</v>
      </c>
    </row>
    <row r="236" spans="3:9" x14ac:dyDescent="0.25">
      <c r="C236" t="s">
        <v>6</v>
      </c>
      <c r="D236" t="s">
        <v>7</v>
      </c>
      <c r="E236" t="s">
        <v>8</v>
      </c>
      <c r="F236" t="s">
        <v>28</v>
      </c>
      <c r="G236" t="s">
        <v>20</v>
      </c>
      <c r="H236" t="s">
        <v>19</v>
      </c>
      <c r="I236">
        <v>471966.83</v>
      </c>
    </row>
    <row r="237" spans="3:9" x14ac:dyDescent="0.25">
      <c r="C237" t="s">
        <v>6</v>
      </c>
      <c r="D237" t="s">
        <v>7</v>
      </c>
      <c r="E237" t="s">
        <v>8</v>
      </c>
      <c r="F237" t="s">
        <v>28</v>
      </c>
      <c r="G237" t="s">
        <v>21</v>
      </c>
      <c r="H237" t="s">
        <v>11</v>
      </c>
      <c r="I237">
        <v>2092</v>
      </c>
    </row>
    <row r="238" spans="3:9" x14ac:dyDescent="0.25">
      <c r="C238" t="s">
        <v>6</v>
      </c>
      <c r="D238" t="s">
        <v>7</v>
      </c>
      <c r="E238" t="s">
        <v>8</v>
      </c>
      <c r="F238" t="s">
        <v>28</v>
      </c>
      <c r="G238" t="s">
        <v>21</v>
      </c>
      <c r="H238" t="s">
        <v>12</v>
      </c>
      <c r="I238" s="2">
        <v>2277</v>
      </c>
    </row>
    <row r="239" spans="3:9" x14ac:dyDescent="0.25">
      <c r="C239" t="s">
        <v>6</v>
      </c>
      <c r="D239" t="s">
        <v>7</v>
      </c>
      <c r="E239" t="s">
        <v>8</v>
      </c>
      <c r="F239" t="s">
        <v>28</v>
      </c>
      <c r="G239" t="s">
        <v>21</v>
      </c>
      <c r="H239" t="s">
        <v>13</v>
      </c>
      <c r="I239">
        <v>2532</v>
      </c>
    </row>
    <row r="240" spans="3:9" x14ac:dyDescent="0.25">
      <c r="C240" t="s">
        <v>6</v>
      </c>
      <c r="D240" t="s">
        <v>7</v>
      </c>
      <c r="E240" t="s">
        <v>8</v>
      </c>
      <c r="F240" t="s">
        <v>28</v>
      </c>
      <c r="G240" t="s">
        <v>21</v>
      </c>
      <c r="H240" t="s">
        <v>14</v>
      </c>
      <c r="I240">
        <v>2350</v>
      </c>
    </row>
    <row r="241" spans="3:9" x14ac:dyDescent="0.25">
      <c r="C241" t="s">
        <v>6</v>
      </c>
      <c r="D241" t="s">
        <v>7</v>
      </c>
      <c r="E241" t="s">
        <v>8</v>
      </c>
      <c r="F241" t="s">
        <v>28</v>
      </c>
      <c r="G241" t="s">
        <v>21</v>
      </c>
      <c r="H241" t="s">
        <v>15</v>
      </c>
      <c r="I241">
        <v>2303</v>
      </c>
    </row>
    <row r="242" spans="3:9" x14ac:dyDescent="0.25">
      <c r="C242" t="s">
        <v>6</v>
      </c>
      <c r="D242" t="s">
        <v>7</v>
      </c>
      <c r="E242" t="s">
        <v>8</v>
      </c>
      <c r="F242" t="s">
        <v>28</v>
      </c>
      <c r="G242" t="s">
        <v>21</v>
      </c>
      <c r="H242" t="s">
        <v>16</v>
      </c>
      <c r="I242">
        <v>2433</v>
      </c>
    </row>
    <row r="243" spans="3:9" x14ac:dyDescent="0.25">
      <c r="C243" t="s">
        <v>6</v>
      </c>
      <c r="D243" t="s">
        <v>7</v>
      </c>
      <c r="E243" t="s">
        <v>8</v>
      </c>
      <c r="F243" t="s">
        <v>28</v>
      </c>
      <c r="G243" t="s">
        <v>21</v>
      </c>
      <c r="H243" t="s">
        <v>17</v>
      </c>
      <c r="I243">
        <v>170737</v>
      </c>
    </row>
    <row r="244" spans="3:9" x14ac:dyDescent="0.25">
      <c r="C244" t="s">
        <v>6</v>
      </c>
      <c r="D244" t="s">
        <v>7</v>
      </c>
      <c r="E244" t="s">
        <v>8</v>
      </c>
      <c r="F244" t="s">
        <v>28</v>
      </c>
      <c r="G244" t="s">
        <v>21</v>
      </c>
      <c r="H244" t="s">
        <v>18</v>
      </c>
      <c r="I244">
        <v>543162</v>
      </c>
    </row>
    <row r="245" spans="3:9" x14ac:dyDescent="0.25">
      <c r="C245" t="s">
        <v>6</v>
      </c>
      <c r="D245" t="s">
        <v>7</v>
      </c>
      <c r="E245" t="s">
        <v>8</v>
      </c>
      <c r="F245" t="s">
        <v>28</v>
      </c>
      <c r="G245" t="s">
        <v>21</v>
      </c>
      <c r="H245" t="s">
        <v>19</v>
      </c>
      <c r="I245">
        <v>847936.64</v>
      </c>
    </row>
    <row r="246" spans="3:9" x14ac:dyDescent="0.25">
      <c r="C246" t="s">
        <v>6</v>
      </c>
      <c r="D246" t="s">
        <v>7</v>
      </c>
      <c r="E246" t="s">
        <v>8</v>
      </c>
      <c r="F246" t="s">
        <v>28</v>
      </c>
      <c r="G246" t="s">
        <v>22</v>
      </c>
      <c r="H246" t="s">
        <v>11</v>
      </c>
      <c r="I246">
        <v>1491</v>
      </c>
    </row>
    <row r="247" spans="3:9" x14ac:dyDescent="0.25">
      <c r="C247" t="s">
        <v>6</v>
      </c>
      <c r="D247" t="s">
        <v>7</v>
      </c>
      <c r="E247" t="s">
        <v>8</v>
      </c>
      <c r="F247" t="s">
        <v>28</v>
      </c>
      <c r="G247" t="s">
        <v>22</v>
      </c>
      <c r="H247" t="s">
        <v>12</v>
      </c>
      <c r="I247" s="2">
        <v>1437</v>
      </c>
    </row>
    <row r="248" spans="3:9" x14ac:dyDescent="0.25">
      <c r="C248" t="s">
        <v>6</v>
      </c>
      <c r="D248" t="s">
        <v>7</v>
      </c>
      <c r="E248" t="s">
        <v>8</v>
      </c>
      <c r="F248" t="s">
        <v>28</v>
      </c>
      <c r="G248" t="s">
        <v>22</v>
      </c>
      <c r="H248" t="s">
        <v>13</v>
      </c>
      <c r="I248">
        <v>1881</v>
      </c>
    </row>
    <row r="249" spans="3:9" x14ac:dyDescent="0.25">
      <c r="C249" t="s">
        <v>6</v>
      </c>
      <c r="D249" t="s">
        <v>7</v>
      </c>
      <c r="E249" t="s">
        <v>8</v>
      </c>
      <c r="F249" t="s">
        <v>28</v>
      </c>
      <c r="G249" t="s">
        <v>22</v>
      </c>
      <c r="H249" t="s">
        <v>14</v>
      </c>
      <c r="I249">
        <v>1978</v>
      </c>
    </row>
    <row r="250" spans="3:9" x14ac:dyDescent="0.25">
      <c r="C250" t="s">
        <v>6</v>
      </c>
      <c r="D250" t="s">
        <v>7</v>
      </c>
      <c r="E250" t="s">
        <v>8</v>
      </c>
      <c r="F250" t="s">
        <v>28</v>
      </c>
      <c r="G250" t="s">
        <v>22</v>
      </c>
      <c r="H250" t="s">
        <v>15</v>
      </c>
      <c r="I250">
        <v>1615</v>
      </c>
    </row>
    <row r="251" spans="3:9" x14ac:dyDescent="0.25">
      <c r="C251" t="s">
        <v>6</v>
      </c>
      <c r="D251" t="s">
        <v>7</v>
      </c>
      <c r="E251" t="s">
        <v>8</v>
      </c>
      <c r="F251" t="s">
        <v>28</v>
      </c>
      <c r="G251" t="s">
        <v>22</v>
      </c>
      <c r="H251" t="s">
        <v>16</v>
      </c>
      <c r="I251">
        <v>1657</v>
      </c>
    </row>
    <row r="252" spans="3:9" x14ac:dyDescent="0.25">
      <c r="C252" t="s">
        <v>6</v>
      </c>
      <c r="D252" t="s">
        <v>7</v>
      </c>
      <c r="E252" t="s">
        <v>8</v>
      </c>
      <c r="F252" t="s">
        <v>28</v>
      </c>
      <c r="G252" t="s">
        <v>22</v>
      </c>
      <c r="H252" t="s">
        <v>17</v>
      </c>
      <c r="I252">
        <v>56322</v>
      </c>
    </row>
    <row r="253" spans="3:9" x14ac:dyDescent="0.25">
      <c r="C253" t="s">
        <v>6</v>
      </c>
      <c r="D253" t="s">
        <v>7</v>
      </c>
      <c r="E253" t="s">
        <v>8</v>
      </c>
      <c r="F253" t="s">
        <v>28</v>
      </c>
      <c r="G253" t="s">
        <v>22</v>
      </c>
      <c r="H253" t="s">
        <v>18</v>
      </c>
      <c r="I253">
        <v>276207</v>
      </c>
    </row>
    <row r="254" spans="3:9" x14ac:dyDescent="0.25">
      <c r="C254" t="s">
        <v>6</v>
      </c>
      <c r="D254" t="s">
        <v>7</v>
      </c>
      <c r="E254" t="s">
        <v>8</v>
      </c>
      <c r="F254" t="s">
        <v>28</v>
      </c>
      <c r="G254" t="s">
        <v>22</v>
      </c>
      <c r="H254" t="s">
        <v>19</v>
      </c>
      <c r="I254">
        <v>280759.71000000002</v>
      </c>
    </row>
    <row r="255" spans="3:9" x14ac:dyDescent="0.25">
      <c r="C255" t="s">
        <v>6</v>
      </c>
      <c r="D255" t="s">
        <v>7</v>
      </c>
      <c r="E255" t="s">
        <v>8</v>
      </c>
      <c r="F255" t="s">
        <v>28</v>
      </c>
      <c r="G255" t="s">
        <v>23</v>
      </c>
      <c r="H255" t="s">
        <v>11</v>
      </c>
      <c r="I255">
        <v>49</v>
      </c>
    </row>
    <row r="256" spans="3:9" x14ac:dyDescent="0.25">
      <c r="C256" t="s">
        <v>6</v>
      </c>
      <c r="D256" t="s">
        <v>7</v>
      </c>
      <c r="E256" t="s">
        <v>8</v>
      </c>
      <c r="F256" t="s">
        <v>28</v>
      </c>
      <c r="G256" t="s">
        <v>23</v>
      </c>
      <c r="H256" t="s">
        <v>12</v>
      </c>
      <c r="I256" s="2">
        <v>51</v>
      </c>
    </row>
    <row r="257" spans="3:9" x14ac:dyDescent="0.25">
      <c r="C257" t="s">
        <v>6</v>
      </c>
      <c r="D257" t="s">
        <v>7</v>
      </c>
      <c r="E257" t="s">
        <v>8</v>
      </c>
      <c r="F257" t="s">
        <v>28</v>
      </c>
      <c r="G257" t="s">
        <v>23</v>
      </c>
      <c r="H257" t="s">
        <v>13</v>
      </c>
      <c r="I257">
        <v>195</v>
      </c>
    </row>
    <row r="258" spans="3:9" x14ac:dyDescent="0.25">
      <c r="C258" t="s">
        <v>6</v>
      </c>
      <c r="D258" t="s">
        <v>7</v>
      </c>
      <c r="E258" t="s">
        <v>8</v>
      </c>
      <c r="F258" t="s">
        <v>28</v>
      </c>
      <c r="G258" t="s">
        <v>23</v>
      </c>
      <c r="H258" t="s">
        <v>14</v>
      </c>
      <c r="I258">
        <v>556</v>
      </c>
    </row>
    <row r="259" spans="3:9" x14ac:dyDescent="0.25">
      <c r="C259" t="s">
        <v>6</v>
      </c>
      <c r="D259" t="s">
        <v>7</v>
      </c>
      <c r="E259" t="s">
        <v>8</v>
      </c>
      <c r="F259" t="s">
        <v>28</v>
      </c>
      <c r="G259" t="s">
        <v>23</v>
      </c>
      <c r="H259" t="s">
        <v>15</v>
      </c>
      <c r="I259">
        <v>66</v>
      </c>
    </row>
    <row r="260" spans="3:9" x14ac:dyDescent="0.25">
      <c r="C260" t="s">
        <v>6</v>
      </c>
      <c r="D260" t="s">
        <v>7</v>
      </c>
      <c r="E260" t="s">
        <v>8</v>
      </c>
      <c r="F260" t="s">
        <v>28</v>
      </c>
      <c r="G260" t="s">
        <v>23</v>
      </c>
      <c r="H260" t="s">
        <v>16</v>
      </c>
      <c r="I260">
        <v>68</v>
      </c>
    </row>
    <row r="261" spans="3:9" x14ac:dyDescent="0.25">
      <c r="C261" t="s">
        <v>6</v>
      </c>
      <c r="D261" t="s">
        <v>7</v>
      </c>
      <c r="E261" t="s">
        <v>8</v>
      </c>
      <c r="F261" t="s">
        <v>28</v>
      </c>
      <c r="G261" t="s">
        <v>23</v>
      </c>
      <c r="H261" t="s">
        <v>17</v>
      </c>
      <c r="I261">
        <v>1696</v>
      </c>
    </row>
    <row r="262" spans="3:9" x14ac:dyDescent="0.25">
      <c r="C262" t="s">
        <v>6</v>
      </c>
      <c r="D262" t="s">
        <v>7</v>
      </c>
      <c r="E262" t="s">
        <v>8</v>
      </c>
      <c r="F262" t="s">
        <v>28</v>
      </c>
      <c r="G262" t="s">
        <v>23</v>
      </c>
      <c r="H262" t="s">
        <v>18</v>
      </c>
      <c r="I262">
        <v>60194</v>
      </c>
    </row>
    <row r="263" spans="3:9" x14ac:dyDescent="0.25">
      <c r="C263" t="s">
        <v>6</v>
      </c>
      <c r="D263" t="s">
        <v>7</v>
      </c>
      <c r="E263" t="s">
        <v>8</v>
      </c>
      <c r="F263" t="s">
        <v>28</v>
      </c>
      <c r="G263" t="s">
        <v>23</v>
      </c>
      <c r="H263" t="s">
        <v>19</v>
      </c>
      <c r="I263">
        <v>8507.09</v>
      </c>
    </row>
    <row r="264" spans="3:9" x14ac:dyDescent="0.25">
      <c r="C264" t="s">
        <v>6</v>
      </c>
      <c r="D264" t="s">
        <v>7</v>
      </c>
      <c r="E264" t="s">
        <v>8</v>
      </c>
      <c r="F264" t="s">
        <v>28</v>
      </c>
      <c r="G264" t="s">
        <v>24</v>
      </c>
      <c r="H264" t="s">
        <v>11</v>
      </c>
      <c r="I264">
        <v>0</v>
      </c>
    </row>
    <row r="265" spans="3:9" x14ac:dyDescent="0.25">
      <c r="C265" t="s">
        <v>6</v>
      </c>
      <c r="D265" t="s">
        <v>7</v>
      </c>
      <c r="E265" t="s">
        <v>8</v>
      </c>
      <c r="F265" t="s">
        <v>28</v>
      </c>
      <c r="G265" t="s">
        <v>24</v>
      </c>
      <c r="H265" t="s">
        <v>12</v>
      </c>
      <c r="I265">
        <v>229</v>
      </c>
    </row>
    <row r="266" spans="3:9" x14ac:dyDescent="0.25">
      <c r="C266" t="s">
        <v>6</v>
      </c>
      <c r="D266" t="s">
        <v>7</v>
      </c>
      <c r="E266" t="s">
        <v>8</v>
      </c>
      <c r="F266" t="s">
        <v>28</v>
      </c>
      <c r="G266" t="s">
        <v>24</v>
      </c>
      <c r="H266" t="s">
        <v>13</v>
      </c>
      <c r="I266">
        <v>0</v>
      </c>
    </row>
    <row r="267" spans="3:9" x14ac:dyDescent="0.25">
      <c r="C267" t="s">
        <v>6</v>
      </c>
      <c r="D267" t="s">
        <v>7</v>
      </c>
      <c r="E267" t="s">
        <v>8</v>
      </c>
      <c r="F267" t="s">
        <v>28</v>
      </c>
      <c r="G267" t="s">
        <v>24</v>
      </c>
      <c r="H267" t="s">
        <v>14</v>
      </c>
      <c r="I267">
        <v>0</v>
      </c>
    </row>
    <row r="268" spans="3:9" x14ac:dyDescent="0.25">
      <c r="C268" t="s">
        <v>6</v>
      </c>
      <c r="D268" t="s">
        <v>7</v>
      </c>
      <c r="E268" t="s">
        <v>8</v>
      </c>
      <c r="F268" t="s">
        <v>28</v>
      </c>
      <c r="G268" t="s">
        <v>24</v>
      </c>
      <c r="H268" t="s">
        <v>15</v>
      </c>
      <c r="I268">
        <v>0</v>
      </c>
    </row>
    <row r="269" spans="3:9" x14ac:dyDescent="0.25">
      <c r="C269" t="s">
        <v>6</v>
      </c>
      <c r="D269" t="s">
        <v>7</v>
      </c>
      <c r="E269" t="s">
        <v>8</v>
      </c>
      <c r="F269" t="s">
        <v>28</v>
      </c>
      <c r="G269" t="s">
        <v>24</v>
      </c>
      <c r="H269" t="s">
        <v>16</v>
      </c>
      <c r="I269">
        <v>229</v>
      </c>
    </row>
    <row r="270" spans="3:9" x14ac:dyDescent="0.25">
      <c r="C270" t="s">
        <v>6</v>
      </c>
      <c r="D270" t="s">
        <v>7</v>
      </c>
      <c r="E270" t="s">
        <v>8</v>
      </c>
      <c r="F270" t="s">
        <v>28</v>
      </c>
      <c r="G270" t="s">
        <v>24</v>
      </c>
      <c r="H270" t="s">
        <v>17</v>
      </c>
      <c r="I270">
        <v>25236</v>
      </c>
    </row>
    <row r="271" spans="3:9" x14ac:dyDescent="0.25">
      <c r="C271" t="s">
        <v>6</v>
      </c>
      <c r="D271" t="s">
        <v>7</v>
      </c>
      <c r="E271" t="s">
        <v>8</v>
      </c>
      <c r="F271" t="s">
        <v>28</v>
      </c>
      <c r="G271" t="s">
        <v>24</v>
      </c>
      <c r="H271" t="s">
        <v>18</v>
      </c>
      <c r="I271">
        <v>0</v>
      </c>
    </row>
    <row r="272" spans="3:9" x14ac:dyDescent="0.25">
      <c r="C272" t="s">
        <v>6</v>
      </c>
      <c r="D272" t="s">
        <v>7</v>
      </c>
      <c r="E272" t="s">
        <v>8</v>
      </c>
      <c r="F272" t="s">
        <v>28</v>
      </c>
      <c r="G272" t="s">
        <v>24</v>
      </c>
      <c r="H272" t="s">
        <v>19</v>
      </c>
      <c r="I272">
        <v>131893.96</v>
      </c>
    </row>
    <row r="273" spans="3:9" x14ac:dyDescent="0.25">
      <c r="C273" t="s">
        <v>6</v>
      </c>
      <c r="D273" t="s">
        <v>7</v>
      </c>
      <c r="E273" t="s">
        <v>29</v>
      </c>
      <c r="F273" t="s">
        <v>30</v>
      </c>
      <c r="G273" t="s">
        <v>10</v>
      </c>
      <c r="H273" t="s">
        <v>11</v>
      </c>
      <c r="I273">
        <v>25</v>
      </c>
    </row>
    <row r="274" spans="3:9" x14ac:dyDescent="0.25">
      <c r="C274" t="s">
        <v>6</v>
      </c>
      <c r="D274" t="s">
        <v>7</v>
      </c>
      <c r="E274" t="s">
        <v>29</v>
      </c>
      <c r="F274" t="s">
        <v>30</v>
      </c>
      <c r="G274" t="s">
        <v>10</v>
      </c>
      <c r="H274" t="s">
        <v>12</v>
      </c>
      <c r="I274" s="2">
        <v>44</v>
      </c>
    </row>
    <row r="275" spans="3:9" x14ac:dyDescent="0.25">
      <c r="C275" t="s">
        <v>6</v>
      </c>
      <c r="D275" t="s">
        <v>7</v>
      </c>
      <c r="E275" t="s">
        <v>29</v>
      </c>
      <c r="F275" t="s">
        <v>30</v>
      </c>
      <c r="G275" t="s">
        <v>10</v>
      </c>
      <c r="H275" t="s">
        <v>13</v>
      </c>
      <c r="I275">
        <v>40</v>
      </c>
    </row>
    <row r="276" spans="3:9" x14ac:dyDescent="0.25">
      <c r="C276" t="s">
        <v>6</v>
      </c>
      <c r="D276" t="s">
        <v>7</v>
      </c>
      <c r="E276" t="s">
        <v>29</v>
      </c>
      <c r="F276" t="s">
        <v>30</v>
      </c>
      <c r="G276" t="s">
        <v>10</v>
      </c>
      <c r="H276" t="s">
        <v>14</v>
      </c>
      <c r="I276">
        <v>28</v>
      </c>
    </row>
    <row r="277" spans="3:9" x14ac:dyDescent="0.25">
      <c r="C277" t="s">
        <v>6</v>
      </c>
      <c r="D277" t="s">
        <v>7</v>
      </c>
      <c r="E277" t="s">
        <v>29</v>
      </c>
      <c r="F277" t="s">
        <v>30</v>
      </c>
      <c r="G277" t="s">
        <v>10</v>
      </c>
      <c r="H277" t="s">
        <v>15</v>
      </c>
      <c r="I277">
        <v>40</v>
      </c>
    </row>
    <row r="278" spans="3:9" x14ac:dyDescent="0.25">
      <c r="C278" t="s">
        <v>6</v>
      </c>
      <c r="D278" t="s">
        <v>7</v>
      </c>
      <c r="E278" t="s">
        <v>29</v>
      </c>
      <c r="F278" t="s">
        <v>30</v>
      </c>
      <c r="G278" t="s">
        <v>10</v>
      </c>
      <c r="H278" t="s">
        <v>16</v>
      </c>
      <c r="I278">
        <v>46</v>
      </c>
    </row>
    <row r="279" spans="3:9" x14ac:dyDescent="0.25">
      <c r="C279" t="s">
        <v>6</v>
      </c>
      <c r="D279" t="s">
        <v>7</v>
      </c>
      <c r="E279" t="s">
        <v>29</v>
      </c>
      <c r="F279" t="s">
        <v>30</v>
      </c>
      <c r="G279" t="s">
        <v>10</v>
      </c>
      <c r="H279" t="s">
        <v>17</v>
      </c>
      <c r="I279">
        <v>9134</v>
      </c>
    </row>
    <row r="280" spans="3:9" x14ac:dyDescent="0.25">
      <c r="C280" t="s">
        <v>6</v>
      </c>
      <c r="D280" t="s">
        <v>7</v>
      </c>
      <c r="E280" t="s">
        <v>29</v>
      </c>
      <c r="F280" t="s">
        <v>30</v>
      </c>
      <c r="G280" t="s">
        <v>10</v>
      </c>
      <c r="H280" t="s">
        <v>18</v>
      </c>
      <c r="I280">
        <v>11675</v>
      </c>
    </row>
    <row r="281" spans="3:9" x14ac:dyDescent="0.25">
      <c r="C281" t="s">
        <v>6</v>
      </c>
      <c r="D281" t="s">
        <v>7</v>
      </c>
      <c r="E281" t="s">
        <v>29</v>
      </c>
      <c r="F281" t="s">
        <v>30</v>
      </c>
      <c r="G281" t="s">
        <v>10</v>
      </c>
      <c r="H281" t="s">
        <v>19</v>
      </c>
      <c r="I281">
        <v>102643.31</v>
      </c>
    </row>
    <row r="282" spans="3:9" x14ac:dyDescent="0.25">
      <c r="C282" t="s">
        <v>6</v>
      </c>
      <c r="D282" t="s">
        <v>7</v>
      </c>
      <c r="E282" t="s">
        <v>29</v>
      </c>
      <c r="F282" t="s">
        <v>30</v>
      </c>
      <c r="G282" t="s">
        <v>20</v>
      </c>
      <c r="H282" t="s">
        <v>11</v>
      </c>
      <c r="I282">
        <v>187</v>
      </c>
    </row>
    <row r="283" spans="3:9" x14ac:dyDescent="0.25">
      <c r="C283" t="s">
        <v>6</v>
      </c>
      <c r="D283" t="s">
        <v>7</v>
      </c>
      <c r="E283" t="s">
        <v>29</v>
      </c>
      <c r="F283" t="s">
        <v>30</v>
      </c>
      <c r="G283" t="s">
        <v>20</v>
      </c>
      <c r="H283" t="s">
        <v>12</v>
      </c>
      <c r="I283" s="2">
        <v>253</v>
      </c>
    </row>
    <row r="284" spans="3:9" x14ac:dyDescent="0.25">
      <c r="C284" t="s">
        <v>6</v>
      </c>
      <c r="D284" t="s">
        <v>7</v>
      </c>
      <c r="E284" t="s">
        <v>29</v>
      </c>
      <c r="F284" t="s">
        <v>30</v>
      </c>
      <c r="G284" t="s">
        <v>20</v>
      </c>
      <c r="H284" t="s">
        <v>13</v>
      </c>
      <c r="I284">
        <v>253</v>
      </c>
    </row>
    <row r="285" spans="3:9" x14ac:dyDescent="0.25">
      <c r="C285" t="s">
        <v>6</v>
      </c>
      <c r="D285" t="s">
        <v>7</v>
      </c>
      <c r="E285" t="s">
        <v>29</v>
      </c>
      <c r="F285" t="s">
        <v>30</v>
      </c>
      <c r="G285" t="s">
        <v>20</v>
      </c>
      <c r="H285" t="s">
        <v>14</v>
      </c>
      <c r="I285">
        <v>198</v>
      </c>
    </row>
    <row r="286" spans="3:9" x14ac:dyDescent="0.25">
      <c r="C286" t="s">
        <v>6</v>
      </c>
      <c r="D286" t="s">
        <v>7</v>
      </c>
      <c r="E286" t="s">
        <v>29</v>
      </c>
      <c r="F286" t="s">
        <v>30</v>
      </c>
      <c r="G286" t="s">
        <v>20</v>
      </c>
      <c r="H286" t="s">
        <v>15</v>
      </c>
      <c r="I286">
        <v>241</v>
      </c>
    </row>
    <row r="287" spans="3:9" x14ac:dyDescent="0.25">
      <c r="C287" t="s">
        <v>6</v>
      </c>
      <c r="D287" t="s">
        <v>7</v>
      </c>
      <c r="E287" t="s">
        <v>29</v>
      </c>
      <c r="F287" t="s">
        <v>30</v>
      </c>
      <c r="G287" t="s">
        <v>20</v>
      </c>
      <c r="H287" t="s">
        <v>16</v>
      </c>
      <c r="I287">
        <v>265</v>
      </c>
    </row>
    <row r="288" spans="3:9" x14ac:dyDescent="0.25">
      <c r="C288" t="s">
        <v>6</v>
      </c>
      <c r="D288" t="s">
        <v>7</v>
      </c>
      <c r="E288" t="s">
        <v>29</v>
      </c>
      <c r="F288" t="s">
        <v>30</v>
      </c>
      <c r="G288" t="s">
        <v>20</v>
      </c>
      <c r="H288" t="s">
        <v>17</v>
      </c>
      <c r="I288">
        <v>31766</v>
      </c>
    </row>
    <row r="289" spans="3:9" x14ac:dyDescent="0.25">
      <c r="C289" t="s">
        <v>6</v>
      </c>
      <c r="D289" t="s">
        <v>7</v>
      </c>
      <c r="E289" t="s">
        <v>29</v>
      </c>
      <c r="F289" t="s">
        <v>30</v>
      </c>
      <c r="G289" t="s">
        <v>20</v>
      </c>
      <c r="H289" t="s">
        <v>18</v>
      </c>
      <c r="I289">
        <v>82107</v>
      </c>
    </row>
    <row r="290" spans="3:9" x14ac:dyDescent="0.25">
      <c r="C290" t="s">
        <v>6</v>
      </c>
      <c r="D290" t="s">
        <v>7</v>
      </c>
      <c r="E290" t="s">
        <v>29</v>
      </c>
      <c r="F290" t="s">
        <v>30</v>
      </c>
      <c r="G290" t="s">
        <v>20</v>
      </c>
      <c r="H290" t="s">
        <v>19</v>
      </c>
      <c r="I290">
        <v>162874.71</v>
      </c>
    </row>
    <row r="291" spans="3:9" x14ac:dyDescent="0.25">
      <c r="C291" t="s">
        <v>6</v>
      </c>
      <c r="D291" t="s">
        <v>7</v>
      </c>
      <c r="E291" t="s">
        <v>29</v>
      </c>
      <c r="F291" t="s">
        <v>30</v>
      </c>
      <c r="G291" t="s">
        <v>21</v>
      </c>
      <c r="H291" t="s">
        <v>11</v>
      </c>
      <c r="I291">
        <v>1220</v>
      </c>
    </row>
    <row r="292" spans="3:9" x14ac:dyDescent="0.25">
      <c r="C292" t="s">
        <v>6</v>
      </c>
      <c r="D292" t="s">
        <v>7</v>
      </c>
      <c r="E292" t="s">
        <v>29</v>
      </c>
      <c r="F292" t="s">
        <v>30</v>
      </c>
      <c r="G292" t="s">
        <v>21</v>
      </c>
      <c r="H292" t="s">
        <v>12</v>
      </c>
      <c r="I292" s="2">
        <v>1325</v>
      </c>
    </row>
    <row r="293" spans="3:9" x14ac:dyDescent="0.25">
      <c r="C293" t="s">
        <v>6</v>
      </c>
      <c r="D293" t="s">
        <v>7</v>
      </c>
      <c r="E293" t="s">
        <v>29</v>
      </c>
      <c r="F293" t="s">
        <v>30</v>
      </c>
      <c r="G293" t="s">
        <v>21</v>
      </c>
      <c r="H293" t="s">
        <v>13</v>
      </c>
      <c r="I293">
        <v>1348</v>
      </c>
    </row>
    <row r="294" spans="3:9" x14ac:dyDescent="0.25">
      <c r="C294" t="s">
        <v>6</v>
      </c>
      <c r="D294" t="s">
        <v>7</v>
      </c>
      <c r="E294" t="s">
        <v>29</v>
      </c>
      <c r="F294" t="s">
        <v>30</v>
      </c>
      <c r="G294" t="s">
        <v>21</v>
      </c>
      <c r="H294" t="s">
        <v>14</v>
      </c>
      <c r="I294">
        <v>1324</v>
      </c>
    </row>
    <row r="295" spans="3:9" x14ac:dyDescent="0.25">
      <c r="C295" t="s">
        <v>6</v>
      </c>
      <c r="D295" t="s">
        <v>7</v>
      </c>
      <c r="E295" t="s">
        <v>29</v>
      </c>
      <c r="F295" t="s">
        <v>30</v>
      </c>
      <c r="G295" t="s">
        <v>21</v>
      </c>
      <c r="H295" t="s">
        <v>15</v>
      </c>
      <c r="I295">
        <v>1313</v>
      </c>
    </row>
    <row r="296" spans="3:9" x14ac:dyDescent="0.25">
      <c r="C296" t="s">
        <v>6</v>
      </c>
      <c r="D296" t="s">
        <v>7</v>
      </c>
      <c r="E296" t="s">
        <v>29</v>
      </c>
      <c r="F296" t="s">
        <v>30</v>
      </c>
      <c r="G296" t="s">
        <v>21</v>
      </c>
      <c r="H296" t="s">
        <v>16</v>
      </c>
      <c r="I296">
        <v>1393</v>
      </c>
    </row>
    <row r="297" spans="3:9" x14ac:dyDescent="0.25">
      <c r="C297" t="s">
        <v>6</v>
      </c>
      <c r="D297" t="s">
        <v>7</v>
      </c>
      <c r="E297" t="s">
        <v>29</v>
      </c>
      <c r="F297" t="s">
        <v>30</v>
      </c>
      <c r="G297" t="s">
        <v>21</v>
      </c>
      <c r="H297" t="s">
        <v>17</v>
      </c>
      <c r="I297">
        <v>101948</v>
      </c>
    </row>
    <row r="298" spans="3:9" x14ac:dyDescent="0.25">
      <c r="C298" t="s">
        <v>6</v>
      </c>
      <c r="D298" t="s">
        <v>7</v>
      </c>
      <c r="E298" t="s">
        <v>29</v>
      </c>
      <c r="F298" t="s">
        <v>30</v>
      </c>
      <c r="G298" t="s">
        <v>21</v>
      </c>
      <c r="H298" t="s">
        <v>18</v>
      </c>
      <c r="I298">
        <v>456399</v>
      </c>
    </row>
    <row r="299" spans="3:9" x14ac:dyDescent="0.25">
      <c r="C299" t="s">
        <v>6</v>
      </c>
      <c r="D299" t="s">
        <v>7</v>
      </c>
      <c r="E299" t="s">
        <v>29</v>
      </c>
      <c r="F299" t="s">
        <v>30</v>
      </c>
      <c r="G299" t="s">
        <v>21</v>
      </c>
      <c r="H299" t="s">
        <v>19</v>
      </c>
      <c r="I299">
        <v>501629.82</v>
      </c>
    </row>
    <row r="300" spans="3:9" x14ac:dyDescent="0.25">
      <c r="C300" t="s">
        <v>6</v>
      </c>
      <c r="D300" t="s">
        <v>7</v>
      </c>
      <c r="E300" t="s">
        <v>29</v>
      </c>
      <c r="F300" t="s">
        <v>30</v>
      </c>
      <c r="G300" t="s">
        <v>22</v>
      </c>
      <c r="H300" t="s">
        <v>11</v>
      </c>
      <c r="I300">
        <v>1288</v>
      </c>
    </row>
    <row r="301" spans="3:9" x14ac:dyDescent="0.25">
      <c r="C301" t="s">
        <v>6</v>
      </c>
      <c r="D301" t="s">
        <v>7</v>
      </c>
      <c r="E301" t="s">
        <v>29</v>
      </c>
      <c r="F301" t="s">
        <v>30</v>
      </c>
      <c r="G301" t="s">
        <v>22</v>
      </c>
      <c r="H301" t="s">
        <v>12</v>
      </c>
      <c r="I301" s="2">
        <v>1274</v>
      </c>
    </row>
    <row r="302" spans="3:9" x14ac:dyDescent="0.25">
      <c r="C302" t="s">
        <v>6</v>
      </c>
      <c r="D302" t="s">
        <v>7</v>
      </c>
      <c r="E302" t="s">
        <v>29</v>
      </c>
      <c r="F302" t="s">
        <v>30</v>
      </c>
      <c r="G302" t="s">
        <v>22</v>
      </c>
      <c r="H302" t="s">
        <v>13</v>
      </c>
      <c r="I302">
        <v>1456</v>
      </c>
    </row>
    <row r="303" spans="3:9" x14ac:dyDescent="0.25">
      <c r="C303" t="s">
        <v>6</v>
      </c>
      <c r="D303" t="s">
        <v>7</v>
      </c>
      <c r="E303" t="s">
        <v>29</v>
      </c>
      <c r="F303" t="s">
        <v>30</v>
      </c>
      <c r="G303" t="s">
        <v>22</v>
      </c>
      <c r="H303" t="s">
        <v>14</v>
      </c>
      <c r="I303">
        <v>1534</v>
      </c>
    </row>
    <row r="304" spans="3:9" x14ac:dyDescent="0.25">
      <c r="C304" t="s">
        <v>6</v>
      </c>
      <c r="D304" t="s">
        <v>7</v>
      </c>
      <c r="E304" t="s">
        <v>29</v>
      </c>
      <c r="F304" t="s">
        <v>30</v>
      </c>
      <c r="G304" t="s">
        <v>22</v>
      </c>
      <c r="H304" t="s">
        <v>15</v>
      </c>
      <c r="I304">
        <v>1409</v>
      </c>
    </row>
    <row r="305" spans="3:9" x14ac:dyDescent="0.25">
      <c r="C305" t="s">
        <v>6</v>
      </c>
      <c r="D305" t="s">
        <v>7</v>
      </c>
      <c r="E305" t="s">
        <v>29</v>
      </c>
      <c r="F305" t="s">
        <v>30</v>
      </c>
      <c r="G305" t="s">
        <v>22</v>
      </c>
      <c r="H305" t="s">
        <v>16</v>
      </c>
      <c r="I305">
        <v>1447</v>
      </c>
    </row>
    <row r="306" spans="3:9" x14ac:dyDescent="0.25">
      <c r="C306" t="s">
        <v>6</v>
      </c>
      <c r="D306" t="s">
        <v>7</v>
      </c>
      <c r="E306" t="s">
        <v>29</v>
      </c>
      <c r="F306" t="s">
        <v>30</v>
      </c>
      <c r="G306" t="s">
        <v>22</v>
      </c>
      <c r="H306" t="s">
        <v>17</v>
      </c>
      <c r="I306">
        <v>53073</v>
      </c>
    </row>
    <row r="307" spans="3:9" x14ac:dyDescent="0.25">
      <c r="C307" t="s">
        <v>6</v>
      </c>
      <c r="D307" t="s">
        <v>7</v>
      </c>
      <c r="E307" t="s">
        <v>29</v>
      </c>
      <c r="F307" t="s">
        <v>30</v>
      </c>
      <c r="G307" t="s">
        <v>22</v>
      </c>
      <c r="H307" t="s">
        <v>18</v>
      </c>
      <c r="I307">
        <v>382692</v>
      </c>
    </row>
    <row r="308" spans="3:9" x14ac:dyDescent="0.25">
      <c r="C308" t="s">
        <v>6</v>
      </c>
      <c r="D308" t="s">
        <v>7</v>
      </c>
      <c r="E308" t="s">
        <v>29</v>
      </c>
      <c r="F308" t="s">
        <v>30</v>
      </c>
      <c r="G308" t="s">
        <v>22</v>
      </c>
      <c r="H308" t="s">
        <v>19</v>
      </c>
      <c r="I308">
        <v>257037.31</v>
      </c>
    </row>
    <row r="309" spans="3:9" x14ac:dyDescent="0.25">
      <c r="C309" t="s">
        <v>6</v>
      </c>
      <c r="D309" t="s">
        <v>7</v>
      </c>
      <c r="E309" t="s">
        <v>29</v>
      </c>
      <c r="F309" t="s">
        <v>30</v>
      </c>
      <c r="G309" t="s">
        <v>23</v>
      </c>
      <c r="H309" t="s">
        <v>11</v>
      </c>
      <c r="I309">
        <v>65</v>
      </c>
    </row>
    <row r="310" spans="3:9" x14ac:dyDescent="0.25">
      <c r="C310" t="s">
        <v>6</v>
      </c>
      <c r="D310" t="s">
        <v>7</v>
      </c>
      <c r="E310" t="s">
        <v>29</v>
      </c>
      <c r="F310" t="s">
        <v>30</v>
      </c>
      <c r="G310" t="s">
        <v>23</v>
      </c>
      <c r="H310" t="s">
        <v>12</v>
      </c>
      <c r="I310" s="2">
        <v>65</v>
      </c>
    </row>
    <row r="311" spans="3:9" x14ac:dyDescent="0.25">
      <c r="C311" t="s">
        <v>6</v>
      </c>
      <c r="D311" t="s">
        <v>7</v>
      </c>
      <c r="E311" t="s">
        <v>29</v>
      </c>
      <c r="F311" t="s">
        <v>30</v>
      </c>
      <c r="G311" t="s">
        <v>23</v>
      </c>
      <c r="H311" t="s">
        <v>13</v>
      </c>
      <c r="I311">
        <v>95</v>
      </c>
    </row>
    <row r="312" spans="3:9" x14ac:dyDescent="0.25">
      <c r="C312" t="s">
        <v>6</v>
      </c>
      <c r="D312" t="s">
        <v>7</v>
      </c>
      <c r="E312" t="s">
        <v>29</v>
      </c>
      <c r="F312" t="s">
        <v>30</v>
      </c>
      <c r="G312" t="s">
        <v>23</v>
      </c>
      <c r="H312" t="s">
        <v>14</v>
      </c>
      <c r="I312">
        <v>137</v>
      </c>
    </row>
    <row r="313" spans="3:9" x14ac:dyDescent="0.25">
      <c r="C313" t="s">
        <v>6</v>
      </c>
      <c r="D313" t="s">
        <v>7</v>
      </c>
      <c r="E313" t="s">
        <v>29</v>
      </c>
      <c r="F313" t="s">
        <v>30</v>
      </c>
      <c r="G313" t="s">
        <v>23</v>
      </c>
      <c r="H313" t="s">
        <v>15</v>
      </c>
      <c r="I313">
        <v>85</v>
      </c>
    </row>
    <row r="314" spans="3:9" x14ac:dyDescent="0.25">
      <c r="C314" t="s">
        <v>6</v>
      </c>
      <c r="D314" t="s">
        <v>7</v>
      </c>
      <c r="E314" t="s">
        <v>29</v>
      </c>
      <c r="F314" t="s">
        <v>30</v>
      </c>
      <c r="G314" t="s">
        <v>23</v>
      </c>
      <c r="H314" t="s">
        <v>16</v>
      </c>
      <c r="I314">
        <v>86</v>
      </c>
    </row>
    <row r="315" spans="3:9" x14ac:dyDescent="0.25">
      <c r="C315" t="s">
        <v>6</v>
      </c>
      <c r="D315" t="s">
        <v>7</v>
      </c>
      <c r="E315" t="s">
        <v>29</v>
      </c>
      <c r="F315" t="s">
        <v>30</v>
      </c>
      <c r="G315" t="s">
        <v>23</v>
      </c>
      <c r="H315" t="s">
        <v>17</v>
      </c>
      <c r="I315">
        <v>3810</v>
      </c>
    </row>
    <row r="316" spans="3:9" x14ac:dyDescent="0.25">
      <c r="C316" t="s">
        <v>6</v>
      </c>
      <c r="D316" t="s">
        <v>7</v>
      </c>
      <c r="E316" t="s">
        <v>29</v>
      </c>
      <c r="F316" t="s">
        <v>30</v>
      </c>
      <c r="G316" t="s">
        <v>23</v>
      </c>
      <c r="H316" t="s">
        <v>18</v>
      </c>
      <c r="I316">
        <v>15244</v>
      </c>
    </row>
    <row r="317" spans="3:9" x14ac:dyDescent="0.25">
      <c r="C317" t="s">
        <v>6</v>
      </c>
      <c r="D317" t="s">
        <v>7</v>
      </c>
      <c r="E317" t="s">
        <v>29</v>
      </c>
      <c r="F317" t="s">
        <v>30</v>
      </c>
      <c r="G317" t="s">
        <v>23</v>
      </c>
      <c r="H317" t="s">
        <v>19</v>
      </c>
      <c r="I317">
        <v>18488.48</v>
      </c>
    </row>
    <row r="318" spans="3:9" x14ac:dyDescent="0.25">
      <c r="C318" t="s">
        <v>6</v>
      </c>
      <c r="D318" t="s">
        <v>7</v>
      </c>
      <c r="E318" t="s">
        <v>29</v>
      </c>
      <c r="F318" t="s">
        <v>30</v>
      </c>
      <c r="G318" t="s">
        <v>24</v>
      </c>
      <c r="H318" t="s">
        <v>11</v>
      </c>
      <c r="I318">
        <v>0</v>
      </c>
    </row>
    <row r="319" spans="3:9" x14ac:dyDescent="0.25">
      <c r="C319" t="s">
        <v>6</v>
      </c>
      <c r="D319" t="s">
        <v>7</v>
      </c>
      <c r="E319" t="s">
        <v>29</v>
      </c>
      <c r="F319" t="s">
        <v>30</v>
      </c>
      <c r="G319" t="s">
        <v>24</v>
      </c>
      <c r="H319" t="s">
        <v>12</v>
      </c>
      <c r="I319">
        <v>220</v>
      </c>
    </row>
    <row r="320" spans="3:9" x14ac:dyDescent="0.25">
      <c r="C320" t="s">
        <v>6</v>
      </c>
      <c r="D320" t="s">
        <v>7</v>
      </c>
      <c r="E320" t="s">
        <v>29</v>
      </c>
      <c r="F320" t="s">
        <v>30</v>
      </c>
      <c r="G320" t="s">
        <v>24</v>
      </c>
      <c r="H320" t="s">
        <v>13</v>
      </c>
      <c r="I320">
        <v>0</v>
      </c>
    </row>
    <row r="321" spans="3:9" x14ac:dyDescent="0.25">
      <c r="C321" t="s">
        <v>6</v>
      </c>
      <c r="D321" t="s">
        <v>7</v>
      </c>
      <c r="E321" t="s">
        <v>29</v>
      </c>
      <c r="F321" t="s">
        <v>30</v>
      </c>
      <c r="G321" t="s">
        <v>24</v>
      </c>
      <c r="H321" t="s">
        <v>14</v>
      </c>
      <c r="I321">
        <v>0</v>
      </c>
    </row>
    <row r="322" spans="3:9" x14ac:dyDescent="0.25">
      <c r="C322" t="s">
        <v>6</v>
      </c>
      <c r="D322" t="s">
        <v>7</v>
      </c>
      <c r="E322" t="s">
        <v>29</v>
      </c>
      <c r="F322" t="s">
        <v>30</v>
      </c>
      <c r="G322" t="s">
        <v>24</v>
      </c>
      <c r="H322" t="s">
        <v>15</v>
      </c>
      <c r="I322">
        <v>0</v>
      </c>
    </row>
    <row r="323" spans="3:9" x14ac:dyDescent="0.25">
      <c r="C323" t="s">
        <v>6</v>
      </c>
      <c r="D323" t="s">
        <v>7</v>
      </c>
      <c r="E323" t="s">
        <v>29</v>
      </c>
      <c r="F323" t="s">
        <v>30</v>
      </c>
      <c r="G323" t="s">
        <v>24</v>
      </c>
      <c r="H323" t="s">
        <v>16</v>
      </c>
      <c r="I323">
        <v>220</v>
      </c>
    </row>
    <row r="324" spans="3:9" x14ac:dyDescent="0.25">
      <c r="C324" t="s">
        <v>6</v>
      </c>
      <c r="D324" t="s">
        <v>7</v>
      </c>
      <c r="E324" t="s">
        <v>29</v>
      </c>
      <c r="F324" t="s">
        <v>30</v>
      </c>
      <c r="G324" t="s">
        <v>24</v>
      </c>
      <c r="H324" t="s">
        <v>17</v>
      </c>
      <c r="I324">
        <v>10439</v>
      </c>
    </row>
    <row r="325" spans="3:9" x14ac:dyDescent="0.25">
      <c r="C325" t="s">
        <v>6</v>
      </c>
      <c r="D325" t="s">
        <v>7</v>
      </c>
      <c r="E325" t="s">
        <v>29</v>
      </c>
      <c r="F325" t="s">
        <v>30</v>
      </c>
      <c r="G325" t="s">
        <v>24</v>
      </c>
      <c r="H325" t="s">
        <v>18</v>
      </c>
      <c r="I325">
        <v>0</v>
      </c>
    </row>
    <row r="326" spans="3:9" x14ac:dyDescent="0.25">
      <c r="C326" t="s">
        <v>6</v>
      </c>
      <c r="D326" t="s">
        <v>7</v>
      </c>
      <c r="E326" t="s">
        <v>29</v>
      </c>
      <c r="F326" t="s">
        <v>30</v>
      </c>
      <c r="G326" t="s">
        <v>24</v>
      </c>
      <c r="H326" t="s">
        <v>19</v>
      </c>
      <c r="I326">
        <v>54395.74</v>
      </c>
    </row>
    <row r="327" spans="3:9" x14ac:dyDescent="0.25">
      <c r="C327" t="s">
        <v>6</v>
      </c>
      <c r="D327" t="s">
        <v>7</v>
      </c>
      <c r="E327" t="s">
        <v>29</v>
      </c>
      <c r="F327" t="s">
        <v>31</v>
      </c>
      <c r="G327" t="s">
        <v>10</v>
      </c>
      <c r="H327" t="s">
        <v>11</v>
      </c>
      <c r="I327">
        <v>24</v>
      </c>
    </row>
    <row r="328" spans="3:9" x14ac:dyDescent="0.25">
      <c r="C328" t="s">
        <v>6</v>
      </c>
      <c r="D328" t="s">
        <v>7</v>
      </c>
      <c r="E328" t="s">
        <v>29</v>
      </c>
      <c r="F328" t="s">
        <v>31</v>
      </c>
      <c r="G328" t="s">
        <v>10</v>
      </c>
      <c r="H328" t="s">
        <v>12</v>
      </c>
      <c r="I328" s="2">
        <v>48</v>
      </c>
    </row>
    <row r="329" spans="3:9" x14ac:dyDescent="0.25">
      <c r="C329" t="s">
        <v>6</v>
      </c>
      <c r="D329" t="s">
        <v>7</v>
      </c>
      <c r="E329" t="s">
        <v>29</v>
      </c>
      <c r="F329" t="s">
        <v>31</v>
      </c>
      <c r="G329" t="s">
        <v>10</v>
      </c>
      <c r="H329" t="s">
        <v>13</v>
      </c>
      <c r="I329">
        <v>43</v>
      </c>
    </row>
    <row r="330" spans="3:9" x14ac:dyDescent="0.25">
      <c r="C330" t="s">
        <v>6</v>
      </c>
      <c r="D330" t="s">
        <v>7</v>
      </c>
      <c r="E330" t="s">
        <v>29</v>
      </c>
      <c r="F330" t="s">
        <v>31</v>
      </c>
      <c r="G330" t="s">
        <v>10</v>
      </c>
      <c r="H330" t="s">
        <v>14</v>
      </c>
      <c r="I330">
        <v>24</v>
      </c>
    </row>
    <row r="331" spans="3:9" x14ac:dyDescent="0.25">
      <c r="C331" t="s">
        <v>6</v>
      </c>
      <c r="D331" t="s">
        <v>7</v>
      </c>
      <c r="E331" t="s">
        <v>29</v>
      </c>
      <c r="F331" t="s">
        <v>31</v>
      </c>
      <c r="G331" t="s">
        <v>10</v>
      </c>
      <c r="H331" t="s">
        <v>15</v>
      </c>
      <c r="I331">
        <v>43</v>
      </c>
    </row>
    <row r="332" spans="3:9" x14ac:dyDescent="0.25">
      <c r="C332" t="s">
        <v>6</v>
      </c>
      <c r="D332" t="s">
        <v>7</v>
      </c>
      <c r="E332" t="s">
        <v>29</v>
      </c>
      <c r="F332" t="s">
        <v>31</v>
      </c>
      <c r="G332" t="s">
        <v>10</v>
      </c>
      <c r="H332" t="s">
        <v>16</v>
      </c>
      <c r="I332">
        <v>51</v>
      </c>
    </row>
    <row r="333" spans="3:9" x14ac:dyDescent="0.25">
      <c r="C333" t="s">
        <v>6</v>
      </c>
      <c r="D333" t="s">
        <v>7</v>
      </c>
      <c r="E333" t="s">
        <v>29</v>
      </c>
      <c r="F333" t="s">
        <v>31</v>
      </c>
      <c r="G333" t="s">
        <v>10</v>
      </c>
      <c r="H333" t="s">
        <v>17</v>
      </c>
      <c r="I333">
        <v>7827</v>
      </c>
    </row>
    <row r="334" spans="3:9" x14ac:dyDescent="0.25">
      <c r="C334" t="s">
        <v>6</v>
      </c>
      <c r="D334" t="s">
        <v>7</v>
      </c>
      <c r="E334" t="s">
        <v>29</v>
      </c>
      <c r="F334" t="s">
        <v>31</v>
      </c>
      <c r="G334" t="s">
        <v>10</v>
      </c>
      <c r="H334" t="s">
        <v>18</v>
      </c>
      <c r="I334">
        <v>11940</v>
      </c>
    </row>
    <row r="335" spans="3:9" x14ac:dyDescent="0.25">
      <c r="C335" t="s">
        <v>6</v>
      </c>
      <c r="D335" t="s">
        <v>7</v>
      </c>
      <c r="E335" t="s">
        <v>29</v>
      </c>
      <c r="F335" t="s">
        <v>31</v>
      </c>
      <c r="G335" t="s">
        <v>10</v>
      </c>
      <c r="H335" t="s">
        <v>19</v>
      </c>
      <c r="I335">
        <v>52776.4</v>
      </c>
    </row>
    <row r="336" spans="3:9" x14ac:dyDescent="0.25">
      <c r="C336" t="s">
        <v>6</v>
      </c>
      <c r="D336" t="s">
        <v>7</v>
      </c>
      <c r="E336" t="s">
        <v>29</v>
      </c>
      <c r="F336" t="s">
        <v>31</v>
      </c>
      <c r="G336" t="s">
        <v>20</v>
      </c>
      <c r="H336" t="s">
        <v>11</v>
      </c>
      <c r="I336">
        <v>171</v>
      </c>
    </row>
    <row r="337" spans="3:9" x14ac:dyDescent="0.25">
      <c r="C337" t="s">
        <v>6</v>
      </c>
      <c r="D337" t="s">
        <v>7</v>
      </c>
      <c r="E337" t="s">
        <v>29</v>
      </c>
      <c r="F337" t="s">
        <v>31</v>
      </c>
      <c r="G337" t="s">
        <v>20</v>
      </c>
      <c r="H337" t="s">
        <v>12</v>
      </c>
      <c r="I337" s="2">
        <v>268</v>
      </c>
    </row>
    <row r="338" spans="3:9" x14ac:dyDescent="0.25">
      <c r="C338" t="s">
        <v>6</v>
      </c>
      <c r="D338" t="s">
        <v>7</v>
      </c>
      <c r="E338" t="s">
        <v>29</v>
      </c>
      <c r="F338" t="s">
        <v>31</v>
      </c>
      <c r="G338" t="s">
        <v>20</v>
      </c>
      <c r="H338" t="s">
        <v>13</v>
      </c>
      <c r="I338">
        <v>274</v>
      </c>
    </row>
    <row r="339" spans="3:9" x14ac:dyDescent="0.25">
      <c r="C339" t="s">
        <v>6</v>
      </c>
      <c r="D339" t="s">
        <v>7</v>
      </c>
      <c r="E339" t="s">
        <v>29</v>
      </c>
      <c r="F339" t="s">
        <v>31</v>
      </c>
      <c r="G339" t="s">
        <v>20</v>
      </c>
      <c r="H339" t="s">
        <v>14</v>
      </c>
      <c r="I339">
        <v>175</v>
      </c>
    </row>
    <row r="340" spans="3:9" x14ac:dyDescent="0.25">
      <c r="C340" t="s">
        <v>6</v>
      </c>
      <c r="D340" t="s">
        <v>7</v>
      </c>
      <c r="E340" t="s">
        <v>29</v>
      </c>
      <c r="F340" t="s">
        <v>31</v>
      </c>
      <c r="G340" t="s">
        <v>20</v>
      </c>
      <c r="H340" t="s">
        <v>15</v>
      </c>
      <c r="I340">
        <v>267</v>
      </c>
    </row>
    <row r="341" spans="3:9" x14ac:dyDescent="0.25">
      <c r="C341" t="s">
        <v>6</v>
      </c>
      <c r="D341" t="s">
        <v>7</v>
      </c>
      <c r="E341" t="s">
        <v>29</v>
      </c>
      <c r="F341" t="s">
        <v>31</v>
      </c>
      <c r="G341" t="s">
        <v>20</v>
      </c>
      <c r="H341" t="s">
        <v>16</v>
      </c>
      <c r="I341">
        <v>286</v>
      </c>
    </row>
    <row r="342" spans="3:9" x14ac:dyDescent="0.25">
      <c r="C342" t="s">
        <v>6</v>
      </c>
      <c r="D342" t="s">
        <v>7</v>
      </c>
      <c r="E342" t="s">
        <v>29</v>
      </c>
      <c r="F342" t="s">
        <v>31</v>
      </c>
      <c r="G342" t="s">
        <v>20</v>
      </c>
      <c r="H342" t="s">
        <v>17</v>
      </c>
      <c r="I342">
        <v>29211</v>
      </c>
    </row>
    <row r="343" spans="3:9" x14ac:dyDescent="0.25">
      <c r="C343" t="s">
        <v>6</v>
      </c>
      <c r="D343" t="s">
        <v>7</v>
      </c>
      <c r="E343" t="s">
        <v>29</v>
      </c>
      <c r="F343" t="s">
        <v>31</v>
      </c>
      <c r="G343" t="s">
        <v>20</v>
      </c>
      <c r="H343" t="s">
        <v>18</v>
      </c>
      <c r="I343">
        <v>65780</v>
      </c>
    </row>
    <row r="344" spans="3:9" x14ac:dyDescent="0.25">
      <c r="C344" t="s">
        <v>6</v>
      </c>
      <c r="D344" t="s">
        <v>7</v>
      </c>
      <c r="E344" t="s">
        <v>29</v>
      </c>
      <c r="F344" t="s">
        <v>31</v>
      </c>
      <c r="G344" t="s">
        <v>20</v>
      </c>
      <c r="H344" t="s">
        <v>19</v>
      </c>
      <c r="I344">
        <v>152739.65</v>
      </c>
    </row>
    <row r="345" spans="3:9" x14ac:dyDescent="0.25">
      <c r="C345" t="s">
        <v>6</v>
      </c>
      <c r="D345" t="s">
        <v>7</v>
      </c>
      <c r="E345" t="s">
        <v>29</v>
      </c>
      <c r="F345" t="s">
        <v>31</v>
      </c>
      <c r="G345" t="s">
        <v>21</v>
      </c>
      <c r="H345" t="s">
        <v>11</v>
      </c>
      <c r="I345">
        <v>1064</v>
      </c>
    </row>
    <row r="346" spans="3:9" x14ac:dyDescent="0.25">
      <c r="C346" t="s">
        <v>6</v>
      </c>
      <c r="D346" t="s">
        <v>7</v>
      </c>
      <c r="E346" t="s">
        <v>29</v>
      </c>
      <c r="F346" t="s">
        <v>31</v>
      </c>
      <c r="G346" t="s">
        <v>21</v>
      </c>
      <c r="H346" t="s">
        <v>12</v>
      </c>
      <c r="I346" s="2">
        <v>1257</v>
      </c>
    </row>
    <row r="347" spans="3:9" x14ac:dyDescent="0.25">
      <c r="C347" t="s">
        <v>6</v>
      </c>
      <c r="D347" t="s">
        <v>7</v>
      </c>
      <c r="E347" t="s">
        <v>29</v>
      </c>
      <c r="F347" t="s">
        <v>31</v>
      </c>
      <c r="G347" t="s">
        <v>21</v>
      </c>
      <c r="H347" t="s">
        <v>13</v>
      </c>
      <c r="I347">
        <v>1319</v>
      </c>
    </row>
    <row r="348" spans="3:9" x14ac:dyDescent="0.25">
      <c r="C348" t="s">
        <v>6</v>
      </c>
      <c r="D348" t="s">
        <v>7</v>
      </c>
      <c r="E348" t="s">
        <v>29</v>
      </c>
      <c r="F348" t="s">
        <v>31</v>
      </c>
      <c r="G348" t="s">
        <v>21</v>
      </c>
      <c r="H348" t="s">
        <v>14</v>
      </c>
      <c r="I348">
        <v>1121</v>
      </c>
    </row>
    <row r="349" spans="3:9" x14ac:dyDescent="0.25">
      <c r="C349" t="s">
        <v>6</v>
      </c>
      <c r="D349" t="s">
        <v>7</v>
      </c>
      <c r="E349" t="s">
        <v>29</v>
      </c>
      <c r="F349" t="s">
        <v>31</v>
      </c>
      <c r="G349" t="s">
        <v>21</v>
      </c>
      <c r="H349" t="s">
        <v>15</v>
      </c>
      <c r="I349">
        <v>1294</v>
      </c>
    </row>
    <row r="350" spans="3:9" x14ac:dyDescent="0.25">
      <c r="C350" t="s">
        <v>6</v>
      </c>
      <c r="D350" t="s">
        <v>7</v>
      </c>
      <c r="E350" t="s">
        <v>29</v>
      </c>
      <c r="F350" t="s">
        <v>31</v>
      </c>
      <c r="G350" t="s">
        <v>21</v>
      </c>
      <c r="H350" t="s">
        <v>16</v>
      </c>
      <c r="I350">
        <v>1345</v>
      </c>
    </row>
    <row r="351" spans="3:9" x14ac:dyDescent="0.25">
      <c r="C351" t="s">
        <v>6</v>
      </c>
      <c r="D351" t="s">
        <v>7</v>
      </c>
      <c r="E351" t="s">
        <v>29</v>
      </c>
      <c r="F351" t="s">
        <v>31</v>
      </c>
      <c r="G351" t="s">
        <v>21</v>
      </c>
      <c r="H351" t="s">
        <v>17</v>
      </c>
      <c r="I351">
        <v>83402</v>
      </c>
    </row>
    <row r="352" spans="3:9" x14ac:dyDescent="0.25">
      <c r="C352" t="s">
        <v>6</v>
      </c>
      <c r="D352" t="s">
        <v>7</v>
      </c>
      <c r="E352" t="s">
        <v>29</v>
      </c>
      <c r="F352" t="s">
        <v>31</v>
      </c>
      <c r="G352" t="s">
        <v>21</v>
      </c>
      <c r="H352" t="s">
        <v>18</v>
      </c>
      <c r="I352">
        <v>270121</v>
      </c>
    </row>
    <row r="353" spans="3:9" x14ac:dyDescent="0.25">
      <c r="C353" t="s">
        <v>6</v>
      </c>
      <c r="D353" t="s">
        <v>7</v>
      </c>
      <c r="E353" t="s">
        <v>29</v>
      </c>
      <c r="F353" t="s">
        <v>31</v>
      </c>
      <c r="G353" t="s">
        <v>21</v>
      </c>
      <c r="H353" t="s">
        <v>19</v>
      </c>
      <c r="I353">
        <v>401256.93</v>
      </c>
    </row>
    <row r="354" spans="3:9" x14ac:dyDescent="0.25">
      <c r="C354" t="s">
        <v>6</v>
      </c>
      <c r="D354" t="s">
        <v>7</v>
      </c>
      <c r="E354" t="s">
        <v>29</v>
      </c>
      <c r="F354" t="s">
        <v>31</v>
      </c>
      <c r="G354" t="s">
        <v>22</v>
      </c>
      <c r="H354" t="s">
        <v>11</v>
      </c>
      <c r="I354">
        <v>1206</v>
      </c>
    </row>
    <row r="355" spans="3:9" x14ac:dyDescent="0.25">
      <c r="C355" t="s">
        <v>6</v>
      </c>
      <c r="D355" t="s">
        <v>7</v>
      </c>
      <c r="E355" t="s">
        <v>29</v>
      </c>
      <c r="F355" t="s">
        <v>31</v>
      </c>
      <c r="G355" t="s">
        <v>22</v>
      </c>
      <c r="H355" t="s">
        <v>12</v>
      </c>
      <c r="I355" s="2">
        <v>1201</v>
      </c>
    </row>
    <row r="356" spans="3:9" x14ac:dyDescent="0.25">
      <c r="C356" t="s">
        <v>6</v>
      </c>
      <c r="D356" t="s">
        <v>7</v>
      </c>
      <c r="E356" t="s">
        <v>29</v>
      </c>
      <c r="F356" t="s">
        <v>31</v>
      </c>
      <c r="G356" t="s">
        <v>22</v>
      </c>
      <c r="H356" t="s">
        <v>13</v>
      </c>
      <c r="I356">
        <v>1393</v>
      </c>
    </row>
    <row r="357" spans="3:9" x14ac:dyDescent="0.25">
      <c r="C357" t="s">
        <v>6</v>
      </c>
      <c r="D357" t="s">
        <v>7</v>
      </c>
      <c r="E357" t="s">
        <v>29</v>
      </c>
      <c r="F357" t="s">
        <v>31</v>
      </c>
      <c r="G357" t="s">
        <v>22</v>
      </c>
      <c r="H357" t="s">
        <v>14</v>
      </c>
      <c r="I357">
        <v>1409</v>
      </c>
    </row>
    <row r="358" spans="3:9" x14ac:dyDescent="0.25">
      <c r="C358" t="s">
        <v>6</v>
      </c>
      <c r="D358" t="s">
        <v>7</v>
      </c>
      <c r="E358" t="s">
        <v>29</v>
      </c>
      <c r="F358" t="s">
        <v>31</v>
      </c>
      <c r="G358" t="s">
        <v>22</v>
      </c>
      <c r="H358" t="s">
        <v>15</v>
      </c>
      <c r="I358">
        <v>1356</v>
      </c>
    </row>
    <row r="359" spans="3:9" x14ac:dyDescent="0.25">
      <c r="C359" t="s">
        <v>6</v>
      </c>
      <c r="D359" t="s">
        <v>7</v>
      </c>
      <c r="E359" t="s">
        <v>29</v>
      </c>
      <c r="F359" t="s">
        <v>31</v>
      </c>
      <c r="G359" t="s">
        <v>22</v>
      </c>
      <c r="H359" t="s">
        <v>16</v>
      </c>
      <c r="I359">
        <v>1383</v>
      </c>
    </row>
    <row r="360" spans="3:9" x14ac:dyDescent="0.25">
      <c r="C360" t="s">
        <v>6</v>
      </c>
      <c r="D360" t="s">
        <v>7</v>
      </c>
      <c r="E360" t="s">
        <v>29</v>
      </c>
      <c r="F360" t="s">
        <v>31</v>
      </c>
      <c r="G360" t="s">
        <v>22</v>
      </c>
      <c r="H360" t="s">
        <v>17</v>
      </c>
      <c r="I360">
        <v>46741</v>
      </c>
    </row>
    <row r="361" spans="3:9" x14ac:dyDescent="0.25">
      <c r="C361" t="s">
        <v>6</v>
      </c>
      <c r="D361" t="s">
        <v>7</v>
      </c>
      <c r="E361" t="s">
        <v>29</v>
      </c>
      <c r="F361" t="s">
        <v>31</v>
      </c>
      <c r="G361" t="s">
        <v>22</v>
      </c>
      <c r="H361" t="s">
        <v>18</v>
      </c>
      <c r="I361">
        <v>220417</v>
      </c>
    </row>
    <row r="362" spans="3:9" x14ac:dyDescent="0.25">
      <c r="C362" t="s">
        <v>6</v>
      </c>
      <c r="D362" t="s">
        <v>7</v>
      </c>
      <c r="E362" t="s">
        <v>29</v>
      </c>
      <c r="F362" t="s">
        <v>31</v>
      </c>
      <c r="G362" t="s">
        <v>22</v>
      </c>
      <c r="H362" t="s">
        <v>19</v>
      </c>
      <c r="I362">
        <v>214398.77</v>
      </c>
    </row>
    <row r="363" spans="3:9" x14ac:dyDescent="0.25">
      <c r="C363" t="s">
        <v>6</v>
      </c>
      <c r="D363" t="s">
        <v>7</v>
      </c>
      <c r="E363" t="s">
        <v>29</v>
      </c>
      <c r="F363" t="s">
        <v>31</v>
      </c>
      <c r="G363" t="s">
        <v>23</v>
      </c>
      <c r="H363" t="s">
        <v>11</v>
      </c>
      <c r="I363">
        <v>53</v>
      </c>
    </row>
    <row r="364" spans="3:9" x14ac:dyDescent="0.25">
      <c r="C364" t="s">
        <v>6</v>
      </c>
      <c r="D364" t="s">
        <v>7</v>
      </c>
      <c r="E364" t="s">
        <v>29</v>
      </c>
      <c r="F364" t="s">
        <v>31</v>
      </c>
      <c r="G364" t="s">
        <v>23</v>
      </c>
      <c r="H364" t="s">
        <v>12</v>
      </c>
      <c r="I364" s="2">
        <v>55</v>
      </c>
    </row>
    <row r="365" spans="3:9" x14ac:dyDescent="0.25">
      <c r="C365" t="s">
        <v>6</v>
      </c>
      <c r="D365" t="s">
        <v>7</v>
      </c>
      <c r="E365" t="s">
        <v>29</v>
      </c>
      <c r="F365" t="s">
        <v>31</v>
      </c>
      <c r="G365" t="s">
        <v>23</v>
      </c>
      <c r="H365" t="s">
        <v>13</v>
      </c>
      <c r="I365">
        <v>91</v>
      </c>
    </row>
    <row r="366" spans="3:9" x14ac:dyDescent="0.25">
      <c r="C366" t="s">
        <v>6</v>
      </c>
      <c r="D366" t="s">
        <v>7</v>
      </c>
      <c r="E366" t="s">
        <v>29</v>
      </c>
      <c r="F366" t="s">
        <v>31</v>
      </c>
      <c r="G366" t="s">
        <v>23</v>
      </c>
      <c r="H366" t="s">
        <v>14</v>
      </c>
      <c r="I366">
        <v>111</v>
      </c>
    </row>
    <row r="367" spans="3:9" x14ac:dyDescent="0.25">
      <c r="C367" t="s">
        <v>6</v>
      </c>
      <c r="D367" t="s">
        <v>7</v>
      </c>
      <c r="E367" t="s">
        <v>29</v>
      </c>
      <c r="F367" t="s">
        <v>31</v>
      </c>
      <c r="G367" t="s">
        <v>23</v>
      </c>
      <c r="H367" t="s">
        <v>15</v>
      </c>
      <c r="I367">
        <v>67</v>
      </c>
    </row>
    <row r="368" spans="3:9" x14ac:dyDescent="0.25">
      <c r="C368" t="s">
        <v>6</v>
      </c>
      <c r="D368" t="s">
        <v>7</v>
      </c>
      <c r="E368" t="s">
        <v>29</v>
      </c>
      <c r="F368" t="s">
        <v>31</v>
      </c>
      <c r="G368" t="s">
        <v>23</v>
      </c>
      <c r="H368" t="s">
        <v>16</v>
      </c>
      <c r="I368">
        <v>68</v>
      </c>
    </row>
    <row r="369" spans="3:9" x14ac:dyDescent="0.25">
      <c r="C369" t="s">
        <v>6</v>
      </c>
      <c r="D369" t="s">
        <v>7</v>
      </c>
      <c r="E369" t="s">
        <v>29</v>
      </c>
      <c r="F369" t="s">
        <v>31</v>
      </c>
      <c r="G369" t="s">
        <v>23</v>
      </c>
      <c r="H369" t="s">
        <v>17</v>
      </c>
      <c r="I369">
        <v>3361</v>
      </c>
    </row>
    <row r="370" spans="3:9" x14ac:dyDescent="0.25">
      <c r="C370" t="s">
        <v>6</v>
      </c>
      <c r="D370" t="s">
        <v>7</v>
      </c>
      <c r="E370" t="s">
        <v>29</v>
      </c>
      <c r="F370" t="s">
        <v>31</v>
      </c>
      <c r="G370" t="s">
        <v>23</v>
      </c>
      <c r="H370" t="s">
        <v>18</v>
      </c>
      <c r="I370">
        <v>10048</v>
      </c>
    </row>
    <row r="371" spans="3:9" x14ac:dyDescent="0.25">
      <c r="C371" t="s">
        <v>6</v>
      </c>
      <c r="D371" t="s">
        <v>7</v>
      </c>
      <c r="E371" t="s">
        <v>29</v>
      </c>
      <c r="F371" t="s">
        <v>31</v>
      </c>
      <c r="G371" t="s">
        <v>23</v>
      </c>
      <c r="H371" t="s">
        <v>19</v>
      </c>
      <c r="I371">
        <v>15219.26</v>
      </c>
    </row>
    <row r="372" spans="3:9" x14ac:dyDescent="0.25">
      <c r="C372" t="s">
        <v>6</v>
      </c>
      <c r="D372" t="s">
        <v>7</v>
      </c>
      <c r="E372" t="s">
        <v>29</v>
      </c>
      <c r="F372" t="s">
        <v>31</v>
      </c>
      <c r="G372" t="s">
        <v>24</v>
      </c>
      <c r="H372" t="s">
        <v>11</v>
      </c>
      <c r="I372">
        <v>0</v>
      </c>
    </row>
    <row r="373" spans="3:9" x14ac:dyDescent="0.25">
      <c r="C373" t="s">
        <v>6</v>
      </c>
      <c r="D373" t="s">
        <v>7</v>
      </c>
      <c r="E373" t="s">
        <v>29</v>
      </c>
      <c r="F373" t="s">
        <v>31</v>
      </c>
      <c r="G373" t="s">
        <v>24</v>
      </c>
      <c r="H373" t="s">
        <v>12</v>
      </c>
      <c r="I373">
        <v>87</v>
      </c>
    </row>
    <row r="374" spans="3:9" x14ac:dyDescent="0.25">
      <c r="C374" t="s">
        <v>6</v>
      </c>
      <c r="D374" t="s">
        <v>7</v>
      </c>
      <c r="E374" t="s">
        <v>29</v>
      </c>
      <c r="F374" t="s">
        <v>31</v>
      </c>
      <c r="G374" t="s">
        <v>24</v>
      </c>
      <c r="H374" t="s">
        <v>13</v>
      </c>
      <c r="I374">
        <v>0</v>
      </c>
    </row>
    <row r="375" spans="3:9" x14ac:dyDescent="0.25">
      <c r="C375" t="s">
        <v>6</v>
      </c>
      <c r="D375" t="s">
        <v>7</v>
      </c>
      <c r="E375" t="s">
        <v>29</v>
      </c>
      <c r="F375" t="s">
        <v>31</v>
      </c>
      <c r="G375" t="s">
        <v>24</v>
      </c>
      <c r="H375" t="s">
        <v>14</v>
      </c>
      <c r="I375">
        <v>0</v>
      </c>
    </row>
    <row r="376" spans="3:9" x14ac:dyDescent="0.25">
      <c r="C376" t="s">
        <v>6</v>
      </c>
      <c r="D376" t="s">
        <v>7</v>
      </c>
      <c r="E376" t="s">
        <v>29</v>
      </c>
      <c r="F376" t="s">
        <v>31</v>
      </c>
      <c r="G376" t="s">
        <v>24</v>
      </c>
      <c r="H376" t="s">
        <v>15</v>
      </c>
      <c r="I376">
        <v>0</v>
      </c>
    </row>
    <row r="377" spans="3:9" x14ac:dyDescent="0.25">
      <c r="C377" t="s">
        <v>6</v>
      </c>
      <c r="D377" t="s">
        <v>7</v>
      </c>
      <c r="E377" t="s">
        <v>29</v>
      </c>
      <c r="F377" t="s">
        <v>31</v>
      </c>
      <c r="G377" t="s">
        <v>24</v>
      </c>
      <c r="H377" t="s">
        <v>16</v>
      </c>
      <c r="I377">
        <v>87</v>
      </c>
    </row>
    <row r="378" spans="3:9" x14ac:dyDescent="0.25">
      <c r="C378" t="s">
        <v>6</v>
      </c>
      <c r="D378" t="s">
        <v>7</v>
      </c>
      <c r="E378" t="s">
        <v>29</v>
      </c>
      <c r="F378" t="s">
        <v>31</v>
      </c>
      <c r="G378" t="s">
        <v>24</v>
      </c>
      <c r="H378" t="s">
        <v>17</v>
      </c>
      <c r="I378">
        <v>2118</v>
      </c>
    </row>
    <row r="379" spans="3:9" x14ac:dyDescent="0.25">
      <c r="C379" t="s">
        <v>6</v>
      </c>
      <c r="D379" t="s">
        <v>7</v>
      </c>
      <c r="E379" t="s">
        <v>29</v>
      </c>
      <c r="F379" t="s">
        <v>31</v>
      </c>
      <c r="G379" t="s">
        <v>24</v>
      </c>
      <c r="H379" t="s">
        <v>18</v>
      </c>
      <c r="I379">
        <v>0</v>
      </c>
    </row>
    <row r="380" spans="3:9" x14ac:dyDescent="0.25">
      <c r="C380" t="s">
        <v>6</v>
      </c>
      <c r="D380" t="s">
        <v>7</v>
      </c>
      <c r="E380" t="s">
        <v>29</v>
      </c>
      <c r="F380" t="s">
        <v>31</v>
      </c>
      <c r="G380" t="s">
        <v>24</v>
      </c>
      <c r="H380" t="s">
        <v>19</v>
      </c>
      <c r="I380">
        <v>6454.3</v>
      </c>
    </row>
    <row r="381" spans="3:9" x14ac:dyDescent="0.25">
      <c r="C381" t="s">
        <v>6</v>
      </c>
      <c r="D381" t="s">
        <v>7</v>
      </c>
      <c r="E381" t="s">
        <v>29</v>
      </c>
      <c r="F381" t="s">
        <v>32</v>
      </c>
      <c r="G381" t="s">
        <v>10</v>
      </c>
      <c r="H381" t="s">
        <v>11</v>
      </c>
      <c r="I381">
        <v>273</v>
      </c>
    </row>
    <row r="382" spans="3:9" x14ac:dyDescent="0.25">
      <c r="C382" t="s">
        <v>6</v>
      </c>
      <c r="D382" t="s">
        <v>7</v>
      </c>
      <c r="E382" t="s">
        <v>29</v>
      </c>
      <c r="F382" t="s">
        <v>32</v>
      </c>
      <c r="G382" t="s">
        <v>10</v>
      </c>
      <c r="H382" t="s">
        <v>12</v>
      </c>
      <c r="I382" s="2">
        <v>508</v>
      </c>
    </row>
    <row r="383" spans="3:9" x14ac:dyDescent="0.25">
      <c r="C383" t="s">
        <v>6</v>
      </c>
      <c r="D383" t="s">
        <v>7</v>
      </c>
      <c r="E383" t="s">
        <v>29</v>
      </c>
      <c r="F383" t="s">
        <v>32</v>
      </c>
      <c r="G383" t="s">
        <v>10</v>
      </c>
      <c r="H383" t="s">
        <v>13</v>
      </c>
      <c r="I383">
        <v>526</v>
      </c>
    </row>
    <row r="384" spans="3:9" x14ac:dyDescent="0.25">
      <c r="C384" t="s">
        <v>6</v>
      </c>
      <c r="D384" t="s">
        <v>7</v>
      </c>
      <c r="E384" t="s">
        <v>29</v>
      </c>
      <c r="F384" t="s">
        <v>32</v>
      </c>
      <c r="G384" t="s">
        <v>10</v>
      </c>
      <c r="H384" t="s">
        <v>14</v>
      </c>
      <c r="I384">
        <v>286</v>
      </c>
    </row>
    <row r="385" spans="3:9" x14ac:dyDescent="0.25">
      <c r="C385" t="s">
        <v>6</v>
      </c>
      <c r="D385" t="s">
        <v>7</v>
      </c>
      <c r="E385" t="s">
        <v>29</v>
      </c>
      <c r="F385" t="s">
        <v>32</v>
      </c>
      <c r="G385" t="s">
        <v>10</v>
      </c>
      <c r="H385" t="s">
        <v>15</v>
      </c>
      <c r="I385">
        <v>513</v>
      </c>
    </row>
    <row r="386" spans="3:9" x14ac:dyDescent="0.25">
      <c r="C386" t="s">
        <v>6</v>
      </c>
      <c r="D386" t="s">
        <v>7</v>
      </c>
      <c r="E386" t="s">
        <v>29</v>
      </c>
      <c r="F386" t="s">
        <v>32</v>
      </c>
      <c r="G386" t="s">
        <v>10</v>
      </c>
      <c r="H386" t="s">
        <v>16</v>
      </c>
      <c r="I386">
        <v>555</v>
      </c>
    </row>
    <row r="387" spans="3:9" x14ac:dyDescent="0.25">
      <c r="C387" t="s">
        <v>6</v>
      </c>
      <c r="D387" t="s">
        <v>7</v>
      </c>
      <c r="E387" t="s">
        <v>29</v>
      </c>
      <c r="F387" t="s">
        <v>32</v>
      </c>
      <c r="G387" t="s">
        <v>10</v>
      </c>
      <c r="H387" t="s">
        <v>17</v>
      </c>
      <c r="I387">
        <v>91702</v>
      </c>
    </row>
    <row r="388" spans="3:9" x14ac:dyDescent="0.25">
      <c r="C388" t="s">
        <v>6</v>
      </c>
      <c r="D388" t="s">
        <v>7</v>
      </c>
      <c r="E388" t="s">
        <v>29</v>
      </c>
      <c r="F388" t="s">
        <v>32</v>
      </c>
      <c r="G388" t="s">
        <v>10</v>
      </c>
      <c r="H388" t="s">
        <v>18</v>
      </c>
      <c r="I388">
        <v>107567</v>
      </c>
    </row>
    <row r="389" spans="3:9" x14ac:dyDescent="0.25">
      <c r="C389" t="s">
        <v>6</v>
      </c>
      <c r="D389" t="s">
        <v>7</v>
      </c>
      <c r="E389" t="s">
        <v>29</v>
      </c>
      <c r="F389" t="s">
        <v>32</v>
      </c>
      <c r="G389" t="s">
        <v>10</v>
      </c>
      <c r="H389" t="s">
        <v>19</v>
      </c>
      <c r="I389">
        <v>516784.94</v>
      </c>
    </row>
    <row r="390" spans="3:9" x14ac:dyDescent="0.25">
      <c r="C390" t="s">
        <v>6</v>
      </c>
      <c r="D390" t="s">
        <v>7</v>
      </c>
      <c r="E390" t="s">
        <v>29</v>
      </c>
      <c r="F390" t="s">
        <v>32</v>
      </c>
      <c r="G390" t="s">
        <v>20</v>
      </c>
      <c r="H390" t="s">
        <v>11</v>
      </c>
      <c r="I390">
        <v>1084</v>
      </c>
    </row>
    <row r="391" spans="3:9" x14ac:dyDescent="0.25">
      <c r="C391" t="s">
        <v>6</v>
      </c>
      <c r="D391" t="s">
        <v>7</v>
      </c>
      <c r="E391" t="s">
        <v>29</v>
      </c>
      <c r="F391" t="s">
        <v>32</v>
      </c>
      <c r="G391" t="s">
        <v>20</v>
      </c>
      <c r="H391" t="s">
        <v>12</v>
      </c>
      <c r="I391" s="2">
        <v>1728</v>
      </c>
    </row>
    <row r="392" spans="3:9" x14ac:dyDescent="0.25">
      <c r="C392" t="s">
        <v>6</v>
      </c>
      <c r="D392" t="s">
        <v>7</v>
      </c>
      <c r="E392" t="s">
        <v>29</v>
      </c>
      <c r="F392" t="s">
        <v>32</v>
      </c>
      <c r="G392" t="s">
        <v>20</v>
      </c>
      <c r="H392" t="s">
        <v>13</v>
      </c>
      <c r="I392">
        <v>1852</v>
      </c>
    </row>
    <row r="393" spans="3:9" x14ac:dyDescent="0.25">
      <c r="C393" t="s">
        <v>6</v>
      </c>
      <c r="D393" t="s">
        <v>7</v>
      </c>
      <c r="E393" t="s">
        <v>29</v>
      </c>
      <c r="F393" t="s">
        <v>32</v>
      </c>
      <c r="G393" t="s">
        <v>20</v>
      </c>
      <c r="H393" t="s">
        <v>14</v>
      </c>
      <c r="I393">
        <v>1138</v>
      </c>
    </row>
    <row r="394" spans="3:9" x14ac:dyDescent="0.25">
      <c r="C394" t="s">
        <v>6</v>
      </c>
      <c r="D394" t="s">
        <v>7</v>
      </c>
      <c r="E394" t="s">
        <v>29</v>
      </c>
      <c r="F394" t="s">
        <v>32</v>
      </c>
      <c r="G394" t="s">
        <v>20</v>
      </c>
      <c r="H394" t="s">
        <v>15</v>
      </c>
      <c r="I394">
        <v>1781</v>
      </c>
    </row>
    <row r="395" spans="3:9" x14ac:dyDescent="0.25">
      <c r="C395" t="s">
        <v>6</v>
      </c>
      <c r="D395" t="s">
        <v>7</v>
      </c>
      <c r="E395" t="s">
        <v>29</v>
      </c>
      <c r="F395" t="s">
        <v>32</v>
      </c>
      <c r="G395" t="s">
        <v>20</v>
      </c>
      <c r="H395" t="s">
        <v>16</v>
      </c>
      <c r="I395">
        <v>1866</v>
      </c>
    </row>
    <row r="396" spans="3:9" x14ac:dyDescent="0.25">
      <c r="C396" t="s">
        <v>6</v>
      </c>
      <c r="D396" t="s">
        <v>7</v>
      </c>
      <c r="E396" t="s">
        <v>29</v>
      </c>
      <c r="F396" t="s">
        <v>32</v>
      </c>
      <c r="G396" t="s">
        <v>20</v>
      </c>
      <c r="H396" t="s">
        <v>17</v>
      </c>
      <c r="I396">
        <v>183534</v>
      </c>
    </row>
    <row r="397" spans="3:9" x14ac:dyDescent="0.25">
      <c r="C397" t="s">
        <v>6</v>
      </c>
      <c r="D397" t="s">
        <v>7</v>
      </c>
      <c r="E397" t="s">
        <v>29</v>
      </c>
      <c r="F397" t="s">
        <v>32</v>
      </c>
      <c r="G397" t="s">
        <v>20</v>
      </c>
      <c r="H397" t="s">
        <v>18</v>
      </c>
      <c r="I397">
        <v>363774</v>
      </c>
    </row>
    <row r="398" spans="3:9" x14ac:dyDescent="0.25">
      <c r="C398" t="s">
        <v>6</v>
      </c>
      <c r="D398" t="s">
        <v>7</v>
      </c>
      <c r="E398" t="s">
        <v>29</v>
      </c>
      <c r="F398" t="s">
        <v>32</v>
      </c>
      <c r="G398" t="s">
        <v>20</v>
      </c>
      <c r="H398" t="s">
        <v>19</v>
      </c>
      <c r="I398">
        <v>954714.35</v>
      </c>
    </row>
    <row r="399" spans="3:9" x14ac:dyDescent="0.25">
      <c r="C399" t="s">
        <v>6</v>
      </c>
      <c r="D399" t="s">
        <v>7</v>
      </c>
      <c r="E399" t="s">
        <v>29</v>
      </c>
      <c r="F399" t="s">
        <v>32</v>
      </c>
      <c r="G399" t="s">
        <v>21</v>
      </c>
      <c r="H399" t="s">
        <v>11</v>
      </c>
      <c r="I399">
        <v>3095</v>
      </c>
    </row>
    <row r="400" spans="3:9" x14ac:dyDescent="0.25">
      <c r="C400" t="s">
        <v>6</v>
      </c>
      <c r="D400" t="s">
        <v>7</v>
      </c>
      <c r="E400" t="s">
        <v>29</v>
      </c>
      <c r="F400" t="s">
        <v>32</v>
      </c>
      <c r="G400" t="s">
        <v>21</v>
      </c>
      <c r="H400" t="s">
        <v>12</v>
      </c>
      <c r="I400" s="2">
        <v>3649</v>
      </c>
    </row>
    <row r="401" spans="3:9" x14ac:dyDescent="0.25">
      <c r="C401" t="s">
        <v>6</v>
      </c>
      <c r="D401" t="s">
        <v>7</v>
      </c>
      <c r="E401" t="s">
        <v>29</v>
      </c>
      <c r="F401" t="s">
        <v>32</v>
      </c>
      <c r="G401" t="s">
        <v>21</v>
      </c>
      <c r="H401" t="s">
        <v>13</v>
      </c>
      <c r="I401">
        <v>3958</v>
      </c>
    </row>
    <row r="402" spans="3:9" x14ac:dyDescent="0.25">
      <c r="C402" t="s">
        <v>6</v>
      </c>
      <c r="D402" t="s">
        <v>7</v>
      </c>
      <c r="E402" t="s">
        <v>29</v>
      </c>
      <c r="F402" t="s">
        <v>32</v>
      </c>
      <c r="G402" t="s">
        <v>21</v>
      </c>
      <c r="H402" t="s">
        <v>14</v>
      </c>
      <c r="I402">
        <v>3334</v>
      </c>
    </row>
    <row r="403" spans="3:9" x14ac:dyDescent="0.25">
      <c r="C403" t="s">
        <v>6</v>
      </c>
      <c r="D403" t="s">
        <v>7</v>
      </c>
      <c r="E403" t="s">
        <v>29</v>
      </c>
      <c r="F403" t="s">
        <v>32</v>
      </c>
      <c r="G403" t="s">
        <v>21</v>
      </c>
      <c r="H403" t="s">
        <v>15</v>
      </c>
      <c r="I403">
        <v>3827</v>
      </c>
    </row>
    <row r="404" spans="3:9" x14ac:dyDescent="0.25">
      <c r="C404" t="s">
        <v>6</v>
      </c>
      <c r="D404" t="s">
        <v>7</v>
      </c>
      <c r="E404" t="s">
        <v>29</v>
      </c>
      <c r="F404" t="s">
        <v>32</v>
      </c>
      <c r="G404" t="s">
        <v>21</v>
      </c>
      <c r="H404" t="s">
        <v>16</v>
      </c>
      <c r="I404">
        <v>3967</v>
      </c>
    </row>
    <row r="405" spans="3:9" x14ac:dyDescent="0.25">
      <c r="C405" t="s">
        <v>6</v>
      </c>
      <c r="D405" t="s">
        <v>7</v>
      </c>
      <c r="E405" t="s">
        <v>29</v>
      </c>
      <c r="F405" t="s">
        <v>32</v>
      </c>
      <c r="G405" t="s">
        <v>21</v>
      </c>
      <c r="H405" t="s">
        <v>17</v>
      </c>
      <c r="I405">
        <v>264366</v>
      </c>
    </row>
    <row r="406" spans="3:9" x14ac:dyDescent="0.25">
      <c r="C406" t="s">
        <v>6</v>
      </c>
      <c r="D406" t="s">
        <v>7</v>
      </c>
      <c r="E406" t="s">
        <v>29</v>
      </c>
      <c r="F406" t="s">
        <v>32</v>
      </c>
      <c r="G406" t="s">
        <v>21</v>
      </c>
      <c r="H406" t="s">
        <v>18</v>
      </c>
      <c r="I406">
        <v>781395</v>
      </c>
    </row>
    <row r="407" spans="3:9" x14ac:dyDescent="0.25">
      <c r="C407" t="s">
        <v>6</v>
      </c>
      <c r="D407" t="s">
        <v>7</v>
      </c>
      <c r="E407" t="s">
        <v>29</v>
      </c>
      <c r="F407" t="s">
        <v>32</v>
      </c>
      <c r="G407" t="s">
        <v>21</v>
      </c>
      <c r="H407" t="s">
        <v>19</v>
      </c>
      <c r="I407">
        <v>1317102.33</v>
      </c>
    </row>
    <row r="408" spans="3:9" x14ac:dyDescent="0.25">
      <c r="C408" t="s">
        <v>6</v>
      </c>
      <c r="D408" t="s">
        <v>7</v>
      </c>
      <c r="E408" t="s">
        <v>29</v>
      </c>
      <c r="F408" t="s">
        <v>32</v>
      </c>
      <c r="G408" t="s">
        <v>22</v>
      </c>
      <c r="H408" t="s">
        <v>11</v>
      </c>
      <c r="I408">
        <v>2074</v>
      </c>
    </row>
    <row r="409" spans="3:9" x14ac:dyDescent="0.25">
      <c r="C409" t="s">
        <v>6</v>
      </c>
      <c r="D409" t="s">
        <v>7</v>
      </c>
      <c r="E409" t="s">
        <v>29</v>
      </c>
      <c r="F409" t="s">
        <v>32</v>
      </c>
      <c r="G409" t="s">
        <v>22</v>
      </c>
      <c r="H409" t="s">
        <v>12</v>
      </c>
      <c r="I409" s="2">
        <v>2007</v>
      </c>
    </row>
    <row r="410" spans="3:9" x14ac:dyDescent="0.25">
      <c r="C410" t="s">
        <v>6</v>
      </c>
      <c r="D410" t="s">
        <v>7</v>
      </c>
      <c r="E410" t="s">
        <v>29</v>
      </c>
      <c r="F410" t="s">
        <v>32</v>
      </c>
      <c r="G410" t="s">
        <v>22</v>
      </c>
      <c r="H410" t="s">
        <v>13</v>
      </c>
      <c r="I410">
        <v>2523</v>
      </c>
    </row>
    <row r="411" spans="3:9" x14ac:dyDescent="0.25">
      <c r="C411" t="s">
        <v>6</v>
      </c>
      <c r="D411" t="s">
        <v>7</v>
      </c>
      <c r="E411" t="s">
        <v>29</v>
      </c>
      <c r="F411" t="s">
        <v>32</v>
      </c>
      <c r="G411" t="s">
        <v>22</v>
      </c>
      <c r="H411" t="s">
        <v>14</v>
      </c>
      <c r="I411">
        <v>2596</v>
      </c>
    </row>
    <row r="412" spans="3:9" x14ac:dyDescent="0.25">
      <c r="C412" t="s">
        <v>6</v>
      </c>
      <c r="D412" t="s">
        <v>7</v>
      </c>
      <c r="E412" t="s">
        <v>29</v>
      </c>
      <c r="F412" t="s">
        <v>32</v>
      </c>
      <c r="G412" t="s">
        <v>22</v>
      </c>
      <c r="H412" t="s">
        <v>15</v>
      </c>
      <c r="I412">
        <v>2417</v>
      </c>
    </row>
    <row r="413" spans="3:9" x14ac:dyDescent="0.25">
      <c r="C413" t="s">
        <v>6</v>
      </c>
      <c r="D413" t="s">
        <v>7</v>
      </c>
      <c r="E413" t="s">
        <v>29</v>
      </c>
      <c r="F413" t="s">
        <v>32</v>
      </c>
      <c r="G413" t="s">
        <v>22</v>
      </c>
      <c r="H413" t="s">
        <v>16</v>
      </c>
      <c r="I413">
        <v>2464</v>
      </c>
    </row>
    <row r="414" spans="3:9" x14ac:dyDescent="0.25">
      <c r="C414" t="s">
        <v>6</v>
      </c>
      <c r="D414" t="s">
        <v>7</v>
      </c>
      <c r="E414" t="s">
        <v>29</v>
      </c>
      <c r="F414" t="s">
        <v>32</v>
      </c>
      <c r="G414" t="s">
        <v>22</v>
      </c>
      <c r="H414" t="s">
        <v>17</v>
      </c>
      <c r="I414">
        <v>80405</v>
      </c>
    </row>
    <row r="415" spans="3:9" x14ac:dyDescent="0.25">
      <c r="C415" t="s">
        <v>6</v>
      </c>
      <c r="D415" t="s">
        <v>7</v>
      </c>
      <c r="E415" t="s">
        <v>29</v>
      </c>
      <c r="F415" t="s">
        <v>32</v>
      </c>
      <c r="G415" t="s">
        <v>22</v>
      </c>
      <c r="H415" t="s">
        <v>18</v>
      </c>
      <c r="I415">
        <v>366437</v>
      </c>
    </row>
    <row r="416" spans="3:9" x14ac:dyDescent="0.25">
      <c r="C416" t="s">
        <v>6</v>
      </c>
      <c r="D416" t="s">
        <v>7</v>
      </c>
      <c r="E416" t="s">
        <v>29</v>
      </c>
      <c r="F416" t="s">
        <v>32</v>
      </c>
      <c r="G416" t="s">
        <v>22</v>
      </c>
      <c r="H416" t="s">
        <v>19</v>
      </c>
      <c r="I416">
        <v>387569.96</v>
      </c>
    </row>
    <row r="417" spans="3:9" x14ac:dyDescent="0.25">
      <c r="C417" t="s">
        <v>6</v>
      </c>
      <c r="D417" t="s">
        <v>7</v>
      </c>
      <c r="E417" t="s">
        <v>29</v>
      </c>
      <c r="F417" t="s">
        <v>32</v>
      </c>
      <c r="G417" t="s">
        <v>23</v>
      </c>
      <c r="H417" t="s">
        <v>11</v>
      </c>
      <c r="I417">
        <v>176</v>
      </c>
    </row>
    <row r="418" spans="3:9" x14ac:dyDescent="0.25">
      <c r="C418" t="s">
        <v>6</v>
      </c>
      <c r="D418" t="s">
        <v>7</v>
      </c>
      <c r="E418" t="s">
        <v>29</v>
      </c>
      <c r="F418" t="s">
        <v>32</v>
      </c>
      <c r="G418" t="s">
        <v>23</v>
      </c>
      <c r="H418" t="s">
        <v>12</v>
      </c>
      <c r="I418" s="2">
        <v>173</v>
      </c>
    </row>
    <row r="419" spans="3:9" x14ac:dyDescent="0.25">
      <c r="C419" t="s">
        <v>6</v>
      </c>
      <c r="D419" t="s">
        <v>7</v>
      </c>
      <c r="E419" t="s">
        <v>29</v>
      </c>
      <c r="F419" t="s">
        <v>32</v>
      </c>
      <c r="G419" t="s">
        <v>23</v>
      </c>
      <c r="H419" t="s">
        <v>13</v>
      </c>
      <c r="I419">
        <v>242</v>
      </c>
    </row>
    <row r="420" spans="3:9" x14ac:dyDescent="0.25">
      <c r="C420" t="s">
        <v>6</v>
      </c>
      <c r="D420" t="s">
        <v>7</v>
      </c>
      <c r="E420" t="s">
        <v>29</v>
      </c>
      <c r="F420" t="s">
        <v>32</v>
      </c>
      <c r="G420" t="s">
        <v>23</v>
      </c>
      <c r="H420" t="s">
        <v>14</v>
      </c>
      <c r="I420">
        <v>551</v>
      </c>
    </row>
    <row r="421" spans="3:9" x14ac:dyDescent="0.25">
      <c r="C421" t="s">
        <v>6</v>
      </c>
      <c r="D421" t="s">
        <v>7</v>
      </c>
      <c r="E421" t="s">
        <v>29</v>
      </c>
      <c r="F421" t="s">
        <v>32</v>
      </c>
      <c r="G421" t="s">
        <v>23</v>
      </c>
      <c r="H421" t="s">
        <v>15</v>
      </c>
      <c r="I421">
        <v>219</v>
      </c>
    </row>
    <row r="422" spans="3:9" x14ac:dyDescent="0.25">
      <c r="C422" t="s">
        <v>6</v>
      </c>
      <c r="D422" t="s">
        <v>7</v>
      </c>
      <c r="E422" t="s">
        <v>29</v>
      </c>
      <c r="F422" t="s">
        <v>32</v>
      </c>
      <c r="G422" t="s">
        <v>23</v>
      </c>
      <c r="H422" t="s">
        <v>16</v>
      </c>
      <c r="I422">
        <v>231</v>
      </c>
    </row>
    <row r="423" spans="3:9" x14ac:dyDescent="0.25">
      <c r="C423" t="s">
        <v>6</v>
      </c>
      <c r="D423" t="s">
        <v>7</v>
      </c>
      <c r="E423" t="s">
        <v>29</v>
      </c>
      <c r="F423" t="s">
        <v>32</v>
      </c>
      <c r="G423" t="s">
        <v>23</v>
      </c>
      <c r="H423" t="s">
        <v>17</v>
      </c>
      <c r="I423">
        <v>10451</v>
      </c>
    </row>
    <row r="424" spans="3:9" x14ac:dyDescent="0.25">
      <c r="C424" t="s">
        <v>6</v>
      </c>
      <c r="D424" t="s">
        <v>7</v>
      </c>
      <c r="E424" t="s">
        <v>29</v>
      </c>
      <c r="F424" t="s">
        <v>32</v>
      </c>
      <c r="G424" t="s">
        <v>23</v>
      </c>
      <c r="H424" t="s">
        <v>18</v>
      </c>
      <c r="I424">
        <v>39386</v>
      </c>
    </row>
    <row r="425" spans="3:9" x14ac:dyDescent="0.25">
      <c r="C425" t="s">
        <v>6</v>
      </c>
      <c r="D425" t="s">
        <v>7</v>
      </c>
      <c r="E425" t="s">
        <v>29</v>
      </c>
      <c r="F425" t="s">
        <v>32</v>
      </c>
      <c r="G425" t="s">
        <v>23</v>
      </c>
      <c r="H425" t="s">
        <v>19</v>
      </c>
      <c r="I425">
        <v>47691.63</v>
      </c>
    </row>
    <row r="426" spans="3:9" x14ac:dyDescent="0.25">
      <c r="C426" t="s">
        <v>6</v>
      </c>
      <c r="D426" t="s">
        <v>7</v>
      </c>
      <c r="E426" t="s">
        <v>29</v>
      </c>
      <c r="F426" t="s">
        <v>32</v>
      </c>
      <c r="G426" t="s">
        <v>24</v>
      </c>
      <c r="H426" t="s">
        <v>11</v>
      </c>
      <c r="I426">
        <v>0</v>
      </c>
    </row>
    <row r="427" spans="3:9" x14ac:dyDescent="0.25">
      <c r="C427" t="s">
        <v>6</v>
      </c>
      <c r="D427" t="s">
        <v>7</v>
      </c>
      <c r="E427" t="s">
        <v>29</v>
      </c>
      <c r="F427" t="s">
        <v>32</v>
      </c>
      <c r="G427" t="s">
        <v>24</v>
      </c>
      <c r="H427" t="s">
        <v>12</v>
      </c>
      <c r="I427">
        <v>284</v>
      </c>
    </row>
    <row r="428" spans="3:9" x14ac:dyDescent="0.25">
      <c r="C428" t="s">
        <v>6</v>
      </c>
      <c r="D428" t="s">
        <v>7</v>
      </c>
      <c r="E428" t="s">
        <v>29</v>
      </c>
      <c r="F428" t="s">
        <v>32</v>
      </c>
      <c r="G428" t="s">
        <v>24</v>
      </c>
      <c r="H428" t="s">
        <v>13</v>
      </c>
      <c r="I428">
        <v>0</v>
      </c>
    </row>
    <row r="429" spans="3:9" x14ac:dyDescent="0.25">
      <c r="C429" t="s">
        <v>6</v>
      </c>
      <c r="D429" t="s">
        <v>7</v>
      </c>
      <c r="E429" t="s">
        <v>29</v>
      </c>
      <c r="F429" t="s">
        <v>32</v>
      </c>
      <c r="G429" t="s">
        <v>24</v>
      </c>
      <c r="H429" t="s">
        <v>14</v>
      </c>
      <c r="I429">
        <v>0</v>
      </c>
    </row>
    <row r="430" spans="3:9" x14ac:dyDescent="0.25">
      <c r="C430" t="s">
        <v>6</v>
      </c>
      <c r="D430" t="s">
        <v>7</v>
      </c>
      <c r="E430" t="s">
        <v>29</v>
      </c>
      <c r="F430" t="s">
        <v>32</v>
      </c>
      <c r="G430" t="s">
        <v>24</v>
      </c>
      <c r="H430" t="s">
        <v>15</v>
      </c>
      <c r="I430">
        <v>0</v>
      </c>
    </row>
    <row r="431" spans="3:9" x14ac:dyDescent="0.25">
      <c r="C431" t="s">
        <v>6</v>
      </c>
      <c r="D431" t="s">
        <v>7</v>
      </c>
      <c r="E431" t="s">
        <v>29</v>
      </c>
      <c r="F431" t="s">
        <v>32</v>
      </c>
      <c r="G431" t="s">
        <v>24</v>
      </c>
      <c r="H431" t="s">
        <v>16</v>
      </c>
      <c r="I431">
        <v>284</v>
      </c>
    </row>
    <row r="432" spans="3:9" x14ac:dyDescent="0.25">
      <c r="C432" t="s">
        <v>6</v>
      </c>
      <c r="D432" t="s">
        <v>7</v>
      </c>
      <c r="E432" t="s">
        <v>29</v>
      </c>
      <c r="F432" t="s">
        <v>32</v>
      </c>
      <c r="G432" t="s">
        <v>24</v>
      </c>
      <c r="H432" t="s">
        <v>17</v>
      </c>
      <c r="I432">
        <v>20636</v>
      </c>
    </row>
    <row r="433" spans="3:9" x14ac:dyDescent="0.25">
      <c r="C433" t="s">
        <v>6</v>
      </c>
      <c r="D433" t="s">
        <v>7</v>
      </c>
      <c r="E433" t="s">
        <v>29</v>
      </c>
      <c r="F433" t="s">
        <v>32</v>
      </c>
      <c r="G433" t="s">
        <v>24</v>
      </c>
      <c r="H433" t="s">
        <v>18</v>
      </c>
      <c r="I433">
        <v>0</v>
      </c>
    </row>
    <row r="434" spans="3:9" x14ac:dyDescent="0.25">
      <c r="C434" t="s">
        <v>6</v>
      </c>
      <c r="D434" t="s">
        <v>7</v>
      </c>
      <c r="E434" t="s">
        <v>29</v>
      </c>
      <c r="F434" t="s">
        <v>32</v>
      </c>
      <c r="G434" t="s">
        <v>24</v>
      </c>
      <c r="H434" t="s">
        <v>19</v>
      </c>
      <c r="I434">
        <v>93198.32</v>
      </c>
    </row>
    <row r="435" spans="3:9" x14ac:dyDescent="0.25">
      <c r="C435" t="s">
        <v>6</v>
      </c>
      <c r="D435" t="s">
        <v>7</v>
      </c>
      <c r="E435" t="s">
        <v>29</v>
      </c>
      <c r="F435" t="s">
        <v>33</v>
      </c>
      <c r="G435" t="s">
        <v>10</v>
      </c>
      <c r="H435" t="s">
        <v>11</v>
      </c>
      <c r="I435">
        <v>11</v>
      </c>
    </row>
    <row r="436" spans="3:9" x14ac:dyDescent="0.25">
      <c r="C436" t="s">
        <v>6</v>
      </c>
      <c r="D436" t="s">
        <v>7</v>
      </c>
      <c r="E436" t="s">
        <v>29</v>
      </c>
      <c r="F436" t="s">
        <v>33</v>
      </c>
      <c r="G436" t="s">
        <v>10</v>
      </c>
      <c r="H436" t="s">
        <v>12</v>
      </c>
      <c r="I436" s="2">
        <v>24</v>
      </c>
    </row>
    <row r="437" spans="3:9" x14ac:dyDescent="0.25">
      <c r="C437" t="s">
        <v>6</v>
      </c>
      <c r="D437" t="s">
        <v>7</v>
      </c>
      <c r="E437" t="s">
        <v>29</v>
      </c>
      <c r="F437" t="s">
        <v>33</v>
      </c>
      <c r="G437" t="s">
        <v>10</v>
      </c>
      <c r="H437" t="s">
        <v>13</v>
      </c>
      <c r="I437">
        <v>21</v>
      </c>
    </row>
    <row r="438" spans="3:9" x14ac:dyDescent="0.25">
      <c r="C438" t="s">
        <v>6</v>
      </c>
      <c r="D438" t="s">
        <v>7</v>
      </c>
      <c r="E438" t="s">
        <v>29</v>
      </c>
      <c r="F438" t="s">
        <v>33</v>
      </c>
      <c r="G438" t="s">
        <v>10</v>
      </c>
      <c r="H438" t="s">
        <v>14</v>
      </c>
      <c r="I438">
        <v>13</v>
      </c>
    </row>
    <row r="439" spans="3:9" x14ac:dyDescent="0.25">
      <c r="C439" t="s">
        <v>6</v>
      </c>
      <c r="D439" t="s">
        <v>7</v>
      </c>
      <c r="E439" t="s">
        <v>29</v>
      </c>
      <c r="F439" t="s">
        <v>33</v>
      </c>
      <c r="G439" t="s">
        <v>10</v>
      </c>
      <c r="H439" t="s">
        <v>15</v>
      </c>
      <c r="I439">
        <v>21</v>
      </c>
    </row>
    <row r="440" spans="3:9" x14ac:dyDescent="0.25">
      <c r="C440" t="s">
        <v>6</v>
      </c>
      <c r="D440" t="s">
        <v>7</v>
      </c>
      <c r="E440" t="s">
        <v>29</v>
      </c>
      <c r="F440" t="s">
        <v>33</v>
      </c>
      <c r="G440" t="s">
        <v>10</v>
      </c>
      <c r="H440" t="s">
        <v>16</v>
      </c>
      <c r="I440">
        <v>25</v>
      </c>
    </row>
    <row r="441" spans="3:9" x14ac:dyDescent="0.25">
      <c r="C441" t="s">
        <v>6</v>
      </c>
      <c r="D441" t="s">
        <v>7</v>
      </c>
      <c r="E441" t="s">
        <v>29</v>
      </c>
      <c r="F441" t="s">
        <v>33</v>
      </c>
      <c r="G441" t="s">
        <v>10</v>
      </c>
      <c r="H441" t="s">
        <v>17</v>
      </c>
      <c r="I441">
        <v>4899</v>
      </c>
    </row>
    <row r="442" spans="3:9" x14ac:dyDescent="0.25">
      <c r="C442" t="s">
        <v>6</v>
      </c>
      <c r="D442" t="s">
        <v>7</v>
      </c>
      <c r="E442" t="s">
        <v>29</v>
      </c>
      <c r="F442" t="s">
        <v>33</v>
      </c>
      <c r="G442" t="s">
        <v>10</v>
      </c>
      <c r="H442" t="s">
        <v>18</v>
      </c>
      <c r="I442">
        <v>5096</v>
      </c>
    </row>
    <row r="443" spans="3:9" x14ac:dyDescent="0.25">
      <c r="C443" t="s">
        <v>6</v>
      </c>
      <c r="D443" t="s">
        <v>7</v>
      </c>
      <c r="E443" t="s">
        <v>29</v>
      </c>
      <c r="F443" t="s">
        <v>33</v>
      </c>
      <c r="G443" t="s">
        <v>10</v>
      </c>
      <c r="H443" t="s">
        <v>19</v>
      </c>
      <c r="I443">
        <v>42105.97</v>
      </c>
    </row>
    <row r="444" spans="3:9" x14ac:dyDescent="0.25">
      <c r="C444" t="s">
        <v>6</v>
      </c>
      <c r="D444" t="s">
        <v>7</v>
      </c>
      <c r="E444" t="s">
        <v>29</v>
      </c>
      <c r="F444" t="s">
        <v>33</v>
      </c>
      <c r="G444" t="s">
        <v>20</v>
      </c>
      <c r="H444" t="s">
        <v>11</v>
      </c>
      <c r="I444">
        <v>111</v>
      </c>
    </row>
    <row r="445" spans="3:9" x14ac:dyDescent="0.25">
      <c r="C445" t="s">
        <v>6</v>
      </c>
      <c r="D445" t="s">
        <v>7</v>
      </c>
      <c r="E445" t="s">
        <v>29</v>
      </c>
      <c r="F445" t="s">
        <v>33</v>
      </c>
      <c r="G445" t="s">
        <v>20</v>
      </c>
      <c r="H445" t="s">
        <v>12</v>
      </c>
      <c r="I445" s="2">
        <v>133</v>
      </c>
    </row>
    <row r="446" spans="3:9" x14ac:dyDescent="0.25">
      <c r="C446" t="s">
        <v>6</v>
      </c>
      <c r="D446" t="s">
        <v>7</v>
      </c>
      <c r="E446" t="s">
        <v>29</v>
      </c>
      <c r="F446" t="s">
        <v>33</v>
      </c>
      <c r="G446" t="s">
        <v>20</v>
      </c>
      <c r="H446" t="s">
        <v>13</v>
      </c>
      <c r="I446">
        <v>131</v>
      </c>
    </row>
    <row r="447" spans="3:9" x14ac:dyDescent="0.25">
      <c r="C447" t="s">
        <v>6</v>
      </c>
      <c r="D447" t="s">
        <v>7</v>
      </c>
      <c r="E447" t="s">
        <v>29</v>
      </c>
      <c r="F447" t="s">
        <v>33</v>
      </c>
      <c r="G447" t="s">
        <v>20</v>
      </c>
      <c r="H447" t="s">
        <v>14</v>
      </c>
      <c r="I447">
        <v>112</v>
      </c>
    </row>
    <row r="448" spans="3:9" x14ac:dyDescent="0.25">
      <c r="C448" t="s">
        <v>6</v>
      </c>
      <c r="D448" t="s">
        <v>7</v>
      </c>
      <c r="E448" t="s">
        <v>29</v>
      </c>
      <c r="F448" t="s">
        <v>33</v>
      </c>
      <c r="G448" t="s">
        <v>20</v>
      </c>
      <c r="H448" t="s">
        <v>15</v>
      </c>
      <c r="I448">
        <v>130</v>
      </c>
    </row>
    <row r="449" spans="3:9" x14ac:dyDescent="0.25">
      <c r="C449" t="s">
        <v>6</v>
      </c>
      <c r="D449" t="s">
        <v>7</v>
      </c>
      <c r="E449" t="s">
        <v>29</v>
      </c>
      <c r="F449" t="s">
        <v>33</v>
      </c>
      <c r="G449" t="s">
        <v>20</v>
      </c>
      <c r="H449" t="s">
        <v>16</v>
      </c>
      <c r="I449">
        <v>139</v>
      </c>
    </row>
    <row r="450" spans="3:9" x14ac:dyDescent="0.25">
      <c r="C450" t="s">
        <v>6</v>
      </c>
      <c r="D450" t="s">
        <v>7</v>
      </c>
      <c r="E450" t="s">
        <v>29</v>
      </c>
      <c r="F450" t="s">
        <v>33</v>
      </c>
      <c r="G450" t="s">
        <v>20</v>
      </c>
      <c r="H450" t="s">
        <v>17</v>
      </c>
      <c r="I450">
        <v>19944</v>
      </c>
    </row>
    <row r="451" spans="3:9" x14ac:dyDescent="0.25">
      <c r="C451" t="s">
        <v>6</v>
      </c>
      <c r="D451" t="s">
        <v>7</v>
      </c>
      <c r="E451" t="s">
        <v>29</v>
      </c>
      <c r="F451" t="s">
        <v>33</v>
      </c>
      <c r="G451" t="s">
        <v>20</v>
      </c>
      <c r="H451" t="s">
        <v>18</v>
      </c>
      <c r="I451">
        <v>44384</v>
      </c>
    </row>
    <row r="452" spans="3:9" x14ac:dyDescent="0.25">
      <c r="C452" t="s">
        <v>6</v>
      </c>
      <c r="D452" t="s">
        <v>7</v>
      </c>
      <c r="E452" t="s">
        <v>29</v>
      </c>
      <c r="F452" t="s">
        <v>33</v>
      </c>
      <c r="G452" t="s">
        <v>20</v>
      </c>
      <c r="H452" t="s">
        <v>19</v>
      </c>
      <c r="I452">
        <v>108089.31</v>
      </c>
    </row>
    <row r="453" spans="3:9" x14ac:dyDescent="0.25">
      <c r="C453" t="s">
        <v>6</v>
      </c>
      <c r="D453" t="s">
        <v>7</v>
      </c>
      <c r="E453" t="s">
        <v>29</v>
      </c>
      <c r="F453" t="s">
        <v>33</v>
      </c>
      <c r="G453" t="s">
        <v>21</v>
      </c>
      <c r="H453" t="s">
        <v>11</v>
      </c>
      <c r="I453">
        <v>940</v>
      </c>
    </row>
    <row r="454" spans="3:9" x14ac:dyDescent="0.25">
      <c r="C454" t="s">
        <v>6</v>
      </c>
      <c r="D454" t="s">
        <v>7</v>
      </c>
      <c r="E454" t="s">
        <v>29</v>
      </c>
      <c r="F454" t="s">
        <v>33</v>
      </c>
      <c r="G454" t="s">
        <v>21</v>
      </c>
      <c r="H454" t="s">
        <v>12</v>
      </c>
      <c r="I454" s="2">
        <v>987</v>
      </c>
    </row>
    <row r="455" spans="3:9" x14ac:dyDescent="0.25">
      <c r="C455" t="s">
        <v>6</v>
      </c>
      <c r="D455" t="s">
        <v>7</v>
      </c>
      <c r="E455" t="s">
        <v>29</v>
      </c>
      <c r="F455" t="s">
        <v>33</v>
      </c>
      <c r="G455" t="s">
        <v>21</v>
      </c>
      <c r="H455" t="s">
        <v>13</v>
      </c>
      <c r="I455">
        <v>1009</v>
      </c>
    </row>
    <row r="456" spans="3:9" x14ac:dyDescent="0.25">
      <c r="C456" t="s">
        <v>6</v>
      </c>
      <c r="D456" t="s">
        <v>7</v>
      </c>
      <c r="E456" t="s">
        <v>29</v>
      </c>
      <c r="F456" t="s">
        <v>33</v>
      </c>
      <c r="G456" t="s">
        <v>21</v>
      </c>
      <c r="H456" t="s">
        <v>14</v>
      </c>
      <c r="I456">
        <v>976</v>
      </c>
    </row>
    <row r="457" spans="3:9" x14ac:dyDescent="0.25">
      <c r="C457" t="s">
        <v>6</v>
      </c>
      <c r="D457" t="s">
        <v>7</v>
      </c>
      <c r="E457" t="s">
        <v>29</v>
      </c>
      <c r="F457" t="s">
        <v>33</v>
      </c>
      <c r="G457" t="s">
        <v>21</v>
      </c>
      <c r="H457" t="s">
        <v>15</v>
      </c>
      <c r="I457">
        <v>990</v>
      </c>
    </row>
    <row r="458" spans="3:9" x14ac:dyDescent="0.25">
      <c r="C458" t="s">
        <v>6</v>
      </c>
      <c r="D458" t="s">
        <v>7</v>
      </c>
      <c r="E458" t="s">
        <v>29</v>
      </c>
      <c r="F458" t="s">
        <v>33</v>
      </c>
      <c r="G458" t="s">
        <v>21</v>
      </c>
      <c r="H458" t="s">
        <v>16</v>
      </c>
      <c r="I458">
        <v>1034</v>
      </c>
    </row>
    <row r="459" spans="3:9" x14ac:dyDescent="0.25">
      <c r="C459" t="s">
        <v>6</v>
      </c>
      <c r="D459" t="s">
        <v>7</v>
      </c>
      <c r="E459" t="s">
        <v>29</v>
      </c>
      <c r="F459" t="s">
        <v>33</v>
      </c>
      <c r="G459" t="s">
        <v>21</v>
      </c>
      <c r="H459" t="s">
        <v>17</v>
      </c>
      <c r="I459">
        <v>77286</v>
      </c>
    </row>
    <row r="460" spans="3:9" x14ac:dyDescent="0.25">
      <c r="C460" t="s">
        <v>6</v>
      </c>
      <c r="D460" t="s">
        <v>7</v>
      </c>
      <c r="E460" t="s">
        <v>29</v>
      </c>
      <c r="F460" t="s">
        <v>33</v>
      </c>
      <c r="G460" t="s">
        <v>21</v>
      </c>
      <c r="H460" t="s">
        <v>18</v>
      </c>
      <c r="I460">
        <v>268144</v>
      </c>
    </row>
    <row r="461" spans="3:9" x14ac:dyDescent="0.25">
      <c r="C461" t="s">
        <v>6</v>
      </c>
      <c r="D461" t="s">
        <v>7</v>
      </c>
      <c r="E461" t="s">
        <v>29</v>
      </c>
      <c r="F461" t="s">
        <v>33</v>
      </c>
      <c r="G461" t="s">
        <v>21</v>
      </c>
      <c r="H461" t="s">
        <v>19</v>
      </c>
      <c r="I461">
        <v>381320.26</v>
      </c>
    </row>
    <row r="462" spans="3:9" x14ac:dyDescent="0.25">
      <c r="C462" t="s">
        <v>6</v>
      </c>
      <c r="D462" t="s">
        <v>7</v>
      </c>
      <c r="E462" t="s">
        <v>29</v>
      </c>
      <c r="F462" t="s">
        <v>33</v>
      </c>
      <c r="G462" t="s">
        <v>22</v>
      </c>
      <c r="H462" t="s">
        <v>11</v>
      </c>
      <c r="I462">
        <v>1038</v>
      </c>
    </row>
    <row r="463" spans="3:9" x14ac:dyDescent="0.25">
      <c r="C463" t="s">
        <v>6</v>
      </c>
      <c r="D463" t="s">
        <v>7</v>
      </c>
      <c r="E463" t="s">
        <v>29</v>
      </c>
      <c r="F463" t="s">
        <v>33</v>
      </c>
      <c r="G463" t="s">
        <v>22</v>
      </c>
      <c r="H463" t="s">
        <v>12</v>
      </c>
      <c r="I463" s="2">
        <v>910</v>
      </c>
    </row>
    <row r="464" spans="3:9" x14ac:dyDescent="0.25">
      <c r="C464" t="s">
        <v>6</v>
      </c>
      <c r="D464" t="s">
        <v>7</v>
      </c>
      <c r="E464" t="s">
        <v>29</v>
      </c>
      <c r="F464" t="s">
        <v>33</v>
      </c>
      <c r="G464" t="s">
        <v>22</v>
      </c>
      <c r="H464" t="s">
        <v>13</v>
      </c>
      <c r="I464">
        <v>1110</v>
      </c>
    </row>
    <row r="465" spans="3:9" x14ac:dyDescent="0.25">
      <c r="C465" t="s">
        <v>6</v>
      </c>
      <c r="D465" t="s">
        <v>7</v>
      </c>
      <c r="E465" t="s">
        <v>29</v>
      </c>
      <c r="F465" t="s">
        <v>33</v>
      </c>
      <c r="G465" t="s">
        <v>22</v>
      </c>
      <c r="H465" t="s">
        <v>14</v>
      </c>
      <c r="I465">
        <v>1131</v>
      </c>
    </row>
    <row r="466" spans="3:9" x14ac:dyDescent="0.25">
      <c r="C466" t="s">
        <v>6</v>
      </c>
      <c r="D466" t="s">
        <v>7</v>
      </c>
      <c r="E466" t="s">
        <v>29</v>
      </c>
      <c r="F466" t="s">
        <v>33</v>
      </c>
      <c r="G466" t="s">
        <v>22</v>
      </c>
      <c r="H466" t="s">
        <v>15</v>
      </c>
      <c r="I466">
        <v>1090</v>
      </c>
    </row>
    <row r="467" spans="3:9" x14ac:dyDescent="0.25">
      <c r="C467" t="s">
        <v>6</v>
      </c>
      <c r="D467" t="s">
        <v>7</v>
      </c>
      <c r="E467" t="s">
        <v>29</v>
      </c>
      <c r="F467" t="s">
        <v>33</v>
      </c>
      <c r="G467" t="s">
        <v>22</v>
      </c>
      <c r="H467" t="s">
        <v>16</v>
      </c>
      <c r="I467">
        <v>1108</v>
      </c>
    </row>
    <row r="468" spans="3:9" x14ac:dyDescent="0.25">
      <c r="C468" t="s">
        <v>6</v>
      </c>
      <c r="D468" t="s">
        <v>7</v>
      </c>
      <c r="E468" t="s">
        <v>29</v>
      </c>
      <c r="F468" t="s">
        <v>33</v>
      </c>
      <c r="G468" t="s">
        <v>22</v>
      </c>
      <c r="H468" t="s">
        <v>17</v>
      </c>
      <c r="I468">
        <v>35531</v>
      </c>
    </row>
    <row r="469" spans="3:9" x14ac:dyDescent="0.25">
      <c r="C469" t="s">
        <v>6</v>
      </c>
      <c r="D469" t="s">
        <v>7</v>
      </c>
      <c r="E469" t="s">
        <v>29</v>
      </c>
      <c r="F469" t="s">
        <v>33</v>
      </c>
      <c r="G469" t="s">
        <v>22</v>
      </c>
      <c r="H469" t="s">
        <v>18</v>
      </c>
      <c r="I469">
        <v>217428</v>
      </c>
    </row>
    <row r="470" spans="3:9" x14ac:dyDescent="0.25">
      <c r="C470" t="s">
        <v>6</v>
      </c>
      <c r="D470" t="s">
        <v>7</v>
      </c>
      <c r="E470" t="s">
        <v>29</v>
      </c>
      <c r="F470" t="s">
        <v>33</v>
      </c>
      <c r="G470" t="s">
        <v>22</v>
      </c>
      <c r="H470" t="s">
        <v>19</v>
      </c>
      <c r="I470">
        <v>174753</v>
      </c>
    </row>
    <row r="471" spans="3:9" x14ac:dyDescent="0.25">
      <c r="C471" t="s">
        <v>6</v>
      </c>
      <c r="D471" t="s">
        <v>7</v>
      </c>
      <c r="E471" t="s">
        <v>29</v>
      </c>
      <c r="F471" t="s">
        <v>33</v>
      </c>
      <c r="G471" t="s">
        <v>23</v>
      </c>
      <c r="H471" t="s">
        <v>11</v>
      </c>
      <c r="I471">
        <v>28</v>
      </c>
    </row>
    <row r="472" spans="3:9" x14ac:dyDescent="0.25">
      <c r="C472" t="s">
        <v>6</v>
      </c>
      <c r="D472" t="s">
        <v>7</v>
      </c>
      <c r="E472" t="s">
        <v>29</v>
      </c>
      <c r="F472" t="s">
        <v>33</v>
      </c>
      <c r="G472" t="s">
        <v>23</v>
      </c>
      <c r="H472" t="s">
        <v>12</v>
      </c>
      <c r="I472" s="2">
        <v>27</v>
      </c>
    </row>
    <row r="473" spans="3:9" x14ac:dyDescent="0.25">
      <c r="C473" t="s">
        <v>6</v>
      </c>
      <c r="D473" t="s">
        <v>7</v>
      </c>
      <c r="E473" t="s">
        <v>29</v>
      </c>
      <c r="F473" t="s">
        <v>33</v>
      </c>
      <c r="G473" t="s">
        <v>23</v>
      </c>
      <c r="H473" t="s">
        <v>13</v>
      </c>
      <c r="I473">
        <v>35</v>
      </c>
    </row>
    <row r="474" spans="3:9" x14ac:dyDescent="0.25">
      <c r="C474" t="s">
        <v>6</v>
      </c>
      <c r="D474" t="s">
        <v>7</v>
      </c>
      <c r="E474" t="s">
        <v>29</v>
      </c>
      <c r="F474" t="s">
        <v>33</v>
      </c>
      <c r="G474" t="s">
        <v>23</v>
      </c>
      <c r="H474" t="s">
        <v>14</v>
      </c>
      <c r="I474">
        <v>47</v>
      </c>
    </row>
    <row r="475" spans="3:9" x14ac:dyDescent="0.25">
      <c r="C475" t="s">
        <v>6</v>
      </c>
      <c r="D475" t="s">
        <v>7</v>
      </c>
      <c r="E475" t="s">
        <v>29</v>
      </c>
      <c r="F475" t="s">
        <v>33</v>
      </c>
      <c r="G475" t="s">
        <v>23</v>
      </c>
      <c r="H475" t="s">
        <v>15</v>
      </c>
      <c r="I475">
        <v>34</v>
      </c>
    </row>
    <row r="476" spans="3:9" x14ac:dyDescent="0.25">
      <c r="C476" t="s">
        <v>6</v>
      </c>
      <c r="D476" t="s">
        <v>7</v>
      </c>
      <c r="E476" t="s">
        <v>29</v>
      </c>
      <c r="F476" t="s">
        <v>33</v>
      </c>
      <c r="G476" t="s">
        <v>23</v>
      </c>
      <c r="H476" t="s">
        <v>16</v>
      </c>
      <c r="I476">
        <v>35</v>
      </c>
    </row>
    <row r="477" spans="3:9" x14ac:dyDescent="0.25">
      <c r="C477" t="s">
        <v>6</v>
      </c>
      <c r="D477" t="s">
        <v>7</v>
      </c>
      <c r="E477" t="s">
        <v>29</v>
      </c>
      <c r="F477" t="s">
        <v>33</v>
      </c>
      <c r="G477" t="s">
        <v>23</v>
      </c>
      <c r="H477" t="s">
        <v>17</v>
      </c>
      <c r="I477">
        <v>1357</v>
      </c>
    </row>
    <row r="478" spans="3:9" x14ac:dyDescent="0.25">
      <c r="C478" t="s">
        <v>6</v>
      </c>
      <c r="D478" t="s">
        <v>7</v>
      </c>
      <c r="E478" t="s">
        <v>29</v>
      </c>
      <c r="F478" t="s">
        <v>33</v>
      </c>
      <c r="G478" t="s">
        <v>23</v>
      </c>
      <c r="H478" t="s">
        <v>18</v>
      </c>
      <c r="I478">
        <v>2892</v>
      </c>
    </row>
    <row r="479" spans="3:9" x14ac:dyDescent="0.25">
      <c r="C479" t="s">
        <v>6</v>
      </c>
      <c r="D479" t="s">
        <v>7</v>
      </c>
      <c r="E479" t="s">
        <v>29</v>
      </c>
      <c r="F479" t="s">
        <v>33</v>
      </c>
      <c r="G479" t="s">
        <v>23</v>
      </c>
      <c r="H479" t="s">
        <v>19</v>
      </c>
      <c r="I479">
        <v>6589.34</v>
      </c>
    </row>
    <row r="480" spans="3:9" x14ac:dyDescent="0.25">
      <c r="C480" t="s">
        <v>6</v>
      </c>
      <c r="D480" t="s">
        <v>7</v>
      </c>
      <c r="E480" t="s">
        <v>29</v>
      </c>
      <c r="F480" t="s">
        <v>33</v>
      </c>
      <c r="G480" t="s">
        <v>24</v>
      </c>
      <c r="H480" t="s">
        <v>11</v>
      </c>
      <c r="I480">
        <v>0</v>
      </c>
    </row>
    <row r="481" spans="3:9" x14ac:dyDescent="0.25">
      <c r="C481" t="s">
        <v>6</v>
      </c>
      <c r="D481" t="s">
        <v>7</v>
      </c>
      <c r="E481" t="s">
        <v>29</v>
      </c>
      <c r="F481" t="s">
        <v>33</v>
      </c>
      <c r="G481" t="s">
        <v>24</v>
      </c>
      <c r="H481" t="s">
        <v>12</v>
      </c>
      <c r="I481">
        <v>57</v>
      </c>
    </row>
    <row r="482" spans="3:9" x14ac:dyDescent="0.25">
      <c r="C482" t="s">
        <v>6</v>
      </c>
      <c r="D482" t="s">
        <v>7</v>
      </c>
      <c r="E482" t="s">
        <v>29</v>
      </c>
      <c r="F482" t="s">
        <v>33</v>
      </c>
      <c r="G482" t="s">
        <v>24</v>
      </c>
      <c r="H482" t="s">
        <v>13</v>
      </c>
      <c r="I482">
        <v>0</v>
      </c>
    </row>
    <row r="483" spans="3:9" x14ac:dyDescent="0.25">
      <c r="C483" t="s">
        <v>6</v>
      </c>
      <c r="D483" t="s">
        <v>7</v>
      </c>
      <c r="E483" t="s">
        <v>29</v>
      </c>
      <c r="F483" t="s">
        <v>33</v>
      </c>
      <c r="G483" t="s">
        <v>24</v>
      </c>
      <c r="H483" t="s">
        <v>14</v>
      </c>
      <c r="I483">
        <v>0</v>
      </c>
    </row>
    <row r="484" spans="3:9" x14ac:dyDescent="0.25">
      <c r="C484" t="s">
        <v>6</v>
      </c>
      <c r="D484" t="s">
        <v>7</v>
      </c>
      <c r="E484" t="s">
        <v>29</v>
      </c>
      <c r="F484" t="s">
        <v>33</v>
      </c>
      <c r="G484" t="s">
        <v>24</v>
      </c>
      <c r="H484" t="s">
        <v>15</v>
      </c>
      <c r="I484">
        <v>0</v>
      </c>
    </row>
    <row r="485" spans="3:9" x14ac:dyDescent="0.25">
      <c r="C485" t="s">
        <v>6</v>
      </c>
      <c r="D485" t="s">
        <v>7</v>
      </c>
      <c r="E485" t="s">
        <v>29</v>
      </c>
      <c r="F485" t="s">
        <v>33</v>
      </c>
      <c r="G485" t="s">
        <v>24</v>
      </c>
      <c r="H485" t="s">
        <v>16</v>
      </c>
      <c r="I485">
        <v>57</v>
      </c>
    </row>
    <row r="486" spans="3:9" x14ac:dyDescent="0.25">
      <c r="C486" t="s">
        <v>6</v>
      </c>
      <c r="D486" t="s">
        <v>7</v>
      </c>
      <c r="E486" t="s">
        <v>29</v>
      </c>
      <c r="F486" t="s">
        <v>33</v>
      </c>
      <c r="G486" t="s">
        <v>24</v>
      </c>
      <c r="H486" t="s">
        <v>17</v>
      </c>
      <c r="I486">
        <v>3419</v>
      </c>
    </row>
    <row r="487" spans="3:9" x14ac:dyDescent="0.25">
      <c r="C487" t="s">
        <v>6</v>
      </c>
      <c r="D487" t="s">
        <v>7</v>
      </c>
      <c r="E487" t="s">
        <v>29</v>
      </c>
      <c r="F487" t="s">
        <v>33</v>
      </c>
      <c r="G487" t="s">
        <v>24</v>
      </c>
      <c r="H487" t="s">
        <v>18</v>
      </c>
      <c r="I487">
        <v>0</v>
      </c>
    </row>
    <row r="488" spans="3:9" x14ac:dyDescent="0.25">
      <c r="C488" t="s">
        <v>6</v>
      </c>
      <c r="D488" t="s">
        <v>7</v>
      </c>
      <c r="E488" t="s">
        <v>29</v>
      </c>
      <c r="F488" t="s">
        <v>33</v>
      </c>
      <c r="G488" t="s">
        <v>24</v>
      </c>
      <c r="H488" t="s">
        <v>19</v>
      </c>
      <c r="I488">
        <v>17237.689999999999</v>
      </c>
    </row>
    <row r="489" spans="3:9" x14ac:dyDescent="0.25">
      <c r="C489" t="s">
        <v>6</v>
      </c>
      <c r="D489" t="s">
        <v>7</v>
      </c>
      <c r="E489" t="s">
        <v>29</v>
      </c>
      <c r="F489" t="s">
        <v>34</v>
      </c>
      <c r="G489" t="s">
        <v>10</v>
      </c>
      <c r="H489" t="s">
        <v>11</v>
      </c>
      <c r="I489">
        <v>62</v>
      </c>
    </row>
    <row r="490" spans="3:9" x14ac:dyDescent="0.25">
      <c r="C490" t="s">
        <v>6</v>
      </c>
      <c r="D490" t="s">
        <v>7</v>
      </c>
      <c r="E490" t="s">
        <v>29</v>
      </c>
      <c r="F490" t="s">
        <v>34</v>
      </c>
      <c r="G490" t="s">
        <v>10</v>
      </c>
      <c r="H490" t="s">
        <v>12</v>
      </c>
      <c r="I490" s="2">
        <v>122</v>
      </c>
    </row>
    <row r="491" spans="3:9" x14ac:dyDescent="0.25">
      <c r="C491" t="s">
        <v>6</v>
      </c>
      <c r="D491" t="s">
        <v>7</v>
      </c>
      <c r="E491" t="s">
        <v>29</v>
      </c>
      <c r="F491" t="s">
        <v>34</v>
      </c>
      <c r="G491" t="s">
        <v>10</v>
      </c>
      <c r="H491" t="s">
        <v>13</v>
      </c>
      <c r="I491">
        <v>114</v>
      </c>
    </row>
    <row r="492" spans="3:9" x14ac:dyDescent="0.25">
      <c r="C492" t="s">
        <v>6</v>
      </c>
      <c r="D492" t="s">
        <v>7</v>
      </c>
      <c r="E492" t="s">
        <v>29</v>
      </c>
      <c r="F492" t="s">
        <v>34</v>
      </c>
      <c r="G492" t="s">
        <v>10</v>
      </c>
      <c r="H492" t="s">
        <v>14</v>
      </c>
      <c r="I492">
        <v>62</v>
      </c>
    </row>
    <row r="493" spans="3:9" x14ac:dyDescent="0.25">
      <c r="C493" t="s">
        <v>6</v>
      </c>
      <c r="D493" t="s">
        <v>7</v>
      </c>
      <c r="E493" t="s">
        <v>29</v>
      </c>
      <c r="F493" t="s">
        <v>34</v>
      </c>
      <c r="G493" t="s">
        <v>10</v>
      </c>
      <c r="H493" t="s">
        <v>15</v>
      </c>
      <c r="I493">
        <v>107</v>
      </c>
    </row>
    <row r="494" spans="3:9" x14ac:dyDescent="0.25">
      <c r="C494" t="s">
        <v>6</v>
      </c>
      <c r="D494" t="s">
        <v>7</v>
      </c>
      <c r="E494" t="s">
        <v>29</v>
      </c>
      <c r="F494" t="s">
        <v>34</v>
      </c>
      <c r="G494" t="s">
        <v>10</v>
      </c>
      <c r="H494" t="s">
        <v>16</v>
      </c>
      <c r="I494">
        <v>130</v>
      </c>
    </row>
    <row r="495" spans="3:9" x14ac:dyDescent="0.25">
      <c r="C495" t="s">
        <v>6</v>
      </c>
      <c r="D495" t="s">
        <v>7</v>
      </c>
      <c r="E495" t="s">
        <v>29</v>
      </c>
      <c r="F495" t="s">
        <v>34</v>
      </c>
      <c r="G495" t="s">
        <v>10</v>
      </c>
      <c r="H495" t="s">
        <v>17</v>
      </c>
      <c r="I495">
        <v>26024</v>
      </c>
    </row>
    <row r="496" spans="3:9" x14ac:dyDescent="0.25">
      <c r="C496" t="s">
        <v>6</v>
      </c>
      <c r="D496" t="s">
        <v>7</v>
      </c>
      <c r="E496" t="s">
        <v>29</v>
      </c>
      <c r="F496" t="s">
        <v>34</v>
      </c>
      <c r="G496" t="s">
        <v>10</v>
      </c>
      <c r="H496" t="s">
        <v>18</v>
      </c>
      <c r="I496">
        <v>27781</v>
      </c>
    </row>
    <row r="497" spans="3:9" x14ac:dyDescent="0.25">
      <c r="C497" t="s">
        <v>6</v>
      </c>
      <c r="D497" t="s">
        <v>7</v>
      </c>
      <c r="E497" t="s">
        <v>29</v>
      </c>
      <c r="F497" t="s">
        <v>34</v>
      </c>
      <c r="G497" t="s">
        <v>10</v>
      </c>
      <c r="H497" t="s">
        <v>19</v>
      </c>
      <c r="I497">
        <v>144024.41</v>
      </c>
    </row>
    <row r="498" spans="3:9" x14ac:dyDescent="0.25">
      <c r="C498" t="s">
        <v>6</v>
      </c>
      <c r="D498" t="s">
        <v>7</v>
      </c>
      <c r="E498" t="s">
        <v>29</v>
      </c>
      <c r="F498" t="s">
        <v>34</v>
      </c>
      <c r="G498" t="s">
        <v>20</v>
      </c>
      <c r="H498" t="s">
        <v>11</v>
      </c>
      <c r="I498">
        <v>307</v>
      </c>
    </row>
    <row r="499" spans="3:9" x14ac:dyDescent="0.25">
      <c r="C499" t="s">
        <v>6</v>
      </c>
      <c r="D499" t="s">
        <v>7</v>
      </c>
      <c r="E499" t="s">
        <v>29</v>
      </c>
      <c r="F499" t="s">
        <v>34</v>
      </c>
      <c r="G499" t="s">
        <v>20</v>
      </c>
      <c r="H499" t="s">
        <v>12</v>
      </c>
      <c r="I499" s="2">
        <v>439</v>
      </c>
    </row>
    <row r="500" spans="3:9" x14ac:dyDescent="0.25">
      <c r="C500" t="s">
        <v>6</v>
      </c>
      <c r="D500" t="s">
        <v>7</v>
      </c>
      <c r="E500" t="s">
        <v>29</v>
      </c>
      <c r="F500" t="s">
        <v>34</v>
      </c>
      <c r="G500" t="s">
        <v>20</v>
      </c>
      <c r="H500" t="s">
        <v>13</v>
      </c>
      <c r="I500">
        <v>457</v>
      </c>
    </row>
    <row r="501" spans="3:9" x14ac:dyDescent="0.25">
      <c r="C501" t="s">
        <v>6</v>
      </c>
      <c r="D501" t="s">
        <v>7</v>
      </c>
      <c r="E501" t="s">
        <v>29</v>
      </c>
      <c r="F501" t="s">
        <v>34</v>
      </c>
      <c r="G501" t="s">
        <v>20</v>
      </c>
      <c r="H501" t="s">
        <v>14</v>
      </c>
      <c r="I501">
        <v>328</v>
      </c>
    </row>
    <row r="502" spans="3:9" x14ac:dyDescent="0.25">
      <c r="C502" t="s">
        <v>6</v>
      </c>
      <c r="D502" t="s">
        <v>7</v>
      </c>
      <c r="E502" t="s">
        <v>29</v>
      </c>
      <c r="F502" t="s">
        <v>34</v>
      </c>
      <c r="G502" t="s">
        <v>20</v>
      </c>
      <c r="H502" t="s">
        <v>15</v>
      </c>
      <c r="I502">
        <v>402</v>
      </c>
    </row>
    <row r="503" spans="3:9" x14ac:dyDescent="0.25">
      <c r="C503" t="s">
        <v>6</v>
      </c>
      <c r="D503" t="s">
        <v>7</v>
      </c>
      <c r="E503" t="s">
        <v>29</v>
      </c>
      <c r="F503" t="s">
        <v>34</v>
      </c>
      <c r="G503" t="s">
        <v>20</v>
      </c>
      <c r="H503" t="s">
        <v>16</v>
      </c>
      <c r="I503">
        <v>446</v>
      </c>
    </row>
    <row r="504" spans="3:9" x14ac:dyDescent="0.25">
      <c r="C504" t="s">
        <v>6</v>
      </c>
      <c r="D504" t="s">
        <v>7</v>
      </c>
      <c r="E504" t="s">
        <v>29</v>
      </c>
      <c r="F504" t="s">
        <v>34</v>
      </c>
      <c r="G504" t="s">
        <v>20</v>
      </c>
      <c r="H504" t="s">
        <v>17</v>
      </c>
      <c r="I504">
        <v>55263</v>
      </c>
    </row>
    <row r="505" spans="3:9" x14ac:dyDescent="0.25">
      <c r="C505" t="s">
        <v>6</v>
      </c>
      <c r="D505" t="s">
        <v>7</v>
      </c>
      <c r="E505" t="s">
        <v>29</v>
      </c>
      <c r="F505" t="s">
        <v>34</v>
      </c>
      <c r="G505" t="s">
        <v>20</v>
      </c>
      <c r="H505" t="s">
        <v>18</v>
      </c>
      <c r="I505">
        <v>117188</v>
      </c>
    </row>
    <row r="506" spans="3:9" x14ac:dyDescent="0.25">
      <c r="C506" t="s">
        <v>6</v>
      </c>
      <c r="D506" t="s">
        <v>7</v>
      </c>
      <c r="E506" t="s">
        <v>29</v>
      </c>
      <c r="F506" t="s">
        <v>34</v>
      </c>
      <c r="G506" t="s">
        <v>20</v>
      </c>
      <c r="H506" t="s">
        <v>19</v>
      </c>
      <c r="I506">
        <v>292587.95</v>
      </c>
    </row>
    <row r="507" spans="3:9" x14ac:dyDescent="0.25">
      <c r="C507" t="s">
        <v>6</v>
      </c>
      <c r="D507" t="s">
        <v>7</v>
      </c>
      <c r="E507" t="s">
        <v>29</v>
      </c>
      <c r="F507" t="s">
        <v>34</v>
      </c>
      <c r="G507" t="s">
        <v>21</v>
      </c>
      <c r="H507" t="s">
        <v>11</v>
      </c>
      <c r="I507">
        <v>1513</v>
      </c>
    </row>
    <row r="508" spans="3:9" x14ac:dyDescent="0.25">
      <c r="C508" t="s">
        <v>6</v>
      </c>
      <c r="D508" t="s">
        <v>7</v>
      </c>
      <c r="E508" t="s">
        <v>29</v>
      </c>
      <c r="F508" t="s">
        <v>34</v>
      </c>
      <c r="G508" t="s">
        <v>21</v>
      </c>
      <c r="H508" t="s">
        <v>12</v>
      </c>
      <c r="I508" s="2">
        <v>1721</v>
      </c>
    </row>
    <row r="509" spans="3:9" x14ac:dyDescent="0.25">
      <c r="C509" t="s">
        <v>6</v>
      </c>
      <c r="D509" t="s">
        <v>7</v>
      </c>
      <c r="E509" t="s">
        <v>29</v>
      </c>
      <c r="F509" t="s">
        <v>34</v>
      </c>
      <c r="G509" t="s">
        <v>21</v>
      </c>
      <c r="H509" t="s">
        <v>13</v>
      </c>
      <c r="I509">
        <v>1865</v>
      </c>
    </row>
    <row r="510" spans="3:9" x14ac:dyDescent="0.25">
      <c r="C510" t="s">
        <v>6</v>
      </c>
      <c r="D510" t="s">
        <v>7</v>
      </c>
      <c r="E510" t="s">
        <v>29</v>
      </c>
      <c r="F510" t="s">
        <v>34</v>
      </c>
      <c r="G510" t="s">
        <v>21</v>
      </c>
      <c r="H510" t="s">
        <v>14</v>
      </c>
      <c r="I510">
        <v>1645</v>
      </c>
    </row>
    <row r="511" spans="3:9" x14ac:dyDescent="0.25">
      <c r="C511" t="s">
        <v>6</v>
      </c>
      <c r="D511" t="s">
        <v>7</v>
      </c>
      <c r="E511" t="s">
        <v>29</v>
      </c>
      <c r="F511" t="s">
        <v>34</v>
      </c>
      <c r="G511" t="s">
        <v>21</v>
      </c>
      <c r="H511" t="s">
        <v>15</v>
      </c>
      <c r="I511">
        <v>1722</v>
      </c>
    </row>
    <row r="512" spans="3:9" x14ac:dyDescent="0.25">
      <c r="C512" t="s">
        <v>6</v>
      </c>
      <c r="D512" t="s">
        <v>7</v>
      </c>
      <c r="E512" t="s">
        <v>29</v>
      </c>
      <c r="F512" t="s">
        <v>34</v>
      </c>
      <c r="G512" t="s">
        <v>21</v>
      </c>
      <c r="H512" t="s">
        <v>16</v>
      </c>
      <c r="I512">
        <v>1780</v>
      </c>
    </row>
    <row r="513" spans="3:9" x14ac:dyDescent="0.25">
      <c r="C513" t="s">
        <v>6</v>
      </c>
      <c r="D513" t="s">
        <v>7</v>
      </c>
      <c r="E513" t="s">
        <v>29</v>
      </c>
      <c r="F513" t="s">
        <v>34</v>
      </c>
      <c r="G513" t="s">
        <v>21</v>
      </c>
      <c r="H513" t="s">
        <v>17</v>
      </c>
      <c r="I513">
        <v>129575</v>
      </c>
    </row>
    <row r="514" spans="3:9" x14ac:dyDescent="0.25">
      <c r="C514" t="s">
        <v>6</v>
      </c>
      <c r="D514" t="s">
        <v>7</v>
      </c>
      <c r="E514" t="s">
        <v>29</v>
      </c>
      <c r="F514" t="s">
        <v>34</v>
      </c>
      <c r="G514" t="s">
        <v>21</v>
      </c>
      <c r="H514" t="s">
        <v>18</v>
      </c>
      <c r="I514">
        <v>424922</v>
      </c>
    </row>
    <row r="515" spans="3:9" x14ac:dyDescent="0.25">
      <c r="C515" t="s">
        <v>6</v>
      </c>
      <c r="D515" t="s">
        <v>7</v>
      </c>
      <c r="E515" t="s">
        <v>29</v>
      </c>
      <c r="F515" t="s">
        <v>34</v>
      </c>
      <c r="G515" t="s">
        <v>21</v>
      </c>
      <c r="H515" t="s">
        <v>19</v>
      </c>
      <c r="I515">
        <v>641409.41</v>
      </c>
    </row>
    <row r="516" spans="3:9" x14ac:dyDescent="0.25">
      <c r="C516" t="s">
        <v>6</v>
      </c>
      <c r="D516" t="s">
        <v>7</v>
      </c>
      <c r="E516" t="s">
        <v>29</v>
      </c>
      <c r="F516" t="s">
        <v>34</v>
      </c>
      <c r="G516" t="s">
        <v>22</v>
      </c>
      <c r="H516" t="s">
        <v>11</v>
      </c>
      <c r="I516">
        <v>1344</v>
      </c>
    </row>
    <row r="517" spans="3:9" x14ac:dyDescent="0.25">
      <c r="C517" t="s">
        <v>6</v>
      </c>
      <c r="D517" t="s">
        <v>7</v>
      </c>
      <c r="E517" t="s">
        <v>29</v>
      </c>
      <c r="F517" t="s">
        <v>34</v>
      </c>
      <c r="G517" t="s">
        <v>22</v>
      </c>
      <c r="H517" t="s">
        <v>12</v>
      </c>
      <c r="I517" s="2">
        <v>1345</v>
      </c>
    </row>
    <row r="518" spans="3:9" x14ac:dyDescent="0.25">
      <c r="C518" t="s">
        <v>6</v>
      </c>
      <c r="D518" t="s">
        <v>7</v>
      </c>
      <c r="E518" t="s">
        <v>29</v>
      </c>
      <c r="F518" t="s">
        <v>34</v>
      </c>
      <c r="G518" t="s">
        <v>22</v>
      </c>
      <c r="H518" t="s">
        <v>13</v>
      </c>
      <c r="I518">
        <v>1589</v>
      </c>
    </row>
    <row r="519" spans="3:9" x14ac:dyDescent="0.25">
      <c r="C519" t="s">
        <v>6</v>
      </c>
      <c r="D519" t="s">
        <v>7</v>
      </c>
      <c r="E519" t="s">
        <v>29</v>
      </c>
      <c r="F519" t="s">
        <v>34</v>
      </c>
      <c r="G519" t="s">
        <v>22</v>
      </c>
      <c r="H519" t="s">
        <v>14</v>
      </c>
      <c r="I519">
        <v>1601</v>
      </c>
    </row>
    <row r="520" spans="3:9" x14ac:dyDescent="0.25">
      <c r="C520" t="s">
        <v>6</v>
      </c>
      <c r="D520" t="s">
        <v>7</v>
      </c>
      <c r="E520" t="s">
        <v>29</v>
      </c>
      <c r="F520" t="s">
        <v>34</v>
      </c>
      <c r="G520" t="s">
        <v>22</v>
      </c>
      <c r="H520" t="s">
        <v>15</v>
      </c>
      <c r="I520">
        <v>1414</v>
      </c>
    </row>
    <row r="521" spans="3:9" x14ac:dyDescent="0.25">
      <c r="C521" t="s">
        <v>6</v>
      </c>
      <c r="D521" t="s">
        <v>7</v>
      </c>
      <c r="E521" t="s">
        <v>29</v>
      </c>
      <c r="F521" t="s">
        <v>34</v>
      </c>
      <c r="G521" t="s">
        <v>22</v>
      </c>
      <c r="H521" t="s">
        <v>16</v>
      </c>
      <c r="I521">
        <v>1450</v>
      </c>
    </row>
    <row r="522" spans="3:9" x14ac:dyDescent="0.25">
      <c r="C522" t="s">
        <v>6</v>
      </c>
      <c r="D522" t="s">
        <v>7</v>
      </c>
      <c r="E522" t="s">
        <v>29</v>
      </c>
      <c r="F522" t="s">
        <v>34</v>
      </c>
      <c r="G522" t="s">
        <v>22</v>
      </c>
      <c r="H522" t="s">
        <v>17</v>
      </c>
      <c r="I522">
        <v>56506</v>
      </c>
    </row>
    <row r="523" spans="3:9" x14ac:dyDescent="0.25">
      <c r="C523" t="s">
        <v>6</v>
      </c>
      <c r="D523" t="s">
        <v>7</v>
      </c>
      <c r="E523" t="s">
        <v>29</v>
      </c>
      <c r="F523" t="s">
        <v>34</v>
      </c>
      <c r="G523" t="s">
        <v>22</v>
      </c>
      <c r="H523" t="s">
        <v>18</v>
      </c>
      <c r="I523">
        <v>288015</v>
      </c>
    </row>
    <row r="524" spans="3:9" x14ac:dyDescent="0.25">
      <c r="C524" t="s">
        <v>6</v>
      </c>
      <c r="D524" t="s">
        <v>7</v>
      </c>
      <c r="E524" t="s">
        <v>29</v>
      </c>
      <c r="F524" t="s">
        <v>34</v>
      </c>
      <c r="G524" t="s">
        <v>22</v>
      </c>
      <c r="H524" t="s">
        <v>19</v>
      </c>
      <c r="I524">
        <v>272692.07</v>
      </c>
    </row>
    <row r="525" spans="3:9" x14ac:dyDescent="0.25">
      <c r="C525" t="s">
        <v>6</v>
      </c>
      <c r="D525" t="s">
        <v>7</v>
      </c>
      <c r="E525" t="s">
        <v>29</v>
      </c>
      <c r="F525" t="s">
        <v>34</v>
      </c>
      <c r="G525" t="s">
        <v>23</v>
      </c>
      <c r="H525" t="s">
        <v>11</v>
      </c>
      <c r="I525">
        <v>143</v>
      </c>
    </row>
    <row r="526" spans="3:9" x14ac:dyDescent="0.25">
      <c r="C526" t="s">
        <v>6</v>
      </c>
      <c r="D526" t="s">
        <v>7</v>
      </c>
      <c r="E526" t="s">
        <v>29</v>
      </c>
      <c r="F526" t="s">
        <v>34</v>
      </c>
      <c r="G526" t="s">
        <v>23</v>
      </c>
      <c r="H526" t="s">
        <v>12</v>
      </c>
      <c r="I526" s="2">
        <v>139</v>
      </c>
    </row>
    <row r="527" spans="3:9" x14ac:dyDescent="0.25">
      <c r="C527" t="s">
        <v>6</v>
      </c>
      <c r="D527" t="s">
        <v>7</v>
      </c>
      <c r="E527" t="s">
        <v>29</v>
      </c>
      <c r="F527" t="s">
        <v>34</v>
      </c>
      <c r="G527" t="s">
        <v>23</v>
      </c>
      <c r="H527" t="s">
        <v>13</v>
      </c>
      <c r="I527">
        <v>176</v>
      </c>
    </row>
    <row r="528" spans="3:9" x14ac:dyDescent="0.25">
      <c r="C528" t="s">
        <v>6</v>
      </c>
      <c r="D528" t="s">
        <v>7</v>
      </c>
      <c r="E528" t="s">
        <v>29</v>
      </c>
      <c r="F528" t="s">
        <v>34</v>
      </c>
      <c r="G528" t="s">
        <v>23</v>
      </c>
      <c r="H528" t="s">
        <v>14</v>
      </c>
      <c r="I528">
        <v>206</v>
      </c>
    </row>
    <row r="529" spans="3:9" x14ac:dyDescent="0.25">
      <c r="C529" t="s">
        <v>6</v>
      </c>
      <c r="D529" t="s">
        <v>7</v>
      </c>
      <c r="E529" t="s">
        <v>29</v>
      </c>
      <c r="F529" t="s">
        <v>34</v>
      </c>
      <c r="G529" t="s">
        <v>23</v>
      </c>
      <c r="H529" t="s">
        <v>15</v>
      </c>
      <c r="I529">
        <v>153</v>
      </c>
    </row>
    <row r="530" spans="3:9" x14ac:dyDescent="0.25">
      <c r="C530" t="s">
        <v>6</v>
      </c>
      <c r="D530" t="s">
        <v>7</v>
      </c>
      <c r="E530" t="s">
        <v>29</v>
      </c>
      <c r="F530" t="s">
        <v>34</v>
      </c>
      <c r="G530" t="s">
        <v>23</v>
      </c>
      <c r="H530" t="s">
        <v>16</v>
      </c>
      <c r="I530">
        <v>154</v>
      </c>
    </row>
    <row r="531" spans="3:9" x14ac:dyDescent="0.25">
      <c r="C531" t="s">
        <v>6</v>
      </c>
      <c r="D531" t="s">
        <v>7</v>
      </c>
      <c r="E531" t="s">
        <v>29</v>
      </c>
      <c r="F531" t="s">
        <v>34</v>
      </c>
      <c r="G531" t="s">
        <v>23</v>
      </c>
      <c r="H531" t="s">
        <v>17</v>
      </c>
      <c r="I531">
        <v>7229</v>
      </c>
    </row>
    <row r="532" spans="3:9" x14ac:dyDescent="0.25">
      <c r="C532" t="s">
        <v>6</v>
      </c>
      <c r="D532" t="s">
        <v>7</v>
      </c>
      <c r="E532" t="s">
        <v>29</v>
      </c>
      <c r="F532" t="s">
        <v>34</v>
      </c>
      <c r="G532" t="s">
        <v>23</v>
      </c>
      <c r="H532" t="s">
        <v>18</v>
      </c>
      <c r="I532">
        <v>13168</v>
      </c>
    </row>
    <row r="533" spans="3:9" x14ac:dyDescent="0.25">
      <c r="C533" t="s">
        <v>6</v>
      </c>
      <c r="D533" t="s">
        <v>7</v>
      </c>
      <c r="E533" t="s">
        <v>29</v>
      </c>
      <c r="F533" t="s">
        <v>34</v>
      </c>
      <c r="G533" t="s">
        <v>23</v>
      </c>
      <c r="H533" t="s">
        <v>19</v>
      </c>
      <c r="I533">
        <v>34573.360000000001</v>
      </c>
    </row>
    <row r="534" spans="3:9" x14ac:dyDescent="0.25">
      <c r="C534" t="s">
        <v>6</v>
      </c>
      <c r="D534" t="s">
        <v>7</v>
      </c>
      <c r="E534" t="s">
        <v>29</v>
      </c>
      <c r="F534" t="s">
        <v>34</v>
      </c>
      <c r="G534" t="s">
        <v>24</v>
      </c>
      <c r="H534" t="s">
        <v>11</v>
      </c>
      <c r="I534">
        <v>0</v>
      </c>
    </row>
    <row r="535" spans="3:9" x14ac:dyDescent="0.25">
      <c r="C535" t="s">
        <v>6</v>
      </c>
      <c r="D535" t="s">
        <v>7</v>
      </c>
      <c r="E535" t="s">
        <v>29</v>
      </c>
      <c r="F535" t="s">
        <v>34</v>
      </c>
      <c r="G535" t="s">
        <v>24</v>
      </c>
      <c r="H535" t="s">
        <v>12</v>
      </c>
      <c r="I535">
        <v>192</v>
      </c>
    </row>
    <row r="536" spans="3:9" x14ac:dyDescent="0.25">
      <c r="C536" t="s">
        <v>6</v>
      </c>
      <c r="D536" t="s">
        <v>7</v>
      </c>
      <c r="E536" t="s">
        <v>29</v>
      </c>
      <c r="F536" t="s">
        <v>34</v>
      </c>
      <c r="G536" t="s">
        <v>24</v>
      </c>
      <c r="H536" t="s">
        <v>13</v>
      </c>
      <c r="I536">
        <v>0</v>
      </c>
    </row>
    <row r="537" spans="3:9" x14ac:dyDescent="0.25">
      <c r="C537" t="s">
        <v>6</v>
      </c>
      <c r="D537" t="s">
        <v>7</v>
      </c>
      <c r="E537" t="s">
        <v>29</v>
      </c>
      <c r="F537" t="s">
        <v>34</v>
      </c>
      <c r="G537" t="s">
        <v>24</v>
      </c>
      <c r="H537" t="s">
        <v>14</v>
      </c>
      <c r="I537">
        <v>0</v>
      </c>
    </row>
    <row r="538" spans="3:9" x14ac:dyDescent="0.25">
      <c r="C538" t="s">
        <v>6</v>
      </c>
      <c r="D538" t="s">
        <v>7</v>
      </c>
      <c r="E538" t="s">
        <v>29</v>
      </c>
      <c r="F538" t="s">
        <v>34</v>
      </c>
      <c r="G538" t="s">
        <v>24</v>
      </c>
      <c r="H538" t="s">
        <v>15</v>
      </c>
      <c r="I538">
        <v>0</v>
      </c>
    </row>
    <row r="539" spans="3:9" x14ac:dyDescent="0.25">
      <c r="C539" t="s">
        <v>6</v>
      </c>
      <c r="D539" t="s">
        <v>7</v>
      </c>
      <c r="E539" t="s">
        <v>29</v>
      </c>
      <c r="F539" t="s">
        <v>34</v>
      </c>
      <c r="G539" t="s">
        <v>24</v>
      </c>
      <c r="H539" t="s">
        <v>16</v>
      </c>
      <c r="I539">
        <v>192</v>
      </c>
    </row>
    <row r="540" spans="3:9" x14ac:dyDescent="0.25">
      <c r="C540" t="s">
        <v>6</v>
      </c>
      <c r="D540" t="s">
        <v>7</v>
      </c>
      <c r="E540" t="s">
        <v>29</v>
      </c>
      <c r="F540" t="s">
        <v>34</v>
      </c>
      <c r="G540" t="s">
        <v>24</v>
      </c>
      <c r="H540" t="s">
        <v>17</v>
      </c>
      <c r="I540">
        <v>1261</v>
      </c>
    </row>
    <row r="541" spans="3:9" x14ac:dyDescent="0.25">
      <c r="C541" t="s">
        <v>6</v>
      </c>
      <c r="D541" t="s">
        <v>7</v>
      </c>
      <c r="E541" t="s">
        <v>29</v>
      </c>
      <c r="F541" t="s">
        <v>34</v>
      </c>
      <c r="G541" t="s">
        <v>24</v>
      </c>
      <c r="H541" t="s">
        <v>18</v>
      </c>
      <c r="I541">
        <v>0</v>
      </c>
    </row>
    <row r="542" spans="3:9" x14ac:dyDescent="0.25">
      <c r="C542" t="s">
        <v>6</v>
      </c>
      <c r="D542" t="s">
        <v>7</v>
      </c>
      <c r="E542" t="s">
        <v>29</v>
      </c>
      <c r="F542" t="s">
        <v>34</v>
      </c>
      <c r="G542" t="s">
        <v>24</v>
      </c>
      <c r="H542" t="s">
        <v>19</v>
      </c>
      <c r="I542">
        <v>-1145.26</v>
      </c>
    </row>
    <row r="543" spans="3:9" x14ac:dyDescent="0.25">
      <c r="C543" t="s">
        <v>6</v>
      </c>
      <c r="D543" t="s">
        <v>7</v>
      </c>
      <c r="E543" t="s">
        <v>35</v>
      </c>
      <c r="F543" t="s">
        <v>36</v>
      </c>
      <c r="G543" t="s">
        <v>10</v>
      </c>
      <c r="H543" t="s">
        <v>11</v>
      </c>
      <c r="I543">
        <v>31</v>
      </c>
    </row>
    <row r="544" spans="3:9" x14ac:dyDescent="0.25">
      <c r="C544" t="s">
        <v>6</v>
      </c>
      <c r="D544" t="s">
        <v>7</v>
      </c>
      <c r="E544" t="s">
        <v>35</v>
      </c>
      <c r="F544" t="s">
        <v>36</v>
      </c>
      <c r="G544" t="s">
        <v>10</v>
      </c>
      <c r="H544" t="s">
        <v>12</v>
      </c>
      <c r="I544" s="2">
        <v>59</v>
      </c>
    </row>
    <row r="545" spans="3:9" x14ac:dyDescent="0.25">
      <c r="C545" t="s">
        <v>6</v>
      </c>
      <c r="D545" t="s">
        <v>7</v>
      </c>
      <c r="E545" t="s">
        <v>35</v>
      </c>
      <c r="F545" t="s">
        <v>36</v>
      </c>
      <c r="G545" t="s">
        <v>10</v>
      </c>
      <c r="H545" t="s">
        <v>13</v>
      </c>
      <c r="I545">
        <v>61</v>
      </c>
    </row>
    <row r="546" spans="3:9" x14ac:dyDescent="0.25">
      <c r="C546" t="s">
        <v>6</v>
      </c>
      <c r="D546" t="s">
        <v>7</v>
      </c>
      <c r="E546" t="s">
        <v>35</v>
      </c>
      <c r="F546" t="s">
        <v>36</v>
      </c>
      <c r="G546" t="s">
        <v>10</v>
      </c>
      <c r="H546" t="s">
        <v>14</v>
      </c>
      <c r="I546">
        <v>35</v>
      </c>
    </row>
    <row r="547" spans="3:9" x14ac:dyDescent="0.25">
      <c r="C547" t="s">
        <v>6</v>
      </c>
      <c r="D547" t="s">
        <v>7</v>
      </c>
      <c r="E547" t="s">
        <v>35</v>
      </c>
      <c r="F547" t="s">
        <v>36</v>
      </c>
      <c r="G547" t="s">
        <v>10</v>
      </c>
      <c r="H547" t="s">
        <v>15</v>
      </c>
      <c r="I547">
        <v>59</v>
      </c>
    </row>
    <row r="548" spans="3:9" x14ac:dyDescent="0.25">
      <c r="C548" t="s">
        <v>6</v>
      </c>
      <c r="D548" t="s">
        <v>7</v>
      </c>
      <c r="E548" t="s">
        <v>35</v>
      </c>
      <c r="F548" t="s">
        <v>36</v>
      </c>
      <c r="G548" t="s">
        <v>10</v>
      </c>
      <c r="H548" t="s">
        <v>16</v>
      </c>
      <c r="I548">
        <v>61</v>
      </c>
    </row>
    <row r="549" spans="3:9" x14ac:dyDescent="0.25">
      <c r="C549" t="s">
        <v>6</v>
      </c>
      <c r="D549" t="s">
        <v>7</v>
      </c>
      <c r="E549" t="s">
        <v>35</v>
      </c>
      <c r="F549" t="s">
        <v>36</v>
      </c>
      <c r="G549" t="s">
        <v>10</v>
      </c>
      <c r="H549" t="s">
        <v>17</v>
      </c>
      <c r="I549">
        <v>10303</v>
      </c>
    </row>
    <row r="550" spans="3:9" x14ac:dyDescent="0.25">
      <c r="C550" t="s">
        <v>6</v>
      </c>
      <c r="D550" t="s">
        <v>7</v>
      </c>
      <c r="E550" t="s">
        <v>35</v>
      </c>
      <c r="F550" t="s">
        <v>36</v>
      </c>
      <c r="G550" t="s">
        <v>10</v>
      </c>
      <c r="H550" t="s">
        <v>18</v>
      </c>
      <c r="I550">
        <v>12617</v>
      </c>
    </row>
    <row r="551" spans="3:9" x14ac:dyDescent="0.25">
      <c r="C551" t="s">
        <v>6</v>
      </c>
      <c r="D551" t="s">
        <v>7</v>
      </c>
      <c r="E551" t="s">
        <v>35</v>
      </c>
      <c r="F551" t="s">
        <v>36</v>
      </c>
      <c r="G551" t="s">
        <v>10</v>
      </c>
      <c r="H551" t="s">
        <v>19</v>
      </c>
      <c r="I551">
        <v>58707.24</v>
      </c>
    </row>
    <row r="552" spans="3:9" x14ac:dyDescent="0.25">
      <c r="C552" t="s">
        <v>6</v>
      </c>
      <c r="D552" t="s">
        <v>7</v>
      </c>
      <c r="E552" t="s">
        <v>35</v>
      </c>
      <c r="F552" t="s">
        <v>36</v>
      </c>
      <c r="G552" t="s">
        <v>20</v>
      </c>
      <c r="H552" t="s">
        <v>11</v>
      </c>
      <c r="I552">
        <v>167</v>
      </c>
    </row>
    <row r="553" spans="3:9" x14ac:dyDescent="0.25">
      <c r="C553" t="s">
        <v>6</v>
      </c>
      <c r="D553" t="s">
        <v>7</v>
      </c>
      <c r="E553" t="s">
        <v>35</v>
      </c>
      <c r="F553" t="s">
        <v>36</v>
      </c>
      <c r="G553" t="s">
        <v>20</v>
      </c>
      <c r="H553" t="s">
        <v>12</v>
      </c>
      <c r="I553" s="2">
        <v>256</v>
      </c>
    </row>
    <row r="554" spans="3:9" x14ac:dyDescent="0.25">
      <c r="C554" t="s">
        <v>6</v>
      </c>
      <c r="D554" t="s">
        <v>7</v>
      </c>
      <c r="E554" t="s">
        <v>35</v>
      </c>
      <c r="F554" t="s">
        <v>36</v>
      </c>
      <c r="G554" t="s">
        <v>20</v>
      </c>
      <c r="H554" t="s">
        <v>13</v>
      </c>
      <c r="I554">
        <v>276</v>
      </c>
    </row>
    <row r="555" spans="3:9" x14ac:dyDescent="0.25">
      <c r="C555" t="s">
        <v>6</v>
      </c>
      <c r="D555" t="s">
        <v>7</v>
      </c>
      <c r="E555" t="s">
        <v>35</v>
      </c>
      <c r="F555" t="s">
        <v>36</v>
      </c>
      <c r="G555" t="s">
        <v>20</v>
      </c>
      <c r="H555" t="s">
        <v>14</v>
      </c>
      <c r="I555">
        <v>175</v>
      </c>
    </row>
    <row r="556" spans="3:9" x14ac:dyDescent="0.25">
      <c r="C556" t="s">
        <v>6</v>
      </c>
      <c r="D556" t="s">
        <v>7</v>
      </c>
      <c r="E556" t="s">
        <v>35</v>
      </c>
      <c r="F556" t="s">
        <v>36</v>
      </c>
      <c r="G556" t="s">
        <v>20</v>
      </c>
      <c r="H556" t="s">
        <v>15</v>
      </c>
      <c r="I556">
        <v>255</v>
      </c>
    </row>
    <row r="557" spans="3:9" x14ac:dyDescent="0.25">
      <c r="C557" t="s">
        <v>6</v>
      </c>
      <c r="D557" t="s">
        <v>7</v>
      </c>
      <c r="E557" t="s">
        <v>35</v>
      </c>
      <c r="F557" t="s">
        <v>36</v>
      </c>
      <c r="G557" t="s">
        <v>20</v>
      </c>
      <c r="H557" t="s">
        <v>16</v>
      </c>
      <c r="I557">
        <v>272</v>
      </c>
    </row>
    <row r="558" spans="3:9" x14ac:dyDescent="0.25">
      <c r="C558" t="s">
        <v>6</v>
      </c>
      <c r="D558" t="s">
        <v>7</v>
      </c>
      <c r="E558" t="s">
        <v>35</v>
      </c>
      <c r="F558" t="s">
        <v>36</v>
      </c>
      <c r="G558" t="s">
        <v>20</v>
      </c>
      <c r="H558" t="s">
        <v>17</v>
      </c>
      <c r="I558">
        <v>31665</v>
      </c>
    </row>
    <row r="559" spans="3:9" x14ac:dyDescent="0.25">
      <c r="C559" t="s">
        <v>6</v>
      </c>
      <c r="D559" t="s">
        <v>7</v>
      </c>
      <c r="E559" t="s">
        <v>35</v>
      </c>
      <c r="F559" t="s">
        <v>36</v>
      </c>
      <c r="G559" t="s">
        <v>20</v>
      </c>
      <c r="H559" t="s">
        <v>18</v>
      </c>
      <c r="I559">
        <v>64116</v>
      </c>
    </row>
    <row r="560" spans="3:9" x14ac:dyDescent="0.25">
      <c r="C560" t="s">
        <v>6</v>
      </c>
      <c r="D560" t="s">
        <v>7</v>
      </c>
      <c r="E560" t="s">
        <v>35</v>
      </c>
      <c r="F560" t="s">
        <v>36</v>
      </c>
      <c r="G560" t="s">
        <v>20</v>
      </c>
      <c r="H560" t="s">
        <v>19</v>
      </c>
      <c r="I560">
        <v>157901.04</v>
      </c>
    </row>
    <row r="561" spans="3:9" x14ac:dyDescent="0.25">
      <c r="C561" t="s">
        <v>6</v>
      </c>
      <c r="D561" t="s">
        <v>7</v>
      </c>
      <c r="E561" t="s">
        <v>35</v>
      </c>
      <c r="F561" t="s">
        <v>36</v>
      </c>
      <c r="G561" t="s">
        <v>21</v>
      </c>
      <c r="H561" t="s">
        <v>11</v>
      </c>
      <c r="I561">
        <v>803</v>
      </c>
    </row>
    <row r="562" spans="3:9" x14ac:dyDescent="0.25">
      <c r="C562" t="s">
        <v>6</v>
      </c>
      <c r="D562" t="s">
        <v>7</v>
      </c>
      <c r="E562" t="s">
        <v>35</v>
      </c>
      <c r="F562" t="s">
        <v>36</v>
      </c>
      <c r="G562" t="s">
        <v>21</v>
      </c>
      <c r="H562" t="s">
        <v>12</v>
      </c>
      <c r="I562" s="2">
        <v>932</v>
      </c>
    </row>
    <row r="563" spans="3:9" x14ac:dyDescent="0.25">
      <c r="C563" t="s">
        <v>6</v>
      </c>
      <c r="D563" t="s">
        <v>7</v>
      </c>
      <c r="E563" t="s">
        <v>35</v>
      </c>
      <c r="F563" t="s">
        <v>36</v>
      </c>
      <c r="G563" t="s">
        <v>21</v>
      </c>
      <c r="H563" t="s">
        <v>13</v>
      </c>
      <c r="I563">
        <v>1056</v>
      </c>
    </row>
    <row r="564" spans="3:9" x14ac:dyDescent="0.25">
      <c r="C564" t="s">
        <v>6</v>
      </c>
      <c r="D564" t="s">
        <v>7</v>
      </c>
      <c r="E564" t="s">
        <v>35</v>
      </c>
      <c r="F564" t="s">
        <v>36</v>
      </c>
      <c r="G564" t="s">
        <v>21</v>
      </c>
      <c r="H564" t="s">
        <v>14</v>
      </c>
      <c r="I564">
        <v>900</v>
      </c>
    </row>
    <row r="565" spans="3:9" x14ac:dyDescent="0.25">
      <c r="C565" t="s">
        <v>6</v>
      </c>
      <c r="D565" t="s">
        <v>7</v>
      </c>
      <c r="E565" t="s">
        <v>35</v>
      </c>
      <c r="F565" t="s">
        <v>36</v>
      </c>
      <c r="G565" t="s">
        <v>21</v>
      </c>
      <c r="H565" t="s">
        <v>15</v>
      </c>
      <c r="I565">
        <v>942</v>
      </c>
    </row>
    <row r="566" spans="3:9" x14ac:dyDescent="0.25">
      <c r="C566" t="s">
        <v>6</v>
      </c>
      <c r="D566" t="s">
        <v>7</v>
      </c>
      <c r="E566" t="s">
        <v>35</v>
      </c>
      <c r="F566" t="s">
        <v>36</v>
      </c>
      <c r="G566" t="s">
        <v>21</v>
      </c>
      <c r="H566" t="s">
        <v>16</v>
      </c>
      <c r="I566">
        <v>999</v>
      </c>
    </row>
    <row r="567" spans="3:9" x14ac:dyDescent="0.25">
      <c r="C567" t="s">
        <v>6</v>
      </c>
      <c r="D567" t="s">
        <v>7</v>
      </c>
      <c r="E567" t="s">
        <v>35</v>
      </c>
      <c r="F567" t="s">
        <v>36</v>
      </c>
      <c r="G567" t="s">
        <v>21</v>
      </c>
      <c r="H567" t="s">
        <v>17</v>
      </c>
      <c r="I567">
        <v>68555</v>
      </c>
    </row>
    <row r="568" spans="3:9" x14ac:dyDescent="0.25">
      <c r="C568" t="s">
        <v>6</v>
      </c>
      <c r="D568" t="s">
        <v>7</v>
      </c>
      <c r="E568" t="s">
        <v>35</v>
      </c>
      <c r="F568" t="s">
        <v>36</v>
      </c>
      <c r="G568" t="s">
        <v>21</v>
      </c>
      <c r="H568" t="s">
        <v>18</v>
      </c>
      <c r="I568">
        <v>214045</v>
      </c>
    </row>
    <row r="569" spans="3:9" x14ac:dyDescent="0.25">
      <c r="C569" t="s">
        <v>6</v>
      </c>
      <c r="D569" t="s">
        <v>7</v>
      </c>
      <c r="E569" t="s">
        <v>35</v>
      </c>
      <c r="F569" t="s">
        <v>36</v>
      </c>
      <c r="G569" t="s">
        <v>21</v>
      </c>
      <c r="H569" t="s">
        <v>19</v>
      </c>
      <c r="I569">
        <v>335175.32</v>
      </c>
    </row>
    <row r="570" spans="3:9" x14ac:dyDescent="0.25">
      <c r="C570" t="s">
        <v>6</v>
      </c>
      <c r="D570" t="s">
        <v>7</v>
      </c>
      <c r="E570" t="s">
        <v>35</v>
      </c>
      <c r="F570" t="s">
        <v>36</v>
      </c>
      <c r="G570" t="s">
        <v>22</v>
      </c>
      <c r="H570" t="s">
        <v>11</v>
      </c>
      <c r="I570">
        <v>743</v>
      </c>
    </row>
    <row r="571" spans="3:9" x14ac:dyDescent="0.25">
      <c r="C571" t="s">
        <v>6</v>
      </c>
      <c r="D571" t="s">
        <v>7</v>
      </c>
      <c r="E571" t="s">
        <v>35</v>
      </c>
      <c r="F571" t="s">
        <v>36</v>
      </c>
      <c r="G571" t="s">
        <v>22</v>
      </c>
      <c r="H571" t="s">
        <v>12</v>
      </c>
      <c r="I571" s="2">
        <v>698</v>
      </c>
    </row>
    <row r="572" spans="3:9" x14ac:dyDescent="0.25">
      <c r="C572" t="s">
        <v>6</v>
      </c>
      <c r="D572" t="s">
        <v>7</v>
      </c>
      <c r="E572" t="s">
        <v>35</v>
      </c>
      <c r="F572" t="s">
        <v>36</v>
      </c>
      <c r="G572" t="s">
        <v>22</v>
      </c>
      <c r="H572" t="s">
        <v>13</v>
      </c>
      <c r="I572">
        <v>967</v>
      </c>
    </row>
    <row r="573" spans="3:9" x14ac:dyDescent="0.25">
      <c r="C573" t="s">
        <v>6</v>
      </c>
      <c r="D573" t="s">
        <v>7</v>
      </c>
      <c r="E573" t="s">
        <v>35</v>
      </c>
      <c r="F573" t="s">
        <v>36</v>
      </c>
      <c r="G573" t="s">
        <v>22</v>
      </c>
      <c r="H573" t="s">
        <v>14</v>
      </c>
      <c r="I573">
        <v>963</v>
      </c>
    </row>
    <row r="574" spans="3:9" x14ac:dyDescent="0.25">
      <c r="C574" t="s">
        <v>6</v>
      </c>
      <c r="D574" t="s">
        <v>7</v>
      </c>
      <c r="E574" t="s">
        <v>35</v>
      </c>
      <c r="F574" t="s">
        <v>36</v>
      </c>
      <c r="G574" t="s">
        <v>22</v>
      </c>
      <c r="H574" t="s">
        <v>15</v>
      </c>
      <c r="I574">
        <v>843</v>
      </c>
    </row>
    <row r="575" spans="3:9" x14ac:dyDescent="0.25">
      <c r="C575" t="s">
        <v>6</v>
      </c>
      <c r="D575" t="s">
        <v>7</v>
      </c>
      <c r="E575" t="s">
        <v>35</v>
      </c>
      <c r="F575" t="s">
        <v>36</v>
      </c>
      <c r="G575" t="s">
        <v>22</v>
      </c>
      <c r="H575" t="s">
        <v>16</v>
      </c>
      <c r="I575">
        <v>863</v>
      </c>
    </row>
    <row r="576" spans="3:9" x14ac:dyDescent="0.25">
      <c r="C576" t="s">
        <v>6</v>
      </c>
      <c r="D576" t="s">
        <v>7</v>
      </c>
      <c r="E576" t="s">
        <v>35</v>
      </c>
      <c r="F576" t="s">
        <v>36</v>
      </c>
      <c r="G576" t="s">
        <v>22</v>
      </c>
      <c r="H576" t="s">
        <v>17</v>
      </c>
      <c r="I576">
        <v>24027</v>
      </c>
    </row>
    <row r="577" spans="3:9" x14ac:dyDescent="0.25">
      <c r="C577" t="s">
        <v>6</v>
      </c>
      <c r="D577" t="s">
        <v>7</v>
      </c>
      <c r="E577" t="s">
        <v>35</v>
      </c>
      <c r="F577" t="s">
        <v>36</v>
      </c>
      <c r="G577" t="s">
        <v>22</v>
      </c>
      <c r="H577" t="s">
        <v>18</v>
      </c>
      <c r="I577">
        <v>133054</v>
      </c>
    </row>
    <row r="578" spans="3:9" x14ac:dyDescent="0.25">
      <c r="C578" t="s">
        <v>6</v>
      </c>
      <c r="D578" t="s">
        <v>7</v>
      </c>
      <c r="E578" t="s">
        <v>35</v>
      </c>
      <c r="F578" t="s">
        <v>36</v>
      </c>
      <c r="G578" t="s">
        <v>22</v>
      </c>
      <c r="H578" t="s">
        <v>19</v>
      </c>
      <c r="I578">
        <v>118280.62</v>
      </c>
    </row>
    <row r="579" spans="3:9" x14ac:dyDescent="0.25">
      <c r="C579" t="s">
        <v>6</v>
      </c>
      <c r="D579" t="s">
        <v>7</v>
      </c>
      <c r="E579" t="s">
        <v>35</v>
      </c>
      <c r="F579" t="s">
        <v>36</v>
      </c>
      <c r="G579" t="s">
        <v>23</v>
      </c>
      <c r="H579" t="s">
        <v>11</v>
      </c>
      <c r="I579">
        <v>14</v>
      </c>
    </row>
    <row r="580" spans="3:9" x14ac:dyDescent="0.25">
      <c r="C580" t="s">
        <v>6</v>
      </c>
      <c r="D580" t="s">
        <v>7</v>
      </c>
      <c r="E580" t="s">
        <v>35</v>
      </c>
      <c r="F580" t="s">
        <v>36</v>
      </c>
      <c r="G580" t="s">
        <v>23</v>
      </c>
      <c r="H580" t="s">
        <v>12</v>
      </c>
      <c r="I580" s="2">
        <v>15</v>
      </c>
    </row>
    <row r="581" spans="3:9" x14ac:dyDescent="0.25">
      <c r="C581" t="s">
        <v>6</v>
      </c>
      <c r="D581" t="s">
        <v>7</v>
      </c>
      <c r="E581" t="s">
        <v>35</v>
      </c>
      <c r="F581" t="s">
        <v>36</v>
      </c>
      <c r="G581" t="s">
        <v>23</v>
      </c>
      <c r="H581" t="s">
        <v>13</v>
      </c>
      <c r="I581">
        <v>35</v>
      </c>
    </row>
    <row r="582" spans="3:9" x14ac:dyDescent="0.25">
      <c r="C582" t="s">
        <v>6</v>
      </c>
      <c r="D582" t="s">
        <v>7</v>
      </c>
      <c r="E582" t="s">
        <v>35</v>
      </c>
      <c r="F582" t="s">
        <v>36</v>
      </c>
      <c r="G582" t="s">
        <v>23</v>
      </c>
      <c r="H582" t="s">
        <v>14</v>
      </c>
      <c r="I582">
        <v>47</v>
      </c>
    </row>
    <row r="583" spans="3:9" x14ac:dyDescent="0.25">
      <c r="C583" t="s">
        <v>6</v>
      </c>
      <c r="D583" t="s">
        <v>7</v>
      </c>
      <c r="E583" t="s">
        <v>35</v>
      </c>
      <c r="F583" t="s">
        <v>36</v>
      </c>
      <c r="G583" t="s">
        <v>23</v>
      </c>
      <c r="H583" t="s">
        <v>15</v>
      </c>
      <c r="I583">
        <v>27</v>
      </c>
    </row>
    <row r="584" spans="3:9" x14ac:dyDescent="0.25">
      <c r="C584" t="s">
        <v>6</v>
      </c>
      <c r="D584" t="s">
        <v>7</v>
      </c>
      <c r="E584" t="s">
        <v>35</v>
      </c>
      <c r="F584" t="s">
        <v>36</v>
      </c>
      <c r="G584" t="s">
        <v>23</v>
      </c>
      <c r="H584" t="s">
        <v>16</v>
      </c>
      <c r="I584">
        <v>28</v>
      </c>
    </row>
    <row r="585" spans="3:9" x14ac:dyDescent="0.25">
      <c r="C585" t="s">
        <v>6</v>
      </c>
      <c r="D585" t="s">
        <v>7</v>
      </c>
      <c r="E585" t="s">
        <v>35</v>
      </c>
      <c r="F585" t="s">
        <v>36</v>
      </c>
      <c r="G585" t="s">
        <v>23</v>
      </c>
      <c r="H585" t="s">
        <v>17</v>
      </c>
      <c r="I585">
        <v>706</v>
      </c>
    </row>
    <row r="586" spans="3:9" x14ac:dyDescent="0.25">
      <c r="C586" t="s">
        <v>6</v>
      </c>
      <c r="D586" t="s">
        <v>7</v>
      </c>
      <c r="E586" t="s">
        <v>35</v>
      </c>
      <c r="F586" t="s">
        <v>36</v>
      </c>
      <c r="G586" t="s">
        <v>23</v>
      </c>
      <c r="H586" t="s">
        <v>18</v>
      </c>
      <c r="I586">
        <v>3480</v>
      </c>
    </row>
    <row r="587" spans="3:9" x14ac:dyDescent="0.25">
      <c r="C587" t="s">
        <v>6</v>
      </c>
      <c r="D587" t="s">
        <v>7</v>
      </c>
      <c r="E587" t="s">
        <v>35</v>
      </c>
      <c r="F587" t="s">
        <v>36</v>
      </c>
      <c r="G587" t="s">
        <v>23</v>
      </c>
      <c r="H587" t="s">
        <v>19</v>
      </c>
      <c r="I587">
        <v>3632.04</v>
      </c>
    </row>
    <row r="588" spans="3:9" x14ac:dyDescent="0.25">
      <c r="C588" t="s">
        <v>6</v>
      </c>
      <c r="D588" t="s">
        <v>7</v>
      </c>
      <c r="E588" t="s">
        <v>35</v>
      </c>
      <c r="F588" t="s">
        <v>36</v>
      </c>
      <c r="G588" t="s">
        <v>24</v>
      </c>
      <c r="H588" t="s">
        <v>11</v>
      </c>
      <c r="I588">
        <v>0</v>
      </c>
    </row>
    <row r="589" spans="3:9" x14ac:dyDescent="0.25">
      <c r="C589" t="s">
        <v>6</v>
      </c>
      <c r="D589" t="s">
        <v>7</v>
      </c>
      <c r="E589" t="s">
        <v>35</v>
      </c>
      <c r="F589" t="s">
        <v>36</v>
      </c>
      <c r="G589" t="s">
        <v>24</v>
      </c>
      <c r="H589" t="s">
        <v>12</v>
      </c>
      <c r="I589">
        <v>197</v>
      </c>
    </row>
    <row r="590" spans="3:9" x14ac:dyDescent="0.25">
      <c r="C590" t="s">
        <v>6</v>
      </c>
      <c r="D590" t="s">
        <v>7</v>
      </c>
      <c r="E590" t="s">
        <v>35</v>
      </c>
      <c r="F590" t="s">
        <v>36</v>
      </c>
      <c r="G590" t="s">
        <v>24</v>
      </c>
      <c r="H590" t="s">
        <v>13</v>
      </c>
      <c r="I590">
        <v>0</v>
      </c>
    </row>
    <row r="591" spans="3:9" x14ac:dyDescent="0.25">
      <c r="C591" t="s">
        <v>6</v>
      </c>
      <c r="D591" t="s">
        <v>7</v>
      </c>
      <c r="E591" t="s">
        <v>35</v>
      </c>
      <c r="F591" t="s">
        <v>36</v>
      </c>
      <c r="G591" t="s">
        <v>24</v>
      </c>
      <c r="H591" t="s">
        <v>14</v>
      </c>
      <c r="I591">
        <v>0</v>
      </c>
    </row>
    <row r="592" spans="3:9" x14ac:dyDescent="0.25">
      <c r="C592" t="s">
        <v>6</v>
      </c>
      <c r="D592" t="s">
        <v>7</v>
      </c>
      <c r="E592" t="s">
        <v>35</v>
      </c>
      <c r="F592" t="s">
        <v>36</v>
      </c>
      <c r="G592" t="s">
        <v>24</v>
      </c>
      <c r="H592" t="s">
        <v>15</v>
      </c>
      <c r="I592">
        <v>0</v>
      </c>
    </row>
    <row r="593" spans="3:9" x14ac:dyDescent="0.25">
      <c r="C593" t="s">
        <v>6</v>
      </c>
      <c r="D593" t="s">
        <v>7</v>
      </c>
      <c r="E593" t="s">
        <v>35</v>
      </c>
      <c r="F593" t="s">
        <v>36</v>
      </c>
      <c r="G593" t="s">
        <v>24</v>
      </c>
      <c r="H593" t="s">
        <v>16</v>
      </c>
      <c r="I593">
        <v>197</v>
      </c>
    </row>
    <row r="594" spans="3:9" x14ac:dyDescent="0.25">
      <c r="C594" t="s">
        <v>6</v>
      </c>
      <c r="D594" t="s">
        <v>7</v>
      </c>
      <c r="E594" t="s">
        <v>35</v>
      </c>
      <c r="F594" t="s">
        <v>36</v>
      </c>
      <c r="G594" t="s">
        <v>24</v>
      </c>
      <c r="H594" t="s">
        <v>17</v>
      </c>
      <c r="I594">
        <v>16212</v>
      </c>
    </row>
    <row r="595" spans="3:9" x14ac:dyDescent="0.25">
      <c r="C595" t="s">
        <v>6</v>
      </c>
      <c r="D595" t="s">
        <v>7</v>
      </c>
      <c r="E595" t="s">
        <v>35</v>
      </c>
      <c r="F595" t="s">
        <v>36</v>
      </c>
      <c r="G595" t="s">
        <v>24</v>
      </c>
      <c r="H595" t="s">
        <v>18</v>
      </c>
      <c r="I595">
        <v>0</v>
      </c>
    </row>
    <row r="596" spans="3:9" x14ac:dyDescent="0.25">
      <c r="C596" t="s">
        <v>6</v>
      </c>
      <c r="D596" t="s">
        <v>7</v>
      </c>
      <c r="E596" t="s">
        <v>35</v>
      </c>
      <c r="F596" t="s">
        <v>36</v>
      </c>
      <c r="G596" t="s">
        <v>24</v>
      </c>
      <c r="H596" t="s">
        <v>19</v>
      </c>
      <c r="I596">
        <v>90317.69</v>
      </c>
    </row>
    <row r="597" spans="3:9" x14ac:dyDescent="0.25">
      <c r="C597" t="s">
        <v>6</v>
      </c>
      <c r="D597" t="s">
        <v>7</v>
      </c>
      <c r="E597" t="s">
        <v>35</v>
      </c>
      <c r="F597" t="s">
        <v>37</v>
      </c>
      <c r="G597" t="s">
        <v>10</v>
      </c>
      <c r="H597" t="s">
        <v>11</v>
      </c>
      <c r="I597">
        <v>23</v>
      </c>
    </row>
    <row r="598" spans="3:9" x14ac:dyDescent="0.25">
      <c r="C598" t="s">
        <v>6</v>
      </c>
      <c r="D598" t="s">
        <v>7</v>
      </c>
      <c r="E598" t="s">
        <v>35</v>
      </c>
      <c r="F598" t="s">
        <v>37</v>
      </c>
      <c r="G598" t="s">
        <v>10</v>
      </c>
      <c r="H598" t="s">
        <v>12</v>
      </c>
      <c r="I598" s="2">
        <v>45</v>
      </c>
    </row>
    <row r="599" spans="3:9" x14ac:dyDescent="0.25">
      <c r="C599" t="s">
        <v>6</v>
      </c>
      <c r="D599" t="s">
        <v>7</v>
      </c>
      <c r="E599" t="s">
        <v>35</v>
      </c>
      <c r="F599" t="s">
        <v>37</v>
      </c>
      <c r="G599" t="s">
        <v>10</v>
      </c>
      <c r="H599" t="s">
        <v>13</v>
      </c>
      <c r="I599">
        <v>43</v>
      </c>
    </row>
    <row r="600" spans="3:9" x14ac:dyDescent="0.25">
      <c r="C600" t="s">
        <v>6</v>
      </c>
      <c r="D600" t="s">
        <v>7</v>
      </c>
      <c r="E600" t="s">
        <v>35</v>
      </c>
      <c r="F600" t="s">
        <v>37</v>
      </c>
      <c r="G600" t="s">
        <v>10</v>
      </c>
      <c r="H600" t="s">
        <v>14</v>
      </c>
      <c r="I600">
        <v>23</v>
      </c>
    </row>
    <row r="601" spans="3:9" x14ac:dyDescent="0.25">
      <c r="C601" t="s">
        <v>6</v>
      </c>
      <c r="D601" t="s">
        <v>7</v>
      </c>
      <c r="E601" t="s">
        <v>35</v>
      </c>
      <c r="F601" t="s">
        <v>37</v>
      </c>
      <c r="G601" t="s">
        <v>10</v>
      </c>
      <c r="H601" t="s">
        <v>15</v>
      </c>
      <c r="I601">
        <v>40</v>
      </c>
    </row>
    <row r="602" spans="3:9" x14ac:dyDescent="0.25">
      <c r="C602" t="s">
        <v>6</v>
      </c>
      <c r="D602" t="s">
        <v>7</v>
      </c>
      <c r="E602" t="s">
        <v>35</v>
      </c>
      <c r="F602" t="s">
        <v>37</v>
      </c>
      <c r="G602" t="s">
        <v>10</v>
      </c>
      <c r="H602" t="s">
        <v>16</v>
      </c>
      <c r="I602">
        <v>46</v>
      </c>
    </row>
    <row r="603" spans="3:9" x14ac:dyDescent="0.25">
      <c r="C603" t="s">
        <v>6</v>
      </c>
      <c r="D603" t="s">
        <v>7</v>
      </c>
      <c r="E603" t="s">
        <v>35</v>
      </c>
      <c r="F603" t="s">
        <v>37</v>
      </c>
      <c r="G603" t="s">
        <v>10</v>
      </c>
      <c r="H603" t="s">
        <v>17</v>
      </c>
      <c r="I603">
        <v>8357</v>
      </c>
    </row>
    <row r="604" spans="3:9" x14ac:dyDescent="0.25">
      <c r="C604" t="s">
        <v>6</v>
      </c>
      <c r="D604" t="s">
        <v>7</v>
      </c>
      <c r="E604" t="s">
        <v>35</v>
      </c>
      <c r="F604" t="s">
        <v>37</v>
      </c>
      <c r="G604" t="s">
        <v>10</v>
      </c>
      <c r="H604" t="s">
        <v>18</v>
      </c>
      <c r="I604">
        <v>11980</v>
      </c>
    </row>
    <row r="605" spans="3:9" x14ac:dyDescent="0.25">
      <c r="C605" t="s">
        <v>6</v>
      </c>
      <c r="D605" t="s">
        <v>7</v>
      </c>
      <c r="E605" t="s">
        <v>35</v>
      </c>
      <c r="F605" t="s">
        <v>37</v>
      </c>
      <c r="G605" t="s">
        <v>10</v>
      </c>
      <c r="H605" t="s">
        <v>19</v>
      </c>
      <c r="I605">
        <v>55371.040000000001</v>
      </c>
    </row>
    <row r="606" spans="3:9" x14ac:dyDescent="0.25">
      <c r="C606" t="s">
        <v>6</v>
      </c>
      <c r="D606" t="s">
        <v>7</v>
      </c>
      <c r="E606" t="s">
        <v>35</v>
      </c>
      <c r="F606" t="s">
        <v>37</v>
      </c>
      <c r="G606" t="s">
        <v>20</v>
      </c>
      <c r="H606" t="s">
        <v>11</v>
      </c>
      <c r="I606">
        <v>275</v>
      </c>
    </row>
    <row r="607" spans="3:9" x14ac:dyDescent="0.25">
      <c r="C607" t="s">
        <v>6</v>
      </c>
      <c r="D607" t="s">
        <v>7</v>
      </c>
      <c r="E607" t="s">
        <v>35</v>
      </c>
      <c r="F607" t="s">
        <v>37</v>
      </c>
      <c r="G607" t="s">
        <v>20</v>
      </c>
      <c r="H607" t="s">
        <v>12</v>
      </c>
      <c r="I607" s="2">
        <v>452</v>
      </c>
    </row>
    <row r="608" spans="3:9" x14ac:dyDescent="0.25">
      <c r="C608" t="s">
        <v>6</v>
      </c>
      <c r="D608" t="s">
        <v>7</v>
      </c>
      <c r="E608" t="s">
        <v>35</v>
      </c>
      <c r="F608" t="s">
        <v>37</v>
      </c>
      <c r="G608" t="s">
        <v>20</v>
      </c>
      <c r="H608" t="s">
        <v>13</v>
      </c>
      <c r="I608">
        <v>468</v>
      </c>
    </row>
    <row r="609" spans="3:9" x14ac:dyDescent="0.25">
      <c r="C609" t="s">
        <v>6</v>
      </c>
      <c r="D609" t="s">
        <v>7</v>
      </c>
      <c r="E609" t="s">
        <v>35</v>
      </c>
      <c r="F609" t="s">
        <v>37</v>
      </c>
      <c r="G609" t="s">
        <v>20</v>
      </c>
      <c r="H609" t="s">
        <v>14</v>
      </c>
      <c r="I609">
        <v>284</v>
      </c>
    </row>
    <row r="610" spans="3:9" x14ac:dyDescent="0.25">
      <c r="C610" t="s">
        <v>6</v>
      </c>
      <c r="D610" t="s">
        <v>7</v>
      </c>
      <c r="E610" t="s">
        <v>35</v>
      </c>
      <c r="F610" t="s">
        <v>37</v>
      </c>
      <c r="G610" t="s">
        <v>20</v>
      </c>
      <c r="H610" t="s">
        <v>15</v>
      </c>
      <c r="I610">
        <v>447</v>
      </c>
    </row>
    <row r="611" spans="3:9" x14ac:dyDescent="0.25">
      <c r="C611" t="s">
        <v>6</v>
      </c>
      <c r="D611" t="s">
        <v>7</v>
      </c>
      <c r="E611" t="s">
        <v>35</v>
      </c>
      <c r="F611" t="s">
        <v>37</v>
      </c>
      <c r="G611" t="s">
        <v>20</v>
      </c>
      <c r="H611" t="s">
        <v>16</v>
      </c>
      <c r="I611">
        <v>470</v>
      </c>
    </row>
    <row r="612" spans="3:9" x14ac:dyDescent="0.25">
      <c r="C612" t="s">
        <v>6</v>
      </c>
      <c r="D612" t="s">
        <v>7</v>
      </c>
      <c r="E612" t="s">
        <v>35</v>
      </c>
      <c r="F612" t="s">
        <v>37</v>
      </c>
      <c r="G612" t="s">
        <v>20</v>
      </c>
      <c r="H612" t="s">
        <v>17</v>
      </c>
      <c r="I612">
        <v>50717</v>
      </c>
    </row>
    <row r="613" spans="3:9" x14ac:dyDescent="0.25">
      <c r="C613" t="s">
        <v>6</v>
      </c>
      <c r="D613" t="s">
        <v>7</v>
      </c>
      <c r="E613" t="s">
        <v>35</v>
      </c>
      <c r="F613" t="s">
        <v>37</v>
      </c>
      <c r="G613" t="s">
        <v>20</v>
      </c>
      <c r="H613" t="s">
        <v>18</v>
      </c>
      <c r="I613">
        <v>125578</v>
      </c>
    </row>
    <row r="614" spans="3:9" x14ac:dyDescent="0.25">
      <c r="C614" t="s">
        <v>6</v>
      </c>
      <c r="D614" t="s">
        <v>7</v>
      </c>
      <c r="E614" t="s">
        <v>35</v>
      </c>
      <c r="F614" t="s">
        <v>37</v>
      </c>
      <c r="G614" t="s">
        <v>20</v>
      </c>
      <c r="H614" t="s">
        <v>19</v>
      </c>
      <c r="I614">
        <v>257129.68</v>
      </c>
    </row>
    <row r="615" spans="3:9" x14ac:dyDescent="0.25">
      <c r="C615" t="s">
        <v>6</v>
      </c>
      <c r="D615" t="s">
        <v>7</v>
      </c>
      <c r="E615" t="s">
        <v>35</v>
      </c>
      <c r="F615" t="s">
        <v>37</v>
      </c>
      <c r="G615" t="s">
        <v>21</v>
      </c>
      <c r="H615" t="s">
        <v>11</v>
      </c>
      <c r="I615">
        <v>927</v>
      </c>
    </row>
    <row r="616" spans="3:9" x14ac:dyDescent="0.25">
      <c r="C616" t="s">
        <v>6</v>
      </c>
      <c r="D616" t="s">
        <v>7</v>
      </c>
      <c r="E616" t="s">
        <v>35</v>
      </c>
      <c r="F616" t="s">
        <v>37</v>
      </c>
      <c r="G616" t="s">
        <v>21</v>
      </c>
      <c r="H616" t="s">
        <v>12</v>
      </c>
      <c r="I616" s="2">
        <v>1138</v>
      </c>
    </row>
    <row r="617" spans="3:9" x14ac:dyDescent="0.25">
      <c r="C617" t="s">
        <v>6</v>
      </c>
      <c r="D617" t="s">
        <v>7</v>
      </c>
      <c r="E617" t="s">
        <v>35</v>
      </c>
      <c r="F617" t="s">
        <v>37</v>
      </c>
      <c r="G617" t="s">
        <v>21</v>
      </c>
      <c r="H617" t="s">
        <v>13</v>
      </c>
      <c r="I617">
        <v>1163</v>
      </c>
    </row>
    <row r="618" spans="3:9" x14ac:dyDescent="0.25">
      <c r="C618" t="s">
        <v>6</v>
      </c>
      <c r="D618" t="s">
        <v>7</v>
      </c>
      <c r="E618" t="s">
        <v>35</v>
      </c>
      <c r="F618" t="s">
        <v>37</v>
      </c>
      <c r="G618" t="s">
        <v>21</v>
      </c>
      <c r="H618" t="s">
        <v>14</v>
      </c>
      <c r="I618">
        <v>989</v>
      </c>
    </row>
    <row r="619" spans="3:9" x14ac:dyDescent="0.25">
      <c r="C619" t="s">
        <v>6</v>
      </c>
      <c r="D619" t="s">
        <v>7</v>
      </c>
      <c r="E619" t="s">
        <v>35</v>
      </c>
      <c r="F619" t="s">
        <v>37</v>
      </c>
      <c r="G619" t="s">
        <v>21</v>
      </c>
      <c r="H619" t="s">
        <v>15</v>
      </c>
      <c r="I619">
        <v>1120</v>
      </c>
    </row>
    <row r="620" spans="3:9" x14ac:dyDescent="0.25">
      <c r="C620" t="s">
        <v>6</v>
      </c>
      <c r="D620" t="s">
        <v>7</v>
      </c>
      <c r="E620" t="s">
        <v>35</v>
      </c>
      <c r="F620" t="s">
        <v>37</v>
      </c>
      <c r="G620" t="s">
        <v>21</v>
      </c>
      <c r="H620" t="s">
        <v>16</v>
      </c>
      <c r="I620">
        <v>1222</v>
      </c>
    </row>
    <row r="621" spans="3:9" x14ac:dyDescent="0.25">
      <c r="C621" t="s">
        <v>6</v>
      </c>
      <c r="D621" t="s">
        <v>7</v>
      </c>
      <c r="E621" t="s">
        <v>35</v>
      </c>
      <c r="F621" t="s">
        <v>37</v>
      </c>
      <c r="G621" t="s">
        <v>21</v>
      </c>
      <c r="H621" t="s">
        <v>17</v>
      </c>
      <c r="I621">
        <v>91670</v>
      </c>
    </row>
    <row r="622" spans="3:9" x14ac:dyDescent="0.25">
      <c r="C622" t="s">
        <v>6</v>
      </c>
      <c r="D622" t="s">
        <v>7</v>
      </c>
      <c r="E622" t="s">
        <v>35</v>
      </c>
      <c r="F622" t="s">
        <v>37</v>
      </c>
      <c r="G622" t="s">
        <v>21</v>
      </c>
      <c r="H622" t="s">
        <v>18</v>
      </c>
      <c r="I622">
        <v>314905</v>
      </c>
    </row>
    <row r="623" spans="3:9" x14ac:dyDescent="0.25">
      <c r="C623" t="s">
        <v>6</v>
      </c>
      <c r="D623" t="s">
        <v>7</v>
      </c>
      <c r="E623" t="s">
        <v>35</v>
      </c>
      <c r="F623" t="s">
        <v>37</v>
      </c>
      <c r="G623" t="s">
        <v>21</v>
      </c>
      <c r="H623" t="s">
        <v>19</v>
      </c>
      <c r="I623">
        <v>455478.86</v>
      </c>
    </row>
    <row r="624" spans="3:9" x14ac:dyDescent="0.25">
      <c r="C624" t="s">
        <v>6</v>
      </c>
      <c r="D624" t="s">
        <v>7</v>
      </c>
      <c r="E624" t="s">
        <v>35</v>
      </c>
      <c r="F624" t="s">
        <v>37</v>
      </c>
      <c r="G624" t="s">
        <v>22</v>
      </c>
      <c r="H624" t="s">
        <v>11</v>
      </c>
      <c r="I624">
        <v>336</v>
      </c>
    </row>
    <row r="625" spans="3:9" x14ac:dyDescent="0.25">
      <c r="C625" t="s">
        <v>6</v>
      </c>
      <c r="D625" t="s">
        <v>7</v>
      </c>
      <c r="E625" t="s">
        <v>35</v>
      </c>
      <c r="F625" t="s">
        <v>37</v>
      </c>
      <c r="G625" t="s">
        <v>22</v>
      </c>
      <c r="H625" t="s">
        <v>12</v>
      </c>
      <c r="I625" s="2">
        <v>343</v>
      </c>
    </row>
    <row r="626" spans="3:9" x14ac:dyDescent="0.25">
      <c r="C626" t="s">
        <v>6</v>
      </c>
      <c r="D626" t="s">
        <v>7</v>
      </c>
      <c r="E626" t="s">
        <v>35</v>
      </c>
      <c r="F626" t="s">
        <v>37</v>
      </c>
      <c r="G626" t="s">
        <v>22</v>
      </c>
      <c r="H626" t="s">
        <v>13</v>
      </c>
      <c r="I626">
        <v>430</v>
      </c>
    </row>
    <row r="627" spans="3:9" x14ac:dyDescent="0.25">
      <c r="C627" t="s">
        <v>6</v>
      </c>
      <c r="D627" t="s">
        <v>7</v>
      </c>
      <c r="E627" t="s">
        <v>35</v>
      </c>
      <c r="F627" t="s">
        <v>37</v>
      </c>
      <c r="G627" t="s">
        <v>22</v>
      </c>
      <c r="H627" t="s">
        <v>14</v>
      </c>
      <c r="I627">
        <v>450</v>
      </c>
    </row>
    <row r="628" spans="3:9" x14ac:dyDescent="0.25">
      <c r="C628" t="s">
        <v>6</v>
      </c>
      <c r="D628" t="s">
        <v>7</v>
      </c>
      <c r="E628" t="s">
        <v>35</v>
      </c>
      <c r="F628" t="s">
        <v>37</v>
      </c>
      <c r="G628" t="s">
        <v>22</v>
      </c>
      <c r="H628" t="s">
        <v>15</v>
      </c>
      <c r="I628">
        <v>397</v>
      </c>
    </row>
    <row r="629" spans="3:9" x14ac:dyDescent="0.25">
      <c r="C629" t="s">
        <v>6</v>
      </c>
      <c r="D629" t="s">
        <v>7</v>
      </c>
      <c r="E629" t="s">
        <v>35</v>
      </c>
      <c r="F629" t="s">
        <v>37</v>
      </c>
      <c r="G629" t="s">
        <v>22</v>
      </c>
      <c r="H629" t="s">
        <v>16</v>
      </c>
      <c r="I629">
        <v>423</v>
      </c>
    </row>
    <row r="630" spans="3:9" x14ac:dyDescent="0.25">
      <c r="C630" t="s">
        <v>6</v>
      </c>
      <c r="D630" t="s">
        <v>7</v>
      </c>
      <c r="E630" t="s">
        <v>35</v>
      </c>
      <c r="F630" t="s">
        <v>37</v>
      </c>
      <c r="G630" t="s">
        <v>22</v>
      </c>
      <c r="H630" t="s">
        <v>17</v>
      </c>
      <c r="I630">
        <v>14381</v>
      </c>
    </row>
    <row r="631" spans="3:9" x14ac:dyDescent="0.25">
      <c r="C631" t="s">
        <v>6</v>
      </c>
      <c r="D631" t="s">
        <v>7</v>
      </c>
      <c r="E631" t="s">
        <v>35</v>
      </c>
      <c r="F631" t="s">
        <v>37</v>
      </c>
      <c r="G631" t="s">
        <v>22</v>
      </c>
      <c r="H631" t="s">
        <v>18</v>
      </c>
      <c r="I631">
        <v>81923</v>
      </c>
    </row>
    <row r="632" spans="3:9" x14ac:dyDescent="0.25">
      <c r="C632" t="s">
        <v>6</v>
      </c>
      <c r="D632" t="s">
        <v>7</v>
      </c>
      <c r="E632" t="s">
        <v>35</v>
      </c>
      <c r="F632" t="s">
        <v>37</v>
      </c>
      <c r="G632" t="s">
        <v>22</v>
      </c>
      <c r="H632" t="s">
        <v>19</v>
      </c>
      <c r="I632">
        <v>69576.259999999995</v>
      </c>
    </row>
    <row r="633" spans="3:9" x14ac:dyDescent="0.25">
      <c r="C633" t="s">
        <v>6</v>
      </c>
      <c r="D633" t="s">
        <v>7</v>
      </c>
      <c r="E633" t="s">
        <v>35</v>
      </c>
      <c r="F633" t="s">
        <v>37</v>
      </c>
      <c r="G633" t="s">
        <v>23</v>
      </c>
      <c r="H633" t="s">
        <v>11</v>
      </c>
      <c r="I633">
        <v>15</v>
      </c>
    </row>
    <row r="634" spans="3:9" x14ac:dyDescent="0.25">
      <c r="C634" t="s">
        <v>6</v>
      </c>
      <c r="D634" t="s">
        <v>7</v>
      </c>
      <c r="E634" t="s">
        <v>35</v>
      </c>
      <c r="F634" t="s">
        <v>37</v>
      </c>
      <c r="G634" t="s">
        <v>23</v>
      </c>
      <c r="H634" t="s">
        <v>12</v>
      </c>
      <c r="I634" s="2">
        <v>17</v>
      </c>
    </row>
    <row r="635" spans="3:9" x14ac:dyDescent="0.25">
      <c r="C635" t="s">
        <v>6</v>
      </c>
      <c r="D635" t="s">
        <v>7</v>
      </c>
      <c r="E635" t="s">
        <v>35</v>
      </c>
      <c r="F635" t="s">
        <v>37</v>
      </c>
      <c r="G635" t="s">
        <v>23</v>
      </c>
      <c r="H635" t="s">
        <v>13</v>
      </c>
      <c r="I635">
        <v>36</v>
      </c>
    </row>
    <row r="636" spans="3:9" x14ac:dyDescent="0.25">
      <c r="C636" t="s">
        <v>6</v>
      </c>
      <c r="D636" t="s">
        <v>7</v>
      </c>
      <c r="E636" t="s">
        <v>35</v>
      </c>
      <c r="F636" t="s">
        <v>37</v>
      </c>
      <c r="G636" t="s">
        <v>23</v>
      </c>
      <c r="H636" t="s">
        <v>14</v>
      </c>
      <c r="I636">
        <v>69</v>
      </c>
    </row>
    <row r="637" spans="3:9" x14ac:dyDescent="0.25">
      <c r="C637" t="s">
        <v>6</v>
      </c>
      <c r="D637" t="s">
        <v>7</v>
      </c>
      <c r="E637" t="s">
        <v>35</v>
      </c>
      <c r="F637" t="s">
        <v>37</v>
      </c>
      <c r="G637" t="s">
        <v>23</v>
      </c>
      <c r="H637" t="s">
        <v>15</v>
      </c>
      <c r="I637">
        <v>25</v>
      </c>
    </row>
    <row r="638" spans="3:9" x14ac:dyDescent="0.25">
      <c r="C638" t="s">
        <v>6</v>
      </c>
      <c r="D638" t="s">
        <v>7</v>
      </c>
      <c r="E638" t="s">
        <v>35</v>
      </c>
      <c r="F638" t="s">
        <v>37</v>
      </c>
      <c r="G638" t="s">
        <v>23</v>
      </c>
      <c r="H638" t="s">
        <v>16</v>
      </c>
      <c r="I638">
        <v>26</v>
      </c>
    </row>
    <row r="639" spans="3:9" x14ac:dyDescent="0.25">
      <c r="C639" t="s">
        <v>6</v>
      </c>
      <c r="D639" t="s">
        <v>7</v>
      </c>
      <c r="E639" t="s">
        <v>35</v>
      </c>
      <c r="F639" t="s">
        <v>37</v>
      </c>
      <c r="G639" t="s">
        <v>23</v>
      </c>
      <c r="H639" t="s">
        <v>17</v>
      </c>
      <c r="I639">
        <v>1306</v>
      </c>
    </row>
    <row r="640" spans="3:9" x14ac:dyDescent="0.25">
      <c r="C640" t="s">
        <v>6</v>
      </c>
      <c r="D640" t="s">
        <v>7</v>
      </c>
      <c r="E640" t="s">
        <v>35</v>
      </c>
      <c r="F640" t="s">
        <v>37</v>
      </c>
      <c r="G640" t="s">
        <v>23</v>
      </c>
      <c r="H640" t="s">
        <v>18</v>
      </c>
      <c r="I640">
        <v>8680</v>
      </c>
    </row>
    <row r="641" spans="3:9" x14ac:dyDescent="0.25">
      <c r="C641" t="s">
        <v>6</v>
      </c>
      <c r="D641" t="s">
        <v>7</v>
      </c>
      <c r="E641" t="s">
        <v>35</v>
      </c>
      <c r="F641" t="s">
        <v>37</v>
      </c>
      <c r="G641" t="s">
        <v>23</v>
      </c>
      <c r="H641" t="s">
        <v>19</v>
      </c>
      <c r="I641">
        <v>6458.73</v>
      </c>
    </row>
    <row r="642" spans="3:9" x14ac:dyDescent="0.25">
      <c r="C642" t="s">
        <v>6</v>
      </c>
      <c r="D642" t="s">
        <v>7</v>
      </c>
      <c r="E642" t="s">
        <v>35</v>
      </c>
      <c r="F642" t="s">
        <v>37</v>
      </c>
      <c r="G642" t="s">
        <v>24</v>
      </c>
      <c r="H642" t="s">
        <v>11</v>
      </c>
      <c r="I642">
        <v>0</v>
      </c>
    </row>
    <row r="643" spans="3:9" x14ac:dyDescent="0.25">
      <c r="C643" t="s">
        <v>6</v>
      </c>
      <c r="D643" t="s">
        <v>7</v>
      </c>
      <c r="E643" t="s">
        <v>35</v>
      </c>
      <c r="F643" t="s">
        <v>37</v>
      </c>
      <c r="G643" t="s">
        <v>24</v>
      </c>
      <c r="H643" t="s">
        <v>12</v>
      </c>
      <c r="I643">
        <v>74</v>
      </c>
    </row>
    <row r="644" spans="3:9" x14ac:dyDescent="0.25">
      <c r="C644" t="s">
        <v>6</v>
      </c>
      <c r="D644" t="s">
        <v>7</v>
      </c>
      <c r="E644" t="s">
        <v>35</v>
      </c>
      <c r="F644" t="s">
        <v>37</v>
      </c>
      <c r="G644" t="s">
        <v>24</v>
      </c>
      <c r="H644" t="s">
        <v>13</v>
      </c>
      <c r="I644">
        <v>0</v>
      </c>
    </row>
    <row r="645" spans="3:9" x14ac:dyDescent="0.25">
      <c r="C645" t="s">
        <v>6</v>
      </c>
      <c r="D645" t="s">
        <v>7</v>
      </c>
      <c r="E645" t="s">
        <v>35</v>
      </c>
      <c r="F645" t="s">
        <v>37</v>
      </c>
      <c r="G645" t="s">
        <v>24</v>
      </c>
      <c r="H645" t="s">
        <v>14</v>
      </c>
      <c r="I645">
        <v>0</v>
      </c>
    </row>
    <row r="646" spans="3:9" x14ac:dyDescent="0.25">
      <c r="C646" t="s">
        <v>6</v>
      </c>
      <c r="D646" t="s">
        <v>7</v>
      </c>
      <c r="E646" t="s">
        <v>35</v>
      </c>
      <c r="F646" t="s">
        <v>37</v>
      </c>
      <c r="G646" t="s">
        <v>24</v>
      </c>
      <c r="H646" t="s">
        <v>15</v>
      </c>
      <c r="I646">
        <v>0</v>
      </c>
    </row>
    <row r="647" spans="3:9" x14ac:dyDescent="0.25">
      <c r="C647" t="s">
        <v>6</v>
      </c>
      <c r="D647" t="s">
        <v>7</v>
      </c>
      <c r="E647" t="s">
        <v>35</v>
      </c>
      <c r="F647" t="s">
        <v>37</v>
      </c>
      <c r="G647" t="s">
        <v>24</v>
      </c>
      <c r="H647" t="s">
        <v>16</v>
      </c>
      <c r="I647">
        <v>74</v>
      </c>
    </row>
    <row r="648" spans="3:9" x14ac:dyDescent="0.25">
      <c r="C648" t="s">
        <v>6</v>
      </c>
      <c r="D648" t="s">
        <v>7</v>
      </c>
      <c r="E648" t="s">
        <v>35</v>
      </c>
      <c r="F648" t="s">
        <v>37</v>
      </c>
      <c r="G648" t="s">
        <v>24</v>
      </c>
      <c r="H648" t="s">
        <v>17</v>
      </c>
      <c r="I648">
        <v>4043</v>
      </c>
    </row>
    <row r="649" spans="3:9" x14ac:dyDescent="0.25">
      <c r="C649" t="s">
        <v>6</v>
      </c>
      <c r="D649" t="s">
        <v>7</v>
      </c>
      <c r="E649" t="s">
        <v>35</v>
      </c>
      <c r="F649" t="s">
        <v>37</v>
      </c>
      <c r="G649" t="s">
        <v>24</v>
      </c>
      <c r="H649" t="s">
        <v>18</v>
      </c>
      <c r="I649">
        <v>0</v>
      </c>
    </row>
    <row r="650" spans="3:9" x14ac:dyDescent="0.25">
      <c r="C650" t="s">
        <v>6</v>
      </c>
      <c r="D650" t="s">
        <v>7</v>
      </c>
      <c r="E650" t="s">
        <v>35</v>
      </c>
      <c r="F650" t="s">
        <v>37</v>
      </c>
      <c r="G650" t="s">
        <v>24</v>
      </c>
      <c r="H650" t="s">
        <v>19</v>
      </c>
      <c r="I650">
        <v>28573.88</v>
      </c>
    </row>
    <row r="651" spans="3:9" x14ac:dyDescent="0.25">
      <c r="C651" t="s">
        <v>6</v>
      </c>
      <c r="D651" t="s">
        <v>7</v>
      </c>
      <c r="E651" t="s">
        <v>35</v>
      </c>
      <c r="F651" t="s">
        <v>38</v>
      </c>
      <c r="G651" t="s">
        <v>10</v>
      </c>
      <c r="H651" t="s">
        <v>11</v>
      </c>
      <c r="I651">
        <v>352</v>
      </c>
    </row>
    <row r="652" spans="3:9" x14ac:dyDescent="0.25">
      <c r="C652" t="s">
        <v>6</v>
      </c>
      <c r="D652" t="s">
        <v>7</v>
      </c>
      <c r="E652" t="s">
        <v>35</v>
      </c>
      <c r="F652" t="s">
        <v>38</v>
      </c>
      <c r="G652" t="s">
        <v>10</v>
      </c>
      <c r="H652" t="s">
        <v>12</v>
      </c>
      <c r="I652" s="2">
        <v>663</v>
      </c>
    </row>
    <row r="653" spans="3:9" x14ac:dyDescent="0.25">
      <c r="C653" t="s">
        <v>6</v>
      </c>
      <c r="D653" t="s">
        <v>7</v>
      </c>
      <c r="E653" t="s">
        <v>35</v>
      </c>
      <c r="F653" t="s">
        <v>38</v>
      </c>
      <c r="G653" t="s">
        <v>10</v>
      </c>
      <c r="H653" t="s">
        <v>13</v>
      </c>
      <c r="I653">
        <v>674</v>
      </c>
    </row>
    <row r="654" spans="3:9" x14ac:dyDescent="0.25">
      <c r="C654" t="s">
        <v>6</v>
      </c>
      <c r="D654" t="s">
        <v>7</v>
      </c>
      <c r="E654" t="s">
        <v>35</v>
      </c>
      <c r="F654" t="s">
        <v>38</v>
      </c>
      <c r="G654" t="s">
        <v>10</v>
      </c>
      <c r="H654" t="s">
        <v>14</v>
      </c>
      <c r="I654">
        <v>370</v>
      </c>
    </row>
    <row r="655" spans="3:9" x14ac:dyDescent="0.25">
      <c r="C655" t="s">
        <v>6</v>
      </c>
      <c r="D655" t="s">
        <v>7</v>
      </c>
      <c r="E655" t="s">
        <v>35</v>
      </c>
      <c r="F655" t="s">
        <v>38</v>
      </c>
      <c r="G655" t="s">
        <v>10</v>
      </c>
      <c r="H655" t="s">
        <v>15</v>
      </c>
      <c r="I655">
        <v>657</v>
      </c>
    </row>
    <row r="656" spans="3:9" x14ac:dyDescent="0.25">
      <c r="C656" t="s">
        <v>6</v>
      </c>
      <c r="D656" t="s">
        <v>7</v>
      </c>
      <c r="E656" t="s">
        <v>35</v>
      </c>
      <c r="F656" t="s">
        <v>38</v>
      </c>
      <c r="G656" t="s">
        <v>10</v>
      </c>
      <c r="H656" t="s">
        <v>16</v>
      </c>
      <c r="I656">
        <v>697</v>
      </c>
    </row>
    <row r="657" spans="3:9" x14ac:dyDescent="0.25">
      <c r="C657" t="s">
        <v>6</v>
      </c>
      <c r="D657" t="s">
        <v>7</v>
      </c>
      <c r="E657" t="s">
        <v>35</v>
      </c>
      <c r="F657" t="s">
        <v>38</v>
      </c>
      <c r="G657" t="s">
        <v>10</v>
      </c>
      <c r="H657" t="s">
        <v>17</v>
      </c>
      <c r="I657">
        <v>135147</v>
      </c>
    </row>
    <row r="658" spans="3:9" x14ac:dyDescent="0.25">
      <c r="C658" t="s">
        <v>6</v>
      </c>
      <c r="D658" t="s">
        <v>7</v>
      </c>
      <c r="E658" t="s">
        <v>35</v>
      </c>
      <c r="F658" t="s">
        <v>38</v>
      </c>
      <c r="G658" t="s">
        <v>10</v>
      </c>
      <c r="H658" t="s">
        <v>18</v>
      </c>
      <c r="I658">
        <v>166737</v>
      </c>
    </row>
    <row r="659" spans="3:9" x14ac:dyDescent="0.25">
      <c r="C659" t="s">
        <v>6</v>
      </c>
      <c r="D659" t="s">
        <v>7</v>
      </c>
      <c r="E659" t="s">
        <v>35</v>
      </c>
      <c r="F659" t="s">
        <v>38</v>
      </c>
      <c r="G659" t="s">
        <v>10</v>
      </c>
      <c r="H659" t="s">
        <v>19</v>
      </c>
      <c r="I659">
        <v>681536.97</v>
      </c>
    </row>
    <row r="660" spans="3:9" x14ac:dyDescent="0.25">
      <c r="C660" t="s">
        <v>6</v>
      </c>
      <c r="D660" t="s">
        <v>7</v>
      </c>
      <c r="E660" t="s">
        <v>35</v>
      </c>
      <c r="F660" t="s">
        <v>38</v>
      </c>
      <c r="G660" t="s">
        <v>20</v>
      </c>
      <c r="H660" t="s">
        <v>11</v>
      </c>
      <c r="I660">
        <v>1700</v>
      </c>
    </row>
    <row r="661" spans="3:9" x14ac:dyDescent="0.25">
      <c r="C661" t="s">
        <v>6</v>
      </c>
      <c r="D661" t="s">
        <v>7</v>
      </c>
      <c r="E661" t="s">
        <v>35</v>
      </c>
      <c r="F661" t="s">
        <v>38</v>
      </c>
      <c r="G661" t="s">
        <v>20</v>
      </c>
      <c r="H661" t="s">
        <v>12</v>
      </c>
      <c r="I661" s="2">
        <v>3059</v>
      </c>
    </row>
    <row r="662" spans="3:9" x14ac:dyDescent="0.25">
      <c r="C662" t="s">
        <v>6</v>
      </c>
      <c r="D662" t="s">
        <v>7</v>
      </c>
      <c r="E662" t="s">
        <v>35</v>
      </c>
      <c r="F662" t="s">
        <v>38</v>
      </c>
      <c r="G662" t="s">
        <v>20</v>
      </c>
      <c r="H662" t="s">
        <v>13</v>
      </c>
      <c r="I662">
        <v>3177</v>
      </c>
    </row>
    <row r="663" spans="3:9" x14ac:dyDescent="0.25">
      <c r="C663" t="s">
        <v>6</v>
      </c>
      <c r="D663" t="s">
        <v>7</v>
      </c>
      <c r="E663" t="s">
        <v>35</v>
      </c>
      <c r="F663" t="s">
        <v>38</v>
      </c>
      <c r="G663" t="s">
        <v>20</v>
      </c>
      <c r="H663" t="s">
        <v>14</v>
      </c>
      <c r="I663">
        <v>1739</v>
      </c>
    </row>
    <row r="664" spans="3:9" x14ac:dyDescent="0.25">
      <c r="C664" t="s">
        <v>6</v>
      </c>
      <c r="D664" t="s">
        <v>7</v>
      </c>
      <c r="E664" t="s">
        <v>35</v>
      </c>
      <c r="F664" t="s">
        <v>38</v>
      </c>
      <c r="G664" t="s">
        <v>20</v>
      </c>
      <c r="H664" t="s">
        <v>15</v>
      </c>
      <c r="I664">
        <v>3079</v>
      </c>
    </row>
    <row r="665" spans="3:9" x14ac:dyDescent="0.25">
      <c r="C665" t="s">
        <v>6</v>
      </c>
      <c r="D665" t="s">
        <v>7</v>
      </c>
      <c r="E665" t="s">
        <v>35</v>
      </c>
      <c r="F665" t="s">
        <v>38</v>
      </c>
      <c r="G665" t="s">
        <v>20</v>
      </c>
      <c r="H665" t="s">
        <v>16</v>
      </c>
      <c r="I665">
        <v>3174</v>
      </c>
    </row>
    <row r="666" spans="3:9" x14ac:dyDescent="0.25">
      <c r="C666" t="s">
        <v>6</v>
      </c>
      <c r="D666" t="s">
        <v>7</v>
      </c>
      <c r="E666" t="s">
        <v>35</v>
      </c>
      <c r="F666" t="s">
        <v>38</v>
      </c>
      <c r="G666" t="s">
        <v>20</v>
      </c>
      <c r="H666" t="s">
        <v>17</v>
      </c>
      <c r="I666">
        <v>326015</v>
      </c>
    </row>
    <row r="667" spans="3:9" x14ac:dyDescent="0.25">
      <c r="C667" t="s">
        <v>6</v>
      </c>
      <c r="D667" t="s">
        <v>7</v>
      </c>
      <c r="E667" t="s">
        <v>35</v>
      </c>
      <c r="F667" t="s">
        <v>38</v>
      </c>
      <c r="G667" t="s">
        <v>20</v>
      </c>
      <c r="H667" t="s">
        <v>18</v>
      </c>
      <c r="I667">
        <v>732440</v>
      </c>
    </row>
    <row r="668" spans="3:9" x14ac:dyDescent="0.25">
      <c r="C668" t="s">
        <v>6</v>
      </c>
      <c r="D668" t="s">
        <v>7</v>
      </c>
      <c r="E668" t="s">
        <v>35</v>
      </c>
      <c r="F668" t="s">
        <v>38</v>
      </c>
      <c r="G668" t="s">
        <v>20</v>
      </c>
      <c r="H668" t="s">
        <v>19</v>
      </c>
      <c r="I668">
        <v>1626089.44</v>
      </c>
    </row>
    <row r="669" spans="3:9" x14ac:dyDescent="0.25">
      <c r="C669" t="s">
        <v>6</v>
      </c>
      <c r="D669" t="s">
        <v>7</v>
      </c>
      <c r="E669" t="s">
        <v>35</v>
      </c>
      <c r="F669" t="s">
        <v>38</v>
      </c>
      <c r="G669" t="s">
        <v>21</v>
      </c>
      <c r="H669" t="s">
        <v>11</v>
      </c>
      <c r="I669">
        <v>3380</v>
      </c>
    </row>
    <row r="670" spans="3:9" x14ac:dyDescent="0.25">
      <c r="C670" t="s">
        <v>6</v>
      </c>
      <c r="D670" t="s">
        <v>7</v>
      </c>
      <c r="E670" t="s">
        <v>35</v>
      </c>
      <c r="F670" t="s">
        <v>38</v>
      </c>
      <c r="G670" t="s">
        <v>21</v>
      </c>
      <c r="H670" t="s">
        <v>12</v>
      </c>
      <c r="I670" s="2">
        <v>4655</v>
      </c>
    </row>
    <row r="671" spans="3:9" x14ac:dyDescent="0.25">
      <c r="C671" t="s">
        <v>6</v>
      </c>
      <c r="D671" t="s">
        <v>7</v>
      </c>
      <c r="E671" t="s">
        <v>35</v>
      </c>
      <c r="F671" t="s">
        <v>38</v>
      </c>
      <c r="G671" t="s">
        <v>21</v>
      </c>
      <c r="H671" t="s">
        <v>13</v>
      </c>
      <c r="I671">
        <v>4888</v>
      </c>
    </row>
    <row r="672" spans="3:9" x14ac:dyDescent="0.25">
      <c r="C672" t="s">
        <v>6</v>
      </c>
      <c r="D672" t="s">
        <v>7</v>
      </c>
      <c r="E672" t="s">
        <v>35</v>
      </c>
      <c r="F672" t="s">
        <v>38</v>
      </c>
      <c r="G672" t="s">
        <v>21</v>
      </c>
      <c r="H672" t="s">
        <v>14</v>
      </c>
      <c r="I672">
        <v>3547</v>
      </c>
    </row>
    <row r="673" spans="3:9" x14ac:dyDescent="0.25">
      <c r="C673" t="s">
        <v>6</v>
      </c>
      <c r="D673" t="s">
        <v>7</v>
      </c>
      <c r="E673" t="s">
        <v>35</v>
      </c>
      <c r="F673" t="s">
        <v>38</v>
      </c>
      <c r="G673" t="s">
        <v>21</v>
      </c>
      <c r="H673" t="s">
        <v>15</v>
      </c>
      <c r="I673">
        <v>4742</v>
      </c>
    </row>
    <row r="674" spans="3:9" x14ac:dyDescent="0.25">
      <c r="C674" t="s">
        <v>6</v>
      </c>
      <c r="D674" t="s">
        <v>7</v>
      </c>
      <c r="E674" t="s">
        <v>35</v>
      </c>
      <c r="F674" t="s">
        <v>38</v>
      </c>
      <c r="G674" t="s">
        <v>21</v>
      </c>
      <c r="H674" t="s">
        <v>16</v>
      </c>
      <c r="I674">
        <v>4957</v>
      </c>
    </row>
    <row r="675" spans="3:9" x14ac:dyDescent="0.25">
      <c r="C675" t="s">
        <v>6</v>
      </c>
      <c r="D675" t="s">
        <v>7</v>
      </c>
      <c r="E675" t="s">
        <v>35</v>
      </c>
      <c r="F675" t="s">
        <v>38</v>
      </c>
      <c r="G675" t="s">
        <v>21</v>
      </c>
      <c r="H675" t="s">
        <v>17</v>
      </c>
      <c r="I675">
        <v>308458</v>
      </c>
    </row>
    <row r="676" spans="3:9" x14ac:dyDescent="0.25">
      <c r="C676" t="s">
        <v>6</v>
      </c>
      <c r="D676" t="s">
        <v>7</v>
      </c>
      <c r="E676" t="s">
        <v>35</v>
      </c>
      <c r="F676" t="s">
        <v>38</v>
      </c>
      <c r="G676" t="s">
        <v>21</v>
      </c>
      <c r="H676" t="s">
        <v>18</v>
      </c>
      <c r="I676">
        <v>1065561</v>
      </c>
    </row>
    <row r="677" spans="3:9" x14ac:dyDescent="0.25">
      <c r="C677" t="s">
        <v>6</v>
      </c>
      <c r="D677" t="s">
        <v>7</v>
      </c>
      <c r="E677" t="s">
        <v>35</v>
      </c>
      <c r="F677" t="s">
        <v>38</v>
      </c>
      <c r="G677" t="s">
        <v>21</v>
      </c>
      <c r="H677" t="s">
        <v>19</v>
      </c>
      <c r="I677">
        <v>1510808.51</v>
      </c>
    </row>
    <row r="678" spans="3:9" x14ac:dyDescent="0.25">
      <c r="C678" t="s">
        <v>6</v>
      </c>
      <c r="D678" t="s">
        <v>7</v>
      </c>
      <c r="E678" t="s">
        <v>35</v>
      </c>
      <c r="F678" t="s">
        <v>38</v>
      </c>
      <c r="G678" t="s">
        <v>22</v>
      </c>
      <c r="H678" t="s">
        <v>11</v>
      </c>
      <c r="I678">
        <v>1512</v>
      </c>
    </row>
    <row r="679" spans="3:9" x14ac:dyDescent="0.25">
      <c r="C679" t="s">
        <v>6</v>
      </c>
      <c r="D679" t="s">
        <v>7</v>
      </c>
      <c r="E679" t="s">
        <v>35</v>
      </c>
      <c r="F679" t="s">
        <v>38</v>
      </c>
      <c r="G679" t="s">
        <v>22</v>
      </c>
      <c r="H679" t="s">
        <v>12</v>
      </c>
      <c r="I679" s="2">
        <v>1531</v>
      </c>
    </row>
    <row r="680" spans="3:9" x14ac:dyDescent="0.25">
      <c r="C680" t="s">
        <v>6</v>
      </c>
      <c r="D680" t="s">
        <v>7</v>
      </c>
      <c r="E680" t="s">
        <v>35</v>
      </c>
      <c r="F680" t="s">
        <v>38</v>
      </c>
      <c r="G680" t="s">
        <v>22</v>
      </c>
      <c r="H680" t="s">
        <v>13</v>
      </c>
      <c r="I680">
        <v>1854</v>
      </c>
    </row>
    <row r="681" spans="3:9" x14ac:dyDescent="0.25">
      <c r="C681" t="s">
        <v>6</v>
      </c>
      <c r="D681" t="s">
        <v>7</v>
      </c>
      <c r="E681" t="s">
        <v>35</v>
      </c>
      <c r="F681" t="s">
        <v>38</v>
      </c>
      <c r="G681" t="s">
        <v>22</v>
      </c>
      <c r="H681" t="s">
        <v>14</v>
      </c>
      <c r="I681">
        <v>1908</v>
      </c>
    </row>
    <row r="682" spans="3:9" x14ac:dyDescent="0.25">
      <c r="C682" t="s">
        <v>6</v>
      </c>
      <c r="D682" t="s">
        <v>7</v>
      </c>
      <c r="E682" t="s">
        <v>35</v>
      </c>
      <c r="F682" t="s">
        <v>38</v>
      </c>
      <c r="G682" t="s">
        <v>22</v>
      </c>
      <c r="H682" t="s">
        <v>15</v>
      </c>
      <c r="I682">
        <v>1746</v>
      </c>
    </row>
    <row r="683" spans="3:9" x14ac:dyDescent="0.25">
      <c r="C683" t="s">
        <v>6</v>
      </c>
      <c r="D683" t="s">
        <v>7</v>
      </c>
      <c r="E683" t="s">
        <v>35</v>
      </c>
      <c r="F683" t="s">
        <v>38</v>
      </c>
      <c r="G683" t="s">
        <v>22</v>
      </c>
      <c r="H683" t="s">
        <v>16</v>
      </c>
      <c r="I683">
        <v>1792</v>
      </c>
    </row>
    <row r="684" spans="3:9" x14ac:dyDescent="0.25">
      <c r="C684" t="s">
        <v>6</v>
      </c>
      <c r="D684" t="s">
        <v>7</v>
      </c>
      <c r="E684" t="s">
        <v>35</v>
      </c>
      <c r="F684" t="s">
        <v>38</v>
      </c>
      <c r="G684" t="s">
        <v>22</v>
      </c>
      <c r="H684" t="s">
        <v>17</v>
      </c>
      <c r="I684">
        <v>54872</v>
      </c>
    </row>
    <row r="685" spans="3:9" x14ac:dyDescent="0.25">
      <c r="C685" t="s">
        <v>6</v>
      </c>
      <c r="D685" t="s">
        <v>7</v>
      </c>
      <c r="E685" t="s">
        <v>35</v>
      </c>
      <c r="F685" t="s">
        <v>38</v>
      </c>
      <c r="G685" t="s">
        <v>22</v>
      </c>
      <c r="H685" t="s">
        <v>18</v>
      </c>
      <c r="I685">
        <v>353864</v>
      </c>
    </row>
    <row r="686" spans="3:9" x14ac:dyDescent="0.25">
      <c r="C686" t="s">
        <v>6</v>
      </c>
      <c r="D686" t="s">
        <v>7</v>
      </c>
      <c r="E686" t="s">
        <v>35</v>
      </c>
      <c r="F686" t="s">
        <v>38</v>
      </c>
      <c r="G686" t="s">
        <v>22</v>
      </c>
      <c r="H686" t="s">
        <v>19</v>
      </c>
      <c r="I686">
        <v>270320.49</v>
      </c>
    </row>
    <row r="687" spans="3:9" x14ac:dyDescent="0.25">
      <c r="C687" t="s">
        <v>6</v>
      </c>
      <c r="D687" t="s">
        <v>7</v>
      </c>
      <c r="E687" t="s">
        <v>35</v>
      </c>
      <c r="F687" t="s">
        <v>38</v>
      </c>
      <c r="G687" t="s">
        <v>23</v>
      </c>
      <c r="H687" t="s">
        <v>11</v>
      </c>
      <c r="I687">
        <v>114</v>
      </c>
    </row>
    <row r="688" spans="3:9" x14ac:dyDescent="0.25">
      <c r="C688" t="s">
        <v>6</v>
      </c>
      <c r="D688" t="s">
        <v>7</v>
      </c>
      <c r="E688" t="s">
        <v>35</v>
      </c>
      <c r="F688" t="s">
        <v>38</v>
      </c>
      <c r="G688" t="s">
        <v>23</v>
      </c>
      <c r="H688" t="s">
        <v>12</v>
      </c>
      <c r="I688" s="2">
        <v>129</v>
      </c>
    </row>
    <row r="689" spans="3:9" x14ac:dyDescent="0.25">
      <c r="C689" t="s">
        <v>6</v>
      </c>
      <c r="D689" t="s">
        <v>7</v>
      </c>
      <c r="E689" t="s">
        <v>35</v>
      </c>
      <c r="F689" t="s">
        <v>38</v>
      </c>
      <c r="G689" t="s">
        <v>23</v>
      </c>
      <c r="H689" t="s">
        <v>13</v>
      </c>
      <c r="I689">
        <v>263</v>
      </c>
    </row>
    <row r="690" spans="3:9" x14ac:dyDescent="0.25">
      <c r="C690" t="s">
        <v>6</v>
      </c>
      <c r="D690" t="s">
        <v>7</v>
      </c>
      <c r="E690" t="s">
        <v>35</v>
      </c>
      <c r="F690" t="s">
        <v>38</v>
      </c>
      <c r="G690" t="s">
        <v>23</v>
      </c>
      <c r="H690" t="s">
        <v>14</v>
      </c>
      <c r="I690">
        <v>384</v>
      </c>
    </row>
    <row r="691" spans="3:9" x14ac:dyDescent="0.25">
      <c r="C691" t="s">
        <v>6</v>
      </c>
      <c r="D691" t="s">
        <v>7</v>
      </c>
      <c r="E691" t="s">
        <v>35</v>
      </c>
      <c r="F691" t="s">
        <v>38</v>
      </c>
      <c r="G691" t="s">
        <v>23</v>
      </c>
      <c r="H691" t="s">
        <v>15</v>
      </c>
      <c r="I691">
        <v>179</v>
      </c>
    </row>
    <row r="692" spans="3:9" x14ac:dyDescent="0.25">
      <c r="C692" t="s">
        <v>6</v>
      </c>
      <c r="D692" t="s">
        <v>7</v>
      </c>
      <c r="E692" t="s">
        <v>35</v>
      </c>
      <c r="F692" t="s">
        <v>38</v>
      </c>
      <c r="G692" t="s">
        <v>23</v>
      </c>
      <c r="H692" t="s">
        <v>16</v>
      </c>
      <c r="I692">
        <v>185</v>
      </c>
    </row>
    <row r="693" spans="3:9" x14ac:dyDescent="0.25">
      <c r="C693" t="s">
        <v>6</v>
      </c>
      <c r="D693" t="s">
        <v>7</v>
      </c>
      <c r="E693" t="s">
        <v>35</v>
      </c>
      <c r="F693" t="s">
        <v>38</v>
      </c>
      <c r="G693" t="s">
        <v>23</v>
      </c>
      <c r="H693" t="s">
        <v>17</v>
      </c>
      <c r="I693">
        <v>7630</v>
      </c>
    </row>
    <row r="694" spans="3:9" x14ac:dyDescent="0.25">
      <c r="C694" t="s">
        <v>6</v>
      </c>
      <c r="D694" t="s">
        <v>7</v>
      </c>
      <c r="E694" t="s">
        <v>35</v>
      </c>
      <c r="F694" t="s">
        <v>38</v>
      </c>
      <c r="G694" t="s">
        <v>23</v>
      </c>
      <c r="H694" t="s">
        <v>18</v>
      </c>
      <c r="I694">
        <v>34028</v>
      </c>
    </row>
    <row r="695" spans="3:9" x14ac:dyDescent="0.25">
      <c r="C695" t="s">
        <v>6</v>
      </c>
      <c r="D695" t="s">
        <v>7</v>
      </c>
      <c r="E695" t="s">
        <v>35</v>
      </c>
      <c r="F695" t="s">
        <v>38</v>
      </c>
      <c r="G695" t="s">
        <v>23</v>
      </c>
      <c r="H695" t="s">
        <v>19</v>
      </c>
      <c r="I695">
        <v>47812.09</v>
      </c>
    </row>
    <row r="696" spans="3:9" x14ac:dyDescent="0.25">
      <c r="C696" t="s">
        <v>6</v>
      </c>
      <c r="D696" t="s">
        <v>7</v>
      </c>
      <c r="E696" t="s">
        <v>35</v>
      </c>
      <c r="F696" t="s">
        <v>38</v>
      </c>
      <c r="G696" t="s">
        <v>24</v>
      </c>
      <c r="H696" t="s">
        <v>11</v>
      </c>
      <c r="I696">
        <v>0</v>
      </c>
    </row>
    <row r="697" spans="3:9" x14ac:dyDescent="0.25">
      <c r="C697" t="s">
        <v>6</v>
      </c>
      <c r="D697" t="s">
        <v>7</v>
      </c>
      <c r="E697" t="s">
        <v>35</v>
      </c>
      <c r="F697" t="s">
        <v>38</v>
      </c>
      <c r="G697" t="s">
        <v>24</v>
      </c>
      <c r="H697" t="s">
        <v>12</v>
      </c>
      <c r="I697">
        <v>350</v>
      </c>
    </row>
    <row r="698" spans="3:9" x14ac:dyDescent="0.25">
      <c r="C698" t="s">
        <v>6</v>
      </c>
      <c r="D698" t="s">
        <v>7</v>
      </c>
      <c r="E698" t="s">
        <v>35</v>
      </c>
      <c r="F698" t="s">
        <v>38</v>
      </c>
      <c r="G698" t="s">
        <v>24</v>
      </c>
      <c r="H698" t="s">
        <v>13</v>
      </c>
      <c r="I698">
        <v>0</v>
      </c>
    </row>
    <row r="699" spans="3:9" x14ac:dyDescent="0.25">
      <c r="C699" t="s">
        <v>6</v>
      </c>
      <c r="D699" t="s">
        <v>7</v>
      </c>
      <c r="E699" t="s">
        <v>35</v>
      </c>
      <c r="F699" t="s">
        <v>38</v>
      </c>
      <c r="G699" t="s">
        <v>24</v>
      </c>
      <c r="H699" t="s">
        <v>14</v>
      </c>
      <c r="I699">
        <v>0</v>
      </c>
    </row>
    <row r="700" spans="3:9" x14ac:dyDescent="0.25">
      <c r="C700" t="s">
        <v>6</v>
      </c>
      <c r="D700" t="s">
        <v>7</v>
      </c>
      <c r="E700" t="s">
        <v>35</v>
      </c>
      <c r="F700" t="s">
        <v>38</v>
      </c>
      <c r="G700" t="s">
        <v>24</v>
      </c>
      <c r="H700" t="s">
        <v>15</v>
      </c>
      <c r="I700">
        <v>0</v>
      </c>
    </row>
    <row r="701" spans="3:9" x14ac:dyDescent="0.25">
      <c r="C701" t="s">
        <v>6</v>
      </c>
      <c r="D701" t="s">
        <v>7</v>
      </c>
      <c r="E701" t="s">
        <v>35</v>
      </c>
      <c r="F701" t="s">
        <v>38</v>
      </c>
      <c r="G701" t="s">
        <v>24</v>
      </c>
      <c r="H701" t="s">
        <v>16</v>
      </c>
      <c r="I701">
        <v>350</v>
      </c>
    </row>
    <row r="702" spans="3:9" x14ac:dyDescent="0.25">
      <c r="C702" t="s">
        <v>6</v>
      </c>
      <c r="D702" t="s">
        <v>7</v>
      </c>
      <c r="E702" t="s">
        <v>35</v>
      </c>
      <c r="F702" t="s">
        <v>38</v>
      </c>
      <c r="G702" t="s">
        <v>24</v>
      </c>
      <c r="H702" t="s">
        <v>17</v>
      </c>
      <c r="I702">
        <v>22795</v>
      </c>
    </row>
    <row r="703" spans="3:9" x14ac:dyDescent="0.25">
      <c r="C703" t="s">
        <v>6</v>
      </c>
      <c r="D703" t="s">
        <v>7</v>
      </c>
      <c r="E703" t="s">
        <v>35</v>
      </c>
      <c r="F703" t="s">
        <v>38</v>
      </c>
      <c r="G703" t="s">
        <v>24</v>
      </c>
      <c r="H703" t="s">
        <v>18</v>
      </c>
      <c r="I703">
        <v>0</v>
      </c>
    </row>
    <row r="704" spans="3:9" x14ac:dyDescent="0.25">
      <c r="C704" t="s">
        <v>6</v>
      </c>
      <c r="D704" t="s">
        <v>7</v>
      </c>
      <c r="E704" t="s">
        <v>35</v>
      </c>
      <c r="F704" t="s">
        <v>38</v>
      </c>
      <c r="G704" t="s">
        <v>24</v>
      </c>
      <c r="H704" t="s">
        <v>19</v>
      </c>
      <c r="I704">
        <v>142955.70000000001</v>
      </c>
    </row>
    <row r="705" spans="3:9" x14ac:dyDescent="0.25">
      <c r="C705" t="s">
        <v>6</v>
      </c>
      <c r="D705" t="s">
        <v>7</v>
      </c>
      <c r="E705" t="s">
        <v>35</v>
      </c>
      <c r="F705" t="s">
        <v>39</v>
      </c>
      <c r="G705" t="s">
        <v>10</v>
      </c>
      <c r="H705" t="s">
        <v>11</v>
      </c>
      <c r="I705">
        <v>38</v>
      </c>
    </row>
    <row r="706" spans="3:9" x14ac:dyDescent="0.25">
      <c r="C706" t="s">
        <v>6</v>
      </c>
      <c r="D706" t="s">
        <v>7</v>
      </c>
      <c r="E706" t="s">
        <v>35</v>
      </c>
      <c r="F706" t="s">
        <v>39</v>
      </c>
      <c r="G706" t="s">
        <v>10</v>
      </c>
      <c r="H706" t="s">
        <v>12</v>
      </c>
      <c r="I706" s="2">
        <v>71</v>
      </c>
    </row>
    <row r="707" spans="3:9" x14ac:dyDescent="0.25">
      <c r="C707" t="s">
        <v>6</v>
      </c>
      <c r="D707" t="s">
        <v>7</v>
      </c>
      <c r="E707" t="s">
        <v>35</v>
      </c>
      <c r="F707" t="s">
        <v>39</v>
      </c>
      <c r="G707" t="s">
        <v>10</v>
      </c>
      <c r="H707" t="s">
        <v>13</v>
      </c>
      <c r="I707">
        <v>75</v>
      </c>
    </row>
    <row r="708" spans="3:9" x14ac:dyDescent="0.25">
      <c r="C708" t="s">
        <v>6</v>
      </c>
      <c r="D708" t="s">
        <v>7</v>
      </c>
      <c r="E708" t="s">
        <v>35</v>
      </c>
      <c r="F708" t="s">
        <v>39</v>
      </c>
      <c r="G708" t="s">
        <v>10</v>
      </c>
      <c r="H708" t="s">
        <v>14</v>
      </c>
      <c r="I708">
        <v>39</v>
      </c>
    </row>
    <row r="709" spans="3:9" x14ac:dyDescent="0.25">
      <c r="C709" t="s">
        <v>6</v>
      </c>
      <c r="D709" t="s">
        <v>7</v>
      </c>
      <c r="E709" t="s">
        <v>35</v>
      </c>
      <c r="F709" t="s">
        <v>39</v>
      </c>
      <c r="G709" t="s">
        <v>10</v>
      </c>
      <c r="H709" t="s">
        <v>15</v>
      </c>
      <c r="I709">
        <v>70</v>
      </c>
    </row>
    <row r="710" spans="3:9" x14ac:dyDescent="0.25">
      <c r="C710" t="s">
        <v>6</v>
      </c>
      <c r="D710" t="s">
        <v>7</v>
      </c>
      <c r="E710" t="s">
        <v>35</v>
      </c>
      <c r="F710" t="s">
        <v>39</v>
      </c>
      <c r="G710" t="s">
        <v>10</v>
      </c>
      <c r="H710" t="s">
        <v>16</v>
      </c>
      <c r="I710">
        <v>71</v>
      </c>
    </row>
    <row r="711" spans="3:9" x14ac:dyDescent="0.25">
      <c r="C711" t="s">
        <v>6</v>
      </c>
      <c r="D711" t="s">
        <v>7</v>
      </c>
      <c r="E711" t="s">
        <v>35</v>
      </c>
      <c r="F711" t="s">
        <v>39</v>
      </c>
      <c r="G711" t="s">
        <v>10</v>
      </c>
      <c r="H711" t="s">
        <v>17</v>
      </c>
      <c r="I711">
        <v>13957</v>
      </c>
    </row>
    <row r="712" spans="3:9" x14ac:dyDescent="0.25">
      <c r="C712" t="s">
        <v>6</v>
      </c>
      <c r="D712" t="s">
        <v>7</v>
      </c>
      <c r="E712" t="s">
        <v>35</v>
      </c>
      <c r="F712" t="s">
        <v>39</v>
      </c>
      <c r="G712" t="s">
        <v>10</v>
      </c>
      <c r="H712" t="s">
        <v>18</v>
      </c>
      <c r="I712">
        <v>17324</v>
      </c>
    </row>
    <row r="713" spans="3:9" x14ac:dyDescent="0.25">
      <c r="C713" t="s">
        <v>6</v>
      </c>
      <c r="D713" t="s">
        <v>7</v>
      </c>
      <c r="E713" t="s">
        <v>35</v>
      </c>
      <c r="F713" t="s">
        <v>39</v>
      </c>
      <c r="G713" t="s">
        <v>10</v>
      </c>
      <c r="H713" t="s">
        <v>19</v>
      </c>
      <c r="I713">
        <v>69003.490000000005</v>
      </c>
    </row>
    <row r="714" spans="3:9" x14ac:dyDescent="0.25">
      <c r="C714" t="s">
        <v>6</v>
      </c>
      <c r="D714" t="s">
        <v>7</v>
      </c>
      <c r="E714" t="s">
        <v>35</v>
      </c>
      <c r="F714" t="s">
        <v>39</v>
      </c>
      <c r="G714" t="s">
        <v>20</v>
      </c>
      <c r="H714" t="s">
        <v>11</v>
      </c>
      <c r="I714">
        <v>369</v>
      </c>
    </row>
    <row r="715" spans="3:9" x14ac:dyDescent="0.25">
      <c r="C715" t="s">
        <v>6</v>
      </c>
      <c r="D715" t="s">
        <v>7</v>
      </c>
      <c r="E715" t="s">
        <v>35</v>
      </c>
      <c r="F715" t="s">
        <v>39</v>
      </c>
      <c r="G715" t="s">
        <v>20</v>
      </c>
      <c r="H715" t="s">
        <v>12</v>
      </c>
      <c r="I715" s="2">
        <v>630</v>
      </c>
    </row>
    <row r="716" spans="3:9" x14ac:dyDescent="0.25">
      <c r="C716" t="s">
        <v>6</v>
      </c>
      <c r="D716" t="s">
        <v>7</v>
      </c>
      <c r="E716" t="s">
        <v>35</v>
      </c>
      <c r="F716" t="s">
        <v>39</v>
      </c>
      <c r="G716" t="s">
        <v>20</v>
      </c>
      <c r="H716" t="s">
        <v>13</v>
      </c>
      <c r="I716">
        <v>697</v>
      </c>
    </row>
    <row r="717" spans="3:9" x14ac:dyDescent="0.25">
      <c r="C717" t="s">
        <v>6</v>
      </c>
      <c r="D717" t="s">
        <v>7</v>
      </c>
      <c r="E717" t="s">
        <v>35</v>
      </c>
      <c r="F717" t="s">
        <v>39</v>
      </c>
      <c r="G717" t="s">
        <v>20</v>
      </c>
      <c r="H717" t="s">
        <v>14</v>
      </c>
      <c r="I717">
        <v>382</v>
      </c>
    </row>
    <row r="718" spans="3:9" x14ac:dyDescent="0.25">
      <c r="C718" t="s">
        <v>6</v>
      </c>
      <c r="D718" t="s">
        <v>7</v>
      </c>
      <c r="E718" t="s">
        <v>35</v>
      </c>
      <c r="F718" t="s">
        <v>39</v>
      </c>
      <c r="G718" t="s">
        <v>20</v>
      </c>
      <c r="H718" t="s">
        <v>15</v>
      </c>
      <c r="I718">
        <v>651</v>
      </c>
    </row>
    <row r="719" spans="3:9" x14ac:dyDescent="0.25">
      <c r="C719" t="s">
        <v>6</v>
      </c>
      <c r="D719" t="s">
        <v>7</v>
      </c>
      <c r="E719" t="s">
        <v>35</v>
      </c>
      <c r="F719" t="s">
        <v>39</v>
      </c>
      <c r="G719" t="s">
        <v>20</v>
      </c>
      <c r="H719" t="s">
        <v>16</v>
      </c>
      <c r="I719">
        <v>661</v>
      </c>
    </row>
    <row r="720" spans="3:9" x14ac:dyDescent="0.25">
      <c r="C720" t="s">
        <v>6</v>
      </c>
      <c r="D720" t="s">
        <v>7</v>
      </c>
      <c r="E720" t="s">
        <v>35</v>
      </c>
      <c r="F720" t="s">
        <v>39</v>
      </c>
      <c r="G720" t="s">
        <v>20</v>
      </c>
      <c r="H720" t="s">
        <v>17</v>
      </c>
      <c r="I720">
        <v>73111</v>
      </c>
    </row>
    <row r="721" spans="3:9" x14ac:dyDescent="0.25">
      <c r="C721" t="s">
        <v>6</v>
      </c>
      <c r="D721" t="s">
        <v>7</v>
      </c>
      <c r="E721" t="s">
        <v>35</v>
      </c>
      <c r="F721" t="s">
        <v>39</v>
      </c>
      <c r="G721" t="s">
        <v>20</v>
      </c>
      <c r="H721" t="s">
        <v>18</v>
      </c>
      <c r="I721">
        <v>145431</v>
      </c>
    </row>
    <row r="722" spans="3:9" x14ac:dyDescent="0.25">
      <c r="C722" t="s">
        <v>6</v>
      </c>
      <c r="D722" t="s">
        <v>7</v>
      </c>
      <c r="E722" t="s">
        <v>35</v>
      </c>
      <c r="F722" t="s">
        <v>39</v>
      </c>
      <c r="G722" t="s">
        <v>20</v>
      </c>
      <c r="H722" t="s">
        <v>19</v>
      </c>
      <c r="I722">
        <v>357275.74</v>
      </c>
    </row>
    <row r="723" spans="3:9" x14ac:dyDescent="0.25">
      <c r="C723" t="s">
        <v>6</v>
      </c>
      <c r="D723" t="s">
        <v>7</v>
      </c>
      <c r="E723" t="s">
        <v>35</v>
      </c>
      <c r="F723" t="s">
        <v>39</v>
      </c>
      <c r="G723" t="s">
        <v>21</v>
      </c>
      <c r="H723" t="s">
        <v>11</v>
      </c>
      <c r="I723">
        <v>1319</v>
      </c>
    </row>
    <row r="724" spans="3:9" x14ac:dyDescent="0.25">
      <c r="C724" t="s">
        <v>6</v>
      </c>
      <c r="D724" t="s">
        <v>7</v>
      </c>
      <c r="E724" t="s">
        <v>35</v>
      </c>
      <c r="F724" t="s">
        <v>39</v>
      </c>
      <c r="G724" t="s">
        <v>21</v>
      </c>
      <c r="H724" t="s">
        <v>12</v>
      </c>
      <c r="I724" s="2">
        <v>1518</v>
      </c>
    </row>
    <row r="725" spans="3:9" x14ac:dyDescent="0.25">
      <c r="C725" t="s">
        <v>6</v>
      </c>
      <c r="D725" t="s">
        <v>7</v>
      </c>
      <c r="E725" t="s">
        <v>35</v>
      </c>
      <c r="F725" t="s">
        <v>39</v>
      </c>
      <c r="G725" t="s">
        <v>21</v>
      </c>
      <c r="H725" t="s">
        <v>13</v>
      </c>
      <c r="I725">
        <v>1613</v>
      </c>
    </row>
    <row r="726" spans="3:9" x14ac:dyDescent="0.25">
      <c r="C726" t="s">
        <v>6</v>
      </c>
      <c r="D726" t="s">
        <v>7</v>
      </c>
      <c r="E726" t="s">
        <v>35</v>
      </c>
      <c r="F726" t="s">
        <v>39</v>
      </c>
      <c r="G726" t="s">
        <v>21</v>
      </c>
      <c r="H726" t="s">
        <v>14</v>
      </c>
      <c r="I726">
        <v>1388</v>
      </c>
    </row>
    <row r="727" spans="3:9" x14ac:dyDescent="0.25">
      <c r="C727" t="s">
        <v>6</v>
      </c>
      <c r="D727" t="s">
        <v>7</v>
      </c>
      <c r="E727" t="s">
        <v>35</v>
      </c>
      <c r="F727" t="s">
        <v>39</v>
      </c>
      <c r="G727" t="s">
        <v>21</v>
      </c>
      <c r="H727" t="s">
        <v>15</v>
      </c>
      <c r="I727">
        <v>1544</v>
      </c>
    </row>
    <row r="728" spans="3:9" x14ac:dyDescent="0.25">
      <c r="C728" t="s">
        <v>6</v>
      </c>
      <c r="D728" t="s">
        <v>7</v>
      </c>
      <c r="E728" t="s">
        <v>35</v>
      </c>
      <c r="F728" t="s">
        <v>39</v>
      </c>
      <c r="G728" t="s">
        <v>21</v>
      </c>
      <c r="H728" t="s">
        <v>16</v>
      </c>
      <c r="I728">
        <v>1595</v>
      </c>
    </row>
    <row r="729" spans="3:9" x14ac:dyDescent="0.25">
      <c r="C729" t="s">
        <v>6</v>
      </c>
      <c r="D729" t="s">
        <v>7</v>
      </c>
      <c r="E729" t="s">
        <v>35</v>
      </c>
      <c r="F729" t="s">
        <v>39</v>
      </c>
      <c r="G729" t="s">
        <v>21</v>
      </c>
      <c r="H729" t="s">
        <v>17</v>
      </c>
      <c r="I729">
        <v>113334</v>
      </c>
    </row>
    <row r="730" spans="3:9" x14ac:dyDescent="0.25">
      <c r="C730" t="s">
        <v>6</v>
      </c>
      <c r="D730" t="s">
        <v>7</v>
      </c>
      <c r="E730" t="s">
        <v>35</v>
      </c>
      <c r="F730" t="s">
        <v>39</v>
      </c>
      <c r="G730" t="s">
        <v>21</v>
      </c>
      <c r="H730" t="s">
        <v>18</v>
      </c>
      <c r="I730">
        <v>319587</v>
      </c>
    </row>
    <row r="731" spans="3:9" x14ac:dyDescent="0.25">
      <c r="C731" t="s">
        <v>6</v>
      </c>
      <c r="D731" t="s">
        <v>7</v>
      </c>
      <c r="E731" t="s">
        <v>35</v>
      </c>
      <c r="F731" t="s">
        <v>39</v>
      </c>
      <c r="G731" t="s">
        <v>21</v>
      </c>
      <c r="H731" t="s">
        <v>19</v>
      </c>
      <c r="I731">
        <v>542515.35</v>
      </c>
    </row>
    <row r="732" spans="3:9" x14ac:dyDescent="0.25">
      <c r="C732" t="s">
        <v>6</v>
      </c>
      <c r="D732" t="s">
        <v>7</v>
      </c>
      <c r="E732" t="s">
        <v>35</v>
      </c>
      <c r="F732" t="s">
        <v>39</v>
      </c>
      <c r="G732" t="s">
        <v>22</v>
      </c>
      <c r="H732" t="s">
        <v>11</v>
      </c>
      <c r="I732">
        <v>836</v>
      </c>
    </row>
    <row r="733" spans="3:9" x14ac:dyDescent="0.25">
      <c r="C733" t="s">
        <v>6</v>
      </c>
      <c r="D733" t="s">
        <v>7</v>
      </c>
      <c r="E733" t="s">
        <v>35</v>
      </c>
      <c r="F733" t="s">
        <v>39</v>
      </c>
      <c r="G733" t="s">
        <v>22</v>
      </c>
      <c r="H733" t="s">
        <v>12</v>
      </c>
      <c r="I733" s="2">
        <v>828</v>
      </c>
    </row>
    <row r="734" spans="3:9" x14ac:dyDescent="0.25">
      <c r="C734" t="s">
        <v>6</v>
      </c>
      <c r="D734" t="s">
        <v>7</v>
      </c>
      <c r="E734" t="s">
        <v>35</v>
      </c>
      <c r="F734" t="s">
        <v>39</v>
      </c>
      <c r="G734" t="s">
        <v>22</v>
      </c>
      <c r="H734" t="s">
        <v>13</v>
      </c>
      <c r="I734">
        <v>1001</v>
      </c>
    </row>
    <row r="735" spans="3:9" x14ac:dyDescent="0.25">
      <c r="C735" t="s">
        <v>6</v>
      </c>
      <c r="D735" t="s">
        <v>7</v>
      </c>
      <c r="E735" t="s">
        <v>35</v>
      </c>
      <c r="F735" t="s">
        <v>39</v>
      </c>
      <c r="G735" t="s">
        <v>22</v>
      </c>
      <c r="H735" t="s">
        <v>14</v>
      </c>
      <c r="I735">
        <v>1016</v>
      </c>
    </row>
    <row r="736" spans="3:9" x14ac:dyDescent="0.25">
      <c r="C736" t="s">
        <v>6</v>
      </c>
      <c r="D736" t="s">
        <v>7</v>
      </c>
      <c r="E736" t="s">
        <v>35</v>
      </c>
      <c r="F736" t="s">
        <v>39</v>
      </c>
      <c r="G736" t="s">
        <v>22</v>
      </c>
      <c r="H736" t="s">
        <v>15</v>
      </c>
      <c r="I736">
        <v>932</v>
      </c>
    </row>
    <row r="737" spans="3:9" x14ac:dyDescent="0.25">
      <c r="C737" t="s">
        <v>6</v>
      </c>
      <c r="D737" t="s">
        <v>7</v>
      </c>
      <c r="E737" t="s">
        <v>35</v>
      </c>
      <c r="F737" t="s">
        <v>39</v>
      </c>
      <c r="G737" t="s">
        <v>22</v>
      </c>
      <c r="H737" t="s">
        <v>16</v>
      </c>
      <c r="I737">
        <v>945</v>
      </c>
    </row>
    <row r="738" spans="3:9" x14ac:dyDescent="0.25">
      <c r="C738" t="s">
        <v>6</v>
      </c>
      <c r="D738" t="s">
        <v>7</v>
      </c>
      <c r="E738" t="s">
        <v>35</v>
      </c>
      <c r="F738" t="s">
        <v>39</v>
      </c>
      <c r="G738" t="s">
        <v>22</v>
      </c>
      <c r="H738" t="s">
        <v>17</v>
      </c>
      <c r="I738">
        <v>31227</v>
      </c>
    </row>
    <row r="739" spans="3:9" x14ac:dyDescent="0.25">
      <c r="C739" t="s">
        <v>6</v>
      </c>
      <c r="D739" t="s">
        <v>7</v>
      </c>
      <c r="E739" t="s">
        <v>35</v>
      </c>
      <c r="F739" t="s">
        <v>39</v>
      </c>
      <c r="G739" t="s">
        <v>22</v>
      </c>
      <c r="H739" t="s">
        <v>18</v>
      </c>
      <c r="I739">
        <v>145064</v>
      </c>
    </row>
    <row r="740" spans="3:9" x14ac:dyDescent="0.25">
      <c r="C740" t="s">
        <v>6</v>
      </c>
      <c r="D740" t="s">
        <v>7</v>
      </c>
      <c r="E740" t="s">
        <v>35</v>
      </c>
      <c r="F740" t="s">
        <v>39</v>
      </c>
      <c r="G740" t="s">
        <v>22</v>
      </c>
      <c r="H740" t="s">
        <v>19</v>
      </c>
      <c r="I740">
        <v>153397.49</v>
      </c>
    </row>
    <row r="741" spans="3:9" x14ac:dyDescent="0.25">
      <c r="C741" t="s">
        <v>6</v>
      </c>
      <c r="D741" t="s">
        <v>7</v>
      </c>
      <c r="E741" t="s">
        <v>35</v>
      </c>
      <c r="F741" t="s">
        <v>39</v>
      </c>
      <c r="G741" t="s">
        <v>23</v>
      </c>
      <c r="H741" t="s">
        <v>11</v>
      </c>
      <c r="I741">
        <v>11</v>
      </c>
    </row>
    <row r="742" spans="3:9" x14ac:dyDescent="0.25">
      <c r="C742" t="s">
        <v>6</v>
      </c>
      <c r="D742" t="s">
        <v>7</v>
      </c>
      <c r="E742" t="s">
        <v>35</v>
      </c>
      <c r="F742" t="s">
        <v>39</v>
      </c>
      <c r="G742" t="s">
        <v>23</v>
      </c>
      <c r="H742" t="s">
        <v>12</v>
      </c>
      <c r="I742" s="2">
        <v>11</v>
      </c>
    </row>
    <row r="743" spans="3:9" x14ac:dyDescent="0.25">
      <c r="C743" t="s">
        <v>6</v>
      </c>
      <c r="D743" t="s">
        <v>7</v>
      </c>
      <c r="E743" t="s">
        <v>35</v>
      </c>
      <c r="F743" t="s">
        <v>39</v>
      </c>
      <c r="G743" t="s">
        <v>23</v>
      </c>
      <c r="H743" t="s">
        <v>13</v>
      </c>
      <c r="I743">
        <v>38</v>
      </c>
    </row>
    <row r="744" spans="3:9" x14ac:dyDescent="0.25">
      <c r="C744" t="s">
        <v>6</v>
      </c>
      <c r="D744" t="s">
        <v>7</v>
      </c>
      <c r="E744" t="s">
        <v>35</v>
      </c>
      <c r="F744" t="s">
        <v>39</v>
      </c>
      <c r="G744" t="s">
        <v>23</v>
      </c>
      <c r="H744" t="s">
        <v>14</v>
      </c>
      <c r="I744">
        <v>63</v>
      </c>
    </row>
    <row r="745" spans="3:9" x14ac:dyDescent="0.25">
      <c r="C745" t="s">
        <v>6</v>
      </c>
      <c r="D745" t="s">
        <v>7</v>
      </c>
      <c r="E745" t="s">
        <v>35</v>
      </c>
      <c r="F745" t="s">
        <v>39</v>
      </c>
      <c r="G745" t="s">
        <v>23</v>
      </c>
      <c r="H745" t="s">
        <v>15</v>
      </c>
      <c r="I745">
        <v>19</v>
      </c>
    </row>
    <row r="746" spans="3:9" x14ac:dyDescent="0.25">
      <c r="C746" t="s">
        <v>6</v>
      </c>
      <c r="D746" t="s">
        <v>7</v>
      </c>
      <c r="E746" t="s">
        <v>35</v>
      </c>
      <c r="F746" t="s">
        <v>39</v>
      </c>
      <c r="G746" t="s">
        <v>23</v>
      </c>
      <c r="H746" t="s">
        <v>16</v>
      </c>
      <c r="I746">
        <v>19</v>
      </c>
    </row>
    <row r="747" spans="3:9" x14ac:dyDescent="0.25">
      <c r="C747" t="s">
        <v>6</v>
      </c>
      <c r="D747" t="s">
        <v>7</v>
      </c>
      <c r="E747" t="s">
        <v>35</v>
      </c>
      <c r="F747" t="s">
        <v>39</v>
      </c>
      <c r="G747" t="s">
        <v>23</v>
      </c>
      <c r="H747" t="s">
        <v>17</v>
      </c>
      <c r="I747">
        <v>556</v>
      </c>
    </row>
    <row r="748" spans="3:9" x14ac:dyDescent="0.25">
      <c r="C748" t="s">
        <v>6</v>
      </c>
      <c r="D748" t="s">
        <v>7</v>
      </c>
      <c r="E748" t="s">
        <v>35</v>
      </c>
      <c r="F748" t="s">
        <v>39</v>
      </c>
      <c r="G748" t="s">
        <v>23</v>
      </c>
      <c r="H748" t="s">
        <v>18</v>
      </c>
      <c r="I748">
        <v>6844</v>
      </c>
    </row>
    <row r="749" spans="3:9" x14ac:dyDescent="0.25">
      <c r="C749" t="s">
        <v>6</v>
      </c>
      <c r="D749" t="s">
        <v>7</v>
      </c>
      <c r="E749" t="s">
        <v>35</v>
      </c>
      <c r="F749" t="s">
        <v>39</v>
      </c>
      <c r="G749" t="s">
        <v>23</v>
      </c>
      <c r="H749" t="s">
        <v>19</v>
      </c>
      <c r="I749">
        <v>2763.3</v>
      </c>
    </row>
    <row r="750" spans="3:9" x14ac:dyDescent="0.25">
      <c r="C750" t="s">
        <v>6</v>
      </c>
      <c r="D750" t="s">
        <v>7</v>
      </c>
      <c r="E750" t="s">
        <v>35</v>
      </c>
      <c r="F750" t="s">
        <v>39</v>
      </c>
      <c r="G750" t="s">
        <v>24</v>
      </c>
      <c r="H750" t="s">
        <v>11</v>
      </c>
      <c r="I750">
        <v>0</v>
      </c>
    </row>
    <row r="751" spans="3:9" x14ac:dyDescent="0.25">
      <c r="C751" t="s">
        <v>6</v>
      </c>
      <c r="D751" t="s">
        <v>7</v>
      </c>
      <c r="E751" t="s">
        <v>35</v>
      </c>
      <c r="F751" t="s">
        <v>39</v>
      </c>
      <c r="G751" t="s">
        <v>24</v>
      </c>
      <c r="H751" t="s">
        <v>12</v>
      </c>
      <c r="I751">
        <v>152</v>
      </c>
    </row>
    <row r="752" spans="3:9" x14ac:dyDescent="0.25">
      <c r="C752" t="s">
        <v>6</v>
      </c>
      <c r="D752" t="s">
        <v>7</v>
      </c>
      <c r="E752" t="s">
        <v>35</v>
      </c>
      <c r="F752" t="s">
        <v>39</v>
      </c>
      <c r="G752" t="s">
        <v>24</v>
      </c>
      <c r="H752" t="s">
        <v>13</v>
      </c>
      <c r="I752">
        <v>0</v>
      </c>
    </row>
    <row r="753" spans="3:9" x14ac:dyDescent="0.25">
      <c r="C753" t="s">
        <v>6</v>
      </c>
      <c r="D753" t="s">
        <v>7</v>
      </c>
      <c r="E753" t="s">
        <v>35</v>
      </c>
      <c r="F753" t="s">
        <v>39</v>
      </c>
      <c r="G753" t="s">
        <v>24</v>
      </c>
      <c r="H753" t="s">
        <v>14</v>
      </c>
      <c r="I753">
        <v>0</v>
      </c>
    </row>
    <row r="754" spans="3:9" x14ac:dyDescent="0.25">
      <c r="C754" t="s">
        <v>6</v>
      </c>
      <c r="D754" t="s">
        <v>7</v>
      </c>
      <c r="E754" t="s">
        <v>35</v>
      </c>
      <c r="F754" t="s">
        <v>39</v>
      </c>
      <c r="G754" t="s">
        <v>24</v>
      </c>
      <c r="H754" t="s">
        <v>15</v>
      </c>
      <c r="I754">
        <v>0</v>
      </c>
    </row>
    <row r="755" spans="3:9" x14ac:dyDescent="0.25">
      <c r="C755" t="s">
        <v>6</v>
      </c>
      <c r="D755" t="s">
        <v>7</v>
      </c>
      <c r="E755" t="s">
        <v>35</v>
      </c>
      <c r="F755" t="s">
        <v>39</v>
      </c>
      <c r="G755" t="s">
        <v>24</v>
      </c>
      <c r="H755" t="s">
        <v>16</v>
      </c>
      <c r="I755">
        <v>152</v>
      </c>
    </row>
    <row r="756" spans="3:9" x14ac:dyDescent="0.25">
      <c r="C756" t="s">
        <v>6</v>
      </c>
      <c r="D756" t="s">
        <v>7</v>
      </c>
      <c r="E756" t="s">
        <v>35</v>
      </c>
      <c r="F756" t="s">
        <v>39</v>
      </c>
      <c r="G756" t="s">
        <v>24</v>
      </c>
      <c r="H756" t="s">
        <v>17</v>
      </c>
      <c r="I756">
        <v>12418</v>
      </c>
    </row>
    <row r="757" spans="3:9" x14ac:dyDescent="0.25">
      <c r="C757" t="s">
        <v>6</v>
      </c>
      <c r="D757" t="s">
        <v>7</v>
      </c>
      <c r="E757" t="s">
        <v>35</v>
      </c>
      <c r="F757" t="s">
        <v>39</v>
      </c>
      <c r="G757" t="s">
        <v>24</v>
      </c>
      <c r="H757" t="s">
        <v>18</v>
      </c>
      <c r="I757">
        <v>0</v>
      </c>
    </row>
    <row r="758" spans="3:9" x14ac:dyDescent="0.25">
      <c r="C758" t="s">
        <v>6</v>
      </c>
      <c r="D758" t="s">
        <v>7</v>
      </c>
      <c r="E758" t="s">
        <v>35</v>
      </c>
      <c r="F758" t="s">
        <v>39</v>
      </c>
      <c r="G758" t="s">
        <v>24</v>
      </c>
      <c r="H758" t="s">
        <v>19</v>
      </c>
      <c r="I758">
        <v>63649.33</v>
      </c>
    </row>
    <row r="759" spans="3:9" x14ac:dyDescent="0.25">
      <c r="C759" t="s">
        <v>6</v>
      </c>
      <c r="D759" t="s">
        <v>7</v>
      </c>
      <c r="E759" t="s">
        <v>40</v>
      </c>
      <c r="F759" t="s">
        <v>41</v>
      </c>
      <c r="G759" t="s">
        <v>10</v>
      </c>
      <c r="H759" t="s">
        <v>11</v>
      </c>
      <c r="I759">
        <v>170</v>
      </c>
    </row>
    <row r="760" spans="3:9" x14ac:dyDescent="0.25">
      <c r="C760" t="s">
        <v>6</v>
      </c>
      <c r="D760" t="s">
        <v>7</v>
      </c>
      <c r="E760" t="s">
        <v>40</v>
      </c>
      <c r="F760" t="s">
        <v>41</v>
      </c>
      <c r="G760" t="s">
        <v>10</v>
      </c>
      <c r="H760" t="s">
        <v>12</v>
      </c>
      <c r="I760" s="2">
        <v>314</v>
      </c>
    </row>
    <row r="761" spans="3:9" x14ac:dyDescent="0.25">
      <c r="C761" t="s">
        <v>6</v>
      </c>
      <c r="D761" t="s">
        <v>7</v>
      </c>
      <c r="E761" t="s">
        <v>40</v>
      </c>
      <c r="F761" t="s">
        <v>41</v>
      </c>
      <c r="G761" t="s">
        <v>10</v>
      </c>
      <c r="H761" t="s">
        <v>13</v>
      </c>
      <c r="I761">
        <v>324</v>
      </c>
    </row>
    <row r="762" spans="3:9" x14ac:dyDescent="0.25">
      <c r="C762" t="s">
        <v>6</v>
      </c>
      <c r="D762" t="s">
        <v>7</v>
      </c>
      <c r="E762" t="s">
        <v>40</v>
      </c>
      <c r="F762" t="s">
        <v>41</v>
      </c>
      <c r="G762" t="s">
        <v>10</v>
      </c>
      <c r="H762" t="s">
        <v>14</v>
      </c>
      <c r="I762">
        <v>175</v>
      </c>
    </row>
    <row r="763" spans="3:9" x14ac:dyDescent="0.25">
      <c r="C763" t="s">
        <v>6</v>
      </c>
      <c r="D763" t="s">
        <v>7</v>
      </c>
      <c r="E763" t="s">
        <v>40</v>
      </c>
      <c r="F763" t="s">
        <v>41</v>
      </c>
      <c r="G763" t="s">
        <v>10</v>
      </c>
      <c r="H763" t="s">
        <v>15</v>
      </c>
      <c r="I763">
        <v>306</v>
      </c>
    </row>
    <row r="764" spans="3:9" x14ac:dyDescent="0.25">
      <c r="C764" t="s">
        <v>6</v>
      </c>
      <c r="D764" t="s">
        <v>7</v>
      </c>
      <c r="E764" t="s">
        <v>40</v>
      </c>
      <c r="F764" t="s">
        <v>41</v>
      </c>
      <c r="G764" t="s">
        <v>10</v>
      </c>
      <c r="H764" t="s">
        <v>16</v>
      </c>
      <c r="I764">
        <v>318</v>
      </c>
    </row>
    <row r="765" spans="3:9" x14ac:dyDescent="0.25">
      <c r="C765" t="s">
        <v>6</v>
      </c>
      <c r="D765" t="s">
        <v>7</v>
      </c>
      <c r="E765" t="s">
        <v>40</v>
      </c>
      <c r="F765" t="s">
        <v>41</v>
      </c>
      <c r="G765" t="s">
        <v>10</v>
      </c>
      <c r="H765" t="s">
        <v>17</v>
      </c>
      <c r="I765">
        <v>62621</v>
      </c>
    </row>
    <row r="766" spans="3:9" x14ac:dyDescent="0.25">
      <c r="C766" t="s">
        <v>6</v>
      </c>
      <c r="D766" t="s">
        <v>7</v>
      </c>
      <c r="E766" t="s">
        <v>40</v>
      </c>
      <c r="F766" t="s">
        <v>41</v>
      </c>
      <c r="G766" t="s">
        <v>10</v>
      </c>
      <c r="H766" t="s">
        <v>18</v>
      </c>
      <c r="I766">
        <v>61796</v>
      </c>
    </row>
    <row r="767" spans="3:9" x14ac:dyDescent="0.25">
      <c r="C767" t="s">
        <v>6</v>
      </c>
      <c r="D767" t="s">
        <v>7</v>
      </c>
      <c r="E767" t="s">
        <v>40</v>
      </c>
      <c r="F767" t="s">
        <v>41</v>
      </c>
      <c r="G767" t="s">
        <v>10</v>
      </c>
      <c r="H767" t="s">
        <v>19</v>
      </c>
      <c r="I767">
        <v>313718.46000000002</v>
      </c>
    </row>
    <row r="768" spans="3:9" x14ac:dyDescent="0.25">
      <c r="C768" t="s">
        <v>6</v>
      </c>
      <c r="D768" t="s">
        <v>7</v>
      </c>
      <c r="E768" t="s">
        <v>40</v>
      </c>
      <c r="F768" t="s">
        <v>41</v>
      </c>
      <c r="G768" t="s">
        <v>20</v>
      </c>
      <c r="H768" t="s">
        <v>11</v>
      </c>
      <c r="I768">
        <v>529</v>
      </c>
    </row>
    <row r="769" spans="3:9" x14ac:dyDescent="0.25">
      <c r="C769" t="s">
        <v>6</v>
      </c>
      <c r="D769" t="s">
        <v>7</v>
      </c>
      <c r="E769" t="s">
        <v>40</v>
      </c>
      <c r="F769" t="s">
        <v>41</v>
      </c>
      <c r="G769" t="s">
        <v>20</v>
      </c>
      <c r="H769" t="s">
        <v>12</v>
      </c>
      <c r="I769" s="2">
        <v>892</v>
      </c>
    </row>
    <row r="770" spans="3:9" x14ac:dyDescent="0.25">
      <c r="C770" t="s">
        <v>6</v>
      </c>
      <c r="D770" t="s">
        <v>7</v>
      </c>
      <c r="E770" t="s">
        <v>40</v>
      </c>
      <c r="F770" t="s">
        <v>41</v>
      </c>
      <c r="G770" t="s">
        <v>20</v>
      </c>
      <c r="H770" t="s">
        <v>13</v>
      </c>
      <c r="I770">
        <v>952</v>
      </c>
    </row>
    <row r="771" spans="3:9" x14ac:dyDescent="0.25">
      <c r="C771" t="s">
        <v>6</v>
      </c>
      <c r="D771" t="s">
        <v>7</v>
      </c>
      <c r="E771" t="s">
        <v>40</v>
      </c>
      <c r="F771" t="s">
        <v>41</v>
      </c>
      <c r="G771" t="s">
        <v>20</v>
      </c>
      <c r="H771" t="s">
        <v>14</v>
      </c>
      <c r="I771">
        <v>555</v>
      </c>
    </row>
    <row r="772" spans="3:9" x14ac:dyDescent="0.25">
      <c r="C772" t="s">
        <v>6</v>
      </c>
      <c r="D772" t="s">
        <v>7</v>
      </c>
      <c r="E772" t="s">
        <v>40</v>
      </c>
      <c r="F772" t="s">
        <v>41</v>
      </c>
      <c r="G772" t="s">
        <v>20</v>
      </c>
      <c r="H772" t="s">
        <v>15</v>
      </c>
      <c r="I772">
        <v>889</v>
      </c>
    </row>
    <row r="773" spans="3:9" x14ac:dyDescent="0.25">
      <c r="C773" t="s">
        <v>6</v>
      </c>
      <c r="D773" t="s">
        <v>7</v>
      </c>
      <c r="E773" t="s">
        <v>40</v>
      </c>
      <c r="F773" t="s">
        <v>41</v>
      </c>
      <c r="G773" t="s">
        <v>20</v>
      </c>
      <c r="H773" t="s">
        <v>16</v>
      </c>
      <c r="I773">
        <v>912</v>
      </c>
    </row>
    <row r="774" spans="3:9" x14ac:dyDescent="0.25">
      <c r="C774" t="s">
        <v>6</v>
      </c>
      <c r="D774" t="s">
        <v>7</v>
      </c>
      <c r="E774" t="s">
        <v>40</v>
      </c>
      <c r="F774" t="s">
        <v>41</v>
      </c>
      <c r="G774" t="s">
        <v>20</v>
      </c>
      <c r="H774" t="s">
        <v>17</v>
      </c>
      <c r="I774">
        <v>101512</v>
      </c>
    </row>
    <row r="775" spans="3:9" x14ac:dyDescent="0.25">
      <c r="C775" t="s">
        <v>6</v>
      </c>
      <c r="D775" t="s">
        <v>7</v>
      </c>
      <c r="E775" t="s">
        <v>40</v>
      </c>
      <c r="F775" t="s">
        <v>41</v>
      </c>
      <c r="G775" t="s">
        <v>20</v>
      </c>
      <c r="H775" t="s">
        <v>18</v>
      </c>
      <c r="I775">
        <v>158536</v>
      </c>
    </row>
    <row r="776" spans="3:9" x14ac:dyDescent="0.25">
      <c r="C776" t="s">
        <v>6</v>
      </c>
      <c r="D776" t="s">
        <v>7</v>
      </c>
      <c r="E776" t="s">
        <v>40</v>
      </c>
      <c r="F776" t="s">
        <v>41</v>
      </c>
      <c r="G776" t="s">
        <v>20</v>
      </c>
      <c r="H776" t="s">
        <v>19</v>
      </c>
      <c r="I776">
        <v>499422.48</v>
      </c>
    </row>
    <row r="777" spans="3:9" x14ac:dyDescent="0.25">
      <c r="C777" t="s">
        <v>6</v>
      </c>
      <c r="D777" t="s">
        <v>7</v>
      </c>
      <c r="E777" t="s">
        <v>40</v>
      </c>
      <c r="F777" t="s">
        <v>41</v>
      </c>
      <c r="G777" t="s">
        <v>21</v>
      </c>
      <c r="H777" t="s">
        <v>11</v>
      </c>
      <c r="I777">
        <v>1338</v>
      </c>
    </row>
    <row r="778" spans="3:9" x14ac:dyDescent="0.25">
      <c r="C778" t="s">
        <v>6</v>
      </c>
      <c r="D778" t="s">
        <v>7</v>
      </c>
      <c r="E778" t="s">
        <v>40</v>
      </c>
      <c r="F778" t="s">
        <v>41</v>
      </c>
      <c r="G778" t="s">
        <v>21</v>
      </c>
      <c r="H778" t="s">
        <v>12</v>
      </c>
      <c r="I778" s="2">
        <v>1745</v>
      </c>
    </row>
    <row r="779" spans="3:9" x14ac:dyDescent="0.25">
      <c r="C779" t="s">
        <v>6</v>
      </c>
      <c r="D779" t="s">
        <v>7</v>
      </c>
      <c r="E779" t="s">
        <v>40</v>
      </c>
      <c r="F779" t="s">
        <v>41</v>
      </c>
      <c r="G779" t="s">
        <v>21</v>
      </c>
      <c r="H779" t="s">
        <v>13</v>
      </c>
      <c r="I779">
        <v>1879</v>
      </c>
    </row>
    <row r="780" spans="3:9" x14ac:dyDescent="0.25">
      <c r="C780" t="s">
        <v>6</v>
      </c>
      <c r="D780" t="s">
        <v>7</v>
      </c>
      <c r="E780" t="s">
        <v>40</v>
      </c>
      <c r="F780" t="s">
        <v>41</v>
      </c>
      <c r="G780" t="s">
        <v>21</v>
      </c>
      <c r="H780" t="s">
        <v>14</v>
      </c>
      <c r="I780">
        <v>1488</v>
      </c>
    </row>
    <row r="781" spans="3:9" x14ac:dyDescent="0.25">
      <c r="C781" t="s">
        <v>6</v>
      </c>
      <c r="D781" t="s">
        <v>7</v>
      </c>
      <c r="E781" t="s">
        <v>40</v>
      </c>
      <c r="F781" t="s">
        <v>41</v>
      </c>
      <c r="G781" t="s">
        <v>21</v>
      </c>
      <c r="H781" t="s">
        <v>15</v>
      </c>
      <c r="I781">
        <v>1726</v>
      </c>
    </row>
    <row r="782" spans="3:9" x14ac:dyDescent="0.25">
      <c r="C782" t="s">
        <v>6</v>
      </c>
      <c r="D782" t="s">
        <v>7</v>
      </c>
      <c r="E782" t="s">
        <v>40</v>
      </c>
      <c r="F782" t="s">
        <v>41</v>
      </c>
      <c r="G782" t="s">
        <v>21</v>
      </c>
      <c r="H782" t="s">
        <v>16</v>
      </c>
      <c r="I782">
        <v>1812</v>
      </c>
    </row>
    <row r="783" spans="3:9" x14ac:dyDescent="0.25">
      <c r="C783" t="s">
        <v>6</v>
      </c>
      <c r="D783" t="s">
        <v>7</v>
      </c>
      <c r="E783" t="s">
        <v>40</v>
      </c>
      <c r="F783" t="s">
        <v>41</v>
      </c>
      <c r="G783" t="s">
        <v>21</v>
      </c>
      <c r="H783" t="s">
        <v>17</v>
      </c>
      <c r="I783">
        <v>128333</v>
      </c>
    </row>
    <row r="784" spans="3:9" x14ac:dyDescent="0.25">
      <c r="C784" t="s">
        <v>6</v>
      </c>
      <c r="D784" t="s">
        <v>7</v>
      </c>
      <c r="E784" t="s">
        <v>40</v>
      </c>
      <c r="F784" t="s">
        <v>41</v>
      </c>
      <c r="G784" t="s">
        <v>21</v>
      </c>
      <c r="H784" t="s">
        <v>18</v>
      </c>
      <c r="I784">
        <v>285285</v>
      </c>
    </row>
    <row r="785" spans="3:9" x14ac:dyDescent="0.25">
      <c r="C785" t="s">
        <v>6</v>
      </c>
      <c r="D785" t="s">
        <v>7</v>
      </c>
      <c r="E785" t="s">
        <v>40</v>
      </c>
      <c r="F785" t="s">
        <v>41</v>
      </c>
      <c r="G785" t="s">
        <v>21</v>
      </c>
      <c r="H785" t="s">
        <v>19</v>
      </c>
      <c r="I785">
        <v>622203.81999999995</v>
      </c>
    </row>
    <row r="786" spans="3:9" x14ac:dyDescent="0.25">
      <c r="C786" t="s">
        <v>6</v>
      </c>
      <c r="D786" t="s">
        <v>7</v>
      </c>
      <c r="E786" t="s">
        <v>40</v>
      </c>
      <c r="F786" t="s">
        <v>41</v>
      </c>
      <c r="G786" t="s">
        <v>22</v>
      </c>
      <c r="H786" t="s">
        <v>11</v>
      </c>
      <c r="I786">
        <v>657</v>
      </c>
    </row>
    <row r="787" spans="3:9" x14ac:dyDescent="0.25">
      <c r="C787" t="s">
        <v>6</v>
      </c>
      <c r="D787" t="s">
        <v>7</v>
      </c>
      <c r="E787" t="s">
        <v>40</v>
      </c>
      <c r="F787" t="s">
        <v>41</v>
      </c>
      <c r="G787" t="s">
        <v>22</v>
      </c>
      <c r="H787" t="s">
        <v>12</v>
      </c>
      <c r="I787" s="2">
        <v>679</v>
      </c>
    </row>
    <row r="788" spans="3:9" x14ac:dyDescent="0.25">
      <c r="C788" t="s">
        <v>6</v>
      </c>
      <c r="D788" t="s">
        <v>7</v>
      </c>
      <c r="E788" t="s">
        <v>40</v>
      </c>
      <c r="F788" t="s">
        <v>41</v>
      </c>
      <c r="G788" t="s">
        <v>22</v>
      </c>
      <c r="H788" t="s">
        <v>13</v>
      </c>
      <c r="I788">
        <v>811</v>
      </c>
    </row>
    <row r="789" spans="3:9" x14ac:dyDescent="0.25">
      <c r="C789" t="s">
        <v>6</v>
      </c>
      <c r="D789" t="s">
        <v>7</v>
      </c>
      <c r="E789" t="s">
        <v>40</v>
      </c>
      <c r="F789" t="s">
        <v>41</v>
      </c>
      <c r="G789" t="s">
        <v>22</v>
      </c>
      <c r="H789" t="s">
        <v>14</v>
      </c>
      <c r="I789">
        <v>883</v>
      </c>
    </row>
    <row r="790" spans="3:9" x14ac:dyDescent="0.25">
      <c r="C790" t="s">
        <v>6</v>
      </c>
      <c r="D790" t="s">
        <v>7</v>
      </c>
      <c r="E790" t="s">
        <v>40</v>
      </c>
      <c r="F790" t="s">
        <v>41</v>
      </c>
      <c r="G790" t="s">
        <v>22</v>
      </c>
      <c r="H790" t="s">
        <v>15</v>
      </c>
      <c r="I790">
        <v>695</v>
      </c>
    </row>
    <row r="791" spans="3:9" x14ac:dyDescent="0.25">
      <c r="C791" t="s">
        <v>6</v>
      </c>
      <c r="D791" t="s">
        <v>7</v>
      </c>
      <c r="E791" t="s">
        <v>40</v>
      </c>
      <c r="F791" t="s">
        <v>41</v>
      </c>
      <c r="G791" t="s">
        <v>22</v>
      </c>
      <c r="H791" t="s">
        <v>16</v>
      </c>
      <c r="I791">
        <v>727</v>
      </c>
    </row>
    <row r="792" spans="3:9" x14ac:dyDescent="0.25">
      <c r="C792" t="s">
        <v>6</v>
      </c>
      <c r="D792" t="s">
        <v>7</v>
      </c>
      <c r="E792" t="s">
        <v>40</v>
      </c>
      <c r="F792" t="s">
        <v>41</v>
      </c>
      <c r="G792" t="s">
        <v>22</v>
      </c>
      <c r="H792" t="s">
        <v>17</v>
      </c>
      <c r="I792">
        <v>29775</v>
      </c>
    </row>
    <row r="793" spans="3:9" x14ac:dyDescent="0.25">
      <c r="C793" t="s">
        <v>6</v>
      </c>
      <c r="D793" t="s">
        <v>7</v>
      </c>
      <c r="E793" t="s">
        <v>40</v>
      </c>
      <c r="F793" t="s">
        <v>41</v>
      </c>
      <c r="G793" t="s">
        <v>22</v>
      </c>
      <c r="H793" t="s">
        <v>18</v>
      </c>
      <c r="I793">
        <v>110796</v>
      </c>
    </row>
    <row r="794" spans="3:9" x14ac:dyDescent="0.25">
      <c r="C794" t="s">
        <v>6</v>
      </c>
      <c r="D794" t="s">
        <v>7</v>
      </c>
      <c r="E794" t="s">
        <v>40</v>
      </c>
      <c r="F794" t="s">
        <v>41</v>
      </c>
      <c r="G794" t="s">
        <v>22</v>
      </c>
      <c r="H794" t="s">
        <v>19</v>
      </c>
      <c r="I794">
        <v>143851.57999999999</v>
      </c>
    </row>
    <row r="795" spans="3:9" x14ac:dyDescent="0.25">
      <c r="C795" t="s">
        <v>6</v>
      </c>
      <c r="D795" t="s">
        <v>7</v>
      </c>
      <c r="E795" t="s">
        <v>40</v>
      </c>
      <c r="F795" t="s">
        <v>41</v>
      </c>
      <c r="G795" t="s">
        <v>23</v>
      </c>
      <c r="H795" t="s">
        <v>11</v>
      </c>
      <c r="I795">
        <v>58</v>
      </c>
    </row>
    <row r="796" spans="3:9" x14ac:dyDescent="0.25">
      <c r="C796" t="s">
        <v>6</v>
      </c>
      <c r="D796" t="s">
        <v>7</v>
      </c>
      <c r="E796" t="s">
        <v>40</v>
      </c>
      <c r="F796" t="s">
        <v>41</v>
      </c>
      <c r="G796" t="s">
        <v>23</v>
      </c>
      <c r="H796" t="s">
        <v>12</v>
      </c>
      <c r="I796" s="2">
        <v>74</v>
      </c>
    </row>
    <row r="797" spans="3:9" x14ac:dyDescent="0.25">
      <c r="C797" t="s">
        <v>6</v>
      </c>
      <c r="D797" t="s">
        <v>7</v>
      </c>
      <c r="E797" t="s">
        <v>40</v>
      </c>
      <c r="F797" t="s">
        <v>41</v>
      </c>
      <c r="G797" t="s">
        <v>23</v>
      </c>
      <c r="H797" t="s">
        <v>13</v>
      </c>
      <c r="I797">
        <v>91</v>
      </c>
    </row>
    <row r="798" spans="3:9" x14ac:dyDescent="0.25">
      <c r="C798" t="s">
        <v>6</v>
      </c>
      <c r="D798" t="s">
        <v>7</v>
      </c>
      <c r="E798" t="s">
        <v>40</v>
      </c>
      <c r="F798" t="s">
        <v>41</v>
      </c>
      <c r="G798" t="s">
        <v>23</v>
      </c>
      <c r="H798" t="s">
        <v>14</v>
      </c>
      <c r="I798">
        <v>143</v>
      </c>
    </row>
    <row r="799" spans="3:9" x14ac:dyDescent="0.25">
      <c r="C799" t="s">
        <v>6</v>
      </c>
      <c r="D799" t="s">
        <v>7</v>
      </c>
      <c r="E799" t="s">
        <v>40</v>
      </c>
      <c r="F799" t="s">
        <v>41</v>
      </c>
      <c r="G799" t="s">
        <v>23</v>
      </c>
      <c r="H799" t="s">
        <v>15</v>
      </c>
      <c r="I799">
        <v>77</v>
      </c>
    </row>
    <row r="800" spans="3:9" x14ac:dyDescent="0.25">
      <c r="C800" t="s">
        <v>6</v>
      </c>
      <c r="D800" t="s">
        <v>7</v>
      </c>
      <c r="E800" t="s">
        <v>40</v>
      </c>
      <c r="F800" t="s">
        <v>41</v>
      </c>
      <c r="G800" t="s">
        <v>23</v>
      </c>
      <c r="H800" t="s">
        <v>16</v>
      </c>
      <c r="I800">
        <v>81</v>
      </c>
    </row>
    <row r="801" spans="3:9" x14ac:dyDescent="0.25">
      <c r="C801" t="s">
        <v>6</v>
      </c>
      <c r="D801" t="s">
        <v>7</v>
      </c>
      <c r="E801" t="s">
        <v>40</v>
      </c>
      <c r="F801" t="s">
        <v>41</v>
      </c>
      <c r="G801" t="s">
        <v>23</v>
      </c>
      <c r="H801" t="s">
        <v>17</v>
      </c>
      <c r="I801">
        <v>4704</v>
      </c>
    </row>
    <row r="802" spans="3:9" x14ac:dyDescent="0.25">
      <c r="C802" t="s">
        <v>6</v>
      </c>
      <c r="D802" t="s">
        <v>7</v>
      </c>
      <c r="E802" t="s">
        <v>40</v>
      </c>
      <c r="F802" t="s">
        <v>41</v>
      </c>
      <c r="G802" t="s">
        <v>23</v>
      </c>
      <c r="H802" t="s">
        <v>18</v>
      </c>
      <c r="I802">
        <v>9384</v>
      </c>
    </row>
    <row r="803" spans="3:9" x14ac:dyDescent="0.25">
      <c r="C803" t="s">
        <v>6</v>
      </c>
      <c r="D803" t="s">
        <v>7</v>
      </c>
      <c r="E803" t="s">
        <v>40</v>
      </c>
      <c r="F803" t="s">
        <v>41</v>
      </c>
      <c r="G803" t="s">
        <v>23</v>
      </c>
      <c r="H803" t="s">
        <v>19</v>
      </c>
      <c r="I803">
        <v>22831.56</v>
      </c>
    </row>
    <row r="804" spans="3:9" x14ac:dyDescent="0.25">
      <c r="C804" t="s">
        <v>6</v>
      </c>
      <c r="D804" t="s">
        <v>7</v>
      </c>
      <c r="E804" t="s">
        <v>40</v>
      </c>
      <c r="F804" t="s">
        <v>41</v>
      </c>
      <c r="G804" t="s">
        <v>24</v>
      </c>
      <c r="H804" t="s">
        <v>11</v>
      </c>
      <c r="I804">
        <v>0</v>
      </c>
    </row>
    <row r="805" spans="3:9" x14ac:dyDescent="0.25">
      <c r="C805" t="s">
        <v>6</v>
      </c>
      <c r="D805" t="s">
        <v>7</v>
      </c>
      <c r="E805" t="s">
        <v>40</v>
      </c>
      <c r="F805" t="s">
        <v>41</v>
      </c>
      <c r="G805" t="s">
        <v>24</v>
      </c>
      <c r="H805" t="s">
        <v>12</v>
      </c>
      <c r="I805">
        <v>180</v>
      </c>
    </row>
    <row r="806" spans="3:9" x14ac:dyDescent="0.25">
      <c r="C806" t="s">
        <v>6</v>
      </c>
      <c r="D806" t="s">
        <v>7</v>
      </c>
      <c r="E806" t="s">
        <v>40</v>
      </c>
      <c r="F806" t="s">
        <v>41</v>
      </c>
      <c r="G806" t="s">
        <v>24</v>
      </c>
      <c r="H806" t="s">
        <v>13</v>
      </c>
      <c r="I806">
        <v>0</v>
      </c>
    </row>
    <row r="807" spans="3:9" x14ac:dyDescent="0.25">
      <c r="C807" t="s">
        <v>6</v>
      </c>
      <c r="D807" t="s">
        <v>7</v>
      </c>
      <c r="E807" t="s">
        <v>40</v>
      </c>
      <c r="F807" t="s">
        <v>41</v>
      </c>
      <c r="G807" t="s">
        <v>24</v>
      </c>
      <c r="H807" t="s">
        <v>14</v>
      </c>
      <c r="I807">
        <v>0</v>
      </c>
    </row>
    <row r="808" spans="3:9" x14ac:dyDescent="0.25">
      <c r="C808" t="s">
        <v>6</v>
      </c>
      <c r="D808" t="s">
        <v>7</v>
      </c>
      <c r="E808" t="s">
        <v>40</v>
      </c>
      <c r="F808" t="s">
        <v>41</v>
      </c>
      <c r="G808" t="s">
        <v>24</v>
      </c>
      <c r="H808" t="s">
        <v>15</v>
      </c>
      <c r="I808">
        <v>0</v>
      </c>
    </row>
    <row r="809" spans="3:9" x14ac:dyDescent="0.25">
      <c r="C809" t="s">
        <v>6</v>
      </c>
      <c r="D809" t="s">
        <v>7</v>
      </c>
      <c r="E809" t="s">
        <v>40</v>
      </c>
      <c r="F809" t="s">
        <v>41</v>
      </c>
      <c r="G809" t="s">
        <v>24</v>
      </c>
      <c r="H809" t="s">
        <v>16</v>
      </c>
      <c r="I809">
        <v>180</v>
      </c>
    </row>
    <row r="810" spans="3:9" x14ac:dyDescent="0.25">
      <c r="C810" t="s">
        <v>6</v>
      </c>
      <c r="D810" t="s">
        <v>7</v>
      </c>
      <c r="E810" t="s">
        <v>40</v>
      </c>
      <c r="F810" t="s">
        <v>41</v>
      </c>
      <c r="G810" t="s">
        <v>24</v>
      </c>
      <c r="H810" t="s">
        <v>17</v>
      </c>
      <c r="I810">
        <v>27752</v>
      </c>
    </row>
    <row r="811" spans="3:9" x14ac:dyDescent="0.25">
      <c r="C811" t="s">
        <v>6</v>
      </c>
      <c r="D811" t="s">
        <v>7</v>
      </c>
      <c r="E811" t="s">
        <v>40</v>
      </c>
      <c r="F811" t="s">
        <v>41</v>
      </c>
      <c r="G811" t="s">
        <v>24</v>
      </c>
      <c r="H811" t="s">
        <v>18</v>
      </c>
      <c r="I811">
        <v>0</v>
      </c>
    </row>
    <row r="812" spans="3:9" x14ac:dyDescent="0.25">
      <c r="C812" t="s">
        <v>6</v>
      </c>
      <c r="D812" t="s">
        <v>7</v>
      </c>
      <c r="E812" t="s">
        <v>40</v>
      </c>
      <c r="F812" t="s">
        <v>41</v>
      </c>
      <c r="G812" t="s">
        <v>24</v>
      </c>
      <c r="H812" t="s">
        <v>19</v>
      </c>
      <c r="I812">
        <v>135732.84</v>
      </c>
    </row>
    <row r="813" spans="3:9" x14ac:dyDescent="0.25">
      <c r="C813" t="s">
        <v>6</v>
      </c>
      <c r="D813" t="s">
        <v>7</v>
      </c>
      <c r="E813" t="s">
        <v>40</v>
      </c>
      <c r="F813" t="s">
        <v>42</v>
      </c>
      <c r="G813" t="s">
        <v>10</v>
      </c>
      <c r="H813" t="s">
        <v>11</v>
      </c>
      <c r="I813">
        <v>315</v>
      </c>
    </row>
    <row r="814" spans="3:9" x14ac:dyDescent="0.25">
      <c r="C814" t="s">
        <v>6</v>
      </c>
      <c r="D814" t="s">
        <v>7</v>
      </c>
      <c r="E814" t="s">
        <v>40</v>
      </c>
      <c r="F814" t="s">
        <v>42</v>
      </c>
      <c r="G814" t="s">
        <v>10</v>
      </c>
      <c r="H814" t="s">
        <v>12</v>
      </c>
      <c r="I814" s="2">
        <v>614</v>
      </c>
    </row>
    <row r="815" spans="3:9" x14ac:dyDescent="0.25">
      <c r="C815" t="s">
        <v>6</v>
      </c>
      <c r="D815" t="s">
        <v>7</v>
      </c>
      <c r="E815" t="s">
        <v>40</v>
      </c>
      <c r="F815" t="s">
        <v>42</v>
      </c>
      <c r="G815" t="s">
        <v>10</v>
      </c>
      <c r="H815" t="s">
        <v>13</v>
      </c>
      <c r="I815">
        <v>637</v>
      </c>
    </row>
    <row r="816" spans="3:9" x14ac:dyDescent="0.25">
      <c r="C816" t="s">
        <v>6</v>
      </c>
      <c r="D816" t="s">
        <v>7</v>
      </c>
      <c r="E816" t="s">
        <v>40</v>
      </c>
      <c r="F816" t="s">
        <v>42</v>
      </c>
      <c r="G816" t="s">
        <v>10</v>
      </c>
      <c r="H816" t="s">
        <v>14</v>
      </c>
      <c r="I816">
        <v>327</v>
      </c>
    </row>
    <row r="817" spans="3:9" x14ac:dyDescent="0.25">
      <c r="C817" t="s">
        <v>6</v>
      </c>
      <c r="D817" t="s">
        <v>7</v>
      </c>
      <c r="E817" t="s">
        <v>40</v>
      </c>
      <c r="F817" t="s">
        <v>42</v>
      </c>
      <c r="G817" t="s">
        <v>10</v>
      </c>
      <c r="H817" t="s">
        <v>15</v>
      </c>
      <c r="I817">
        <v>584</v>
      </c>
    </row>
    <row r="818" spans="3:9" x14ac:dyDescent="0.25">
      <c r="C818" t="s">
        <v>6</v>
      </c>
      <c r="D818" t="s">
        <v>7</v>
      </c>
      <c r="E818" t="s">
        <v>40</v>
      </c>
      <c r="F818" t="s">
        <v>42</v>
      </c>
      <c r="G818" t="s">
        <v>10</v>
      </c>
      <c r="H818" t="s">
        <v>16</v>
      </c>
      <c r="I818">
        <v>620</v>
      </c>
    </row>
    <row r="819" spans="3:9" x14ac:dyDescent="0.25">
      <c r="C819" t="s">
        <v>6</v>
      </c>
      <c r="D819" t="s">
        <v>7</v>
      </c>
      <c r="E819" t="s">
        <v>40</v>
      </c>
      <c r="F819" t="s">
        <v>42</v>
      </c>
      <c r="G819" t="s">
        <v>10</v>
      </c>
      <c r="H819" t="s">
        <v>17</v>
      </c>
      <c r="I819">
        <v>111321</v>
      </c>
    </row>
    <row r="820" spans="3:9" x14ac:dyDescent="0.25">
      <c r="C820" t="s">
        <v>6</v>
      </c>
      <c r="D820" t="s">
        <v>7</v>
      </c>
      <c r="E820" t="s">
        <v>40</v>
      </c>
      <c r="F820" t="s">
        <v>42</v>
      </c>
      <c r="G820" t="s">
        <v>10</v>
      </c>
      <c r="H820" t="s">
        <v>18</v>
      </c>
      <c r="I820">
        <v>171765</v>
      </c>
    </row>
    <row r="821" spans="3:9" x14ac:dyDescent="0.25">
      <c r="C821" t="s">
        <v>6</v>
      </c>
      <c r="D821" t="s">
        <v>7</v>
      </c>
      <c r="E821" t="s">
        <v>40</v>
      </c>
      <c r="F821" t="s">
        <v>42</v>
      </c>
      <c r="G821" t="s">
        <v>10</v>
      </c>
      <c r="H821" t="s">
        <v>19</v>
      </c>
      <c r="I821">
        <v>573780.21</v>
      </c>
    </row>
    <row r="822" spans="3:9" x14ac:dyDescent="0.25">
      <c r="C822" t="s">
        <v>6</v>
      </c>
      <c r="D822" t="s">
        <v>7</v>
      </c>
      <c r="E822" t="s">
        <v>40</v>
      </c>
      <c r="F822" t="s">
        <v>42</v>
      </c>
      <c r="G822" t="s">
        <v>20</v>
      </c>
      <c r="H822" t="s">
        <v>11</v>
      </c>
      <c r="I822">
        <v>1137</v>
      </c>
    </row>
    <row r="823" spans="3:9" x14ac:dyDescent="0.25">
      <c r="C823" t="s">
        <v>6</v>
      </c>
      <c r="D823" t="s">
        <v>7</v>
      </c>
      <c r="E823" t="s">
        <v>40</v>
      </c>
      <c r="F823" t="s">
        <v>42</v>
      </c>
      <c r="G823" t="s">
        <v>20</v>
      </c>
      <c r="H823" t="s">
        <v>12</v>
      </c>
      <c r="I823" s="2">
        <v>1922</v>
      </c>
    </row>
    <row r="824" spans="3:9" x14ac:dyDescent="0.25">
      <c r="C824" t="s">
        <v>6</v>
      </c>
      <c r="D824" t="s">
        <v>7</v>
      </c>
      <c r="E824" t="s">
        <v>40</v>
      </c>
      <c r="F824" t="s">
        <v>42</v>
      </c>
      <c r="G824" t="s">
        <v>20</v>
      </c>
      <c r="H824" t="s">
        <v>13</v>
      </c>
      <c r="I824">
        <v>2035</v>
      </c>
    </row>
    <row r="825" spans="3:9" x14ac:dyDescent="0.25">
      <c r="C825" t="s">
        <v>6</v>
      </c>
      <c r="D825" t="s">
        <v>7</v>
      </c>
      <c r="E825" t="s">
        <v>40</v>
      </c>
      <c r="F825" t="s">
        <v>42</v>
      </c>
      <c r="G825" t="s">
        <v>20</v>
      </c>
      <c r="H825" t="s">
        <v>14</v>
      </c>
      <c r="I825">
        <v>1184</v>
      </c>
    </row>
    <row r="826" spans="3:9" x14ac:dyDescent="0.25">
      <c r="C826" t="s">
        <v>6</v>
      </c>
      <c r="D826" t="s">
        <v>7</v>
      </c>
      <c r="E826" t="s">
        <v>40</v>
      </c>
      <c r="F826" t="s">
        <v>42</v>
      </c>
      <c r="G826" t="s">
        <v>20</v>
      </c>
      <c r="H826" t="s">
        <v>15</v>
      </c>
      <c r="I826">
        <v>1879</v>
      </c>
    </row>
    <row r="827" spans="3:9" x14ac:dyDescent="0.25">
      <c r="C827" t="s">
        <v>6</v>
      </c>
      <c r="D827" t="s">
        <v>7</v>
      </c>
      <c r="E827" t="s">
        <v>40</v>
      </c>
      <c r="F827" t="s">
        <v>42</v>
      </c>
      <c r="G827" t="s">
        <v>20</v>
      </c>
      <c r="H827" t="s">
        <v>16</v>
      </c>
      <c r="I827">
        <v>1938</v>
      </c>
    </row>
    <row r="828" spans="3:9" x14ac:dyDescent="0.25">
      <c r="C828" t="s">
        <v>6</v>
      </c>
      <c r="D828" t="s">
        <v>7</v>
      </c>
      <c r="E828" t="s">
        <v>40</v>
      </c>
      <c r="F828" t="s">
        <v>42</v>
      </c>
      <c r="G828" t="s">
        <v>20</v>
      </c>
      <c r="H828" t="s">
        <v>17</v>
      </c>
      <c r="I828">
        <v>208732</v>
      </c>
    </row>
    <row r="829" spans="3:9" x14ac:dyDescent="0.25">
      <c r="C829" t="s">
        <v>6</v>
      </c>
      <c r="D829" t="s">
        <v>7</v>
      </c>
      <c r="E829" t="s">
        <v>40</v>
      </c>
      <c r="F829" t="s">
        <v>42</v>
      </c>
      <c r="G829" t="s">
        <v>20</v>
      </c>
      <c r="H829" t="s">
        <v>18</v>
      </c>
      <c r="I829">
        <v>538968</v>
      </c>
    </row>
    <row r="830" spans="3:9" x14ac:dyDescent="0.25">
      <c r="C830" t="s">
        <v>6</v>
      </c>
      <c r="D830" t="s">
        <v>7</v>
      </c>
      <c r="E830" t="s">
        <v>40</v>
      </c>
      <c r="F830" t="s">
        <v>42</v>
      </c>
      <c r="G830" t="s">
        <v>20</v>
      </c>
      <c r="H830" t="s">
        <v>19</v>
      </c>
      <c r="I830">
        <v>1030751.42</v>
      </c>
    </row>
    <row r="831" spans="3:9" x14ac:dyDescent="0.25">
      <c r="C831" t="s">
        <v>6</v>
      </c>
      <c r="D831" t="s">
        <v>7</v>
      </c>
      <c r="E831" t="s">
        <v>40</v>
      </c>
      <c r="F831" t="s">
        <v>42</v>
      </c>
      <c r="G831" t="s">
        <v>21</v>
      </c>
      <c r="H831" t="s">
        <v>11</v>
      </c>
      <c r="I831">
        <v>2823</v>
      </c>
    </row>
    <row r="832" spans="3:9" x14ac:dyDescent="0.25">
      <c r="C832" t="s">
        <v>6</v>
      </c>
      <c r="D832" t="s">
        <v>7</v>
      </c>
      <c r="E832" t="s">
        <v>40</v>
      </c>
      <c r="F832" t="s">
        <v>42</v>
      </c>
      <c r="G832" t="s">
        <v>21</v>
      </c>
      <c r="H832" t="s">
        <v>12</v>
      </c>
      <c r="I832" s="2">
        <v>3600</v>
      </c>
    </row>
    <row r="833" spans="3:9" x14ac:dyDescent="0.25">
      <c r="C833" t="s">
        <v>6</v>
      </c>
      <c r="D833" t="s">
        <v>7</v>
      </c>
      <c r="E833" t="s">
        <v>40</v>
      </c>
      <c r="F833" t="s">
        <v>42</v>
      </c>
      <c r="G833" t="s">
        <v>21</v>
      </c>
      <c r="H833" t="s">
        <v>13</v>
      </c>
      <c r="I833">
        <v>3906</v>
      </c>
    </row>
    <row r="834" spans="3:9" x14ac:dyDescent="0.25">
      <c r="C834" t="s">
        <v>6</v>
      </c>
      <c r="D834" t="s">
        <v>7</v>
      </c>
      <c r="E834" t="s">
        <v>40</v>
      </c>
      <c r="F834" t="s">
        <v>42</v>
      </c>
      <c r="G834" t="s">
        <v>21</v>
      </c>
      <c r="H834" t="s">
        <v>14</v>
      </c>
      <c r="I834">
        <v>3075</v>
      </c>
    </row>
    <row r="835" spans="3:9" x14ac:dyDescent="0.25">
      <c r="C835" t="s">
        <v>6</v>
      </c>
      <c r="D835" t="s">
        <v>7</v>
      </c>
      <c r="E835" t="s">
        <v>40</v>
      </c>
      <c r="F835" t="s">
        <v>42</v>
      </c>
      <c r="G835" t="s">
        <v>21</v>
      </c>
      <c r="H835" t="s">
        <v>15</v>
      </c>
      <c r="I835">
        <v>3537</v>
      </c>
    </row>
    <row r="836" spans="3:9" x14ac:dyDescent="0.25">
      <c r="C836" t="s">
        <v>6</v>
      </c>
      <c r="D836" t="s">
        <v>7</v>
      </c>
      <c r="E836" t="s">
        <v>40</v>
      </c>
      <c r="F836" t="s">
        <v>42</v>
      </c>
      <c r="G836" t="s">
        <v>21</v>
      </c>
      <c r="H836" t="s">
        <v>16</v>
      </c>
      <c r="I836">
        <v>3647</v>
      </c>
    </row>
    <row r="837" spans="3:9" x14ac:dyDescent="0.25">
      <c r="C837" t="s">
        <v>6</v>
      </c>
      <c r="D837" t="s">
        <v>7</v>
      </c>
      <c r="E837" t="s">
        <v>40</v>
      </c>
      <c r="F837" t="s">
        <v>42</v>
      </c>
      <c r="G837" t="s">
        <v>21</v>
      </c>
      <c r="H837" t="s">
        <v>17</v>
      </c>
      <c r="I837">
        <v>252816</v>
      </c>
    </row>
    <row r="838" spans="3:9" x14ac:dyDescent="0.25">
      <c r="C838" t="s">
        <v>6</v>
      </c>
      <c r="D838" t="s">
        <v>7</v>
      </c>
      <c r="E838" t="s">
        <v>40</v>
      </c>
      <c r="F838" t="s">
        <v>42</v>
      </c>
      <c r="G838" t="s">
        <v>21</v>
      </c>
      <c r="H838" t="s">
        <v>18</v>
      </c>
      <c r="I838">
        <v>1072401</v>
      </c>
    </row>
    <row r="839" spans="3:9" x14ac:dyDescent="0.25">
      <c r="C839" t="s">
        <v>6</v>
      </c>
      <c r="D839" t="s">
        <v>7</v>
      </c>
      <c r="E839" t="s">
        <v>40</v>
      </c>
      <c r="F839" t="s">
        <v>42</v>
      </c>
      <c r="G839" t="s">
        <v>21</v>
      </c>
      <c r="H839" t="s">
        <v>19</v>
      </c>
      <c r="I839">
        <v>1222232.33</v>
      </c>
    </row>
    <row r="840" spans="3:9" x14ac:dyDescent="0.25">
      <c r="C840" t="s">
        <v>6</v>
      </c>
      <c r="D840" t="s">
        <v>7</v>
      </c>
      <c r="E840" t="s">
        <v>40</v>
      </c>
      <c r="F840" t="s">
        <v>42</v>
      </c>
      <c r="G840" t="s">
        <v>22</v>
      </c>
      <c r="H840" t="s">
        <v>11</v>
      </c>
      <c r="I840">
        <v>1298</v>
      </c>
    </row>
    <row r="841" spans="3:9" x14ac:dyDescent="0.25">
      <c r="C841" t="s">
        <v>6</v>
      </c>
      <c r="D841" t="s">
        <v>7</v>
      </c>
      <c r="E841" t="s">
        <v>40</v>
      </c>
      <c r="F841" t="s">
        <v>42</v>
      </c>
      <c r="G841" t="s">
        <v>22</v>
      </c>
      <c r="H841" t="s">
        <v>12</v>
      </c>
      <c r="I841" s="2">
        <v>1341</v>
      </c>
    </row>
    <row r="842" spans="3:9" x14ac:dyDescent="0.25">
      <c r="C842" t="s">
        <v>6</v>
      </c>
      <c r="D842" t="s">
        <v>7</v>
      </c>
      <c r="E842" t="s">
        <v>40</v>
      </c>
      <c r="F842" t="s">
        <v>42</v>
      </c>
      <c r="G842" t="s">
        <v>22</v>
      </c>
      <c r="H842" t="s">
        <v>13</v>
      </c>
      <c r="I842">
        <v>1639</v>
      </c>
    </row>
    <row r="843" spans="3:9" x14ac:dyDescent="0.25">
      <c r="C843" t="s">
        <v>6</v>
      </c>
      <c r="D843" t="s">
        <v>7</v>
      </c>
      <c r="E843" t="s">
        <v>40</v>
      </c>
      <c r="F843" t="s">
        <v>42</v>
      </c>
      <c r="G843" t="s">
        <v>22</v>
      </c>
      <c r="H843" t="s">
        <v>14</v>
      </c>
      <c r="I843">
        <v>1642</v>
      </c>
    </row>
    <row r="844" spans="3:9" x14ac:dyDescent="0.25">
      <c r="C844" t="s">
        <v>6</v>
      </c>
      <c r="D844" t="s">
        <v>7</v>
      </c>
      <c r="E844" t="s">
        <v>40</v>
      </c>
      <c r="F844" t="s">
        <v>42</v>
      </c>
      <c r="G844" t="s">
        <v>22</v>
      </c>
      <c r="H844" t="s">
        <v>15</v>
      </c>
      <c r="I844">
        <v>1350</v>
      </c>
    </row>
    <row r="845" spans="3:9" x14ac:dyDescent="0.25">
      <c r="C845" t="s">
        <v>6</v>
      </c>
      <c r="D845" t="s">
        <v>7</v>
      </c>
      <c r="E845" t="s">
        <v>40</v>
      </c>
      <c r="F845" t="s">
        <v>42</v>
      </c>
      <c r="G845" t="s">
        <v>22</v>
      </c>
      <c r="H845" t="s">
        <v>16</v>
      </c>
      <c r="I845">
        <v>1378</v>
      </c>
    </row>
    <row r="846" spans="3:9" x14ac:dyDescent="0.25">
      <c r="C846" t="s">
        <v>6</v>
      </c>
      <c r="D846" t="s">
        <v>7</v>
      </c>
      <c r="E846" t="s">
        <v>40</v>
      </c>
      <c r="F846" t="s">
        <v>42</v>
      </c>
      <c r="G846" t="s">
        <v>22</v>
      </c>
      <c r="H846" t="s">
        <v>17</v>
      </c>
      <c r="I846">
        <v>62205</v>
      </c>
    </row>
    <row r="847" spans="3:9" x14ac:dyDescent="0.25">
      <c r="C847" t="s">
        <v>6</v>
      </c>
      <c r="D847" t="s">
        <v>7</v>
      </c>
      <c r="E847" t="s">
        <v>40</v>
      </c>
      <c r="F847" t="s">
        <v>42</v>
      </c>
      <c r="G847" t="s">
        <v>22</v>
      </c>
      <c r="H847" t="s">
        <v>18</v>
      </c>
      <c r="I847">
        <v>442687</v>
      </c>
    </row>
    <row r="848" spans="3:9" x14ac:dyDescent="0.25">
      <c r="C848" t="s">
        <v>6</v>
      </c>
      <c r="D848" t="s">
        <v>7</v>
      </c>
      <c r="E848" t="s">
        <v>40</v>
      </c>
      <c r="F848" t="s">
        <v>42</v>
      </c>
      <c r="G848" t="s">
        <v>22</v>
      </c>
      <c r="H848" t="s">
        <v>19</v>
      </c>
      <c r="I848">
        <v>301333.78000000003</v>
      </c>
    </row>
    <row r="849" spans="3:9" x14ac:dyDescent="0.25">
      <c r="C849" t="s">
        <v>6</v>
      </c>
      <c r="D849" t="s">
        <v>7</v>
      </c>
      <c r="E849" t="s">
        <v>40</v>
      </c>
      <c r="F849" t="s">
        <v>42</v>
      </c>
      <c r="G849" t="s">
        <v>23</v>
      </c>
      <c r="H849" t="s">
        <v>11</v>
      </c>
      <c r="I849">
        <v>148</v>
      </c>
    </row>
    <row r="850" spans="3:9" x14ac:dyDescent="0.25">
      <c r="C850" t="s">
        <v>6</v>
      </c>
      <c r="D850" t="s">
        <v>7</v>
      </c>
      <c r="E850" t="s">
        <v>40</v>
      </c>
      <c r="F850" t="s">
        <v>42</v>
      </c>
      <c r="G850" t="s">
        <v>23</v>
      </c>
      <c r="H850" t="s">
        <v>12</v>
      </c>
      <c r="I850" s="2">
        <v>173</v>
      </c>
    </row>
    <row r="851" spans="3:9" x14ac:dyDescent="0.25">
      <c r="C851" t="s">
        <v>6</v>
      </c>
      <c r="D851" t="s">
        <v>7</v>
      </c>
      <c r="E851" t="s">
        <v>40</v>
      </c>
      <c r="F851" t="s">
        <v>42</v>
      </c>
      <c r="G851" t="s">
        <v>23</v>
      </c>
      <c r="H851" t="s">
        <v>13</v>
      </c>
      <c r="I851">
        <v>247</v>
      </c>
    </row>
    <row r="852" spans="3:9" x14ac:dyDescent="0.25">
      <c r="C852" t="s">
        <v>6</v>
      </c>
      <c r="D852" t="s">
        <v>7</v>
      </c>
      <c r="E852" t="s">
        <v>40</v>
      </c>
      <c r="F852" t="s">
        <v>42</v>
      </c>
      <c r="G852" t="s">
        <v>23</v>
      </c>
      <c r="H852" t="s">
        <v>14</v>
      </c>
      <c r="I852">
        <v>241</v>
      </c>
    </row>
    <row r="853" spans="3:9" x14ac:dyDescent="0.25">
      <c r="C853" t="s">
        <v>6</v>
      </c>
      <c r="D853" t="s">
        <v>7</v>
      </c>
      <c r="E853" t="s">
        <v>40</v>
      </c>
      <c r="F853" t="s">
        <v>42</v>
      </c>
      <c r="G853" t="s">
        <v>23</v>
      </c>
      <c r="H853" t="s">
        <v>15</v>
      </c>
      <c r="I853">
        <v>172</v>
      </c>
    </row>
    <row r="854" spans="3:9" x14ac:dyDescent="0.25">
      <c r="C854" t="s">
        <v>6</v>
      </c>
      <c r="D854" t="s">
        <v>7</v>
      </c>
      <c r="E854" t="s">
        <v>40</v>
      </c>
      <c r="F854" t="s">
        <v>42</v>
      </c>
      <c r="G854" t="s">
        <v>23</v>
      </c>
      <c r="H854" t="s">
        <v>16</v>
      </c>
      <c r="I854">
        <v>177</v>
      </c>
    </row>
    <row r="855" spans="3:9" x14ac:dyDescent="0.25">
      <c r="C855" t="s">
        <v>6</v>
      </c>
      <c r="D855" t="s">
        <v>7</v>
      </c>
      <c r="E855" t="s">
        <v>40</v>
      </c>
      <c r="F855" t="s">
        <v>42</v>
      </c>
      <c r="G855" t="s">
        <v>23</v>
      </c>
      <c r="H855" t="s">
        <v>17</v>
      </c>
      <c r="I855">
        <v>11875</v>
      </c>
    </row>
    <row r="856" spans="3:9" x14ac:dyDescent="0.25">
      <c r="C856" t="s">
        <v>6</v>
      </c>
      <c r="D856" t="s">
        <v>7</v>
      </c>
      <c r="E856" t="s">
        <v>40</v>
      </c>
      <c r="F856" t="s">
        <v>42</v>
      </c>
      <c r="G856" t="s">
        <v>23</v>
      </c>
      <c r="H856" t="s">
        <v>18</v>
      </c>
      <c r="I856">
        <v>6913</v>
      </c>
    </row>
    <row r="857" spans="3:9" x14ac:dyDescent="0.25">
      <c r="C857" t="s">
        <v>6</v>
      </c>
      <c r="D857" t="s">
        <v>7</v>
      </c>
      <c r="E857" t="s">
        <v>40</v>
      </c>
      <c r="F857" t="s">
        <v>42</v>
      </c>
      <c r="G857" t="s">
        <v>23</v>
      </c>
      <c r="H857" t="s">
        <v>19</v>
      </c>
      <c r="I857">
        <v>56865.53</v>
      </c>
    </row>
    <row r="858" spans="3:9" x14ac:dyDescent="0.25">
      <c r="C858" t="s">
        <v>6</v>
      </c>
      <c r="D858" t="s">
        <v>7</v>
      </c>
      <c r="E858" t="s">
        <v>40</v>
      </c>
      <c r="F858" t="s">
        <v>42</v>
      </c>
      <c r="G858" t="s">
        <v>24</v>
      </c>
      <c r="H858" t="s">
        <v>11</v>
      </c>
      <c r="I858">
        <v>0</v>
      </c>
    </row>
    <row r="859" spans="3:9" x14ac:dyDescent="0.25">
      <c r="C859" t="s">
        <v>6</v>
      </c>
      <c r="D859" t="s">
        <v>7</v>
      </c>
      <c r="E859" t="s">
        <v>40</v>
      </c>
      <c r="F859" t="s">
        <v>42</v>
      </c>
      <c r="G859" t="s">
        <v>24</v>
      </c>
      <c r="H859" t="s">
        <v>12</v>
      </c>
      <c r="I859">
        <v>166</v>
      </c>
    </row>
    <row r="860" spans="3:9" x14ac:dyDescent="0.25">
      <c r="C860" t="s">
        <v>6</v>
      </c>
      <c r="D860" t="s">
        <v>7</v>
      </c>
      <c r="E860" t="s">
        <v>40</v>
      </c>
      <c r="F860" t="s">
        <v>42</v>
      </c>
      <c r="G860" t="s">
        <v>24</v>
      </c>
      <c r="H860" t="s">
        <v>13</v>
      </c>
      <c r="I860">
        <v>0</v>
      </c>
    </row>
    <row r="861" spans="3:9" x14ac:dyDescent="0.25">
      <c r="C861" t="s">
        <v>6</v>
      </c>
      <c r="D861" t="s">
        <v>7</v>
      </c>
      <c r="E861" t="s">
        <v>40</v>
      </c>
      <c r="F861" t="s">
        <v>42</v>
      </c>
      <c r="G861" t="s">
        <v>24</v>
      </c>
      <c r="H861" t="s">
        <v>14</v>
      </c>
      <c r="I861">
        <v>0</v>
      </c>
    </row>
    <row r="862" spans="3:9" x14ac:dyDescent="0.25">
      <c r="C862" t="s">
        <v>6</v>
      </c>
      <c r="D862" t="s">
        <v>7</v>
      </c>
      <c r="E862" t="s">
        <v>40</v>
      </c>
      <c r="F862" t="s">
        <v>42</v>
      </c>
      <c r="G862" t="s">
        <v>24</v>
      </c>
      <c r="H862" t="s">
        <v>15</v>
      </c>
      <c r="I862">
        <v>0</v>
      </c>
    </row>
    <row r="863" spans="3:9" x14ac:dyDescent="0.25">
      <c r="C863" t="s">
        <v>6</v>
      </c>
      <c r="D863" t="s">
        <v>7</v>
      </c>
      <c r="E863" t="s">
        <v>40</v>
      </c>
      <c r="F863" t="s">
        <v>42</v>
      </c>
      <c r="G863" t="s">
        <v>24</v>
      </c>
      <c r="H863" t="s">
        <v>16</v>
      </c>
      <c r="I863">
        <v>166</v>
      </c>
    </row>
    <row r="864" spans="3:9" x14ac:dyDescent="0.25">
      <c r="C864" t="s">
        <v>6</v>
      </c>
      <c r="D864" t="s">
        <v>7</v>
      </c>
      <c r="E864" t="s">
        <v>40</v>
      </c>
      <c r="F864" t="s">
        <v>42</v>
      </c>
      <c r="G864" t="s">
        <v>24</v>
      </c>
      <c r="H864" t="s">
        <v>17</v>
      </c>
      <c r="I864">
        <v>35177</v>
      </c>
    </row>
    <row r="865" spans="3:9" x14ac:dyDescent="0.25">
      <c r="C865" t="s">
        <v>6</v>
      </c>
      <c r="D865" t="s">
        <v>7</v>
      </c>
      <c r="E865" t="s">
        <v>40</v>
      </c>
      <c r="F865" t="s">
        <v>42</v>
      </c>
      <c r="G865" t="s">
        <v>24</v>
      </c>
      <c r="H865" t="s">
        <v>18</v>
      </c>
      <c r="I865">
        <v>0</v>
      </c>
    </row>
    <row r="866" spans="3:9" x14ac:dyDescent="0.25">
      <c r="C866" t="s">
        <v>6</v>
      </c>
      <c r="D866" t="s">
        <v>7</v>
      </c>
      <c r="E866" t="s">
        <v>40</v>
      </c>
      <c r="F866" t="s">
        <v>42</v>
      </c>
      <c r="G866" t="s">
        <v>24</v>
      </c>
      <c r="H866" t="s">
        <v>19</v>
      </c>
      <c r="I866">
        <v>175124.09</v>
      </c>
    </row>
    <row r="867" spans="3:9" x14ac:dyDescent="0.25">
      <c r="C867" t="s">
        <v>6</v>
      </c>
      <c r="D867" t="s">
        <v>7</v>
      </c>
      <c r="E867" t="s">
        <v>40</v>
      </c>
      <c r="F867" t="s">
        <v>43</v>
      </c>
      <c r="G867" t="s">
        <v>10</v>
      </c>
      <c r="H867" t="s">
        <v>11</v>
      </c>
      <c r="I867">
        <v>34</v>
      </c>
    </row>
    <row r="868" spans="3:9" x14ac:dyDescent="0.25">
      <c r="C868" t="s">
        <v>6</v>
      </c>
      <c r="D868" t="s">
        <v>7</v>
      </c>
      <c r="E868" t="s">
        <v>40</v>
      </c>
      <c r="F868" t="s">
        <v>43</v>
      </c>
      <c r="G868" t="s">
        <v>10</v>
      </c>
      <c r="H868" t="s">
        <v>12</v>
      </c>
      <c r="I868" s="2">
        <v>66</v>
      </c>
    </row>
    <row r="869" spans="3:9" x14ac:dyDescent="0.25">
      <c r="C869" t="s">
        <v>6</v>
      </c>
      <c r="D869" t="s">
        <v>7</v>
      </c>
      <c r="E869" t="s">
        <v>40</v>
      </c>
      <c r="F869" t="s">
        <v>43</v>
      </c>
      <c r="G869" t="s">
        <v>10</v>
      </c>
      <c r="H869" t="s">
        <v>13</v>
      </c>
      <c r="I869">
        <v>68</v>
      </c>
    </row>
    <row r="870" spans="3:9" x14ac:dyDescent="0.25">
      <c r="C870" t="s">
        <v>6</v>
      </c>
      <c r="D870" t="s">
        <v>7</v>
      </c>
      <c r="E870" t="s">
        <v>40</v>
      </c>
      <c r="F870" t="s">
        <v>43</v>
      </c>
      <c r="G870" t="s">
        <v>10</v>
      </c>
      <c r="H870" t="s">
        <v>14</v>
      </c>
      <c r="I870">
        <v>38</v>
      </c>
    </row>
    <row r="871" spans="3:9" x14ac:dyDescent="0.25">
      <c r="C871" t="s">
        <v>6</v>
      </c>
      <c r="D871" t="s">
        <v>7</v>
      </c>
      <c r="E871" t="s">
        <v>40</v>
      </c>
      <c r="F871" t="s">
        <v>43</v>
      </c>
      <c r="G871" t="s">
        <v>10</v>
      </c>
      <c r="H871" t="s">
        <v>15</v>
      </c>
      <c r="I871">
        <v>64</v>
      </c>
    </row>
    <row r="872" spans="3:9" x14ac:dyDescent="0.25">
      <c r="C872" t="s">
        <v>6</v>
      </c>
      <c r="D872" t="s">
        <v>7</v>
      </c>
      <c r="E872" t="s">
        <v>40</v>
      </c>
      <c r="F872" t="s">
        <v>43</v>
      </c>
      <c r="G872" t="s">
        <v>10</v>
      </c>
      <c r="H872" t="s">
        <v>16</v>
      </c>
      <c r="I872">
        <v>67</v>
      </c>
    </row>
    <row r="873" spans="3:9" x14ac:dyDescent="0.25">
      <c r="C873" t="s">
        <v>6</v>
      </c>
      <c r="D873" t="s">
        <v>7</v>
      </c>
      <c r="E873" t="s">
        <v>40</v>
      </c>
      <c r="F873" t="s">
        <v>43</v>
      </c>
      <c r="G873" t="s">
        <v>10</v>
      </c>
      <c r="H873" t="s">
        <v>17</v>
      </c>
      <c r="I873">
        <v>12506</v>
      </c>
    </row>
    <row r="874" spans="3:9" x14ac:dyDescent="0.25">
      <c r="C874" t="s">
        <v>6</v>
      </c>
      <c r="D874" t="s">
        <v>7</v>
      </c>
      <c r="E874" t="s">
        <v>40</v>
      </c>
      <c r="F874" t="s">
        <v>43</v>
      </c>
      <c r="G874" t="s">
        <v>10</v>
      </c>
      <c r="H874" t="s">
        <v>18</v>
      </c>
      <c r="I874">
        <v>17020</v>
      </c>
    </row>
    <row r="875" spans="3:9" x14ac:dyDescent="0.25">
      <c r="C875" t="s">
        <v>6</v>
      </c>
      <c r="D875" t="s">
        <v>7</v>
      </c>
      <c r="E875" t="s">
        <v>40</v>
      </c>
      <c r="F875" t="s">
        <v>43</v>
      </c>
      <c r="G875" t="s">
        <v>10</v>
      </c>
      <c r="H875" t="s">
        <v>19</v>
      </c>
      <c r="I875">
        <v>66964.78</v>
      </c>
    </row>
    <row r="876" spans="3:9" x14ac:dyDescent="0.25">
      <c r="C876" t="s">
        <v>6</v>
      </c>
      <c r="D876" t="s">
        <v>7</v>
      </c>
      <c r="E876" t="s">
        <v>40</v>
      </c>
      <c r="F876" t="s">
        <v>43</v>
      </c>
      <c r="G876" t="s">
        <v>20</v>
      </c>
      <c r="H876" t="s">
        <v>11</v>
      </c>
      <c r="I876">
        <v>232</v>
      </c>
    </row>
    <row r="877" spans="3:9" x14ac:dyDescent="0.25">
      <c r="C877" t="s">
        <v>6</v>
      </c>
      <c r="D877" t="s">
        <v>7</v>
      </c>
      <c r="E877" t="s">
        <v>40</v>
      </c>
      <c r="F877" t="s">
        <v>43</v>
      </c>
      <c r="G877" t="s">
        <v>20</v>
      </c>
      <c r="H877" t="s">
        <v>12</v>
      </c>
      <c r="I877" s="2">
        <v>358</v>
      </c>
    </row>
    <row r="878" spans="3:9" x14ac:dyDescent="0.25">
      <c r="C878" t="s">
        <v>6</v>
      </c>
      <c r="D878" t="s">
        <v>7</v>
      </c>
      <c r="E878" t="s">
        <v>40</v>
      </c>
      <c r="F878" t="s">
        <v>43</v>
      </c>
      <c r="G878" t="s">
        <v>20</v>
      </c>
      <c r="H878" t="s">
        <v>13</v>
      </c>
      <c r="I878">
        <v>413</v>
      </c>
    </row>
    <row r="879" spans="3:9" x14ac:dyDescent="0.25">
      <c r="C879" t="s">
        <v>6</v>
      </c>
      <c r="D879" t="s">
        <v>7</v>
      </c>
      <c r="E879" t="s">
        <v>40</v>
      </c>
      <c r="F879" t="s">
        <v>43</v>
      </c>
      <c r="G879" t="s">
        <v>20</v>
      </c>
      <c r="H879" t="s">
        <v>14</v>
      </c>
      <c r="I879">
        <v>257</v>
      </c>
    </row>
    <row r="880" spans="3:9" x14ac:dyDescent="0.25">
      <c r="C880" t="s">
        <v>6</v>
      </c>
      <c r="D880" t="s">
        <v>7</v>
      </c>
      <c r="E880" t="s">
        <v>40</v>
      </c>
      <c r="F880" t="s">
        <v>43</v>
      </c>
      <c r="G880" t="s">
        <v>20</v>
      </c>
      <c r="H880" t="s">
        <v>15</v>
      </c>
      <c r="I880">
        <v>357</v>
      </c>
    </row>
    <row r="881" spans="3:9" x14ac:dyDescent="0.25">
      <c r="C881" t="s">
        <v>6</v>
      </c>
      <c r="D881" t="s">
        <v>7</v>
      </c>
      <c r="E881" t="s">
        <v>40</v>
      </c>
      <c r="F881" t="s">
        <v>43</v>
      </c>
      <c r="G881" t="s">
        <v>20</v>
      </c>
      <c r="H881" t="s">
        <v>16</v>
      </c>
      <c r="I881">
        <v>374</v>
      </c>
    </row>
    <row r="882" spans="3:9" x14ac:dyDescent="0.25">
      <c r="C882" t="s">
        <v>6</v>
      </c>
      <c r="D882" t="s">
        <v>7</v>
      </c>
      <c r="E882" t="s">
        <v>40</v>
      </c>
      <c r="F882" t="s">
        <v>43</v>
      </c>
      <c r="G882" t="s">
        <v>20</v>
      </c>
      <c r="H882" t="s">
        <v>17</v>
      </c>
      <c r="I882">
        <v>42064</v>
      </c>
    </row>
    <row r="883" spans="3:9" x14ac:dyDescent="0.25">
      <c r="C883" t="s">
        <v>6</v>
      </c>
      <c r="D883" t="s">
        <v>7</v>
      </c>
      <c r="E883" t="s">
        <v>40</v>
      </c>
      <c r="F883" t="s">
        <v>43</v>
      </c>
      <c r="G883" t="s">
        <v>20</v>
      </c>
      <c r="H883" t="s">
        <v>18</v>
      </c>
      <c r="I883">
        <v>86664</v>
      </c>
    </row>
    <row r="884" spans="3:9" x14ac:dyDescent="0.25">
      <c r="C884" t="s">
        <v>6</v>
      </c>
      <c r="D884" t="s">
        <v>7</v>
      </c>
      <c r="E884" t="s">
        <v>40</v>
      </c>
      <c r="F884" t="s">
        <v>43</v>
      </c>
      <c r="G884" t="s">
        <v>20</v>
      </c>
      <c r="H884" t="s">
        <v>19</v>
      </c>
      <c r="I884">
        <v>206969.63</v>
      </c>
    </row>
    <row r="885" spans="3:9" x14ac:dyDescent="0.25">
      <c r="C885" t="s">
        <v>6</v>
      </c>
      <c r="D885" t="s">
        <v>7</v>
      </c>
      <c r="E885" t="s">
        <v>40</v>
      </c>
      <c r="F885" t="s">
        <v>43</v>
      </c>
      <c r="G885" t="s">
        <v>21</v>
      </c>
      <c r="H885" t="s">
        <v>11</v>
      </c>
      <c r="I885">
        <v>763</v>
      </c>
    </row>
    <row r="886" spans="3:9" x14ac:dyDescent="0.25">
      <c r="C886" t="s">
        <v>6</v>
      </c>
      <c r="D886" t="s">
        <v>7</v>
      </c>
      <c r="E886" t="s">
        <v>40</v>
      </c>
      <c r="F886" t="s">
        <v>43</v>
      </c>
      <c r="G886" t="s">
        <v>21</v>
      </c>
      <c r="H886" t="s">
        <v>12</v>
      </c>
      <c r="I886" s="2">
        <v>933</v>
      </c>
    </row>
    <row r="887" spans="3:9" x14ac:dyDescent="0.25">
      <c r="C887" t="s">
        <v>6</v>
      </c>
      <c r="D887" t="s">
        <v>7</v>
      </c>
      <c r="E887" t="s">
        <v>40</v>
      </c>
      <c r="F887" t="s">
        <v>43</v>
      </c>
      <c r="G887" t="s">
        <v>21</v>
      </c>
      <c r="H887" t="s">
        <v>13</v>
      </c>
      <c r="I887">
        <v>1128</v>
      </c>
    </row>
    <row r="888" spans="3:9" x14ac:dyDescent="0.25">
      <c r="C888" t="s">
        <v>6</v>
      </c>
      <c r="D888" t="s">
        <v>7</v>
      </c>
      <c r="E888" t="s">
        <v>40</v>
      </c>
      <c r="F888" t="s">
        <v>43</v>
      </c>
      <c r="G888" t="s">
        <v>21</v>
      </c>
      <c r="H888" t="s">
        <v>14</v>
      </c>
      <c r="I888">
        <v>911</v>
      </c>
    </row>
    <row r="889" spans="3:9" x14ac:dyDescent="0.25">
      <c r="C889" t="s">
        <v>6</v>
      </c>
      <c r="D889" t="s">
        <v>7</v>
      </c>
      <c r="E889" t="s">
        <v>40</v>
      </c>
      <c r="F889" t="s">
        <v>43</v>
      </c>
      <c r="G889" t="s">
        <v>21</v>
      </c>
      <c r="H889" t="s">
        <v>15</v>
      </c>
      <c r="I889">
        <v>945</v>
      </c>
    </row>
    <row r="890" spans="3:9" x14ac:dyDescent="0.25">
      <c r="C890" t="s">
        <v>6</v>
      </c>
      <c r="D890" t="s">
        <v>7</v>
      </c>
      <c r="E890" t="s">
        <v>40</v>
      </c>
      <c r="F890" t="s">
        <v>43</v>
      </c>
      <c r="G890" t="s">
        <v>21</v>
      </c>
      <c r="H890" t="s">
        <v>16</v>
      </c>
      <c r="I890">
        <v>1000</v>
      </c>
    </row>
    <row r="891" spans="3:9" x14ac:dyDescent="0.25">
      <c r="C891" t="s">
        <v>6</v>
      </c>
      <c r="D891" t="s">
        <v>7</v>
      </c>
      <c r="E891" t="s">
        <v>40</v>
      </c>
      <c r="F891" t="s">
        <v>43</v>
      </c>
      <c r="G891" t="s">
        <v>21</v>
      </c>
      <c r="H891" t="s">
        <v>17</v>
      </c>
      <c r="I891">
        <v>68952</v>
      </c>
    </row>
    <row r="892" spans="3:9" x14ac:dyDescent="0.25">
      <c r="C892" t="s">
        <v>6</v>
      </c>
      <c r="D892" t="s">
        <v>7</v>
      </c>
      <c r="E892" t="s">
        <v>40</v>
      </c>
      <c r="F892" t="s">
        <v>43</v>
      </c>
      <c r="G892" t="s">
        <v>21</v>
      </c>
      <c r="H892" t="s">
        <v>18</v>
      </c>
      <c r="I892">
        <v>190028</v>
      </c>
    </row>
    <row r="893" spans="3:9" x14ac:dyDescent="0.25">
      <c r="C893" t="s">
        <v>6</v>
      </c>
      <c r="D893" t="s">
        <v>7</v>
      </c>
      <c r="E893" t="s">
        <v>40</v>
      </c>
      <c r="F893" t="s">
        <v>43</v>
      </c>
      <c r="G893" t="s">
        <v>21</v>
      </c>
      <c r="H893" t="s">
        <v>19</v>
      </c>
      <c r="I893">
        <v>332280.74</v>
      </c>
    </row>
    <row r="894" spans="3:9" x14ac:dyDescent="0.25">
      <c r="C894" t="s">
        <v>6</v>
      </c>
      <c r="D894" t="s">
        <v>7</v>
      </c>
      <c r="E894" t="s">
        <v>40</v>
      </c>
      <c r="F894" t="s">
        <v>43</v>
      </c>
      <c r="G894" t="s">
        <v>22</v>
      </c>
      <c r="H894" t="s">
        <v>11</v>
      </c>
      <c r="I894">
        <v>389</v>
      </c>
    </row>
    <row r="895" spans="3:9" x14ac:dyDescent="0.25">
      <c r="C895" t="s">
        <v>6</v>
      </c>
      <c r="D895" t="s">
        <v>7</v>
      </c>
      <c r="E895" t="s">
        <v>40</v>
      </c>
      <c r="F895" t="s">
        <v>43</v>
      </c>
      <c r="G895" t="s">
        <v>22</v>
      </c>
      <c r="H895" t="s">
        <v>12</v>
      </c>
      <c r="I895" s="2">
        <v>392</v>
      </c>
    </row>
    <row r="896" spans="3:9" x14ac:dyDescent="0.25">
      <c r="C896" t="s">
        <v>6</v>
      </c>
      <c r="D896" t="s">
        <v>7</v>
      </c>
      <c r="E896" t="s">
        <v>40</v>
      </c>
      <c r="F896" t="s">
        <v>43</v>
      </c>
      <c r="G896" t="s">
        <v>22</v>
      </c>
      <c r="H896" t="s">
        <v>13</v>
      </c>
      <c r="I896">
        <v>521</v>
      </c>
    </row>
    <row r="897" spans="3:9" x14ac:dyDescent="0.25">
      <c r="C897" t="s">
        <v>6</v>
      </c>
      <c r="D897" t="s">
        <v>7</v>
      </c>
      <c r="E897" t="s">
        <v>40</v>
      </c>
      <c r="F897" t="s">
        <v>43</v>
      </c>
      <c r="G897" t="s">
        <v>22</v>
      </c>
      <c r="H897" t="s">
        <v>14</v>
      </c>
      <c r="I897">
        <v>523</v>
      </c>
    </row>
    <row r="898" spans="3:9" x14ac:dyDescent="0.25">
      <c r="C898" t="s">
        <v>6</v>
      </c>
      <c r="D898" t="s">
        <v>7</v>
      </c>
      <c r="E898" t="s">
        <v>40</v>
      </c>
      <c r="F898" t="s">
        <v>43</v>
      </c>
      <c r="G898" t="s">
        <v>22</v>
      </c>
      <c r="H898" t="s">
        <v>15</v>
      </c>
      <c r="I898">
        <v>428</v>
      </c>
    </row>
    <row r="899" spans="3:9" x14ac:dyDescent="0.25">
      <c r="C899" t="s">
        <v>6</v>
      </c>
      <c r="D899" t="s">
        <v>7</v>
      </c>
      <c r="E899" t="s">
        <v>40</v>
      </c>
      <c r="F899" t="s">
        <v>43</v>
      </c>
      <c r="G899" t="s">
        <v>22</v>
      </c>
      <c r="H899" t="s">
        <v>16</v>
      </c>
      <c r="I899">
        <v>449</v>
      </c>
    </row>
    <row r="900" spans="3:9" x14ac:dyDescent="0.25">
      <c r="C900" t="s">
        <v>6</v>
      </c>
      <c r="D900" t="s">
        <v>7</v>
      </c>
      <c r="E900" t="s">
        <v>40</v>
      </c>
      <c r="F900" t="s">
        <v>43</v>
      </c>
      <c r="G900" t="s">
        <v>22</v>
      </c>
      <c r="H900" t="s">
        <v>17</v>
      </c>
      <c r="I900">
        <v>15296</v>
      </c>
    </row>
    <row r="901" spans="3:9" x14ac:dyDescent="0.25">
      <c r="C901" t="s">
        <v>6</v>
      </c>
      <c r="D901" t="s">
        <v>7</v>
      </c>
      <c r="E901" t="s">
        <v>40</v>
      </c>
      <c r="F901" t="s">
        <v>43</v>
      </c>
      <c r="G901" t="s">
        <v>22</v>
      </c>
      <c r="H901" t="s">
        <v>18</v>
      </c>
      <c r="I901">
        <v>65548</v>
      </c>
    </row>
    <row r="902" spans="3:9" x14ac:dyDescent="0.25">
      <c r="C902" t="s">
        <v>6</v>
      </c>
      <c r="D902" t="s">
        <v>7</v>
      </c>
      <c r="E902" t="s">
        <v>40</v>
      </c>
      <c r="F902" t="s">
        <v>43</v>
      </c>
      <c r="G902" t="s">
        <v>22</v>
      </c>
      <c r="H902" t="s">
        <v>19</v>
      </c>
      <c r="I902">
        <v>72313.789999999994</v>
      </c>
    </row>
    <row r="903" spans="3:9" x14ac:dyDescent="0.25">
      <c r="C903" t="s">
        <v>6</v>
      </c>
      <c r="D903" t="s">
        <v>7</v>
      </c>
      <c r="E903" t="s">
        <v>40</v>
      </c>
      <c r="F903" t="s">
        <v>43</v>
      </c>
      <c r="G903" t="s">
        <v>23</v>
      </c>
      <c r="H903" t="s">
        <v>11</v>
      </c>
      <c r="I903">
        <v>9</v>
      </c>
    </row>
    <row r="904" spans="3:9" x14ac:dyDescent="0.25">
      <c r="C904" t="s">
        <v>6</v>
      </c>
      <c r="D904" t="s">
        <v>7</v>
      </c>
      <c r="E904" t="s">
        <v>40</v>
      </c>
      <c r="F904" t="s">
        <v>43</v>
      </c>
      <c r="G904" t="s">
        <v>23</v>
      </c>
      <c r="H904" t="s">
        <v>12</v>
      </c>
      <c r="I904" s="2">
        <v>12</v>
      </c>
    </row>
    <row r="905" spans="3:9" x14ac:dyDescent="0.25">
      <c r="C905" t="s">
        <v>6</v>
      </c>
      <c r="D905" t="s">
        <v>7</v>
      </c>
      <c r="E905" t="s">
        <v>40</v>
      </c>
      <c r="F905" t="s">
        <v>43</v>
      </c>
      <c r="G905" t="s">
        <v>23</v>
      </c>
      <c r="H905" t="s">
        <v>13</v>
      </c>
      <c r="I905">
        <v>12</v>
      </c>
    </row>
    <row r="906" spans="3:9" x14ac:dyDescent="0.25">
      <c r="C906" t="s">
        <v>6</v>
      </c>
      <c r="D906" t="s">
        <v>7</v>
      </c>
      <c r="E906" t="s">
        <v>40</v>
      </c>
      <c r="F906" t="s">
        <v>43</v>
      </c>
      <c r="G906" t="s">
        <v>23</v>
      </c>
      <c r="H906" t="s">
        <v>14</v>
      </c>
      <c r="I906">
        <v>21</v>
      </c>
    </row>
    <row r="907" spans="3:9" x14ac:dyDescent="0.25">
      <c r="C907" t="s">
        <v>6</v>
      </c>
      <c r="D907" t="s">
        <v>7</v>
      </c>
      <c r="E907" t="s">
        <v>40</v>
      </c>
      <c r="F907" t="s">
        <v>43</v>
      </c>
      <c r="G907" t="s">
        <v>23</v>
      </c>
      <c r="H907" t="s">
        <v>15</v>
      </c>
      <c r="I907">
        <v>11</v>
      </c>
    </row>
    <row r="908" spans="3:9" x14ac:dyDescent="0.25">
      <c r="C908" t="s">
        <v>6</v>
      </c>
      <c r="D908" t="s">
        <v>7</v>
      </c>
      <c r="E908" t="s">
        <v>40</v>
      </c>
      <c r="F908" t="s">
        <v>43</v>
      </c>
      <c r="G908" t="s">
        <v>23</v>
      </c>
      <c r="H908" t="s">
        <v>16</v>
      </c>
      <c r="I908">
        <v>14</v>
      </c>
    </row>
    <row r="909" spans="3:9" x14ac:dyDescent="0.25">
      <c r="C909" t="s">
        <v>6</v>
      </c>
      <c r="D909" t="s">
        <v>7</v>
      </c>
      <c r="E909" t="s">
        <v>40</v>
      </c>
      <c r="F909" t="s">
        <v>43</v>
      </c>
      <c r="G909" t="s">
        <v>23</v>
      </c>
      <c r="H909" t="s">
        <v>17</v>
      </c>
      <c r="I909">
        <v>431</v>
      </c>
    </row>
    <row r="910" spans="3:9" x14ac:dyDescent="0.25">
      <c r="C910" t="s">
        <v>6</v>
      </c>
      <c r="D910" t="s">
        <v>7</v>
      </c>
      <c r="E910" t="s">
        <v>40</v>
      </c>
      <c r="F910" t="s">
        <v>43</v>
      </c>
      <c r="G910" t="s">
        <v>23</v>
      </c>
      <c r="H910" t="s">
        <v>18</v>
      </c>
      <c r="I910">
        <v>740</v>
      </c>
    </row>
    <row r="911" spans="3:9" x14ac:dyDescent="0.25">
      <c r="C911" t="s">
        <v>6</v>
      </c>
      <c r="D911" t="s">
        <v>7</v>
      </c>
      <c r="E911" t="s">
        <v>40</v>
      </c>
      <c r="F911" t="s">
        <v>43</v>
      </c>
      <c r="G911" t="s">
        <v>23</v>
      </c>
      <c r="H911" t="s">
        <v>19</v>
      </c>
      <c r="I911">
        <v>2118.34</v>
      </c>
    </row>
    <row r="912" spans="3:9" x14ac:dyDescent="0.25">
      <c r="C912" t="s">
        <v>6</v>
      </c>
      <c r="D912" t="s">
        <v>7</v>
      </c>
      <c r="E912" t="s">
        <v>40</v>
      </c>
      <c r="F912" t="s">
        <v>43</v>
      </c>
      <c r="G912" t="s">
        <v>24</v>
      </c>
      <c r="H912" t="s">
        <v>11</v>
      </c>
      <c r="I912">
        <v>0</v>
      </c>
    </row>
    <row r="913" spans="3:9" x14ac:dyDescent="0.25">
      <c r="C913" t="s">
        <v>6</v>
      </c>
      <c r="D913" t="s">
        <v>7</v>
      </c>
      <c r="E913" t="s">
        <v>40</v>
      </c>
      <c r="F913" t="s">
        <v>43</v>
      </c>
      <c r="G913" t="s">
        <v>24</v>
      </c>
      <c r="H913" t="s">
        <v>12</v>
      </c>
      <c r="I913">
        <v>46</v>
      </c>
    </row>
    <row r="914" spans="3:9" x14ac:dyDescent="0.25">
      <c r="C914" t="s">
        <v>6</v>
      </c>
      <c r="D914" t="s">
        <v>7</v>
      </c>
      <c r="E914" t="s">
        <v>40</v>
      </c>
      <c r="F914" t="s">
        <v>43</v>
      </c>
      <c r="G914" t="s">
        <v>24</v>
      </c>
      <c r="H914" t="s">
        <v>13</v>
      </c>
      <c r="I914">
        <v>0</v>
      </c>
    </row>
    <row r="915" spans="3:9" x14ac:dyDescent="0.25">
      <c r="C915" t="s">
        <v>6</v>
      </c>
      <c r="D915" t="s">
        <v>7</v>
      </c>
      <c r="E915" t="s">
        <v>40</v>
      </c>
      <c r="F915" t="s">
        <v>43</v>
      </c>
      <c r="G915" t="s">
        <v>24</v>
      </c>
      <c r="H915" t="s">
        <v>14</v>
      </c>
      <c r="I915">
        <v>0</v>
      </c>
    </row>
    <row r="916" spans="3:9" x14ac:dyDescent="0.25">
      <c r="C916" t="s">
        <v>6</v>
      </c>
      <c r="D916" t="s">
        <v>7</v>
      </c>
      <c r="E916" t="s">
        <v>40</v>
      </c>
      <c r="F916" t="s">
        <v>43</v>
      </c>
      <c r="G916" t="s">
        <v>24</v>
      </c>
      <c r="H916" t="s">
        <v>15</v>
      </c>
      <c r="I916">
        <v>0</v>
      </c>
    </row>
    <row r="917" spans="3:9" x14ac:dyDescent="0.25">
      <c r="C917" t="s">
        <v>6</v>
      </c>
      <c r="D917" t="s">
        <v>7</v>
      </c>
      <c r="E917" t="s">
        <v>40</v>
      </c>
      <c r="F917" t="s">
        <v>43</v>
      </c>
      <c r="G917" t="s">
        <v>24</v>
      </c>
      <c r="H917" t="s">
        <v>16</v>
      </c>
      <c r="I917">
        <v>46</v>
      </c>
    </row>
    <row r="918" spans="3:9" x14ac:dyDescent="0.25">
      <c r="C918" t="s">
        <v>6</v>
      </c>
      <c r="D918" t="s">
        <v>7</v>
      </c>
      <c r="E918" t="s">
        <v>40</v>
      </c>
      <c r="F918" t="s">
        <v>43</v>
      </c>
      <c r="G918" t="s">
        <v>24</v>
      </c>
      <c r="H918" t="s">
        <v>17</v>
      </c>
      <c r="I918">
        <v>20301</v>
      </c>
    </row>
    <row r="919" spans="3:9" x14ac:dyDescent="0.25">
      <c r="C919" t="s">
        <v>6</v>
      </c>
      <c r="D919" t="s">
        <v>7</v>
      </c>
      <c r="E919" t="s">
        <v>40</v>
      </c>
      <c r="F919" t="s">
        <v>43</v>
      </c>
      <c r="G919" t="s">
        <v>24</v>
      </c>
      <c r="H919" t="s">
        <v>18</v>
      </c>
      <c r="I919">
        <v>0</v>
      </c>
    </row>
    <row r="920" spans="3:9" x14ac:dyDescent="0.25">
      <c r="C920" t="s">
        <v>6</v>
      </c>
      <c r="D920" t="s">
        <v>7</v>
      </c>
      <c r="E920" t="s">
        <v>40</v>
      </c>
      <c r="F920" t="s">
        <v>43</v>
      </c>
      <c r="G920" t="s">
        <v>24</v>
      </c>
      <c r="H920" t="s">
        <v>19</v>
      </c>
      <c r="I920">
        <v>97805.3</v>
      </c>
    </row>
    <row r="921" spans="3:9" x14ac:dyDescent="0.25">
      <c r="C921" t="s">
        <v>6</v>
      </c>
      <c r="D921" t="s">
        <v>7</v>
      </c>
      <c r="E921" t="s">
        <v>40</v>
      </c>
      <c r="F921" t="s">
        <v>44</v>
      </c>
      <c r="G921" t="s">
        <v>10</v>
      </c>
      <c r="H921" t="s">
        <v>11</v>
      </c>
      <c r="I921">
        <v>73</v>
      </c>
    </row>
    <row r="922" spans="3:9" x14ac:dyDescent="0.25">
      <c r="C922" t="s">
        <v>6</v>
      </c>
      <c r="D922" t="s">
        <v>7</v>
      </c>
      <c r="E922" t="s">
        <v>40</v>
      </c>
      <c r="F922" t="s">
        <v>44</v>
      </c>
      <c r="G922" t="s">
        <v>10</v>
      </c>
      <c r="H922" t="s">
        <v>12</v>
      </c>
      <c r="I922" s="2">
        <v>131</v>
      </c>
    </row>
    <row r="923" spans="3:9" x14ac:dyDescent="0.25">
      <c r="C923" t="s">
        <v>6</v>
      </c>
      <c r="D923" t="s">
        <v>7</v>
      </c>
      <c r="E923" t="s">
        <v>40</v>
      </c>
      <c r="F923" t="s">
        <v>44</v>
      </c>
      <c r="G923" t="s">
        <v>10</v>
      </c>
      <c r="H923" t="s">
        <v>13</v>
      </c>
      <c r="I923">
        <v>138</v>
      </c>
    </row>
    <row r="924" spans="3:9" x14ac:dyDescent="0.25">
      <c r="C924" t="s">
        <v>6</v>
      </c>
      <c r="D924" t="s">
        <v>7</v>
      </c>
      <c r="E924" t="s">
        <v>40</v>
      </c>
      <c r="F924" t="s">
        <v>44</v>
      </c>
      <c r="G924" t="s">
        <v>10</v>
      </c>
      <c r="H924" t="s">
        <v>14</v>
      </c>
      <c r="I924">
        <v>79</v>
      </c>
    </row>
    <row r="925" spans="3:9" x14ac:dyDescent="0.25">
      <c r="C925" t="s">
        <v>6</v>
      </c>
      <c r="D925" t="s">
        <v>7</v>
      </c>
      <c r="E925" t="s">
        <v>40</v>
      </c>
      <c r="F925" t="s">
        <v>44</v>
      </c>
      <c r="G925" t="s">
        <v>10</v>
      </c>
      <c r="H925" t="s">
        <v>15</v>
      </c>
      <c r="I925">
        <v>131</v>
      </c>
    </row>
    <row r="926" spans="3:9" x14ac:dyDescent="0.25">
      <c r="C926" t="s">
        <v>6</v>
      </c>
      <c r="D926" t="s">
        <v>7</v>
      </c>
      <c r="E926" t="s">
        <v>40</v>
      </c>
      <c r="F926" t="s">
        <v>44</v>
      </c>
      <c r="G926" t="s">
        <v>10</v>
      </c>
      <c r="H926" t="s">
        <v>16</v>
      </c>
      <c r="I926">
        <v>137</v>
      </c>
    </row>
    <row r="927" spans="3:9" x14ac:dyDescent="0.25">
      <c r="C927" t="s">
        <v>6</v>
      </c>
      <c r="D927" t="s">
        <v>7</v>
      </c>
      <c r="E927" t="s">
        <v>40</v>
      </c>
      <c r="F927" t="s">
        <v>44</v>
      </c>
      <c r="G927" t="s">
        <v>10</v>
      </c>
      <c r="H927" t="s">
        <v>17</v>
      </c>
      <c r="I927">
        <v>30755</v>
      </c>
    </row>
    <row r="928" spans="3:9" x14ac:dyDescent="0.25">
      <c r="C928" t="s">
        <v>6</v>
      </c>
      <c r="D928" t="s">
        <v>7</v>
      </c>
      <c r="E928" t="s">
        <v>40</v>
      </c>
      <c r="F928" t="s">
        <v>44</v>
      </c>
      <c r="G928" t="s">
        <v>10</v>
      </c>
      <c r="H928" t="s">
        <v>18</v>
      </c>
      <c r="I928">
        <v>36852</v>
      </c>
    </row>
    <row r="929" spans="3:9" x14ac:dyDescent="0.25">
      <c r="C929" t="s">
        <v>6</v>
      </c>
      <c r="D929" t="s">
        <v>7</v>
      </c>
      <c r="E929" t="s">
        <v>40</v>
      </c>
      <c r="F929" t="s">
        <v>44</v>
      </c>
      <c r="G929" t="s">
        <v>10</v>
      </c>
      <c r="H929" t="s">
        <v>19</v>
      </c>
      <c r="I929">
        <v>185020.77</v>
      </c>
    </row>
    <row r="930" spans="3:9" x14ac:dyDescent="0.25">
      <c r="C930" t="s">
        <v>6</v>
      </c>
      <c r="D930" t="s">
        <v>7</v>
      </c>
      <c r="E930" t="s">
        <v>40</v>
      </c>
      <c r="F930" t="s">
        <v>44</v>
      </c>
      <c r="G930" t="s">
        <v>20</v>
      </c>
      <c r="H930" t="s">
        <v>11</v>
      </c>
      <c r="I930">
        <v>342</v>
      </c>
    </row>
    <row r="931" spans="3:9" x14ac:dyDescent="0.25">
      <c r="C931" t="s">
        <v>6</v>
      </c>
      <c r="D931" t="s">
        <v>7</v>
      </c>
      <c r="E931" t="s">
        <v>40</v>
      </c>
      <c r="F931" t="s">
        <v>44</v>
      </c>
      <c r="G931" t="s">
        <v>20</v>
      </c>
      <c r="H931" t="s">
        <v>12</v>
      </c>
      <c r="I931" s="2">
        <v>527</v>
      </c>
    </row>
    <row r="932" spans="3:9" x14ac:dyDescent="0.25">
      <c r="C932" t="s">
        <v>6</v>
      </c>
      <c r="D932" t="s">
        <v>7</v>
      </c>
      <c r="E932" t="s">
        <v>40</v>
      </c>
      <c r="F932" t="s">
        <v>44</v>
      </c>
      <c r="G932" t="s">
        <v>20</v>
      </c>
      <c r="H932" t="s">
        <v>13</v>
      </c>
      <c r="I932">
        <v>551</v>
      </c>
    </row>
    <row r="933" spans="3:9" x14ac:dyDescent="0.25">
      <c r="C933" t="s">
        <v>6</v>
      </c>
      <c r="D933" t="s">
        <v>7</v>
      </c>
      <c r="E933" t="s">
        <v>40</v>
      </c>
      <c r="F933" t="s">
        <v>44</v>
      </c>
      <c r="G933" t="s">
        <v>20</v>
      </c>
      <c r="H933" t="s">
        <v>14</v>
      </c>
      <c r="I933">
        <v>354</v>
      </c>
    </row>
    <row r="934" spans="3:9" x14ac:dyDescent="0.25">
      <c r="C934" t="s">
        <v>6</v>
      </c>
      <c r="D934" t="s">
        <v>7</v>
      </c>
      <c r="E934" t="s">
        <v>40</v>
      </c>
      <c r="F934" t="s">
        <v>44</v>
      </c>
      <c r="G934" t="s">
        <v>20</v>
      </c>
      <c r="H934" t="s">
        <v>15</v>
      </c>
      <c r="I934">
        <v>537</v>
      </c>
    </row>
    <row r="935" spans="3:9" x14ac:dyDescent="0.25">
      <c r="C935" t="s">
        <v>6</v>
      </c>
      <c r="D935" t="s">
        <v>7</v>
      </c>
      <c r="E935" t="s">
        <v>40</v>
      </c>
      <c r="F935" t="s">
        <v>44</v>
      </c>
      <c r="G935" t="s">
        <v>20</v>
      </c>
      <c r="H935" t="s">
        <v>16</v>
      </c>
      <c r="I935">
        <v>556</v>
      </c>
    </row>
    <row r="936" spans="3:9" x14ac:dyDescent="0.25">
      <c r="C936" t="s">
        <v>6</v>
      </c>
      <c r="D936" t="s">
        <v>7</v>
      </c>
      <c r="E936" t="s">
        <v>40</v>
      </c>
      <c r="F936" t="s">
        <v>44</v>
      </c>
      <c r="G936" t="s">
        <v>20</v>
      </c>
      <c r="H936" t="s">
        <v>17</v>
      </c>
      <c r="I936">
        <v>68178</v>
      </c>
    </row>
    <row r="937" spans="3:9" x14ac:dyDescent="0.25">
      <c r="C937" t="s">
        <v>6</v>
      </c>
      <c r="D937" t="s">
        <v>7</v>
      </c>
      <c r="E937" t="s">
        <v>40</v>
      </c>
      <c r="F937" t="s">
        <v>44</v>
      </c>
      <c r="G937" t="s">
        <v>20</v>
      </c>
      <c r="H937" t="s">
        <v>18</v>
      </c>
      <c r="I937">
        <v>144628</v>
      </c>
    </row>
    <row r="938" spans="3:9" x14ac:dyDescent="0.25">
      <c r="C938" t="s">
        <v>6</v>
      </c>
      <c r="D938" t="s">
        <v>7</v>
      </c>
      <c r="E938" t="s">
        <v>40</v>
      </c>
      <c r="F938" t="s">
        <v>44</v>
      </c>
      <c r="G938" t="s">
        <v>20</v>
      </c>
      <c r="H938" t="s">
        <v>19</v>
      </c>
      <c r="I938">
        <v>343119.24</v>
      </c>
    </row>
    <row r="939" spans="3:9" x14ac:dyDescent="0.25">
      <c r="C939" t="s">
        <v>6</v>
      </c>
      <c r="D939" t="s">
        <v>7</v>
      </c>
      <c r="E939" t="s">
        <v>40</v>
      </c>
      <c r="F939" t="s">
        <v>44</v>
      </c>
      <c r="G939" t="s">
        <v>21</v>
      </c>
      <c r="H939" t="s">
        <v>11</v>
      </c>
      <c r="I939">
        <v>1341</v>
      </c>
    </row>
    <row r="940" spans="3:9" x14ac:dyDescent="0.25">
      <c r="C940" t="s">
        <v>6</v>
      </c>
      <c r="D940" t="s">
        <v>7</v>
      </c>
      <c r="E940" t="s">
        <v>40</v>
      </c>
      <c r="F940" t="s">
        <v>44</v>
      </c>
      <c r="G940" t="s">
        <v>21</v>
      </c>
      <c r="H940" t="s">
        <v>12</v>
      </c>
      <c r="I940" s="2">
        <v>1580</v>
      </c>
    </row>
    <row r="941" spans="3:9" x14ac:dyDescent="0.25">
      <c r="C941" t="s">
        <v>6</v>
      </c>
      <c r="D941" t="s">
        <v>7</v>
      </c>
      <c r="E941" t="s">
        <v>40</v>
      </c>
      <c r="F941" t="s">
        <v>44</v>
      </c>
      <c r="G941" t="s">
        <v>21</v>
      </c>
      <c r="H941" t="s">
        <v>13</v>
      </c>
      <c r="I941">
        <v>1660</v>
      </c>
    </row>
    <row r="942" spans="3:9" x14ac:dyDescent="0.25">
      <c r="C942" t="s">
        <v>6</v>
      </c>
      <c r="D942" t="s">
        <v>7</v>
      </c>
      <c r="E942" t="s">
        <v>40</v>
      </c>
      <c r="F942" t="s">
        <v>44</v>
      </c>
      <c r="G942" t="s">
        <v>21</v>
      </c>
      <c r="H942" t="s">
        <v>14</v>
      </c>
      <c r="I942">
        <v>1445</v>
      </c>
    </row>
    <row r="943" spans="3:9" x14ac:dyDescent="0.25">
      <c r="C943" t="s">
        <v>6</v>
      </c>
      <c r="D943" t="s">
        <v>7</v>
      </c>
      <c r="E943" t="s">
        <v>40</v>
      </c>
      <c r="F943" t="s">
        <v>44</v>
      </c>
      <c r="G943" t="s">
        <v>21</v>
      </c>
      <c r="H943" t="s">
        <v>15</v>
      </c>
      <c r="I943">
        <v>1601</v>
      </c>
    </row>
    <row r="944" spans="3:9" x14ac:dyDescent="0.25">
      <c r="C944" t="s">
        <v>6</v>
      </c>
      <c r="D944" t="s">
        <v>7</v>
      </c>
      <c r="E944" t="s">
        <v>40</v>
      </c>
      <c r="F944" t="s">
        <v>44</v>
      </c>
      <c r="G944" t="s">
        <v>21</v>
      </c>
      <c r="H944" t="s">
        <v>16</v>
      </c>
      <c r="I944">
        <v>1685</v>
      </c>
    </row>
    <row r="945" spans="3:9" x14ac:dyDescent="0.25">
      <c r="C945" t="s">
        <v>6</v>
      </c>
      <c r="D945" t="s">
        <v>7</v>
      </c>
      <c r="E945" t="s">
        <v>40</v>
      </c>
      <c r="F945" t="s">
        <v>44</v>
      </c>
      <c r="G945" t="s">
        <v>21</v>
      </c>
      <c r="H945" t="s">
        <v>17</v>
      </c>
      <c r="I945">
        <v>119894</v>
      </c>
    </row>
    <row r="946" spans="3:9" x14ac:dyDescent="0.25">
      <c r="C946" t="s">
        <v>6</v>
      </c>
      <c r="D946" t="s">
        <v>7</v>
      </c>
      <c r="E946" t="s">
        <v>40</v>
      </c>
      <c r="F946" t="s">
        <v>44</v>
      </c>
      <c r="G946" t="s">
        <v>21</v>
      </c>
      <c r="H946" t="s">
        <v>18</v>
      </c>
      <c r="I946">
        <v>392700</v>
      </c>
    </row>
    <row r="947" spans="3:9" x14ac:dyDescent="0.25">
      <c r="C947" t="s">
        <v>6</v>
      </c>
      <c r="D947" t="s">
        <v>7</v>
      </c>
      <c r="E947" t="s">
        <v>40</v>
      </c>
      <c r="F947" t="s">
        <v>44</v>
      </c>
      <c r="G947" t="s">
        <v>21</v>
      </c>
      <c r="H947" t="s">
        <v>19</v>
      </c>
      <c r="I947">
        <v>586562.65</v>
      </c>
    </row>
    <row r="948" spans="3:9" x14ac:dyDescent="0.25">
      <c r="C948" t="s">
        <v>6</v>
      </c>
      <c r="D948" t="s">
        <v>7</v>
      </c>
      <c r="E948" t="s">
        <v>40</v>
      </c>
      <c r="F948" t="s">
        <v>44</v>
      </c>
      <c r="G948" t="s">
        <v>22</v>
      </c>
      <c r="H948" t="s">
        <v>11</v>
      </c>
      <c r="I948">
        <v>927</v>
      </c>
    </row>
    <row r="949" spans="3:9" x14ac:dyDescent="0.25">
      <c r="C949" t="s">
        <v>6</v>
      </c>
      <c r="D949" t="s">
        <v>7</v>
      </c>
      <c r="E949" t="s">
        <v>40</v>
      </c>
      <c r="F949" t="s">
        <v>44</v>
      </c>
      <c r="G949" t="s">
        <v>22</v>
      </c>
      <c r="H949" t="s">
        <v>12</v>
      </c>
      <c r="I949" s="2">
        <v>902</v>
      </c>
    </row>
    <row r="950" spans="3:9" x14ac:dyDescent="0.25">
      <c r="C950" t="s">
        <v>6</v>
      </c>
      <c r="D950" t="s">
        <v>7</v>
      </c>
      <c r="E950" t="s">
        <v>40</v>
      </c>
      <c r="F950" t="s">
        <v>44</v>
      </c>
      <c r="G950" t="s">
        <v>22</v>
      </c>
      <c r="H950" t="s">
        <v>13</v>
      </c>
      <c r="I950">
        <v>1073</v>
      </c>
    </row>
    <row r="951" spans="3:9" x14ac:dyDescent="0.25">
      <c r="C951" t="s">
        <v>6</v>
      </c>
      <c r="D951" t="s">
        <v>7</v>
      </c>
      <c r="E951" t="s">
        <v>40</v>
      </c>
      <c r="F951" t="s">
        <v>44</v>
      </c>
      <c r="G951" t="s">
        <v>22</v>
      </c>
      <c r="H951" t="s">
        <v>14</v>
      </c>
      <c r="I951">
        <v>1110</v>
      </c>
    </row>
    <row r="952" spans="3:9" x14ac:dyDescent="0.25">
      <c r="C952" t="s">
        <v>6</v>
      </c>
      <c r="D952" t="s">
        <v>7</v>
      </c>
      <c r="E952" t="s">
        <v>40</v>
      </c>
      <c r="F952" t="s">
        <v>44</v>
      </c>
      <c r="G952" t="s">
        <v>22</v>
      </c>
      <c r="H952" t="s">
        <v>15</v>
      </c>
      <c r="I952">
        <v>1037</v>
      </c>
    </row>
    <row r="953" spans="3:9" x14ac:dyDescent="0.25">
      <c r="C953" t="s">
        <v>6</v>
      </c>
      <c r="D953" t="s">
        <v>7</v>
      </c>
      <c r="E953" t="s">
        <v>40</v>
      </c>
      <c r="F953" t="s">
        <v>44</v>
      </c>
      <c r="G953" t="s">
        <v>22</v>
      </c>
      <c r="H953" t="s">
        <v>16</v>
      </c>
      <c r="I953">
        <v>1074</v>
      </c>
    </row>
    <row r="954" spans="3:9" x14ac:dyDescent="0.25">
      <c r="C954" t="s">
        <v>6</v>
      </c>
      <c r="D954" t="s">
        <v>7</v>
      </c>
      <c r="E954" t="s">
        <v>40</v>
      </c>
      <c r="F954" t="s">
        <v>44</v>
      </c>
      <c r="G954" t="s">
        <v>22</v>
      </c>
      <c r="H954" t="s">
        <v>17</v>
      </c>
      <c r="I954">
        <v>34071</v>
      </c>
    </row>
    <row r="955" spans="3:9" x14ac:dyDescent="0.25">
      <c r="C955" t="s">
        <v>6</v>
      </c>
      <c r="D955" t="s">
        <v>7</v>
      </c>
      <c r="E955" t="s">
        <v>40</v>
      </c>
      <c r="F955" t="s">
        <v>44</v>
      </c>
      <c r="G955" t="s">
        <v>22</v>
      </c>
      <c r="H955" t="s">
        <v>18</v>
      </c>
      <c r="I955">
        <v>187665</v>
      </c>
    </row>
    <row r="956" spans="3:9" x14ac:dyDescent="0.25">
      <c r="C956" t="s">
        <v>6</v>
      </c>
      <c r="D956" t="s">
        <v>7</v>
      </c>
      <c r="E956" t="s">
        <v>40</v>
      </c>
      <c r="F956" t="s">
        <v>44</v>
      </c>
      <c r="G956" t="s">
        <v>22</v>
      </c>
      <c r="H956" t="s">
        <v>19</v>
      </c>
      <c r="I956">
        <v>169977.77</v>
      </c>
    </row>
    <row r="957" spans="3:9" x14ac:dyDescent="0.25">
      <c r="C957" t="s">
        <v>6</v>
      </c>
      <c r="D957" t="s">
        <v>7</v>
      </c>
      <c r="E957" t="s">
        <v>40</v>
      </c>
      <c r="F957" t="s">
        <v>44</v>
      </c>
      <c r="G957" t="s">
        <v>23</v>
      </c>
      <c r="H957" t="s">
        <v>11</v>
      </c>
      <c r="I957">
        <v>24</v>
      </c>
    </row>
    <row r="958" spans="3:9" x14ac:dyDescent="0.25">
      <c r="C958" t="s">
        <v>6</v>
      </c>
      <c r="D958" t="s">
        <v>7</v>
      </c>
      <c r="E958" t="s">
        <v>40</v>
      </c>
      <c r="F958" t="s">
        <v>44</v>
      </c>
      <c r="G958" t="s">
        <v>23</v>
      </c>
      <c r="H958" t="s">
        <v>12</v>
      </c>
      <c r="I958" s="2">
        <v>21</v>
      </c>
    </row>
    <row r="959" spans="3:9" x14ac:dyDescent="0.25">
      <c r="C959" t="s">
        <v>6</v>
      </c>
      <c r="D959" t="s">
        <v>7</v>
      </c>
      <c r="E959" t="s">
        <v>40</v>
      </c>
      <c r="F959" t="s">
        <v>44</v>
      </c>
      <c r="G959" t="s">
        <v>23</v>
      </c>
      <c r="H959" t="s">
        <v>13</v>
      </c>
      <c r="I959">
        <v>36</v>
      </c>
    </row>
    <row r="960" spans="3:9" x14ac:dyDescent="0.25">
      <c r="C960" t="s">
        <v>6</v>
      </c>
      <c r="D960" t="s">
        <v>7</v>
      </c>
      <c r="E960" t="s">
        <v>40</v>
      </c>
      <c r="F960" t="s">
        <v>44</v>
      </c>
      <c r="G960" t="s">
        <v>23</v>
      </c>
      <c r="H960" t="s">
        <v>14</v>
      </c>
      <c r="I960">
        <v>304</v>
      </c>
    </row>
    <row r="961" spans="3:9" x14ac:dyDescent="0.25">
      <c r="C961" t="s">
        <v>6</v>
      </c>
      <c r="D961" t="s">
        <v>7</v>
      </c>
      <c r="E961" t="s">
        <v>40</v>
      </c>
      <c r="F961" t="s">
        <v>44</v>
      </c>
      <c r="G961" t="s">
        <v>23</v>
      </c>
      <c r="H961" t="s">
        <v>15</v>
      </c>
      <c r="I961">
        <v>32</v>
      </c>
    </row>
    <row r="962" spans="3:9" x14ac:dyDescent="0.25">
      <c r="C962" t="s">
        <v>6</v>
      </c>
      <c r="D962" t="s">
        <v>7</v>
      </c>
      <c r="E962" t="s">
        <v>40</v>
      </c>
      <c r="F962" t="s">
        <v>44</v>
      </c>
      <c r="G962" t="s">
        <v>23</v>
      </c>
      <c r="H962" t="s">
        <v>16</v>
      </c>
      <c r="I962">
        <v>34</v>
      </c>
    </row>
    <row r="963" spans="3:9" x14ac:dyDescent="0.25">
      <c r="C963" t="s">
        <v>6</v>
      </c>
      <c r="D963" t="s">
        <v>7</v>
      </c>
      <c r="E963" t="s">
        <v>40</v>
      </c>
      <c r="F963" t="s">
        <v>44</v>
      </c>
      <c r="G963" t="s">
        <v>23</v>
      </c>
      <c r="H963" t="s">
        <v>17</v>
      </c>
      <c r="I963">
        <v>1060</v>
      </c>
    </row>
    <row r="964" spans="3:9" x14ac:dyDescent="0.25">
      <c r="C964" t="s">
        <v>6</v>
      </c>
      <c r="D964" t="s">
        <v>7</v>
      </c>
      <c r="E964" t="s">
        <v>40</v>
      </c>
      <c r="F964" t="s">
        <v>44</v>
      </c>
      <c r="G964" t="s">
        <v>23</v>
      </c>
      <c r="H964" t="s">
        <v>18</v>
      </c>
      <c r="I964">
        <v>44024</v>
      </c>
    </row>
    <row r="965" spans="3:9" x14ac:dyDescent="0.25">
      <c r="C965" t="s">
        <v>6</v>
      </c>
      <c r="D965" t="s">
        <v>7</v>
      </c>
      <c r="E965" t="s">
        <v>40</v>
      </c>
      <c r="F965" t="s">
        <v>44</v>
      </c>
      <c r="G965" t="s">
        <v>23</v>
      </c>
      <c r="H965" t="s">
        <v>19</v>
      </c>
      <c r="I965">
        <v>6476.92</v>
      </c>
    </row>
    <row r="966" spans="3:9" x14ac:dyDescent="0.25">
      <c r="C966" t="s">
        <v>6</v>
      </c>
      <c r="D966" t="s">
        <v>7</v>
      </c>
      <c r="E966" t="s">
        <v>40</v>
      </c>
      <c r="F966" t="s">
        <v>44</v>
      </c>
      <c r="G966" t="s">
        <v>24</v>
      </c>
      <c r="H966" t="s">
        <v>11</v>
      </c>
      <c r="I966">
        <v>0</v>
      </c>
    </row>
    <row r="967" spans="3:9" x14ac:dyDescent="0.25">
      <c r="C967" t="s">
        <v>6</v>
      </c>
      <c r="D967" t="s">
        <v>7</v>
      </c>
      <c r="E967" t="s">
        <v>40</v>
      </c>
      <c r="F967" t="s">
        <v>44</v>
      </c>
      <c r="G967" t="s">
        <v>24</v>
      </c>
      <c r="H967" t="s">
        <v>12</v>
      </c>
      <c r="I967">
        <v>73</v>
      </c>
    </row>
    <row r="968" spans="3:9" x14ac:dyDescent="0.25">
      <c r="C968" t="s">
        <v>6</v>
      </c>
      <c r="D968" t="s">
        <v>7</v>
      </c>
      <c r="E968" t="s">
        <v>40</v>
      </c>
      <c r="F968" t="s">
        <v>44</v>
      </c>
      <c r="G968" t="s">
        <v>24</v>
      </c>
      <c r="H968" t="s">
        <v>13</v>
      </c>
      <c r="I968">
        <v>0</v>
      </c>
    </row>
    <row r="969" spans="3:9" x14ac:dyDescent="0.25">
      <c r="C969" t="s">
        <v>6</v>
      </c>
      <c r="D969" t="s">
        <v>7</v>
      </c>
      <c r="E969" t="s">
        <v>40</v>
      </c>
      <c r="F969" t="s">
        <v>44</v>
      </c>
      <c r="G969" t="s">
        <v>24</v>
      </c>
      <c r="H969" t="s">
        <v>14</v>
      </c>
      <c r="I969">
        <v>0</v>
      </c>
    </row>
    <row r="970" spans="3:9" x14ac:dyDescent="0.25">
      <c r="C970" t="s">
        <v>6</v>
      </c>
      <c r="D970" t="s">
        <v>7</v>
      </c>
      <c r="E970" t="s">
        <v>40</v>
      </c>
      <c r="F970" t="s">
        <v>44</v>
      </c>
      <c r="G970" t="s">
        <v>24</v>
      </c>
      <c r="H970" t="s">
        <v>15</v>
      </c>
      <c r="I970">
        <v>0</v>
      </c>
    </row>
    <row r="971" spans="3:9" x14ac:dyDescent="0.25">
      <c r="C971" t="s">
        <v>6</v>
      </c>
      <c r="D971" t="s">
        <v>7</v>
      </c>
      <c r="E971" t="s">
        <v>40</v>
      </c>
      <c r="F971" t="s">
        <v>44</v>
      </c>
      <c r="G971" t="s">
        <v>24</v>
      </c>
      <c r="H971" t="s">
        <v>16</v>
      </c>
      <c r="I971">
        <v>73</v>
      </c>
    </row>
    <row r="972" spans="3:9" x14ac:dyDescent="0.25">
      <c r="C972" t="s">
        <v>6</v>
      </c>
      <c r="D972" t="s">
        <v>7</v>
      </c>
      <c r="E972" t="s">
        <v>40</v>
      </c>
      <c r="F972" t="s">
        <v>44</v>
      </c>
      <c r="G972" t="s">
        <v>24</v>
      </c>
      <c r="H972" t="s">
        <v>17</v>
      </c>
      <c r="I972">
        <v>6376</v>
      </c>
    </row>
    <row r="973" spans="3:9" x14ac:dyDescent="0.25">
      <c r="C973" t="s">
        <v>6</v>
      </c>
      <c r="D973" t="s">
        <v>7</v>
      </c>
      <c r="E973" t="s">
        <v>40</v>
      </c>
      <c r="F973" t="s">
        <v>44</v>
      </c>
      <c r="G973" t="s">
        <v>24</v>
      </c>
      <c r="H973" t="s">
        <v>18</v>
      </c>
      <c r="I973">
        <v>0</v>
      </c>
    </row>
    <row r="974" spans="3:9" x14ac:dyDescent="0.25">
      <c r="C974" t="s">
        <v>6</v>
      </c>
      <c r="D974" t="s">
        <v>7</v>
      </c>
      <c r="E974" t="s">
        <v>40</v>
      </c>
      <c r="F974" t="s">
        <v>44</v>
      </c>
      <c r="G974" t="s">
        <v>24</v>
      </c>
      <c r="H974" t="s">
        <v>19</v>
      </c>
      <c r="I974">
        <v>28175.46</v>
      </c>
    </row>
    <row r="975" spans="3:9" x14ac:dyDescent="0.25">
      <c r="C975" t="s">
        <v>6</v>
      </c>
      <c r="D975" t="s">
        <v>7</v>
      </c>
      <c r="E975" t="s">
        <v>40</v>
      </c>
      <c r="F975" t="s">
        <v>45</v>
      </c>
      <c r="G975" t="s">
        <v>10</v>
      </c>
      <c r="H975" t="s">
        <v>11</v>
      </c>
      <c r="I975">
        <v>71</v>
      </c>
    </row>
    <row r="976" spans="3:9" x14ac:dyDescent="0.25">
      <c r="C976" t="s">
        <v>6</v>
      </c>
      <c r="D976" t="s">
        <v>7</v>
      </c>
      <c r="E976" t="s">
        <v>40</v>
      </c>
      <c r="F976" t="s">
        <v>45</v>
      </c>
      <c r="G976" t="s">
        <v>10</v>
      </c>
      <c r="H976" t="s">
        <v>12</v>
      </c>
      <c r="I976" s="2">
        <v>131</v>
      </c>
    </row>
    <row r="977" spans="3:9" x14ac:dyDescent="0.25">
      <c r="C977" t="s">
        <v>6</v>
      </c>
      <c r="D977" t="s">
        <v>7</v>
      </c>
      <c r="E977" t="s">
        <v>40</v>
      </c>
      <c r="F977" t="s">
        <v>45</v>
      </c>
      <c r="G977" t="s">
        <v>10</v>
      </c>
      <c r="H977" t="s">
        <v>13</v>
      </c>
      <c r="I977">
        <v>130</v>
      </c>
    </row>
    <row r="978" spans="3:9" x14ac:dyDescent="0.25">
      <c r="C978" t="s">
        <v>6</v>
      </c>
      <c r="D978" t="s">
        <v>7</v>
      </c>
      <c r="E978" t="s">
        <v>40</v>
      </c>
      <c r="F978" t="s">
        <v>45</v>
      </c>
      <c r="G978" t="s">
        <v>10</v>
      </c>
      <c r="H978" t="s">
        <v>14</v>
      </c>
      <c r="I978">
        <v>72</v>
      </c>
    </row>
    <row r="979" spans="3:9" x14ac:dyDescent="0.25">
      <c r="C979" t="s">
        <v>6</v>
      </c>
      <c r="D979" t="s">
        <v>7</v>
      </c>
      <c r="E979" t="s">
        <v>40</v>
      </c>
      <c r="F979" t="s">
        <v>45</v>
      </c>
      <c r="G979" t="s">
        <v>10</v>
      </c>
      <c r="H979" t="s">
        <v>15</v>
      </c>
      <c r="I979">
        <v>121</v>
      </c>
    </row>
    <row r="980" spans="3:9" x14ac:dyDescent="0.25">
      <c r="C980" t="s">
        <v>6</v>
      </c>
      <c r="D980" t="s">
        <v>7</v>
      </c>
      <c r="E980" t="s">
        <v>40</v>
      </c>
      <c r="F980" t="s">
        <v>45</v>
      </c>
      <c r="G980" t="s">
        <v>10</v>
      </c>
      <c r="H980" t="s">
        <v>16</v>
      </c>
      <c r="I980">
        <v>131</v>
      </c>
    </row>
    <row r="981" spans="3:9" x14ac:dyDescent="0.25">
      <c r="C981" t="s">
        <v>6</v>
      </c>
      <c r="D981" t="s">
        <v>7</v>
      </c>
      <c r="E981" t="s">
        <v>40</v>
      </c>
      <c r="F981" t="s">
        <v>45</v>
      </c>
      <c r="G981" t="s">
        <v>10</v>
      </c>
      <c r="H981" t="s">
        <v>17</v>
      </c>
      <c r="I981">
        <v>25978</v>
      </c>
    </row>
    <row r="982" spans="3:9" x14ac:dyDescent="0.25">
      <c r="C982" t="s">
        <v>6</v>
      </c>
      <c r="D982" t="s">
        <v>7</v>
      </c>
      <c r="E982" t="s">
        <v>40</v>
      </c>
      <c r="F982" t="s">
        <v>45</v>
      </c>
      <c r="G982" t="s">
        <v>10</v>
      </c>
      <c r="H982" t="s">
        <v>18</v>
      </c>
      <c r="I982">
        <v>35108</v>
      </c>
    </row>
    <row r="983" spans="3:9" x14ac:dyDescent="0.25">
      <c r="C983" t="s">
        <v>6</v>
      </c>
      <c r="D983" t="s">
        <v>7</v>
      </c>
      <c r="E983" t="s">
        <v>40</v>
      </c>
      <c r="F983" t="s">
        <v>45</v>
      </c>
      <c r="G983" t="s">
        <v>10</v>
      </c>
      <c r="H983" t="s">
        <v>19</v>
      </c>
      <c r="I983">
        <v>150092.51999999999</v>
      </c>
    </row>
    <row r="984" spans="3:9" x14ac:dyDescent="0.25">
      <c r="C984" t="s">
        <v>6</v>
      </c>
      <c r="D984" t="s">
        <v>7</v>
      </c>
      <c r="E984" t="s">
        <v>40</v>
      </c>
      <c r="F984" t="s">
        <v>45</v>
      </c>
      <c r="G984" t="s">
        <v>20</v>
      </c>
      <c r="H984" t="s">
        <v>11</v>
      </c>
      <c r="I984">
        <v>255</v>
      </c>
    </row>
    <row r="985" spans="3:9" x14ac:dyDescent="0.25">
      <c r="C985" t="s">
        <v>6</v>
      </c>
      <c r="D985" t="s">
        <v>7</v>
      </c>
      <c r="E985" t="s">
        <v>40</v>
      </c>
      <c r="F985" t="s">
        <v>45</v>
      </c>
      <c r="G985" t="s">
        <v>20</v>
      </c>
      <c r="H985" t="s">
        <v>12</v>
      </c>
      <c r="I985" s="2">
        <v>368</v>
      </c>
    </row>
    <row r="986" spans="3:9" x14ac:dyDescent="0.25">
      <c r="C986" t="s">
        <v>6</v>
      </c>
      <c r="D986" t="s">
        <v>7</v>
      </c>
      <c r="E986" t="s">
        <v>40</v>
      </c>
      <c r="F986" t="s">
        <v>45</v>
      </c>
      <c r="G986" t="s">
        <v>20</v>
      </c>
      <c r="H986" t="s">
        <v>13</v>
      </c>
      <c r="I986">
        <v>388</v>
      </c>
    </row>
    <row r="987" spans="3:9" x14ac:dyDescent="0.25">
      <c r="C987" t="s">
        <v>6</v>
      </c>
      <c r="D987" t="s">
        <v>7</v>
      </c>
      <c r="E987" t="s">
        <v>40</v>
      </c>
      <c r="F987" t="s">
        <v>45</v>
      </c>
      <c r="G987" t="s">
        <v>20</v>
      </c>
      <c r="H987" t="s">
        <v>14</v>
      </c>
      <c r="I987">
        <v>271</v>
      </c>
    </row>
    <row r="988" spans="3:9" x14ac:dyDescent="0.25">
      <c r="C988" t="s">
        <v>6</v>
      </c>
      <c r="D988" t="s">
        <v>7</v>
      </c>
      <c r="E988" t="s">
        <v>40</v>
      </c>
      <c r="F988" t="s">
        <v>45</v>
      </c>
      <c r="G988" t="s">
        <v>20</v>
      </c>
      <c r="H988" t="s">
        <v>15</v>
      </c>
      <c r="I988">
        <v>356</v>
      </c>
    </row>
    <row r="989" spans="3:9" x14ac:dyDescent="0.25">
      <c r="C989" t="s">
        <v>6</v>
      </c>
      <c r="D989" t="s">
        <v>7</v>
      </c>
      <c r="E989" t="s">
        <v>40</v>
      </c>
      <c r="F989" t="s">
        <v>45</v>
      </c>
      <c r="G989" t="s">
        <v>20</v>
      </c>
      <c r="H989" t="s">
        <v>16</v>
      </c>
      <c r="I989">
        <v>386</v>
      </c>
    </row>
    <row r="990" spans="3:9" x14ac:dyDescent="0.25">
      <c r="C990" t="s">
        <v>6</v>
      </c>
      <c r="D990" t="s">
        <v>7</v>
      </c>
      <c r="E990" t="s">
        <v>40</v>
      </c>
      <c r="F990" t="s">
        <v>45</v>
      </c>
      <c r="G990" t="s">
        <v>20</v>
      </c>
      <c r="H990" t="s">
        <v>17</v>
      </c>
      <c r="I990">
        <v>48626</v>
      </c>
    </row>
    <row r="991" spans="3:9" x14ac:dyDescent="0.25">
      <c r="C991" t="s">
        <v>6</v>
      </c>
      <c r="D991" t="s">
        <v>7</v>
      </c>
      <c r="E991" t="s">
        <v>40</v>
      </c>
      <c r="F991" t="s">
        <v>45</v>
      </c>
      <c r="G991" t="s">
        <v>20</v>
      </c>
      <c r="H991" t="s">
        <v>18</v>
      </c>
      <c r="I991">
        <v>119013</v>
      </c>
    </row>
    <row r="992" spans="3:9" x14ac:dyDescent="0.25">
      <c r="C992" t="s">
        <v>6</v>
      </c>
      <c r="D992" t="s">
        <v>7</v>
      </c>
      <c r="E992" t="s">
        <v>40</v>
      </c>
      <c r="F992" t="s">
        <v>45</v>
      </c>
      <c r="G992" t="s">
        <v>20</v>
      </c>
      <c r="H992" t="s">
        <v>19</v>
      </c>
      <c r="I992">
        <v>252789.76000000001</v>
      </c>
    </row>
    <row r="993" spans="3:9" x14ac:dyDescent="0.25">
      <c r="C993" t="s">
        <v>6</v>
      </c>
      <c r="D993" t="s">
        <v>7</v>
      </c>
      <c r="E993" t="s">
        <v>40</v>
      </c>
      <c r="F993" t="s">
        <v>45</v>
      </c>
      <c r="G993" t="s">
        <v>21</v>
      </c>
      <c r="H993" t="s">
        <v>11</v>
      </c>
      <c r="I993">
        <v>685</v>
      </c>
    </row>
    <row r="994" spans="3:9" x14ac:dyDescent="0.25">
      <c r="C994" t="s">
        <v>6</v>
      </c>
      <c r="D994" t="s">
        <v>7</v>
      </c>
      <c r="E994" t="s">
        <v>40</v>
      </c>
      <c r="F994" t="s">
        <v>45</v>
      </c>
      <c r="G994" t="s">
        <v>21</v>
      </c>
      <c r="H994" t="s">
        <v>12</v>
      </c>
      <c r="I994" s="2">
        <v>752</v>
      </c>
    </row>
    <row r="995" spans="3:9" x14ac:dyDescent="0.25">
      <c r="C995" t="s">
        <v>6</v>
      </c>
      <c r="D995" t="s">
        <v>7</v>
      </c>
      <c r="E995" t="s">
        <v>40</v>
      </c>
      <c r="F995" t="s">
        <v>45</v>
      </c>
      <c r="G995" t="s">
        <v>21</v>
      </c>
      <c r="H995" t="s">
        <v>13</v>
      </c>
      <c r="I995">
        <v>810</v>
      </c>
    </row>
    <row r="996" spans="3:9" x14ac:dyDescent="0.25">
      <c r="C996" t="s">
        <v>6</v>
      </c>
      <c r="D996" t="s">
        <v>7</v>
      </c>
      <c r="E996" t="s">
        <v>40</v>
      </c>
      <c r="F996" t="s">
        <v>45</v>
      </c>
      <c r="G996" t="s">
        <v>21</v>
      </c>
      <c r="H996" t="s">
        <v>14</v>
      </c>
      <c r="I996">
        <v>759</v>
      </c>
    </row>
    <row r="997" spans="3:9" x14ac:dyDescent="0.25">
      <c r="C997" t="s">
        <v>6</v>
      </c>
      <c r="D997" t="s">
        <v>7</v>
      </c>
      <c r="E997" t="s">
        <v>40</v>
      </c>
      <c r="F997" t="s">
        <v>45</v>
      </c>
      <c r="G997" t="s">
        <v>21</v>
      </c>
      <c r="H997" t="s">
        <v>15</v>
      </c>
      <c r="I997">
        <v>734</v>
      </c>
    </row>
    <row r="998" spans="3:9" x14ac:dyDescent="0.25">
      <c r="C998" t="s">
        <v>6</v>
      </c>
      <c r="D998" t="s">
        <v>7</v>
      </c>
      <c r="E998" t="s">
        <v>40</v>
      </c>
      <c r="F998" t="s">
        <v>45</v>
      </c>
      <c r="G998" t="s">
        <v>21</v>
      </c>
      <c r="H998" t="s">
        <v>16</v>
      </c>
      <c r="I998">
        <v>799</v>
      </c>
    </row>
    <row r="999" spans="3:9" x14ac:dyDescent="0.25">
      <c r="C999" t="s">
        <v>6</v>
      </c>
      <c r="D999" t="s">
        <v>7</v>
      </c>
      <c r="E999" t="s">
        <v>40</v>
      </c>
      <c r="F999" t="s">
        <v>45</v>
      </c>
      <c r="G999" t="s">
        <v>21</v>
      </c>
      <c r="H999" t="s">
        <v>17</v>
      </c>
      <c r="I999">
        <v>60690</v>
      </c>
    </row>
    <row r="1000" spans="3:9" x14ac:dyDescent="0.25">
      <c r="C1000" t="s">
        <v>6</v>
      </c>
      <c r="D1000" t="s">
        <v>7</v>
      </c>
      <c r="E1000" t="s">
        <v>40</v>
      </c>
      <c r="F1000" t="s">
        <v>45</v>
      </c>
      <c r="G1000" t="s">
        <v>21</v>
      </c>
      <c r="H1000" t="s">
        <v>18</v>
      </c>
      <c r="I1000">
        <v>214684</v>
      </c>
    </row>
    <row r="1001" spans="3:9" x14ac:dyDescent="0.25">
      <c r="C1001" t="s">
        <v>6</v>
      </c>
      <c r="D1001" t="s">
        <v>7</v>
      </c>
      <c r="E1001" t="s">
        <v>40</v>
      </c>
      <c r="F1001" t="s">
        <v>45</v>
      </c>
      <c r="G1001" t="s">
        <v>21</v>
      </c>
      <c r="H1001" t="s">
        <v>19</v>
      </c>
      <c r="I1001">
        <v>300883.73</v>
      </c>
    </row>
    <row r="1002" spans="3:9" x14ac:dyDescent="0.25">
      <c r="C1002" t="s">
        <v>6</v>
      </c>
      <c r="D1002" t="s">
        <v>7</v>
      </c>
      <c r="E1002" t="s">
        <v>40</v>
      </c>
      <c r="F1002" t="s">
        <v>45</v>
      </c>
      <c r="G1002" t="s">
        <v>22</v>
      </c>
      <c r="H1002" t="s">
        <v>11</v>
      </c>
      <c r="I1002">
        <v>361</v>
      </c>
    </row>
    <row r="1003" spans="3:9" x14ac:dyDescent="0.25">
      <c r="C1003" t="s">
        <v>6</v>
      </c>
      <c r="D1003" t="s">
        <v>7</v>
      </c>
      <c r="E1003" t="s">
        <v>40</v>
      </c>
      <c r="F1003" t="s">
        <v>45</v>
      </c>
      <c r="G1003" t="s">
        <v>22</v>
      </c>
      <c r="H1003" t="s">
        <v>12</v>
      </c>
      <c r="I1003" s="2">
        <v>358</v>
      </c>
    </row>
    <row r="1004" spans="3:9" x14ac:dyDescent="0.25">
      <c r="C1004" t="s">
        <v>6</v>
      </c>
      <c r="D1004" t="s">
        <v>7</v>
      </c>
      <c r="E1004" t="s">
        <v>40</v>
      </c>
      <c r="F1004" t="s">
        <v>45</v>
      </c>
      <c r="G1004" t="s">
        <v>22</v>
      </c>
      <c r="H1004" t="s">
        <v>13</v>
      </c>
      <c r="I1004">
        <v>468</v>
      </c>
    </row>
    <row r="1005" spans="3:9" x14ac:dyDescent="0.25">
      <c r="C1005" t="s">
        <v>6</v>
      </c>
      <c r="D1005" t="s">
        <v>7</v>
      </c>
      <c r="E1005" t="s">
        <v>40</v>
      </c>
      <c r="F1005" t="s">
        <v>45</v>
      </c>
      <c r="G1005" t="s">
        <v>22</v>
      </c>
      <c r="H1005" t="s">
        <v>14</v>
      </c>
      <c r="I1005">
        <v>473</v>
      </c>
    </row>
    <row r="1006" spans="3:9" x14ac:dyDescent="0.25">
      <c r="C1006" t="s">
        <v>6</v>
      </c>
      <c r="D1006" t="s">
        <v>7</v>
      </c>
      <c r="E1006" t="s">
        <v>40</v>
      </c>
      <c r="F1006" t="s">
        <v>45</v>
      </c>
      <c r="G1006" t="s">
        <v>22</v>
      </c>
      <c r="H1006" t="s">
        <v>15</v>
      </c>
      <c r="I1006">
        <v>413</v>
      </c>
    </row>
    <row r="1007" spans="3:9" x14ac:dyDescent="0.25">
      <c r="C1007" t="s">
        <v>6</v>
      </c>
      <c r="D1007" t="s">
        <v>7</v>
      </c>
      <c r="E1007" t="s">
        <v>40</v>
      </c>
      <c r="F1007" t="s">
        <v>45</v>
      </c>
      <c r="G1007" t="s">
        <v>22</v>
      </c>
      <c r="H1007" t="s">
        <v>16</v>
      </c>
      <c r="I1007">
        <v>459</v>
      </c>
    </row>
    <row r="1008" spans="3:9" x14ac:dyDescent="0.25">
      <c r="C1008" t="s">
        <v>6</v>
      </c>
      <c r="D1008" t="s">
        <v>7</v>
      </c>
      <c r="E1008" t="s">
        <v>40</v>
      </c>
      <c r="F1008" t="s">
        <v>45</v>
      </c>
      <c r="G1008" t="s">
        <v>22</v>
      </c>
      <c r="H1008" t="s">
        <v>17</v>
      </c>
      <c r="I1008">
        <v>15149</v>
      </c>
    </row>
    <row r="1009" spans="3:9" x14ac:dyDescent="0.25">
      <c r="C1009" t="s">
        <v>6</v>
      </c>
      <c r="D1009" t="s">
        <v>7</v>
      </c>
      <c r="E1009" t="s">
        <v>40</v>
      </c>
      <c r="F1009" t="s">
        <v>45</v>
      </c>
      <c r="G1009" t="s">
        <v>22</v>
      </c>
      <c r="H1009" t="s">
        <v>18</v>
      </c>
      <c r="I1009">
        <v>95206</v>
      </c>
    </row>
    <row r="1010" spans="3:9" x14ac:dyDescent="0.25">
      <c r="C1010" t="s">
        <v>6</v>
      </c>
      <c r="D1010" t="s">
        <v>7</v>
      </c>
      <c r="E1010" t="s">
        <v>40</v>
      </c>
      <c r="F1010" t="s">
        <v>45</v>
      </c>
      <c r="G1010" t="s">
        <v>22</v>
      </c>
      <c r="H1010" t="s">
        <v>19</v>
      </c>
      <c r="I1010">
        <v>73944.73</v>
      </c>
    </row>
    <row r="1011" spans="3:9" x14ac:dyDescent="0.25">
      <c r="C1011" t="s">
        <v>6</v>
      </c>
      <c r="D1011" t="s">
        <v>7</v>
      </c>
      <c r="E1011" t="s">
        <v>40</v>
      </c>
      <c r="F1011" t="s">
        <v>45</v>
      </c>
      <c r="G1011" t="s">
        <v>23</v>
      </c>
      <c r="H1011" t="s">
        <v>11</v>
      </c>
      <c r="I1011">
        <v>14</v>
      </c>
    </row>
    <row r="1012" spans="3:9" x14ac:dyDescent="0.25">
      <c r="C1012" t="s">
        <v>6</v>
      </c>
      <c r="D1012" t="s">
        <v>7</v>
      </c>
      <c r="E1012" t="s">
        <v>40</v>
      </c>
      <c r="F1012" t="s">
        <v>45</v>
      </c>
      <c r="G1012" t="s">
        <v>23</v>
      </c>
      <c r="H1012" t="s">
        <v>12</v>
      </c>
      <c r="I1012" s="2">
        <v>12</v>
      </c>
    </row>
    <row r="1013" spans="3:9" x14ac:dyDescent="0.25">
      <c r="C1013" t="s">
        <v>6</v>
      </c>
      <c r="D1013" t="s">
        <v>7</v>
      </c>
      <c r="E1013" t="s">
        <v>40</v>
      </c>
      <c r="F1013" t="s">
        <v>45</v>
      </c>
      <c r="G1013" t="s">
        <v>23</v>
      </c>
      <c r="H1013" t="s">
        <v>13</v>
      </c>
      <c r="I1013">
        <v>36</v>
      </c>
    </row>
    <row r="1014" spans="3:9" x14ac:dyDescent="0.25">
      <c r="C1014" t="s">
        <v>6</v>
      </c>
      <c r="D1014" t="s">
        <v>7</v>
      </c>
      <c r="E1014" t="s">
        <v>40</v>
      </c>
      <c r="F1014" t="s">
        <v>45</v>
      </c>
      <c r="G1014" t="s">
        <v>23</v>
      </c>
      <c r="H1014" t="s">
        <v>14</v>
      </c>
      <c r="I1014">
        <v>36</v>
      </c>
    </row>
    <row r="1015" spans="3:9" x14ac:dyDescent="0.25">
      <c r="C1015" t="s">
        <v>6</v>
      </c>
      <c r="D1015" t="s">
        <v>7</v>
      </c>
      <c r="E1015" t="s">
        <v>40</v>
      </c>
      <c r="F1015" t="s">
        <v>45</v>
      </c>
      <c r="G1015" t="s">
        <v>23</v>
      </c>
      <c r="H1015" t="s">
        <v>15</v>
      </c>
      <c r="I1015">
        <v>25</v>
      </c>
    </row>
    <row r="1016" spans="3:9" x14ac:dyDescent="0.25">
      <c r="C1016" t="s">
        <v>6</v>
      </c>
      <c r="D1016" t="s">
        <v>7</v>
      </c>
      <c r="E1016" t="s">
        <v>40</v>
      </c>
      <c r="F1016" t="s">
        <v>45</v>
      </c>
      <c r="G1016" t="s">
        <v>23</v>
      </c>
      <c r="H1016" t="s">
        <v>16</v>
      </c>
      <c r="I1016">
        <v>27</v>
      </c>
    </row>
    <row r="1017" spans="3:9" x14ac:dyDescent="0.25">
      <c r="C1017" t="s">
        <v>6</v>
      </c>
      <c r="D1017" t="s">
        <v>7</v>
      </c>
      <c r="E1017" t="s">
        <v>40</v>
      </c>
      <c r="F1017" t="s">
        <v>45</v>
      </c>
      <c r="G1017" t="s">
        <v>23</v>
      </c>
      <c r="H1017" t="s">
        <v>17</v>
      </c>
      <c r="I1017">
        <v>586</v>
      </c>
    </row>
    <row r="1018" spans="3:9" x14ac:dyDescent="0.25">
      <c r="C1018" t="s">
        <v>6</v>
      </c>
      <c r="D1018" t="s">
        <v>7</v>
      </c>
      <c r="E1018" t="s">
        <v>40</v>
      </c>
      <c r="F1018" t="s">
        <v>45</v>
      </c>
      <c r="G1018" t="s">
        <v>23</v>
      </c>
      <c r="H1018" t="s">
        <v>18</v>
      </c>
      <c r="I1018">
        <v>3750</v>
      </c>
    </row>
    <row r="1019" spans="3:9" x14ac:dyDescent="0.25">
      <c r="C1019" t="s">
        <v>6</v>
      </c>
      <c r="D1019" t="s">
        <v>7</v>
      </c>
      <c r="E1019" t="s">
        <v>40</v>
      </c>
      <c r="F1019" t="s">
        <v>45</v>
      </c>
      <c r="G1019" t="s">
        <v>23</v>
      </c>
      <c r="H1019" t="s">
        <v>19</v>
      </c>
      <c r="I1019">
        <v>3533.02</v>
      </c>
    </row>
    <row r="1020" spans="3:9" x14ac:dyDescent="0.25">
      <c r="C1020" t="s">
        <v>6</v>
      </c>
      <c r="D1020" t="s">
        <v>7</v>
      </c>
      <c r="E1020" t="s">
        <v>40</v>
      </c>
      <c r="F1020" t="s">
        <v>45</v>
      </c>
      <c r="G1020" t="s">
        <v>24</v>
      </c>
      <c r="H1020" t="s">
        <v>11</v>
      </c>
      <c r="I1020">
        <v>0</v>
      </c>
    </row>
    <row r="1021" spans="3:9" x14ac:dyDescent="0.25">
      <c r="C1021" t="s">
        <v>6</v>
      </c>
      <c r="D1021" t="s">
        <v>7</v>
      </c>
      <c r="E1021" t="s">
        <v>40</v>
      </c>
      <c r="F1021" t="s">
        <v>45</v>
      </c>
      <c r="G1021" t="s">
        <v>24</v>
      </c>
      <c r="H1021" t="s">
        <v>12</v>
      </c>
      <c r="I1021">
        <v>44</v>
      </c>
    </row>
    <row r="1022" spans="3:9" x14ac:dyDescent="0.25">
      <c r="C1022" t="s">
        <v>6</v>
      </c>
      <c r="D1022" t="s">
        <v>7</v>
      </c>
      <c r="E1022" t="s">
        <v>40</v>
      </c>
      <c r="F1022" t="s">
        <v>45</v>
      </c>
      <c r="G1022" t="s">
        <v>24</v>
      </c>
      <c r="H1022" t="s">
        <v>13</v>
      </c>
      <c r="I1022">
        <v>0</v>
      </c>
    </row>
    <row r="1023" spans="3:9" x14ac:dyDescent="0.25">
      <c r="C1023" t="s">
        <v>6</v>
      </c>
      <c r="D1023" t="s">
        <v>7</v>
      </c>
      <c r="E1023" t="s">
        <v>40</v>
      </c>
      <c r="F1023" t="s">
        <v>45</v>
      </c>
      <c r="G1023" t="s">
        <v>24</v>
      </c>
      <c r="H1023" t="s">
        <v>14</v>
      </c>
      <c r="I1023">
        <v>0</v>
      </c>
    </row>
    <row r="1024" spans="3:9" x14ac:dyDescent="0.25">
      <c r="C1024" t="s">
        <v>6</v>
      </c>
      <c r="D1024" t="s">
        <v>7</v>
      </c>
      <c r="E1024" t="s">
        <v>40</v>
      </c>
      <c r="F1024" t="s">
        <v>45</v>
      </c>
      <c r="G1024" t="s">
        <v>24</v>
      </c>
      <c r="H1024" t="s">
        <v>15</v>
      </c>
      <c r="I1024">
        <v>0</v>
      </c>
    </row>
    <row r="1025" spans="3:9" x14ac:dyDescent="0.25">
      <c r="C1025" t="s">
        <v>6</v>
      </c>
      <c r="D1025" t="s">
        <v>7</v>
      </c>
      <c r="E1025" t="s">
        <v>40</v>
      </c>
      <c r="F1025" t="s">
        <v>45</v>
      </c>
      <c r="G1025" t="s">
        <v>24</v>
      </c>
      <c r="H1025" t="s">
        <v>16</v>
      </c>
      <c r="I1025">
        <v>44</v>
      </c>
    </row>
    <row r="1026" spans="3:9" x14ac:dyDescent="0.25">
      <c r="C1026" t="s">
        <v>6</v>
      </c>
      <c r="D1026" t="s">
        <v>7</v>
      </c>
      <c r="E1026" t="s">
        <v>40</v>
      </c>
      <c r="F1026" t="s">
        <v>45</v>
      </c>
      <c r="G1026" t="s">
        <v>24</v>
      </c>
      <c r="H1026" t="s">
        <v>17</v>
      </c>
      <c r="I1026">
        <v>11044</v>
      </c>
    </row>
    <row r="1027" spans="3:9" x14ac:dyDescent="0.25">
      <c r="C1027" t="s">
        <v>6</v>
      </c>
      <c r="D1027" t="s">
        <v>7</v>
      </c>
      <c r="E1027" t="s">
        <v>40</v>
      </c>
      <c r="F1027" t="s">
        <v>45</v>
      </c>
      <c r="G1027" t="s">
        <v>24</v>
      </c>
      <c r="H1027" t="s">
        <v>18</v>
      </c>
      <c r="I1027">
        <v>0</v>
      </c>
    </row>
    <row r="1028" spans="3:9" x14ac:dyDescent="0.25">
      <c r="C1028" t="s">
        <v>6</v>
      </c>
      <c r="D1028" t="s">
        <v>7</v>
      </c>
      <c r="E1028" t="s">
        <v>40</v>
      </c>
      <c r="F1028" t="s">
        <v>45</v>
      </c>
      <c r="G1028" t="s">
        <v>24</v>
      </c>
      <c r="H1028" t="s">
        <v>19</v>
      </c>
      <c r="I1028">
        <v>57154</v>
      </c>
    </row>
    <row r="1029" spans="3:9" x14ac:dyDescent="0.25">
      <c r="C1029" t="s">
        <v>6</v>
      </c>
      <c r="D1029" t="s">
        <v>7</v>
      </c>
      <c r="E1029" t="s">
        <v>46</v>
      </c>
      <c r="F1029" t="s">
        <v>47</v>
      </c>
      <c r="G1029" t="s">
        <v>10</v>
      </c>
      <c r="H1029" t="s">
        <v>11</v>
      </c>
      <c r="I1029">
        <v>131</v>
      </c>
    </row>
    <row r="1030" spans="3:9" x14ac:dyDescent="0.25">
      <c r="C1030" t="s">
        <v>6</v>
      </c>
      <c r="D1030" t="s">
        <v>7</v>
      </c>
      <c r="E1030" t="s">
        <v>46</v>
      </c>
      <c r="F1030" t="s">
        <v>47</v>
      </c>
      <c r="G1030" t="s">
        <v>10</v>
      </c>
      <c r="H1030" t="s">
        <v>12</v>
      </c>
      <c r="I1030" s="2">
        <v>244</v>
      </c>
    </row>
    <row r="1031" spans="3:9" x14ac:dyDescent="0.25">
      <c r="C1031" t="s">
        <v>6</v>
      </c>
      <c r="D1031" t="s">
        <v>7</v>
      </c>
      <c r="E1031" t="s">
        <v>46</v>
      </c>
      <c r="F1031" t="s">
        <v>47</v>
      </c>
      <c r="G1031" t="s">
        <v>10</v>
      </c>
      <c r="H1031" t="s">
        <v>13</v>
      </c>
      <c r="I1031">
        <v>236</v>
      </c>
    </row>
    <row r="1032" spans="3:9" x14ac:dyDescent="0.25">
      <c r="C1032" t="s">
        <v>6</v>
      </c>
      <c r="D1032" t="s">
        <v>7</v>
      </c>
      <c r="E1032" t="s">
        <v>46</v>
      </c>
      <c r="F1032" t="s">
        <v>47</v>
      </c>
      <c r="G1032" t="s">
        <v>10</v>
      </c>
      <c r="H1032" t="s">
        <v>14</v>
      </c>
      <c r="I1032">
        <v>134</v>
      </c>
    </row>
    <row r="1033" spans="3:9" x14ac:dyDescent="0.25">
      <c r="C1033" t="s">
        <v>6</v>
      </c>
      <c r="D1033" t="s">
        <v>7</v>
      </c>
      <c r="E1033" t="s">
        <v>46</v>
      </c>
      <c r="F1033" t="s">
        <v>47</v>
      </c>
      <c r="G1033" t="s">
        <v>10</v>
      </c>
      <c r="H1033" t="s">
        <v>15</v>
      </c>
      <c r="I1033">
        <v>230</v>
      </c>
    </row>
    <row r="1034" spans="3:9" x14ac:dyDescent="0.25">
      <c r="C1034" t="s">
        <v>6</v>
      </c>
      <c r="D1034" t="s">
        <v>7</v>
      </c>
      <c r="E1034" t="s">
        <v>46</v>
      </c>
      <c r="F1034" t="s">
        <v>47</v>
      </c>
      <c r="G1034" t="s">
        <v>10</v>
      </c>
      <c r="H1034" t="s">
        <v>16</v>
      </c>
      <c r="I1034">
        <v>249</v>
      </c>
    </row>
    <row r="1035" spans="3:9" x14ac:dyDescent="0.25">
      <c r="C1035" t="s">
        <v>6</v>
      </c>
      <c r="D1035" t="s">
        <v>7</v>
      </c>
      <c r="E1035" t="s">
        <v>46</v>
      </c>
      <c r="F1035" t="s">
        <v>47</v>
      </c>
      <c r="G1035" t="s">
        <v>10</v>
      </c>
      <c r="H1035" t="s">
        <v>17</v>
      </c>
      <c r="I1035">
        <v>45680</v>
      </c>
    </row>
    <row r="1036" spans="3:9" x14ac:dyDescent="0.25">
      <c r="C1036" t="s">
        <v>6</v>
      </c>
      <c r="D1036" t="s">
        <v>7</v>
      </c>
      <c r="E1036" t="s">
        <v>46</v>
      </c>
      <c r="F1036" t="s">
        <v>47</v>
      </c>
      <c r="G1036" t="s">
        <v>10</v>
      </c>
      <c r="H1036" t="s">
        <v>18</v>
      </c>
      <c r="I1036">
        <v>60101</v>
      </c>
    </row>
    <row r="1037" spans="3:9" x14ac:dyDescent="0.25">
      <c r="C1037" t="s">
        <v>6</v>
      </c>
      <c r="D1037" t="s">
        <v>7</v>
      </c>
      <c r="E1037" t="s">
        <v>46</v>
      </c>
      <c r="F1037" t="s">
        <v>47</v>
      </c>
      <c r="G1037" t="s">
        <v>10</v>
      </c>
      <c r="H1037" t="s">
        <v>19</v>
      </c>
      <c r="I1037">
        <v>236320.28</v>
      </c>
    </row>
    <row r="1038" spans="3:9" x14ac:dyDescent="0.25">
      <c r="C1038" t="s">
        <v>6</v>
      </c>
      <c r="D1038" t="s">
        <v>7</v>
      </c>
      <c r="E1038" t="s">
        <v>46</v>
      </c>
      <c r="F1038" t="s">
        <v>47</v>
      </c>
      <c r="G1038" t="s">
        <v>20</v>
      </c>
      <c r="H1038" t="s">
        <v>11</v>
      </c>
      <c r="I1038">
        <v>579</v>
      </c>
    </row>
    <row r="1039" spans="3:9" x14ac:dyDescent="0.25">
      <c r="C1039" t="s">
        <v>6</v>
      </c>
      <c r="D1039" t="s">
        <v>7</v>
      </c>
      <c r="E1039" t="s">
        <v>46</v>
      </c>
      <c r="F1039" t="s">
        <v>47</v>
      </c>
      <c r="G1039" t="s">
        <v>20</v>
      </c>
      <c r="H1039" t="s">
        <v>12</v>
      </c>
      <c r="I1039" s="2">
        <v>987</v>
      </c>
    </row>
    <row r="1040" spans="3:9" x14ac:dyDescent="0.25">
      <c r="C1040" t="s">
        <v>6</v>
      </c>
      <c r="D1040" t="s">
        <v>7</v>
      </c>
      <c r="E1040" t="s">
        <v>46</v>
      </c>
      <c r="F1040" t="s">
        <v>47</v>
      </c>
      <c r="G1040" t="s">
        <v>20</v>
      </c>
      <c r="H1040" t="s">
        <v>13</v>
      </c>
      <c r="I1040">
        <v>1020</v>
      </c>
    </row>
    <row r="1041" spans="3:9" x14ac:dyDescent="0.25">
      <c r="C1041" t="s">
        <v>6</v>
      </c>
      <c r="D1041" t="s">
        <v>7</v>
      </c>
      <c r="E1041" t="s">
        <v>46</v>
      </c>
      <c r="F1041" t="s">
        <v>47</v>
      </c>
      <c r="G1041" t="s">
        <v>20</v>
      </c>
      <c r="H1041" t="s">
        <v>14</v>
      </c>
      <c r="I1041">
        <v>594</v>
      </c>
    </row>
    <row r="1042" spans="3:9" x14ac:dyDescent="0.25">
      <c r="C1042" t="s">
        <v>6</v>
      </c>
      <c r="D1042" t="s">
        <v>7</v>
      </c>
      <c r="E1042" t="s">
        <v>46</v>
      </c>
      <c r="F1042" t="s">
        <v>47</v>
      </c>
      <c r="G1042" t="s">
        <v>20</v>
      </c>
      <c r="H1042" t="s">
        <v>15</v>
      </c>
      <c r="I1042">
        <v>992</v>
      </c>
    </row>
    <row r="1043" spans="3:9" x14ac:dyDescent="0.25">
      <c r="C1043" t="s">
        <v>6</v>
      </c>
      <c r="D1043" t="s">
        <v>7</v>
      </c>
      <c r="E1043" t="s">
        <v>46</v>
      </c>
      <c r="F1043" t="s">
        <v>47</v>
      </c>
      <c r="G1043" t="s">
        <v>20</v>
      </c>
      <c r="H1043" t="s">
        <v>16</v>
      </c>
      <c r="I1043">
        <v>1023</v>
      </c>
    </row>
    <row r="1044" spans="3:9" x14ac:dyDescent="0.25">
      <c r="C1044" t="s">
        <v>6</v>
      </c>
      <c r="D1044" t="s">
        <v>7</v>
      </c>
      <c r="E1044" t="s">
        <v>46</v>
      </c>
      <c r="F1044" t="s">
        <v>47</v>
      </c>
      <c r="G1044" t="s">
        <v>20</v>
      </c>
      <c r="H1044" t="s">
        <v>17</v>
      </c>
      <c r="I1044">
        <v>109426</v>
      </c>
    </row>
    <row r="1045" spans="3:9" x14ac:dyDescent="0.25">
      <c r="C1045" t="s">
        <v>6</v>
      </c>
      <c r="D1045" t="s">
        <v>7</v>
      </c>
      <c r="E1045" t="s">
        <v>46</v>
      </c>
      <c r="F1045" t="s">
        <v>47</v>
      </c>
      <c r="G1045" t="s">
        <v>20</v>
      </c>
      <c r="H1045" t="s">
        <v>18</v>
      </c>
      <c r="I1045">
        <v>246932</v>
      </c>
    </row>
    <row r="1046" spans="3:9" x14ac:dyDescent="0.25">
      <c r="C1046" t="s">
        <v>6</v>
      </c>
      <c r="D1046" t="s">
        <v>7</v>
      </c>
      <c r="E1046" t="s">
        <v>46</v>
      </c>
      <c r="F1046" t="s">
        <v>47</v>
      </c>
      <c r="G1046" t="s">
        <v>20</v>
      </c>
      <c r="H1046" t="s">
        <v>19</v>
      </c>
      <c r="I1046">
        <v>547135.30000000005</v>
      </c>
    </row>
    <row r="1047" spans="3:9" x14ac:dyDescent="0.25">
      <c r="C1047" t="s">
        <v>6</v>
      </c>
      <c r="D1047" t="s">
        <v>7</v>
      </c>
      <c r="E1047" t="s">
        <v>46</v>
      </c>
      <c r="F1047" t="s">
        <v>47</v>
      </c>
      <c r="G1047" t="s">
        <v>21</v>
      </c>
      <c r="H1047" t="s">
        <v>11</v>
      </c>
      <c r="I1047">
        <v>1516</v>
      </c>
    </row>
    <row r="1048" spans="3:9" x14ac:dyDescent="0.25">
      <c r="C1048" t="s">
        <v>6</v>
      </c>
      <c r="D1048" t="s">
        <v>7</v>
      </c>
      <c r="E1048" t="s">
        <v>46</v>
      </c>
      <c r="F1048" t="s">
        <v>47</v>
      </c>
      <c r="G1048" t="s">
        <v>21</v>
      </c>
      <c r="H1048" t="s">
        <v>12</v>
      </c>
      <c r="I1048" s="2">
        <v>1903</v>
      </c>
    </row>
    <row r="1049" spans="3:9" x14ac:dyDescent="0.25">
      <c r="C1049" t="s">
        <v>6</v>
      </c>
      <c r="D1049" t="s">
        <v>7</v>
      </c>
      <c r="E1049" t="s">
        <v>46</v>
      </c>
      <c r="F1049" t="s">
        <v>47</v>
      </c>
      <c r="G1049" t="s">
        <v>21</v>
      </c>
      <c r="H1049" t="s">
        <v>13</v>
      </c>
      <c r="I1049">
        <v>1935</v>
      </c>
    </row>
    <row r="1050" spans="3:9" x14ac:dyDescent="0.25">
      <c r="C1050" t="s">
        <v>6</v>
      </c>
      <c r="D1050" t="s">
        <v>7</v>
      </c>
      <c r="E1050" t="s">
        <v>46</v>
      </c>
      <c r="F1050" t="s">
        <v>47</v>
      </c>
      <c r="G1050" t="s">
        <v>21</v>
      </c>
      <c r="H1050" t="s">
        <v>14</v>
      </c>
      <c r="I1050">
        <v>1558</v>
      </c>
    </row>
    <row r="1051" spans="3:9" x14ac:dyDescent="0.25">
      <c r="C1051" t="s">
        <v>6</v>
      </c>
      <c r="D1051" t="s">
        <v>7</v>
      </c>
      <c r="E1051" t="s">
        <v>46</v>
      </c>
      <c r="F1051" t="s">
        <v>47</v>
      </c>
      <c r="G1051" t="s">
        <v>21</v>
      </c>
      <c r="H1051" t="s">
        <v>15</v>
      </c>
      <c r="I1051">
        <v>1876</v>
      </c>
    </row>
    <row r="1052" spans="3:9" x14ac:dyDescent="0.25">
      <c r="C1052" t="s">
        <v>6</v>
      </c>
      <c r="D1052" t="s">
        <v>7</v>
      </c>
      <c r="E1052" t="s">
        <v>46</v>
      </c>
      <c r="F1052" t="s">
        <v>47</v>
      </c>
      <c r="G1052" t="s">
        <v>21</v>
      </c>
      <c r="H1052" t="s">
        <v>16</v>
      </c>
      <c r="I1052">
        <v>1985</v>
      </c>
    </row>
    <row r="1053" spans="3:9" x14ac:dyDescent="0.25">
      <c r="C1053" t="s">
        <v>6</v>
      </c>
      <c r="D1053" t="s">
        <v>7</v>
      </c>
      <c r="E1053" t="s">
        <v>46</v>
      </c>
      <c r="F1053" t="s">
        <v>47</v>
      </c>
      <c r="G1053" t="s">
        <v>21</v>
      </c>
      <c r="H1053" t="s">
        <v>17</v>
      </c>
      <c r="I1053">
        <v>128190</v>
      </c>
    </row>
    <row r="1054" spans="3:9" x14ac:dyDescent="0.25">
      <c r="C1054" t="s">
        <v>6</v>
      </c>
      <c r="D1054" t="s">
        <v>7</v>
      </c>
      <c r="E1054" t="s">
        <v>46</v>
      </c>
      <c r="F1054" t="s">
        <v>47</v>
      </c>
      <c r="G1054" t="s">
        <v>21</v>
      </c>
      <c r="H1054" t="s">
        <v>18</v>
      </c>
      <c r="I1054">
        <v>456830</v>
      </c>
    </row>
    <row r="1055" spans="3:9" x14ac:dyDescent="0.25">
      <c r="C1055" t="s">
        <v>6</v>
      </c>
      <c r="D1055" t="s">
        <v>7</v>
      </c>
      <c r="E1055" t="s">
        <v>46</v>
      </c>
      <c r="F1055" t="s">
        <v>47</v>
      </c>
      <c r="G1055" t="s">
        <v>21</v>
      </c>
      <c r="H1055" t="s">
        <v>19</v>
      </c>
      <c r="I1055">
        <v>635281.51</v>
      </c>
    </row>
    <row r="1056" spans="3:9" x14ac:dyDescent="0.25">
      <c r="C1056" t="s">
        <v>6</v>
      </c>
      <c r="D1056" t="s">
        <v>7</v>
      </c>
      <c r="E1056" t="s">
        <v>46</v>
      </c>
      <c r="F1056" t="s">
        <v>47</v>
      </c>
      <c r="G1056" t="s">
        <v>22</v>
      </c>
      <c r="H1056" t="s">
        <v>11</v>
      </c>
      <c r="I1056">
        <v>540</v>
      </c>
    </row>
    <row r="1057" spans="3:9" x14ac:dyDescent="0.25">
      <c r="C1057" t="s">
        <v>6</v>
      </c>
      <c r="D1057" t="s">
        <v>7</v>
      </c>
      <c r="E1057" t="s">
        <v>46</v>
      </c>
      <c r="F1057" t="s">
        <v>47</v>
      </c>
      <c r="G1057" t="s">
        <v>22</v>
      </c>
      <c r="H1057" t="s">
        <v>12</v>
      </c>
      <c r="I1057" s="2">
        <v>532</v>
      </c>
    </row>
    <row r="1058" spans="3:9" x14ac:dyDescent="0.25">
      <c r="C1058" t="s">
        <v>6</v>
      </c>
      <c r="D1058" t="s">
        <v>7</v>
      </c>
      <c r="E1058" t="s">
        <v>46</v>
      </c>
      <c r="F1058" t="s">
        <v>47</v>
      </c>
      <c r="G1058" t="s">
        <v>22</v>
      </c>
      <c r="H1058" t="s">
        <v>13</v>
      </c>
      <c r="I1058">
        <v>605</v>
      </c>
    </row>
    <row r="1059" spans="3:9" x14ac:dyDescent="0.25">
      <c r="C1059" t="s">
        <v>6</v>
      </c>
      <c r="D1059" t="s">
        <v>7</v>
      </c>
      <c r="E1059" t="s">
        <v>46</v>
      </c>
      <c r="F1059" t="s">
        <v>47</v>
      </c>
      <c r="G1059" t="s">
        <v>22</v>
      </c>
      <c r="H1059" t="s">
        <v>14</v>
      </c>
      <c r="I1059">
        <v>593</v>
      </c>
    </row>
    <row r="1060" spans="3:9" x14ac:dyDescent="0.25">
      <c r="C1060" t="s">
        <v>6</v>
      </c>
      <c r="D1060" t="s">
        <v>7</v>
      </c>
      <c r="E1060" t="s">
        <v>46</v>
      </c>
      <c r="F1060" t="s">
        <v>47</v>
      </c>
      <c r="G1060" t="s">
        <v>22</v>
      </c>
      <c r="H1060" t="s">
        <v>15</v>
      </c>
      <c r="I1060">
        <v>553</v>
      </c>
    </row>
    <row r="1061" spans="3:9" x14ac:dyDescent="0.25">
      <c r="C1061" t="s">
        <v>6</v>
      </c>
      <c r="D1061" t="s">
        <v>7</v>
      </c>
      <c r="E1061" t="s">
        <v>46</v>
      </c>
      <c r="F1061" t="s">
        <v>47</v>
      </c>
      <c r="G1061" t="s">
        <v>22</v>
      </c>
      <c r="H1061" t="s">
        <v>16</v>
      </c>
      <c r="I1061">
        <v>579</v>
      </c>
    </row>
    <row r="1062" spans="3:9" x14ac:dyDescent="0.25">
      <c r="C1062" t="s">
        <v>6</v>
      </c>
      <c r="D1062" t="s">
        <v>7</v>
      </c>
      <c r="E1062" t="s">
        <v>46</v>
      </c>
      <c r="F1062" t="s">
        <v>47</v>
      </c>
      <c r="G1062" t="s">
        <v>22</v>
      </c>
      <c r="H1062" t="s">
        <v>17</v>
      </c>
      <c r="I1062">
        <v>22637</v>
      </c>
    </row>
    <row r="1063" spans="3:9" x14ac:dyDescent="0.25">
      <c r="C1063" t="s">
        <v>6</v>
      </c>
      <c r="D1063" t="s">
        <v>7</v>
      </c>
      <c r="E1063" t="s">
        <v>46</v>
      </c>
      <c r="F1063" t="s">
        <v>47</v>
      </c>
      <c r="G1063" t="s">
        <v>22</v>
      </c>
      <c r="H1063" t="s">
        <v>18</v>
      </c>
      <c r="I1063">
        <v>122257</v>
      </c>
    </row>
    <row r="1064" spans="3:9" x14ac:dyDescent="0.25">
      <c r="C1064" t="s">
        <v>6</v>
      </c>
      <c r="D1064" t="s">
        <v>7</v>
      </c>
      <c r="E1064" t="s">
        <v>46</v>
      </c>
      <c r="F1064" t="s">
        <v>47</v>
      </c>
      <c r="G1064" t="s">
        <v>22</v>
      </c>
      <c r="H1064" t="s">
        <v>19</v>
      </c>
      <c r="I1064">
        <v>111164.22</v>
      </c>
    </row>
    <row r="1065" spans="3:9" x14ac:dyDescent="0.25">
      <c r="C1065" t="s">
        <v>6</v>
      </c>
      <c r="D1065" t="s">
        <v>7</v>
      </c>
      <c r="E1065" t="s">
        <v>46</v>
      </c>
      <c r="F1065" t="s">
        <v>47</v>
      </c>
      <c r="G1065" t="s">
        <v>23</v>
      </c>
      <c r="H1065" t="s">
        <v>11</v>
      </c>
      <c r="I1065">
        <v>40</v>
      </c>
    </row>
    <row r="1066" spans="3:9" x14ac:dyDescent="0.25">
      <c r="C1066" t="s">
        <v>6</v>
      </c>
      <c r="D1066" t="s">
        <v>7</v>
      </c>
      <c r="E1066" t="s">
        <v>46</v>
      </c>
      <c r="F1066" t="s">
        <v>47</v>
      </c>
      <c r="G1066" t="s">
        <v>23</v>
      </c>
      <c r="H1066" t="s">
        <v>12</v>
      </c>
      <c r="I1066" s="2">
        <v>47</v>
      </c>
    </row>
    <row r="1067" spans="3:9" x14ac:dyDescent="0.25">
      <c r="C1067" t="s">
        <v>6</v>
      </c>
      <c r="D1067" t="s">
        <v>7</v>
      </c>
      <c r="E1067" t="s">
        <v>46</v>
      </c>
      <c r="F1067" t="s">
        <v>47</v>
      </c>
      <c r="G1067" t="s">
        <v>23</v>
      </c>
      <c r="H1067" t="s">
        <v>13</v>
      </c>
      <c r="I1067">
        <v>71</v>
      </c>
    </row>
    <row r="1068" spans="3:9" x14ac:dyDescent="0.25">
      <c r="C1068" t="s">
        <v>6</v>
      </c>
      <c r="D1068" t="s">
        <v>7</v>
      </c>
      <c r="E1068" t="s">
        <v>46</v>
      </c>
      <c r="F1068" t="s">
        <v>47</v>
      </c>
      <c r="G1068" t="s">
        <v>23</v>
      </c>
      <c r="H1068" t="s">
        <v>14</v>
      </c>
      <c r="I1068">
        <v>61</v>
      </c>
    </row>
    <row r="1069" spans="3:9" x14ac:dyDescent="0.25">
      <c r="C1069" t="s">
        <v>6</v>
      </c>
      <c r="D1069" t="s">
        <v>7</v>
      </c>
      <c r="E1069" t="s">
        <v>46</v>
      </c>
      <c r="F1069" t="s">
        <v>47</v>
      </c>
      <c r="G1069" t="s">
        <v>23</v>
      </c>
      <c r="H1069" t="s">
        <v>15</v>
      </c>
      <c r="I1069">
        <v>47</v>
      </c>
    </row>
    <row r="1070" spans="3:9" x14ac:dyDescent="0.25">
      <c r="C1070" t="s">
        <v>6</v>
      </c>
      <c r="D1070" t="s">
        <v>7</v>
      </c>
      <c r="E1070" t="s">
        <v>46</v>
      </c>
      <c r="F1070" t="s">
        <v>47</v>
      </c>
      <c r="G1070" t="s">
        <v>23</v>
      </c>
      <c r="H1070" t="s">
        <v>16</v>
      </c>
      <c r="I1070">
        <v>53</v>
      </c>
    </row>
    <row r="1071" spans="3:9" x14ac:dyDescent="0.25">
      <c r="C1071" t="s">
        <v>6</v>
      </c>
      <c r="D1071" t="s">
        <v>7</v>
      </c>
      <c r="E1071" t="s">
        <v>46</v>
      </c>
      <c r="F1071" t="s">
        <v>47</v>
      </c>
      <c r="G1071" t="s">
        <v>23</v>
      </c>
      <c r="H1071" t="s">
        <v>17</v>
      </c>
      <c r="I1071">
        <v>3212</v>
      </c>
    </row>
    <row r="1072" spans="3:9" x14ac:dyDescent="0.25">
      <c r="C1072" t="s">
        <v>6</v>
      </c>
      <c r="D1072" t="s">
        <v>7</v>
      </c>
      <c r="E1072" t="s">
        <v>46</v>
      </c>
      <c r="F1072" t="s">
        <v>47</v>
      </c>
      <c r="G1072" t="s">
        <v>23</v>
      </c>
      <c r="H1072" t="s">
        <v>18</v>
      </c>
      <c r="I1072">
        <v>3560</v>
      </c>
    </row>
    <row r="1073" spans="3:9" x14ac:dyDescent="0.25">
      <c r="C1073" t="s">
        <v>6</v>
      </c>
      <c r="D1073" t="s">
        <v>7</v>
      </c>
      <c r="E1073" t="s">
        <v>46</v>
      </c>
      <c r="F1073" t="s">
        <v>47</v>
      </c>
      <c r="G1073" t="s">
        <v>23</v>
      </c>
      <c r="H1073" t="s">
        <v>19</v>
      </c>
      <c r="I1073">
        <v>15574.77</v>
      </c>
    </row>
    <row r="1074" spans="3:9" x14ac:dyDescent="0.25">
      <c r="C1074" t="s">
        <v>6</v>
      </c>
      <c r="D1074" t="s">
        <v>7</v>
      </c>
      <c r="E1074" t="s">
        <v>46</v>
      </c>
      <c r="F1074" t="s">
        <v>47</v>
      </c>
      <c r="G1074" t="s">
        <v>24</v>
      </c>
      <c r="H1074" t="s">
        <v>11</v>
      </c>
      <c r="I1074">
        <v>0</v>
      </c>
    </row>
    <row r="1075" spans="3:9" x14ac:dyDescent="0.25">
      <c r="C1075" t="s">
        <v>6</v>
      </c>
      <c r="D1075" t="s">
        <v>7</v>
      </c>
      <c r="E1075" t="s">
        <v>46</v>
      </c>
      <c r="F1075" t="s">
        <v>47</v>
      </c>
      <c r="G1075" t="s">
        <v>24</v>
      </c>
      <c r="H1075" t="s">
        <v>12</v>
      </c>
      <c r="I1075">
        <v>139</v>
      </c>
    </row>
    <row r="1076" spans="3:9" x14ac:dyDescent="0.25">
      <c r="C1076" t="s">
        <v>6</v>
      </c>
      <c r="D1076" t="s">
        <v>7</v>
      </c>
      <c r="E1076" t="s">
        <v>46</v>
      </c>
      <c r="F1076" t="s">
        <v>47</v>
      </c>
      <c r="G1076" t="s">
        <v>24</v>
      </c>
      <c r="H1076" t="s">
        <v>13</v>
      </c>
      <c r="I1076">
        <v>0</v>
      </c>
    </row>
    <row r="1077" spans="3:9" x14ac:dyDescent="0.25">
      <c r="C1077" t="s">
        <v>6</v>
      </c>
      <c r="D1077" t="s">
        <v>7</v>
      </c>
      <c r="E1077" t="s">
        <v>46</v>
      </c>
      <c r="F1077" t="s">
        <v>47</v>
      </c>
      <c r="G1077" t="s">
        <v>24</v>
      </c>
      <c r="H1077" t="s">
        <v>14</v>
      </c>
      <c r="I1077">
        <v>0</v>
      </c>
    </row>
    <row r="1078" spans="3:9" x14ac:dyDescent="0.25">
      <c r="C1078" t="s">
        <v>6</v>
      </c>
      <c r="D1078" t="s">
        <v>7</v>
      </c>
      <c r="E1078" t="s">
        <v>46</v>
      </c>
      <c r="F1078" t="s">
        <v>47</v>
      </c>
      <c r="G1078" t="s">
        <v>24</v>
      </c>
      <c r="H1078" t="s">
        <v>15</v>
      </c>
      <c r="I1078">
        <v>0</v>
      </c>
    </row>
    <row r="1079" spans="3:9" x14ac:dyDescent="0.25">
      <c r="C1079" t="s">
        <v>6</v>
      </c>
      <c r="D1079" t="s">
        <v>7</v>
      </c>
      <c r="E1079" t="s">
        <v>46</v>
      </c>
      <c r="F1079" t="s">
        <v>47</v>
      </c>
      <c r="G1079" t="s">
        <v>24</v>
      </c>
      <c r="H1079" t="s">
        <v>16</v>
      </c>
      <c r="I1079">
        <v>139</v>
      </c>
    </row>
    <row r="1080" spans="3:9" x14ac:dyDescent="0.25">
      <c r="C1080" t="s">
        <v>6</v>
      </c>
      <c r="D1080" t="s">
        <v>7</v>
      </c>
      <c r="E1080" t="s">
        <v>46</v>
      </c>
      <c r="F1080" t="s">
        <v>47</v>
      </c>
      <c r="G1080" t="s">
        <v>24</v>
      </c>
      <c r="H1080" t="s">
        <v>17</v>
      </c>
      <c r="I1080">
        <v>11331</v>
      </c>
    </row>
    <row r="1081" spans="3:9" x14ac:dyDescent="0.25">
      <c r="C1081" t="s">
        <v>6</v>
      </c>
      <c r="D1081" t="s">
        <v>7</v>
      </c>
      <c r="E1081" t="s">
        <v>46</v>
      </c>
      <c r="F1081" t="s">
        <v>47</v>
      </c>
      <c r="G1081" t="s">
        <v>24</v>
      </c>
      <c r="H1081" t="s">
        <v>18</v>
      </c>
      <c r="I1081">
        <v>0</v>
      </c>
    </row>
    <row r="1082" spans="3:9" x14ac:dyDescent="0.25">
      <c r="C1082" t="s">
        <v>6</v>
      </c>
      <c r="D1082" t="s">
        <v>7</v>
      </c>
      <c r="E1082" t="s">
        <v>46</v>
      </c>
      <c r="F1082" t="s">
        <v>47</v>
      </c>
      <c r="G1082" t="s">
        <v>24</v>
      </c>
      <c r="H1082" t="s">
        <v>19</v>
      </c>
      <c r="I1082">
        <v>59865.7</v>
      </c>
    </row>
    <row r="1083" spans="3:9" x14ac:dyDescent="0.25">
      <c r="C1083" t="s">
        <v>6</v>
      </c>
      <c r="D1083" t="s">
        <v>7</v>
      </c>
      <c r="E1083" t="s">
        <v>46</v>
      </c>
      <c r="F1083" t="s">
        <v>48</v>
      </c>
      <c r="G1083" t="s">
        <v>10</v>
      </c>
      <c r="H1083" t="s">
        <v>11</v>
      </c>
      <c r="I1083">
        <v>238</v>
      </c>
    </row>
    <row r="1084" spans="3:9" x14ac:dyDescent="0.25">
      <c r="C1084" t="s">
        <v>6</v>
      </c>
      <c r="D1084" t="s">
        <v>7</v>
      </c>
      <c r="E1084" t="s">
        <v>46</v>
      </c>
      <c r="F1084" t="s">
        <v>48</v>
      </c>
      <c r="G1084" t="s">
        <v>10</v>
      </c>
      <c r="H1084" t="s">
        <v>12</v>
      </c>
      <c r="I1084" s="2">
        <v>438</v>
      </c>
    </row>
    <row r="1085" spans="3:9" x14ac:dyDescent="0.25">
      <c r="C1085" t="s">
        <v>6</v>
      </c>
      <c r="D1085" t="s">
        <v>7</v>
      </c>
      <c r="E1085" t="s">
        <v>46</v>
      </c>
      <c r="F1085" t="s">
        <v>48</v>
      </c>
      <c r="G1085" t="s">
        <v>10</v>
      </c>
      <c r="H1085" t="s">
        <v>13</v>
      </c>
      <c r="I1085">
        <v>452</v>
      </c>
    </row>
    <row r="1086" spans="3:9" x14ac:dyDescent="0.25">
      <c r="C1086" t="s">
        <v>6</v>
      </c>
      <c r="D1086" t="s">
        <v>7</v>
      </c>
      <c r="E1086" t="s">
        <v>46</v>
      </c>
      <c r="F1086" t="s">
        <v>48</v>
      </c>
      <c r="G1086" t="s">
        <v>10</v>
      </c>
      <c r="H1086" t="s">
        <v>14</v>
      </c>
      <c r="I1086">
        <v>246</v>
      </c>
    </row>
    <row r="1087" spans="3:9" x14ac:dyDescent="0.25">
      <c r="C1087" t="s">
        <v>6</v>
      </c>
      <c r="D1087" t="s">
        <v>7</v>
      </c>
      <c r="E1087" t="s">
        <v>46</v>
      </c>
      <c r="F1087" t="s">
        <v>48</v>
      </c>
      <c r="G1087" t="s">
        <v>10</v>
      </c>
      <c r="H1087" t="s">
        <v>15</v>
      </c>
      <c r="I1087">
        <v>420</v>
      </c>
    </row>
    <row r="1088" spans="3:9" x14ac:dyDescent="0.25">
      <c r="C1088" t="s">
        <v>6</v>
      </c>
      <c r="D1088" t="s">
        <v>7</v>
      </c>
      <c r="E1088" t="s">
        <v>46</v>
      </c>
      <c r="F1088" t="s">
        <v>48</v>
      </c>
      <c r="G1088" t="s">
        <v>10</v>
      </c>
      <c r="H1088" t="s">
        <v>16</v>
      </c>
      <c r="I1088">
        <v>450</v>
      </c>
    </row>
    <row r="1089" spans="3:9" x14ac:dyDescent="0.25">
      <c r="C1089" t="s">
        <v>6</v>
      </c>
      <c r="D1089" t="s">
        <v>7</v>
      </c>
      <c r="E1089" t="s">
        <v>46</v>
      </c>
      <c r="F1089" t="s">
        <v>48</v>
      </c>
      <c r="G1089" t="s">
        <v>10</v>
      </c>
      <c r="H1089" t="s">
        <v>17</v>
      </c>
      <c r="I1089">
        <v>81987</v>
      </c>
    </row>
    <row r="1090" spans="3:9" x14ac:dyDescent="0.25">
      <c r="C1090" t="s">
        <v>6</v>
      </c>
      <c r="D1090" t="s">
        <v>7</v>
      </c>
      <c r="E1090" t="s">
        <v>46</v>
      </c>
      <c r="F1090" t="s">
        <v>48</v>
      </c>
      <c r="G1090" t="s">
        <v>10</v>
      </c>
      <c r="H1090" t="s">
        <v>18</v>
      </c>
      <c r="I1090">
        <v>108338</v>
      </c>
    </row>
    <row r="1091" spans="3:9" x14ac:dyDescent="0.25">
      <c r="C1091" t="s">
        <v>6</v>
      </c>
      <c r="D1091" t="s">
        <v>7</v>
      </c>
      <c r="E1091" t="s">
        <v>46</v>
      </c>
      <c r="F1091" t="s">
        <v>48</v>
      </c>
      <c r="G1091" t="s">
        <v>10</v>
      </c>
      <c r="H1091" t="s">
        <v>19</v>
      </c>
      <c r="I1091">
        <v>427561.19</v>
      </c>
    </row>
    <row r="1092" spans="3:9" x14ac:dyDescent="0.25">
      <c r="C1092" t="s">
        <v>6</v>
      </c>
      <c r="D1092" t="s">
        <v>7</v>
      </c>
      <c r="E1092" t="s">
        <v>46</v>
      </c>
      <c r="F1092" t="s">
        <v>48</v>
      </c>
      <c r="G1092" t="s">
        <v>20</v>
      </c>
      <c r="H1092" t="s">
        <v>11</v>
      </c>
      <c r="I1092">
        <v>1024</v>
      </c>
    </row>
    <row r="1093" spans="3:9" x14ac:dyDescent="0.25">
      <c r="C1093" t="s">
        <v>6</v>
      </c>
      <c r="D1093" t="s">
        <v>7</v>
      </c>
      <c r="E1093" t="s">
        <v>46</v>
      </c>
      <c r="F1093" t="s">
        <v>48</v>
      </c>
      <c r="G1093" t="s">
        <v>20</v>
      </c>
      <c r="H1093" t="s">
        <v>12</v>
      </c>
      <c r="I1093" s="2">
        <v>1812</v>
      </c>
    </row>
    <row r="1094" spans="3:9" x14ac:dyDescent="0.25">
      <c r="C1094" t="s">
        <v>6</v>
      </c>
      <c r="D1094" t="s">
        <v>7</v>
      </c>
      <c r="E1094" t="s">
        <v>46</v>
      </c>
      <c r="F1094" t="s">
        <v>48</v>
      </c>
      <c r="G1094" t="s">
        <v>20</v>
      </c>
      <c r="H1094" t="s">
        <v>13</v>
      </c>
      <c r="I1094">
        <v>1914</v>
      </c>
    </row>
    <row r="1095" spans="3:9" x14ac:dyDescent="0.25">
      <c r="C1095" t="s">
        <v>6</v>
      </c>
      <c r="D1095" t="s">
        <v>7</v>
      </c>
      <c r="E1095" t="s">
        <v>46</v>
      </c>
      <c r="F1095" t="s">
        <v>48</v>
      </c>
      <c r="G1095" t="s">
        <v>20</v>
      </c>
      <c r="H1095" t="s">
        <v>14</v>
      </c>
      <c r="I1095">
        <v>1068</v>
      </c>
    </row>
    <row r="1096" spans="3:9" x14ac:dyDescent="0.25">
      <c r="C1096" t="s">
        <v>6</v>
      </c>
      <c r="D1096" t="s">
        <v>7</v>
      </c>
      <c r="E1096" t="s">
        <v>46</v>
      </c>
      <c r="F1096" t="s">
        <v>48</v>
      </c>
      <c r="G1096" t="s">
        <v>20</v>
      </c>
      <c r="H1096" t="s">
        <v>15</v>
      </c>
      <c r="I1096">
        <v>1784</v>
      </c>
    </row>
    <row r="1097" spans="3:9" x14ac:dyDescent="0.25">
      <c r="C1097" t="s">
        <v>6</v>
      </c>
      <c r="D1097" t="s">
        <v>7</v>
      </c>
      <c r="E1097" t="s">
        <v>46</v>
      </c>
      <c r="F1097" t="s">
        <v>48</v>
      </c>
      <c r="G1097" t="s">
        <v>20</v>
      </c>
      <c r="H1097" t="s">
        <v>16</v>
      </c>
      <c r="I1097">
        <v>1866</v>
      </c>
    </row>
    <row r="1098" spans="3:9" x14ac:dyDescent="0.25">
      <c r="C1098" t="s">
        <v>6</v>
      </c>
      <c r="D1098" t="s">
        <v>7</v>
      </c>
      <c r="E1098" t="s">
        <v>46</v>
      </c>
      <c r="F1098" t="s">
        <v>48</v>
      </c>
      <c r="G1098" t="s">
        <v>20</v>
      </c>
      <c r="H1098" t="s">
        <v>17</v>
      </c>
      <c r="I1098">
        <v>194106</v>
      </c>
    </row>
    <row r="1099" spans="3:9" x14ac:dyDescent="0.25">
      <c r="C1099" t="s">
        <v>6</v>
      </c>
      <c r="D1099" t="s">
        <v>7</v>
      </c>
      <c r="E1099" t="s">
        <v>46</v>
      </c>
      <c r="F1099" t="s">
        <v>48</v>
      </c>
      <c r="G1099" t="s">
        <v>20</v>
      </c>
      <c r="H1099" t="s">
        <v>18</v>
      </c>
      <c r="I1099">
        <v>435725</v>
      </c>
    </row>
    <row r="1100" spans="3:9" x14ac:dyDescent="0.25">
      <c r="C1100" t="s">
        <v>6</v>
      </c>
      <c r="D1100" t="s">
        <v>7</v>
      </c>
      <c r="E1100" t="s">
        <v>46</v>
      </c>
      <c r="F1100" t="s">
        <v>48</v>
      </c>
      <c r="G1100" t="s">
        <v>20</v>
      </c>
      <c r="H1100" t="s">
        <v>19</v>
      </c>
      <c r="I1100">
        <v>946692.6</v>
      </c>
    </row>
    <row r="1101" spans="3:9" x14ac:dyDescent="0.25">
      <c r="C1101" t="s">
        <v>6</v>
      </c>
      <c r="D1101" t="s">
        <v>7</v>
      </c>
      <c r="E1101" t="s">
        <v>46</v>
      </c>
      <c r="F1101" t="s">
        <v>48</v>
      </c>
      <c r="G1101" t="s">
        <v>21</v>
      </c>
      <c r="H1101" t="s">
        <v>11</v>
      </c>
      <c r="I1101">
        <v>2329</v>
      </c>
    </row>
    <row r="1102" spans="3:9" x14ac:dyDescent="0.25">
      <c r="C1102" t="s">
        <v>6</v>
      </c>
      <c r="D1102" t="s">
        <v>7</v>
      </c>
      <c r="E1102" t="s">
        <v>46</v>
      </c>
      <c r="F1102" t="s">
        <v>48</v>
      </c>
      <c r="G1102" t="s">
        <v>21</v>
      </c>
      <c r="H1102" t="s">
        <v>12</v>
      </c>
      <c r="I1102" s="2">
        <v>3335</v>
      </c>
    </row>
    <row r="1103" spans="3:9" x14ac:dyDescent="0.25">
      <c r="C1103" t="s">
        <v>6</v>
      </c>
      <c r="D1103" t="s">
        <v>7</v>
      </c>
      <c r="E1103" t="s">
        <v>46</v>
      </c>
      <c r="F1103" t="s">
        <v>48</v>
      </c>
      <c r="G1103" t="s">
        <v>21</v>
      </c>
      <c r="H1103" t="s">
        <v>13</v>
      </c>
      <c r="I1103">
        <v>3618</v>
      </c>
    </row>
    <row r="1104" spans="3:9" x14ac:dyDescent="0.25">
      <c r="C1104" t="s">
        <v>6</v>
      </c>
      <c r="D1104" t="s">
        <v>7</v>
      </c>
      <c r="E1104" t="s">
        <v>46</v>
      </c>
      <c r="F1104" t="s">
        <v>48</v>
      </c>
      <c r="G1104" t="s">
        <v>21</v>
      </c>
      <c r="H1104" t="s">
        <v>14</v>
      </c>
      <c r="I1104">
        <v>2506</v>
      </c>
    </row>
    <row r="1105" spans="3:9" x14ac:dyDescent="0.25">
      <c r="C1105" t="s">
        <v>6</v>
      </c>
      <c r="D1105" t="s">
        <v>7</v>
      </c>
      <c r="E1105" t="s">
        <v>46</v>
      </c>
      <c r="F1105" t="s">
        <v>48</v>
      </c>
      <c r="G1105" t="s">
        <v>21</v>
      </c>
      <c r="H1105" t="s">
        <v>15</v>
      </c>
      <c r="I1105">
        <v>3326</v>
      </c>
    </row>
    <row r="1106" spans="3:9" x14ac:dyDescent="0.25">
      <c r="C1106" t="s">
        <v>6</v>
      </c>
      <c r="D1106" t="s">
        <v>7</v>
      </c>
      <c r="E1106" t="s">
        <v>46</v>
      </c>
      <c r="F1106" t="s">
        <v>48</v>
      </c>
      <c r="G1106" t="s">
        <v>21</v>
      </c>
      <c r="H1106" t="s">
        <v>16</v>
      </c>
      <c r="I1106">
        <v>3488</v>
      </c>
    </row>
    <row r="1107" spans="3:9" x14ac:dyDescent="0.25">
      <c r="C1107" t="s">
        <v>6</v>
      </c>
      <c r="D1107" t="s">
        <v>7</v>
      </c>
      <c r="E1107" t="s">
        <v>46</v>
      </c>
      <c r="F1107" t="s">
        <v>48</v>
      </c>
      <c r="G1107" t="s">
        <v>21</v>
      </c>
      <c r="H1107" t="s">
        <v>17</v>
      </c>
      <c r="I1107">
        <v>204149</v>
      </c>
    </row>
    <row r="1108" spans="3:9" x14ac:dyDescent="0.25">
      <c r="C1108" t="s">
        <v>6</v>
      </c>
      <c r="D1108" t="s">
        <v>7</v>
      </c>
      <c r="E1108" t="s">
        <v>46</v>
      </c>
      <c r="F1108" t="s">
        <v>48</v>
      </c>
      <c r="G1108" t="s">
        <v>21</v>
      </c>
      <c r="H1108" t="s">
        <v>18</v>
      </c>
      <c r="I1108">
        <v>738481</v>
      </c>
    </row>
    <row r="1109" spans="3:9" x14ac:dyDescent="0.25">
      <c r="C1109" t="s">
        <v>6</v>
      </c>
      <c r="D1109" t="s">
        <v>7</v>
      </c>
      <c r="E1109" t="s">
        <v>46</v>
      </c>
      <c r="F1109" t="s">
        <v>48</v>
      </c>
      <c r="G1109" t="s">
        <v>21</v>
      </c>
      <c r="H1109" t="s">
        <v>19</v>
      </c>
      <c r="I1109">
        <v>989493.58</v>
      </c>
    </row>
    <row r="1110" spans="3:9" x14ac:dyDescent="0.25">
      <c r="C1110" t="s">
        <v>6</v>
      </c>
      <c r="D1110" t="s">
        <v>7</v>
      </c>
      <c r="E1110" t="s">
        <v>46</v>
      </c>
      <c r="F1110" t="s">
        <v>48</v>
      </c>
      <c r="G1110" t="s">
        <v>22</v>
      </c>
      <c r="H1110" t="s">
        <v>11</v>
      </c>
      <c r="I1110">
        <v>914</v>
      </c>
    </row>
    <row r="1111" spans="3:9" x14ac:dyDescent="0.25">
      <c r="C1111" t="s">
        <v>6</v>
      </c>
      <c r="D1111" t="s">
        <v>7</v>
      </c>
      <c r="E1111" t="s">
        <v>46</v>
      </c>
      <c r="F1111" t="s">
        <v>48</v>
      </c>
      <c r="G1111" t="s">
        <v>22</v>
      </c>
      <c r="H1111" t="s">
        <v>12</v>
      </c>
      <c r="I1111" s="2">
        <v>979</v>
      </c>
    </row>
    <row r="1112" spans="3:9" x14ac:dyDescent="0.25">
      <c r="C1112" t="s">
        <v>6</v>
      </c>
      <c r="D1112" t="s">
        <v>7</v>
      </c>
      <c r="E1112" t="s">
        <v>46</v>
      </c>
      <c r="F1112" t="s">
        <v>48</v>
      </c>
      <c r="G1112" t="s">
        <v>22</v>
      </c>
      <c r="H1112" t="s">
        <v>13</v>
      </c>
      <c r="I1112">
        <v>1215</v>
      </c>
    </row>
    <row r="1113" spans="3:9" x14ac:dyDescent="0.25">
      <c r="C1113" t="s">
        <v>6</v>
      </c>
      <c r="D1113" t="s">
        <v>7</v>
      </c>
      <c r="E1113" t="s">
        <v>46</v>
      </c>
      <c r="F1113" t="s">
        <v>48</v>
      </c>
      <c r="G1113" t="s">
        <v>22</v>
      </c>
      <c r="H1113" t="s">
        <v>14</v>
      </c>
      <c r="I1113">
        <v>1193</v>
      </c>
    </row>
    <row r="1114" spans="3:9" x14ac:dyDescent="0.25">
      <c r="C1114" t="s">
        <v>6</v>
      </c>
      <c r="D1114" t="s">
        <v>7</v>
      </c>
      <c r="E1114" t="s">
        <v>46</v>
      </c>
      <c r="F1114" t="s">
        <v>48</v>
      </c>
      <c r="G1114" t="s">
        <v>22</v>
      </c>
      <c r="H1114" t="s">
        <v>15</v>
      </c>
      <c r="I1114">
        <v>1058</v>
      </c>
    </row>
    <row r="1115" spans="3:9" x14ac:dyDescent="0.25">
      <c r="C1115" t="s">
        <v>6</v>
      </c>
      <c r="D1115" t="s">
        <v>7</v>
      </c>
      <c r="E1115" t="s">
        <v>46</v>
      </c>
      <c r="F1115" t="s">
        <v>48</v>
      </c>
      <c r="G1115" t="s">
        <v>22</v>
      </c>
      <c r="H1115" t="s">
        <v>16</v>
      </c>
      <c r="I1115">
        <v>1113</v>
      </c>
    </row>
    <row r="1116" spans="3:9" x14ac:dyDescent="0.25">
      <c r="C1116" t="s">
        <v>6</v>
      </c>
      <c r="D1116" t="s">
        <v>7</v>
      </c>
      <c r="E1116" t="s">
        <v>46</v>
      </c>
      <c r="F1116" t="s">
        <v>48</v>
      </c>
      <c r="G1116" t="s">
        <v>22</v>
      </c>
      <c r="H1116" t="s">
        <v>17</v>
      </c>
      <c r="I1116">
        <v>36621</v>
      </c>
    </row>
    <row r="1117" spans="3:9" x14ac:dyDescent="0.25">
      <c r="C1117" t="s">
        <v>6</v>
      </c>
      <c r="D1117" t="s">
        <v>7</v>
      </c>
      <c r="E1117" t="s">
        <v>46</v>
      </c>
      <c r="F1117" t="s">
        <v>48</v>
      </c>
      <c r="G1117" t="s">
        <v>22</v>
      </c>
      <c r="H1117" t="s">
        <v>18</v>
      </c>
      <c r="I1117">
        <v>225665</v>
      </c>
    </row>
    <row r="1118" spans="3:9" x14ac:dyDescent="0.25">
      <c r="C1118" t="s">
        <v>6</v>
      </c>
      <c r="D1118" t="s">
        <v>7</v>
      </c>
      <c r="E1118" t="s">
        <v>46</v>
      </c>
      <c r="F1118" t="s">
        <v>48</v>
      </c>
      <c r="G1118" t="s">
        <v>22</v>
      </c>
      <c r="H1118" t="s">
        <v>19</v>
      </c>
      <c r="I1118">
        <v>178530.39</v>
      </c>
    </row>
    <row r="1119" spans="3:9" x14ac:dyDescent="0.25">
      <c r="C1119" t="s">
        <v>6</v>
      </c>
      <c r="D1119" t="s">
        <v>7</v>
      </c>
      <c r="E1119" t="s">
        <v>46</v>
      </c>
      <c r="F1119" t="s">
        <v>48</v>
      </c>
      <c r="G1119" t="s">
        <v>23</v>
      </c>
      <c r="H1119" t="s">
        <v>11</v>
      </c>
      <c r="I1119">
        <v>67</v>
      </c>
    </row>
    <row r="1120" spans="3:9" x14ac:dyDescent="0.25">
      <c r="C1120" t="s">
        <v>6</v>
      </c>
      <c r="D1120" t="s">
        <v>7</v>
      </c>
      <c r="E1120" t="s">
        <v>46</v>
      </c>
      <c r="F1120" t="s">
        <v>48</v>
      </c>
      <c r="G1120" t="s">
        <v>23</v>
      </c>
      <c r="H1120" t="s">
        <v>12</v>
      </c>
      <c r="I1120" s="2">
        <v>72</v>
      </c>
    </row>
    <row r="1121" spans="3:9" x14ac:dyDescent="0.25">
      <c r="C1121" t="s">
        <v>6</v>
      </c>
      <c r="D1121" t="s">
        <v>7</v>
      </c>
      <c r="E1121" t="s">
        <v>46</v>
      </c>
      <c r="F1121" t="s">
        <v>48</v>
      </c>
      <c r="G1121" t="s">
        <v>23</v>
      </c>
      <c r="H1121" t="s">
        <v>13</v>
      </c>
      <c r="I1121">
        <v>136</v>
      </c>
    </row>
    <row r="1122" spans="3:9" x14ac:dyDescent="0.25">
      <c r="C1122" t="s">
        <v>6</v>
      </c>
      <c r="D1122" t="s">
        <v>7</v>
      </c>
      <c r="E1122" t="s">
        <v>46</v>
      </c>
      <c r="F1122" t="s">
        <v>48</v>
      </c>
      <c r="G1122" t="s">
        <v>23</v>
      </c>
      <c r="H1122" t="s">
        <v>14</v>
      </c>
      <c r="I1122">
        <v>158</v>
      </c>
    </row>
    <row r="1123" spans="3:9" x14ac:dyDescent="0.25">
      <c r="C1123" t="s">
        <v>6</v>
      </c>
      <c r="D1123" t="s">
        <v>7</v>
      </c>
      <c r="E1123" t="s">
        <v>46</v>
      </c>
      <c r="F1123" t="s">
        <v>48</v>
      </c>
      <c r="G1123" t="s">
        <v>23</v>
      </c>
      <c r="H1123" t="s">
        <v>15</v>
      </c>
      <c r="I1123">
        <v>79</v>
      </c>
    </row>
    <row r="1124" spans="3:9" x14ac:dyDescent="0.25">
      <c r="C1124" t="s">
        <v>6</v>
      </c>
      <c r="D1124" t="s">
        <v>7</v>
      </c>
      <c r="E1124" t="s">
        <v>46</v>
      </c>
      <c r="F1124" t="s">
        <v>48</v>
      </c>
      <c r="G1124" t="s">
        <v>23</v>
      </c>
      <c r="H1124" t="s">
        <v>16</v>
      </c>
      <c r="I1124">
        <v>85</v>
      </c>
    </row>
    <row r="1125" spans="3:9" x14ac:dyDescent="0.25">
      <c r="C1125" t="s">
        <v>6</v>
      </c>
      <c r="D1125" t="s">
        <v>7</v>
      </c>
      <c r="E1125" t="s">
        <v>46</v>
      </c>
      <c r="F1125" t="s">
        <v>48</v>
      </c>
      <c r="G1125" t="s">
        <v>23</v>
      </c>
      <c r="H1125" t="s">
        <v>17</v>
      </c>
      <c r="I1125">
        <v>5724</v>
      </c>
    </row>
    <row r="1126" spans="3:9" x14ac:dyDescent="0.25">
      <c r="C1126" t="s">
        <v>6</v>
      </c>
      <c r="D1126" t="s">
        <v>7</v>
      </c>
      <c r="E1126" t="s">
        <v>46</v>
      </c>
      <c r="F1126" t="s">
        <v>48</v>
      </c>
      <c r="G1126" t="s">
        <v>23</v>
      </c>
      <c r="H1126" t="s">
        <v>18</v>
      </c>
      <c r="I1126">
        <v>19218</v>
      </c>
    </row>
    <row r="1127" spans="3:9" x14ac:dyDescent="0.25">
      <c r="C1127" t="s">
        <v>6</v>
      </c>
      <c r="D1127" t="s">
        <v>7</v>
      </c>
      <c r="E1127" t="s">
        <v>46</v>
      </c>
      <c r="F1127" t="s">
        <v>48</v>
      </c>
      <c r="G1127" t="s">
        <v>23</v>
      </c>
      <c r="H1127" t="s">
        <v>19</v>
      </c>
      <c r="I1127">
        <v>27793.1</v>
      </c>
    </row>
    <row r="1128" spans="3:9" x14ac:dyDescent="0.25">
      <c r="C1128" t="s">
        <v>6</v>
      </c>
      <c r="D1128" t="s">
        <v>7</v>
      </c>
      <c r="E1128" t="s">
        <v>46</v>
      </c>
      <c r="F1128" t="s">
        <v>48</v>
      </c>
      <c r="G1128" t="s">
        <v>24</v>
      </c>
      <c r="H1128" t="s">
        <v>11</v>
      </c>
      <c r="I1128">
        <v>0</v>
      </c>
    </row>
    <row r="1129" spans="3:9" x14ac:dyDescent="0.25">
      <c r="C1129" t="s">
        <v>6</v>
      </c>
      <c r="D1129" t="s">
        <v>7</v>
      </c>
      <c r="E1129" t="s">
        <v>46</v>
      </c>
      <c r="F1129" t="s">
        <v>48</v>
      </c>
      <c r="G1129" t="s">
        <v>24</v>
      </c>
      <c r="H1129" t="s">
        <v>12</v>
      </c>
      <c r="I1129">
        <v>211</v>
      </c>
    </row>
    <row r="1130" spans="3:9" x14ac:dyDescent="0.25">
      <c r="C1130" t="s">
        <v>6</v>
      </c>
      <c r="D1130" t="s">
        <v>7</v>
      </c>
      <c r="E1130" t="s">
        <v>46</v>
      </c>
      <c r="F1130" t="s">
        <v>48</v>
      </c>
      <c r="G1130" t="s">
        <v>24</v>
      </c>
      <c r="H1130" t="s">
        <v>13</v>
      </c>
      <c r="I1130">
        <v>0</v>
      </c>
    </row>
    <row r="1131" spans="3:9" x14ac:dyDescent="0.25">
      <c r="C1131" t="s">
        <v>6</v>
      </c>
      <c r="D1131" t="s">
        <v>7</v>
      </c>
      <c r="E1131" t="s">
        <v>46</v>
      </c>
      <c r="F1131" t="s">
        <v>48</v>
      </c>
      <c r="G1131" t="s">
        <v>24</v>
      </c>
      <c r="H1131" t="s">
        <v>14</v>
      </c>
      <c r="I1131">
        <v>0</v>
      </c>
    </row>
    <row r="1132" spans="3:9" x14ac:dyDescent="0.25">
      <c r="C1132" t="s">
        <v>6</v>
      </c>
      <c r="D1132" t="s">
        <v>7</v>
      </c>
      <c r="E1132" t="s">
        <v>46</v>
      </c>
      <c r="F1132" t="s">
        <v>48</v>
      </c>
      <c r="G1132" t="s">
        <v>24</v>
      </c>
      <c r="H1132" t="s">
        <v>15</v>
      </c>
      <c r="I1132">
        <v>0</v>
      </c>
    </row>
    <row r="1133" spans="3:9" x14ac:dyDescent="0.25">
      <c r="C1133" t="s">
        <v>6</v>
      </c>
      <c r="D1133" t="s">
        <v>7</v>
      </c>
      <c r="E1133" t="s">
        <v>46</v>
      </c>
      <c r="F1133" t="s">
        <v>48</v>
      </c>
      <c r="G1133" t="s">
        <v>24</v>
      </c>
      <c r="H1133" t="s">
        <v>16</v>
      </c>
      <c r="I1133">
        <v>211</v>
      </c>
    </row>
    <row r="1134" spans="3:9" x14ac:dyDescent="0.25">
      <c r="C1134" t="s">
        <v>6</v>
      </c>
      <c r="D1134" t="s">
        <v>7</v>
      </c>
      <c r="E1134" t="s">
        <v>46</v>
      </c>
      <c r="F1134" t="s">
        <v>48</v>
      </c>
      <c r="G1134" t="s">
        <v>24</v>
      </c>
      <c r="H1134" t="s">
        <v>17</v>
      </c>
      <c r="I1134">
        <v>7082</v>
      </c>
    </row>
    <row r="1135" spans="3:9" x14ac:dyDescent="0.25">
      <c r="C1135" t="s">
        <v>6</v>
      </c>
      <c r="D1135" t="s">
        <v>7</v>
      </c>
      <c r="E1135" t="s">
        <v>46</v>
      </c>
      <c r="F1135" t="s">
        <v>48</v>
      </c>
      <c r="G1135" t="s">
        <v>24</v>
      </c>
      <c r="H1135" t="s">
        <v>18</v>
      </c>
      <c r="I1135">
        <v>0</v>
      </c>
    </row>
    <row r="1136" spans="3:9" x14ac:dyDescent="0.25">
      <c r="C1136" t="s">
        <v>6</v>
      </c>
      <c r="D1136" t="s">
        <v>7</v>
      </c>
      <c r="E1136" t="s">
        <v>46</v>
      </c>
      <c r="F1136" t="s">
        <v>48</v>
      </c>
      <c r="G1136" t="s">
        <v>24</v>
      </c>
      <c r="H1136" t="s">
        <v>19</v>
      </c>
      <c r="I1136">
        <v>62313.279999999999</v>
      </c>
    </row>
    <row r="1137" spans="3:9" x14ac:dyDescent="0.25">
      <c r="C1137" t="s">
        <v>6</v>
      </c>
      <c r="D1137" t="s">
        <v>7</v>
      </c>
      <c r="E1137" t="s">
        <v>46</v>
      </c>
      <c r="F1137" t="s">
        <v>49</v>
      </c>
      <c r="G1137" t="s">
        <v>10</v>
      </c>
      <c r="H1137" t="s">
        <v>11</v>
      </c>
      <c r="I1137" s="3">
        <v>522.80836411841835</v>
      </c>
    </row>
    <row r="1138" spans="3:9" x14ac:dyDescent="0.25">
      <c r="C1138" t="s">
        <v>6</v>
      </c>
      <c r="D1138" t="s">
        <v>7</v>
      </c>
      <c r="E1138" t="s">
        <v>46</v>
      </c>
      <c r="F1138" t="s">
        <v>49</v>
      </c>
      <c r="G1138" t="s">
        <v>10</v>
      </c>
      <c r="H1138" t="s">
        <v>12</v>
      </c>
      <c r="I1138" s="2">
        <v>0</v>
      </c>
    </row>
    <row r="1139" spans="3:9" x14ac:dyDescent="0.25">
      <c r="C1139" t="s">
        <v>6</v>
      </c>
      <c r="D1139" t="s">
        <v>7</v>
      </c>
      <c r="E1139" t="s">
        <v>46</v>
      </c>
      <c r="F1139" t="s">
        <v>49</v>
      </c>
      <c r="G1139" t="s">
        <v>10</v>
      </c>
      <c r="H1139" t="s">
        <v>13</v>
      </c>
      <c r="I1139" s="3">
        <v>1031.8130294170678</v>
      </c>
    </row>
    <row r="1140" spans="3:9" x14ac:dyDescent="0.25">
      <c r="C1140" t="s">
        <v>6</v>
      </c>
      <c r="D1140" t="s">
        <v>7</v>
      </c>
      <c r="E1140" t="s">
        <v>46</v>
      </c>
      <c r="F1140" t="s">
        <v>49</v>
      </c>
      <c r="G1140" t="s">
        <v>10</v>
      </c>
      <c r="H1140" t="s">
        <v>14</v>
      </c>
      <c r="I1140" s="3">
        <v>526.50271000374005</v>
      </c>
    </row>
    <row r="1141" spans="3:9" x14ac:dyDescent="0.25">
      <c r="C1141" t="s">
        <v>6</v>
      </c>
      <c r="D1141" t="s">
        <v>7</v>
      </c>
      <c r="E1141" t="s">
        <v>46</v>
      </c>
      <c r="F1141" t="s">
        <v>49</v>
      </c>
      <c r="G1141" t="s">
        <v>10</v>
      </c>
      <c r="H1141" t="s">
        <v>15</v>
      </c>
      <c r="I1141" s="3">
        <v>0</v>
      </c>
    </row>
    <row r="1142" spans="3:9" x14ac:dyDescent="0.25">
      <c r="C1142" t="s">
        <v>6</v>
      </c>
      <c r="D1142" t="s">
        <v>7</v>
      </c>
      <c r="E1142" t="s">
        <v>46</v>
      </c>
      <c r="F1142" t="s">
        <v>49</v>
      </c>
      <c r="G1142" t="s">
        <v>10</v>
      </c>
      <c r="H1142" t="s">
        <v>16</v>
      </c>
      <c r="I1142" s="3">
        <v>1092.5435554717465</v>
      </c>
    </row>
    <row r="1143" spans="3:9" x14ac:dyDescent="0.25">
      <c r="C1143" t="s">
        <v>6</v>
      </c>
      <c r="D1143" t="s">
        <v>7</v>
      </c>
      <c r="E1143" t="s">
        <v>46</v>
      </c>
      <c r="F1143" t="s">
        <v>49</v>
      </c>
      <c r="G1143" t="s">
        <v>10</v>
      </c>
      <c r="H1143" t="s">
        <v>17</v>
      </c>
      <c r="I1143" s="3">
        <v>0</v>
      </c>
    </row>
    <row r="1144" spans="3:9" x14ac:dyDescent="0.25">
      <c r="C1144" t="s">
        <v>6</v>
      </c>
      <c r="D1144" t="s">
        <v>7</v>
      </c>
      <c r="E1144" t="s">
        <v>46</v>
      </c>
      <c r="F1144" t="s">
        <v>49</v>
      </c>
      <c r="G1144" t="s">
        <v>10</v>
      </c>
      <c r="H1144" t="s">
        <v>18</v>
      </c>
      <c r="I1144" s="3">
        <v>259412.24621207855</v>
      </c>
    </row>
    <row r="1145" spans="3:9" x14ac:dyDescent="0.25">
      <c r="C1145" t="s">
        <v>6</v>
      </c>
      <c r="D1145" t="s">
        <v>7</v>
      </c>
      <c r="E1145" t="s">
        <v>46</v>
      </c>
      <c r="F1145" t="s">
        <v>49</v>
      </c>
      <c r="G1145" t="s">
        <v>10</v>
      </c>
      <c r="H1145" t="s">
        <v>19</v>
      </c>
      <c r="I1145" s="3">
        <v>825929.52601212682</v>
      </c>
    </row>
    <row r="1146" spans="3:9" x14ac:dyDescent="0.25">
      <c r="C1146" t="s">
        <v>6</v>
      </c>
      <c r="D1146" t="s">
        <v>7</v>
      </c>
      <c r="E1146" t="s">
        <v>46</v>
      </c>
      <c r="F1146" t="s">
        <v>49</v>
      </c>
      <c r="G1146" t="s">
        <v>20</v>
      </c>
      <c r="H1146" t="s">
        <v>11</v>
      </c>
      <c r="I1146" s="3">
        <v>1756.9263945624189</v>
      </c>
    </row>
    <row r="1147" spans="3:9" x14ac:dyDescent="0.25">
      <c r="C1147" t="s">
        <v>6</v>
      </c>
      <c r="D1147" t="s">
        <v>7</v>
      </c>
      <c r="E1147" t="s">
        <v>46</v>
      </c>
      <c r="F1147" t="s">
        <v>49</v>
      </c>
      <c r="G1147" t="s">
        <v>20</v>
      </c>
      <c r="H1147" t="s">
        <v>12</v>
      </c>
      <c r="I1147" s="2">
        <v>0</v>
      </c>
    </row>
    <row r="1148" spans="3:9" x14ac:dyDescent="0.25">
      <c r="C1148" t="s">
        <v>6</v>
      </c>
      <c r="D1148" t="s">
        <v>7</v>
      </c>
      <c r="E1148" t="s">
        <v>46</v>
      </c>
      <c r="F1148" t="s">
        <v>49</v>
      </c>
      <c r="G1148" t="s">
        <v>20</v>
      </c>
      <c r="H1148" t="s">
        <v>13</v>
      </c>
      <c r="I1148" s="3">
        <v>3182.8385275293112</v>
      </c>
    </row>
    <row r="1149" spans="3:9" x14ac:dyDescent="0.25">
      <c r="C1149" t="s">
        <v>6</v>
      </c>
      <c r="D1149" t="s">
        <v>7</v>
      </c>
      <c r="E1149" t="s">
        <v>46</v>
      </c>
      <c r="F1149" t="s">
        <v>49</v>
      </c>
      <c r="G1149" t="s">
        <v>20</v>
      </c>
      <c r="H1149" t="s">
        <v>14</v>
      </c>
      <c r="I1149" s="3">
        <v>1768.6757000124665</v>
      </c>
    </row>
    <row r="1150" spans="3:9" x14ac:dyDescent="0.25">
      <c r="C1150" t="s">
        <v>6</v>
      </c>
      <c r="D1150" t="s">
        <v>7</v>
      </c>
      <c r="E1150" t="s">
        <v>46</v>
      </c>
      <c r="F1150" t="s">
        <v>49</v>
      </c>
      <c r="G1150" t="s">
        <v>20</v>
      </c>
      <c r="H1150" t="s">
        <v>15</v>
      </c>
      <c r="I1150" s="3">
        <v>0</v>
      </c>
    </row>
    <row r="1151" spans="3:9" x14ac:dyDescent="0.25">
      <c r="C1151" t="s">
        <v>6</v>
      </c>
      <c r="D1151" t="s">
        <v>7</v>
      </c>
      <c r="E1151" t="s">
        <v>46</v>
      </c>
      <c r="F1151" t="s">
        <v>49</v>
      </c>
      <c r="G1151" t="s">
        <v>20</v>
      </c>
      <c r="H1151" t="s">
        <v>16</v>
      </c>
      <c r="I1151" s="3">
        <v>3254.1792207350336</v>
      </c>
    </row>
    <row r="1152" spans="3:9" x14ac:dyDescent="0.25">
      <c r="C1152" t="s">
        <v>6</v>
      </c>
      <c r="D1152" t="s">
        <v>7</v>
      </c>
      <c r="E1152" t="s">
        <v>46</v>
      </c>
      <c r="F1152" t="s">
        <v>49</v>
      </c>
      <c r="G1152" t="s">
        <v>20</v>
      </c>
      <c r="H1152" t="s">
        <v>17</v>
      </c>
      <c r="I1152" s="3">
        <v>0</v>
      </c>
    </row>
    <row r="1153" spans="3:9" x14ac:dyDescent="0.25">
      <c r="C1153" t="s">
        <v>6</v>
      </c>
      <c r="D1153" t="s">
        <v>7</v>
      </c>
      <c r="E1153" t="s">
        <v>46</v>
      </c>
      <c r="F1153" t="s">
        <v>49</v>
      </c>
      <c r="G1153" t="s">
        <v>20</v>
      </c>
      <c r="H1153" t="s">
        <v>18</v>
      </c>
      <c r="I1153" s="3">
        <v>806161.22711225483</v>
      </c>
    </row>
    <row r="1154" spans="3:9" x14ac:dyDescent="0.25">
      <c r="C1154" t="s">
        <v>6</v>
      </c>
      <c r="D1154" t="s">
        <v>7</v>
      </c>
      <c r="E1154" t="s">
        <v>46</v>
      </c>
      <c r="F1154" t="s">
        <v>49</v>
      </c>
      <c r="G1154" t="s">
        <v>20</v>
      </c>
      <c r="H1154" t="s">
        <v>19</v>
      </c>
      <c r="I1154" s="3">
        <v>1354084.4391528424</v>
      </c>
    </row>
    <row r="1155" spans="3:9" x14ac:dyDescent="0.25">
      <c r="C1155" t="s">
        <v>6</v>
      </c>
      <c r="D1155" t="s">
        <v>7</v>
      </c>
      <c r="E1155" t="s">
        <v>46</v>
      </c>
      <c r="F1155" t="s">
        <v>49</v>
      </c>
      <c r="G1155" t="s">
        <v>21</v>
      </c>
      <c r="H1155" t="s">
        <v>11</v>
      </c>
      <c r="I1155" s="3">
        <v>2786.0964079228534</v>
      </c>
    </row>
    <row r="1156" spans="3:9" x14ac:dyDescent="0.25">
      <c r="C1156" t="s">
        <v>6</v>
      </c>
      <c r="D1156" t="s">
        <v>7</v>
      </c>
      <c r="E1156" t="s">
        <v>46</v>
      </c>
      <c r="F1156" t="s">
        <v>49</v>
      </c>
      <c r="G1156" t="s">
        <v>21</v>
      </c>
      <c r="H1156" t="s">
        <v>12</v>
      </c>
      <c r="I1156" s="2">
        <v>0</v>
      </c>
    </row>
    <row r="1157" spans="3:9" x14ac:dyDescent="0.25">
      <c r="C1157" t="s">
        <v>6</v>
      </c>
      <c r="D1157" t="s">
        <v>7</v>
      </c>
      <c r="E1157" t="s">
        <v>46</v>
      </c>
      <c r="F1157" t="s">
        <v>49</v>
      </c>
      <c r="G1157" t="s">
        <v>21</v>
      </c>
      <c r="H1157" t="s">
        <v>13</v>
      </c>
      <c r="I1157" s="3">
        <v>4024.2652911151763</v>
      </c>
    </row>
    <row r="1158" spans="3:9" x14ac:dyDescent="0.25">
      <c r="C1158" t="s">
        <v>6</v>
      </c>
      <c r="D1158" t="s">
        <v>7</v>
      </c>
      <c r="E1158" t="s">
        <v>46</v>
      </c>
      <c r="F1158" t="s">
        <v>49</v>
      </c>
      <c r="G1158" t="s">
        <v>21</v>
      </c>
      <c r="H1158" t="s">
        <v>14</v>
      </c>
      <c r="I1158" s="3">
        <v>2875.1824187429879</v>
      </c>
    </row>
    <row r="1159" spans="3:9" x14ac:dyDescent="0.25">
      <c r="C1159" t="s">
        <v>6</v>
      </c>
      <c r="D1159" t="s">
        <v>7</v>
      </c>
      <c r="E1159" t="s">
        <v>46</v>
      </c>
      <c r="F1159" t="s">
        <v>49</v>
      </c>
      <c r="G1159" t="s">
        <v>21</v>
      </c>
      <c r="H1159" t="s">
        <v>15</v>
      </c>
      <c r="I1159" s="3">
        <v>0</v>
      </c>
    </row>
    <row r="1160" spans="3:9" x14ac:dyDescent="0.25">
      <c r="C1160" t="s">
        <v>6</v>
      </c>
      <c r="D1160" t="s">
        <v>7</v>
      </c>
      <c r="E1160" t="s">
        <v>46</v>
      </c>
      <c r="F1160" t="s">
        <v>49</v>
      </c>
      <c r="G1160" t="s">
        <v>21</v>
      </c>
      <c r="H1160" t="s">
        <v>16</v>
      </c>
      <c r="I1160" s="3">
        <v>4090.8883912521023</v>
      </c>
    </row>
    <row r="1161" spans="3:9" x14ac:dyDescent="0.25">
      <c r="C1161" t="s">
        <v>6</v>
      </c>
      <c r="D1161" t="s">
        <v>7</v>
      </c>
      <c r="E1161" t="s">
        <v>46</v>
      </c>
      <c r="F1161" t="s">
        <v>49</v>
      </c>
      <c r="G1161" t="s">
        <v>21</v>
      </c>
      <c r="H1161" t="s">
        <v>17</v>
      </c>
      <c r="I1161" s="3">
        <v>0</v>
      </c>
    </row>
    <row r="1162" spans="3:9" x14ac:dyDescent="0.25">
      <c r="C1162" t="s">
        <v>6</v>
      </c>
      <c r="D1162" t="s">
        <v>7</v>
      </c>
      <c r="E1162" t="s">
        <v>46</v>
      </c>
      <c r="F1162" t="s">
        <v>49</v>
      </c>
      <c r="G1162" t="s">
        <v>21</v>
      </c>
      <c r="H1162" t="s">
        <v>18</v>
      </c>
      <c r="I1162" s="3">
        <v>1057946.0019565797</v>
      </c>
    </row>
    <row r="1163" spans="3:9" x14ac:dyDescent="0.25">
      <c r="C1163" t="s">
        <v>6</v>
      </c>
      <c r="D1163" t="s">
        <v>7</v>
      </c>
      <c r="E1163" t="s">
        <v>46</v>
      </c>
      <c r="F1163" t="s">
        <v>49</v>
      </c>
      <c r="G1163" t="s">
        <v>21</v>
      </c>
      <c r="H1163" t="s">
        <v>19</v>
      </c>
      <c r="I1163" s="3">
        <v>1028575.384512971</v>
      </c>
    </row>
    <row r="1164" spans="3:9" x14ac:dyDescent="0.25">
      <c r="C1164" t="s">
        <v>6</v>
      </c>
      <c r="D1164" t="s">
        <v>7</v>
      </c>
      <c r="E1164" t="s">
        <v>46</v>
      </c>
      <c r="F1164" t="s">
        <v>49</v>
      </c>
      <c r="G1164" t="s">
        <v>22</v>
      </c>
      <c r="H1164" t="s">
        <v>11</v>
      </c>
      <c r="I1164" s="3">
        <v>812.97572983358168</v>
      </c>
    </row>
    <row r="1165" spans="3:9" x14ac:dyDescent="0.25">
      <c r="C1165" t="s">
        <v>6</v>
      </c>
      <c r="D1165" t="s">
        <v>7</v>
      </c>
      <c r="E1165" t="s">
        <v>46</v>
      </c>
      <c r="F1165" t="s">
        <v>49</v>
      </c>
      <c r="G1165" t="s">
        <v>22</v>
      </c>
      <c r="H1165" t="s">
        <v>12</v>
      </c>
      <c r="I1165" s="2">
        <v>0</v>
      </c>
    </row>
    <row r="1166" spans="3:9" x14ac:dyDescent="0.25">
      <c r="C1166" t="s">
        <v>6</v>
      </c>
      <c r="D1166" t="s">
        <v>7</v>
      </c>
      <c r="E1166" t="s">
        <v>46</v>
      </c>
      <c r="F1166" t="s">
        <v>49</v>
      </c>
      <c r="G1166" t="s">
        <v>22</v>
      </c>
      <c r="H1166" t="s">
        <v>13</v>
      </c>
      <c r="I1166" s="3">
        <v>1046.788091286491</v>
      </c>
    </row>
    <row r="1167" spans="3:9" x14ac:dyDescent="0.25">
      <c r="C1167" t="s">
        <v>6</v>
      </c>
      <c r="D1167" t="s">
        <v>7</v>
      </c>
      <c r="E1167" t="s">
        <v>46</v>
      </c>
      <c r="F1167" t="s">
        <v>49</v>
      </c>
      <c r="G1167" t="s">
        <v>22</v>
      </c>
      <c r="H1167" t="s">
        <v>14</v>
      </c>
      <c r="I1167" s="3">
        <v>993.80674124205245</v>
      </c>
    </row>
    <row r="1168" spans="3:9" x14ac:dyDescent="0.25">
      <c r="C1168" t="s">
        <v>6</v>
      </c>
      <c r="D1168" t="s">
        <v>7</v>
      </c>
      <c r="E1168" t="s">
        <v>46</v>
      </c>
      <c r="F1168" t="s">
        <v>49</v>
      </c>
      <c r="G1168" t="s">
        <v>22</v>
      </c>
      <c r="H1168" t="s">
        <v>15</v>
      </c>
      <c r="I1168" s="3">
        <v>0</v>
      </c>
    </row>
    <row r="1169" spans="3:9" x14ac:dyDescent="0.25">
      <c r="C1169" t="s">
        <v>6</v>
      </c>
      <c r="D1169" t="s">
        <v>7</v>
      </c>
      <c r="E1169" t="s">
        <v>46</v>
      </c>
      <c r="F1169" t="s">
        <v>49</v>
      </c>
      <c r="G1169" t="s">
        <v>22</v>
      </c>
      <c r="H1169" t="s">
        <v>16</v>
      </c>
      <c r="I1169" s="3">
        <v>965.38208629467681</v>
      </c>
    </row>
    <row r="1170" spans="3:9" x14ac:dyDescent="0.25">
      <c r="C1170" t="s">
        <v>6</v>
      </c>
      <c r="D1170" t="s">
        <v>7</v>
      </c>
      <c r="E1170" t="s">
        <v>46</v>
      </c>
      <c r="F1170" t="s">
        <v>49</v>
      </c>
      <c r="G1170" t="s">
        <v>22</v>
      </c>
      <c r="H1170" t="s">
        <v>17</v>
      </c>
      <c r="I1170" s="3">
        <v>0</v>
      </c>
    </row>
    <row r="1171" spans="3:9" x14ac:dyDescent="0.25">
      <c r="C1171" t="s">
        <v>6</v>
      </c>
      <c r="D1171" t="s">
        <v>7</v>
      </c>
      <c r="E1171" t="s">
        <v>46</v>
      </c>
      <c r="F1171" t="s">
        <v>49</v>
      </c>
      <c r="G1171" t="s">
        <v>22</v>
      </c>
      <c r="H1171" t="s">
        <v>18</v>
      </c>
      <c r="I1171" s="3">
        <v>275179.62168170407</v>
      </c>
    </row>
    <row r="1172" spans="3:9" x14ac:dyDescent="0.25">
      <c r="C1172" t="s">
        <v>6</v>
      </c>
      <c r="D1172" t="s">
        <v>7</v>
      </c>
      <c r="E1172" t="s">
        <v>46</v>
      </c>
      <c r="F1172" t="s">
        <v>49</v>
      </c>
      <c r="G1172" t="s">
        <v>22</v>
      </c>
      <c r="H1172" t="s">
        <v>19</v>
      </c>
      <c r="I1172" s="3">
        <v>123817.86902995325</v>
      </c>
    </row>
    <row r="1173" spans="3:9" x14ac:dyDescent="0.25">
      <c r="C1173" t="s">
        <v>6</v>
      </c>
      <c r="D1173" t="s">
        <v>7</v>
      </c>
      <c r="E1173" t="s">
        <v>46</v>
      </c>
      <c r="F1173" t="s">
        <v>49</v>
      </c>
      <c r="G1173" t="s">
        <v>23</v>
      </c>
      <c r="H1173" t="s">
        <v>11</v>
      </c>
      <c r="I1173" s="3">
        <v>47.079608417441548</v>
      </c>
    </row>
    <row r="1174" spans="3:9" x14ac:dyDescent="0.25">
      <c r="C1174" t="s">
        <v>6</v>
      </c>
      <c r="D1174" t="s">
        <v>7</v>
      </c>
      <c r="E1174" t="s">
        <v>46</v>
      </c>
      <c r="F1174" t="s">
        <v>49</v>
      </c>
      <c r="G1174" t="s">
        <v>23</v>
      </c>
      <c r="H1174" t="s">
        <v>12</v>
      </c>
      <c r="I1174" s="2">
        <v>0</v>
      </c>
    </row>
    <row r="1175" spans="3:9" x14ac:dyDescent="0.25">
      <c r="C1175" t="s">
        <v>6</v>
      </c>
      <c r="D1175" t="s">
        <v>7</v>
      </c>
      <c r="E1175" t="s">
        <v>46</v>
      </c>
      <c r="F1175" t="s">
        <v>49</v>
      </c>
      <c r="G1175" t="s">
        <v>23</v>
      </c>
      <c r="H1175" t="s">
        <v>13</v>
      </c>
      <c r="I1175" s="3">
        <v>152.17973784293355</v>
      </c>
    </row>
    <row r="1176" spans="3:9" x14ac:dyDescent="0.25">
      <c r="C1176" t="s">
        <v>6</v>
      </c>
      <c r="D1176" t="s">
        <v>7</v>
      </c>
      <c r="E1176" t="s">
        <v>46</v>
      </c>
      <c r="F1176" t="s">
        <v>49</v>
      </c>
      <c r="G1176" t="s">
        <v>23</v>
      </c>
      <c r="H1176" t="s">
        <v>14</v>
      </c>
      <c r="I1176" s="3">
        <v>211.52506862790867</v>
      </c>
    </row>
    <row r="1177" spans="3:9" x14ac:dyDescent="0.25">
      <c r="C1177" t="s">
        <v>6</v>
      </c>
      <c r="D1177" t="s">
        <v>7</v>
      </c>
      <c r="E1177" t="s">
        <v>46</v>
      </c>
      <c r="F1177" t="s">
        <v>49</v>
      </c>
      <c r="G1177" t="s">
        <v>23</v>
      </c>
      <c r="H1177" t="s">
        <v>15</v>
      </c>
      <c r="I1177" s="3">
        <v>0</v>
      </c>
    </row>
    <row r="1178" spans="3:9" x14ac:dyDescent="0.25">
      <c r="C1178" t="s">
        <v>6</v>
      </c>
      <c r="D1178" t="s">
        <v>7</v>
      </c>
      <c r="E1178" t="s">
        <v>46</v>
      </c>
      <c r="F1178" t="s">
        <v>49</v>
      </c>
      <c r="G1178" t="s">
        <v>23</v>
      </c>
      <c r="H1178" t="s">
        <v>16</v>
      </c>
      <c r="I1178" s="3">
        <v>65.777724681249623</v>
      </c>
    </row>
    <row r="1179" spans="3:9" x14ac:dyDescent="0.25">
      <c r="C1179" t="s">
        <v>6</v>
      </c>
      <c r="D1179" t="s">
        <v>7</v>
      </c>
      <c r="E1179" t="s">
        <v>46</v>
      </c>
      <c r="F1179" t="s">
        <v>49</v>
      </c>
      <c r="G1179" t="s">
        <v>23</v>
      </c>
      <c r="H1179" t="s">
        <v>17</v>
      </c>
      <c r="I1179" s="3">
        <v>0</v>
      </c>
    </row>
    <row r="1180" spans="3:9" x14ac:dyDescent="0.25">
      <c r="C1180" t="s">
        <v>6</v>
      </c>
      <c r="D1180" t="s">
        <v>7</v>
      </c>
      <c r="E1180" t="s">
        <v>46</v>
      </c>
      <c r="F1180" t="s">
        <v>49</v>
      </c>
      <c r="G1180" t="s">
        <v>23</v>
      </c>
      <c r="H1180" t="s">
        <v>18</v>
      </c>
      <c r="I1180" s="3">
        <v>14569.010086840319</v>
      </c>
    </row>
    <row r="1181" spans="3:9" x14ac:dyDescent="0.25">
      <c r="C1181" t="s">
        <v>6</v>
      </c>
      <c r="D1181" t="s">
        <v>7</v>
      </c>
      <c r="E1181" t="s">
        <v>46</v>
      </c>
      <c r="F1181" t="s">
        <v>49</v>
      </c>
      <c r="G1181" t="s">
        <v>23</v>
      </c>
      <c r="H1181" t="s">
        <v>19</v>
      </c>
      <c r="I1181" s="3">
        <v>20503.986585963918</v>
      </c>
    </row>
    <row r="1182" spans="3:9" x14ac:dyDescent="0.25">
      <c r="C1182" t="s">
        <v>6</v>
      </c>
      <c r="D1182" t="s">
        <v>7</v>
      </c>
      <c r="E1182" t="s">
        <v>46</v>
      </c>
      <c r="F1182" t="s">
        <v>49</v>
      </c>
      <c r="G1182" t="s">
        <v>24</v>
      </c>
      <c r="H1182" t="s">
        <v>11</v>
      </c>
      <c r="I1182" s="3">
        <v>0</v>
      </c>
    </row>
    <row r="1183" spans="3:9" x14ac:dyDescent="0.25">
      <c r="C1183" t="s">
        <v>6</v>
      </c>
      <c r="D1183" t="s">
        <v>7</v>
      </c>
      <c r="E1183" t="s">
        <v>46</v>
      </c>
      <c r="F1183" t="s">
        <v>49</v>
      </c>
      <c r="G1183" t="s">
        <v>24</v>
      </c>
      <c r="H1183" t="s">
        <v>12</v>
      </c>
      <c r="I1183" s="3">
        <v>117.12319638838622</v>
      </c>
    </row>
    <row r="1184" spans="3:9" x14ac:dyDescent="0.25">
      <c r="C1184" t="s">
        <v>6</v>
      </c>
      <c r="D1184" t="s">
        <v>7</v>
      </c>
      <c r="E1184" t="s">
        <v>46</v>
      </c>
      <c r="F1184" t="s">
        <v>49</v>
      </c>
      <c r="G1184" t="s">
        <v>24</v>
      </c>
      <c r="H1184" t="s">
        <v>13</v>
      </c>
      <c r="I1184" s="3">
        <v>0</v>
      </c>
    </row>
    <row r="1185" spans="3:9" x14ac:dyDescent="0.25">
      <c r="C1185" t="s">
        <v>6</v>
      </c>
      <c r="D1185" t="s">
        <v>7</v>
      </c>
      <c r="E1185" t="s">
        <v>46</v>
      </c>
      <c r="F1185" t="s">
        <v>49</v>
      </c>
      <c r="G1185" t="s">
        <v>24</v>
      </c>
      <c r="H1185" t="s">
        <v>14</v>
      </c>
      <c r="I1185" s="3">
        <v>0</v>
      </c>
    </row>
    <row r="1186" spans="3:9" x14ac:dyDescent="0.25">
      <c r="C1186" t="s">
        <v>6</v>
      </c>
      <c r="D1186" t="s">
        <v>7</v>
      </c>
      <c r="E1186" t="s">
        <v>46</v>
      </c>
      <c r="F1186" t="s">
        <v>49</v>
      </c>
      <c r="G1186" t="s">
        <v>24</v>
      </c>
      <c r="H1186" t="s">
        <v>15</v>
      </c>
      <c r="I1186" s="3">
        <v>0</v>
      </c>
    </row>
    <row r="1187" spans="3:9" x14ac:dyDescent="0.25">
      <c r="C1187" t="s">
        <v>6</v>
      </c>
      <c r="D1187" t="s">
        <v>7</v>
      </c>
      <c r="E1187" t="s">
        <v>46</v>
      </c>
      <c r="F1187" t="s">
        <v>49</v>
      </c>
      <c r="G1187" t="s">
        <v>24</v>
      </c>
      <c r="H1187" t="s">
        <v>16</v>
      </c>
      <c r="I1187" s="3">
        <v>333.36001085040039</v>
      </c>
    </row>
    <row r="1188" spans="3:9" x14ac:dyDescent="0.25">
      <c r="C1188" t="s">
        <v>6</v>
      </c>
      <c r="D1188" t="s">
        <v>7</v>
      </c>
      <c r="E1188" t="s">
        <v>46</v>
      </c>
      <c r="F1188" t="s">
        <v>49</v>
      </c>
      <c r="G1188" t="s">
        <v>24</v>
      </c>
      <c r="H1188" t="s">
        <v>17</v>
      </c>
      <c r="I1188" s="3">
        <v>0</v>
      </c>
    </row>
    <row r="1189" spans="3:9" x14ac:dyDescent="0.25">
      <c r="C1189" t="s">
        <v>6</v>
      </c>
      <c r="D1189" t="s">
        <v>7</v>
      </c>
      <c r="E1189" t="s">
        <v>46</v>
      </c>
      <c r="F1189" t="s">
        <v>49</v>
      </c>
      <c r="G1189" t="s">
        <v>24</v>
      </c>
      <c r="H1189" t="s">
        <v>18</v>
      </c>
      <c r="I1189" s="3">
        <v>0</v>
      </c>
    </row>
    <row r="1190" spans="3:9" x14ac:dyDescent="0.25">
      <c r="C1190" t="s">
        <v>6</v>
      </c>
      <c r="D1190" t="s">
        <v>7</v>
      </c>
      <c r="E1190" t="s">
        <v>46</v>
      </c>
      <c r="F1190" t="s">
        <v>49</v>
      </c>
      <c r="G1190" t="s">
        <v>24</v>
      </c>
      <c r="H1190" t="s">
        <v>19</v>
      </c>
      <c r="I1190" s="3">
        <v>97154.742556265119</v>
      </c>
    </row>
    <row r="1191" spans="3:9" x14ac:dyDescent="0.25">
      <c r="C1191" t="s">
        <v>6</v>
      </c>
      <c r="D1191" t="s">
        <v>7</v>
      </c>
      <c r="E1191" t="s">
        <v>50</v>
      </c>
      <c r="F1191" t="s">
        <v>51</v>
      </c>
      <c r="G1191" t="s">
        <v>10</v>
      </c>
      <c r="H1191" t="s">
        <v>11</v>
      </c>
      <c r="I1191">
        <v>52</v>
      </c>
    </row>
    <row r="1192" spans="3:9" x14ac:dyDescent="0.25">
      <c r="C1192" t="s">
        <v>6</v>
      </c>
      <c r="D1192" t="s">
        <v>7</v>
      </c>
      <c r="E1192" t="s">
        <v>50</v>
      </c>
      <c r="F1192" t="s">
        <v>51</v>
      </c>
      <c r="G1192" t="s">
        <v>10</v>
      </c>
      <c r="H1192" t="s">
        <v>12</v>
      </c>
      <c r="I1192" s="2">
        <v>69</v>
      </c>
    </row>
    <row r="1193" spans="3:9" x14ac:dyDescent="0.25">
      <c r="C1193" t="s">
        <v>6</v>
      </c>
      <c r="D1193" t="s">
        <v>7</v>
      </c>
      <c r="E1193" t="s">
        <v>50</v>
      </c>
      <c r="F1193" t="s">
        <v>51</v>
      </c>
      <c r="G1193" t="s">
        <v>10</v>
      </c>
      <c r="H1193" t="s">
        <v>13</v>
      </c>
      <c r="I1193">
        <v>102</v>
      </c>
    </row>
    <row r="1194" spans="3:9" x14ac:dyDescent="0.25">
      <c r="C1194" t="s">
        <v>6</v>
      </c>
      <c r="D1194" t="s">
        <v>7</v>
      </c>
      <c r="E1194" t="s">
        <v>50</v>
      </c>
      <c r="F1194" t="s">
        <v>51</v>
      </c>
      <c r="G1194" t="s">
        <v>10</v>
      </c>
      <c r="H1194" t="s">
        <v>14</v>
      </c>
      <c r="I1194">
        <v>62</v>
      </c>
    </row>
    <row r="1195" spans="3:9" x14ac:dyDescent="0.25">
      <c r="C1195" t="s">
        <v>6</v>
      </c>
      <c r="D1195" t="s">
        <v>7</v>
      </c>
      <c r="E1195" t="s">
        <v>50</v>
      </c>
      <c r="F1195" t="s">
        <v>51</v>
      </c>
      <c r="G1195" t="s">
        <v>10</v>
      </c>
      <c r="H1195" t="s">
        <v>15</v>
      </c>
      <c r="I1195">
        <v>71</v>
      </c>
    </row>
    <row r="1196" spans="3:9" x14ac:dyDescent="0.25">
      <c r="C1196" t="s">
        <v>6</v>
      </c>
      <c r="D1196" t="s">
        <v>7</v>
      </c>
      <c r="E1196" t="s">
        <v>50</v>
      </c>
      <c r="F1196" t="s">
        <v>51</v>
      </c>
      <c r="G1196" t="s">
        <v>10</v>
      </c>
      <c r="H1196" t="s">
        <v>16</v>
      </c>
      <c r="I1196">
        <v>72</v>
      </c>
    </row>
    <row r="1197" spans="3:9" x14ac:dyDescent="0.25">
      <c r="C1197" t="s">
        <v>6</v>
      </c>
      <c r="D1197" t="s">
        <v>7</v>
      </c>
      <c r="E1197" t="s">
        <v>50</v>
      </c>
      <c r="F1197" t="s">
        <v>51</v>
      </c>
      <c r="G1197" t="s">
        <v>10</v>
      </c>
      <c r="H1197" t="s">
        <v>17</v>
      </c>
      <c r="I1197">
        <v>13792</v>
      </c>
    </row>
    <row r="1198" spans="3:9" x14ac:dyDescent="0.25">
      <c r="C1198" t="s">
        <v>6</v>
      </c>
      <c r="D1198" t="s">
        <v>7</v>
      </c>
      <c r="E1198" t="s">
        <v>50</v>
      </c>
      <c r="F1198" t="s">
        <v>51</v>
      </c>
      <c r="G1198" t="s">
        <v>10</v>
      </c>
      <c r="H1198" t="s">
        <v>18</v>
      </c>
      <c r="I1198">
        <v>29210</v>
      </c>
    </row>
    <row r="1199" spans="3:9" x14ac:dyDescent="0.25">
      <c r="C1199" t="s">
        <v>6</v>
      </c>
      <c r="D1199" t="s">
        <v>7</v>
      </c>
      <c r="E1199" t="s">
        <v>50</v>
      </c>
      <c r="F1199" t="s">
        <v>51</v>
      </c>
      <c r="G1199" t="s">
        <v>10</v>
      </c>
      <c r="H1199" t="s">
        <v>19</v>
      </c>
      <c r="I1199">
        <v>84430.47</v>
      </c>
    </row>
    <row r="1200" spans="3:9" x14ac:dyDescent="0.25">
      <c r="C1200" t="s">
        <v>6</v>
      </c>
      <c r="D1200" t="s">
        <v>7</v>
      </c>
      <c r="E1200" t="s">
        <v>50</v>
      </c>
      <c r="F1200" t="s">
        <v>51</v>
      </c>
      <c r="G1200" t="s">
        <v>20</v>
      </c>
      <c r="H1200" t="s">
        <v>11</v>
      </c>
      <c r="I1200">
        <v>239</v>
      </c>
    </row>
    <row r="1201" spans="3:9" x14ac:dyDescent="0.25">
      <c r="C1201" t="s">
        <v>6</v>
      </c>
      <c r="D1201" t="s">
        <v>7</v>
      </c>
      <c r="E1201" t="s">
        <v>50</v>
      </c>
      <c r="F1201" t="s">
        <v>51</v>
      </c>
      <c r="G1201" t="s">
        <v>20</v>
      </c>
      <c r="H1201" t="s">
        <v>12</v>
      </c>
      <c r="I1201" s="2">
        <v>278</v>
      </c>
    </row>
    <row r="1202" spans="3:9" x14ac:dyDescent="0.25">
      <c r="C1202" t="s">
        <v>6</v>
      </c>
      <c r="D1202" t="s">
        <v>7</v>
      </c>
      <c r="E1202" t="s">
        <v>50</v>
      </c>
      <c r="F1202" t="s">
        <v>51</v>
      </c>
      <c r="G1202" t="s">
        <v>20</v>
      </c>
      <c r="H1202" t="s">
        <v>13</v>
      </c>
      <c r="I1202">
        <v>343</v>
      </c>
    </row>
    <row r="1203" spans="3:9" x14ac:dyDescent="0.25">
      <c r="C1203" t="s">
        <v>6</v>
      </c>
      <c r="D1203" t="s">
        <v>7</v>
      </c>
      <c r="E1203" t="s">
        <v>50</v>
      </c>
      <c r="F1203" t="s">
        <v>51</v>
      </c>
      <c r="G1203" t="s">
        <v>20</v>
      </c>
      <c r="H1203" t="s">
        <v>14</v>
      </c>
      <c r="I1203">
        <v>284</v>
      </c>
    </row>
    <row r="1204" spans="3:9" x14ac:dyDescent="0.25">
      <c r="C1204" t="s">
        <v>6</v>
      </c>
      <c r="D1204" t="s">
        <v>7</v>
      </c>
      <c r="E1204" t="s">
        <v>50</v>
      </c>
      <c r="F1204" t="s">
        <v>51</v>
      </c>
      <c r="G1204" t="s">
        <v>20</v>
      </c>
      <c r="H1204" t="s">
        <v>15</v>
      </c>
      <c r="I1204">
        <v>276</v>
      </c>
    </row>
    <row r="1205" spans="3:9" x14ac:dyDescent="0.25">
      <c r="C1205" t="s">
        <v>6</v>
      </c>
      <c r="D1205" t="s">
        <v>7</v>
      </c>
      <c r="E1205" t="s">
        <v>50</v>
      </c>
      <c r="F1205" t="s">
        <v>51</v>
      </c>
      <c r="G1205" t="s">
        <v>20</v>
      </c>
      <c r="H1205" t="s">
        <v>16</v>
      </c>
      <c r="I1205">
        <v>288</v>
      </c>
    </row>
    <row r="1206" spans="3:9" x14ac:dyDescent="0.25">
      <c r="C1206" t="s">
        <v>6</v>
      </c>
      <c r="D1206" t="s">
        <v>7</v>
      </c>
      <c r="E1206" t="s">
        <v>50</v>
      </c>
      <c r="F1206" t="s">
        <v>51</v>
      </c>
      <c r="G1206" t="s">
        <v>20</v>
      </c>
      <c r="H1206" t="s">
        <v>17</v>
      </c>
      <c r="I1206">
        <v>39101</v>
      </c>
    </row>
    <row r="1207" spans="3:9" x14ac:dyDescent="0.25">
      <c r="C1207" t="s">
        <v>6</v>
      </c>
      <c r="D1207" t="s">
        <v>7</v>
      </c>
      <c r="E1207" t="s">
        <v>50</v>
      </c>
      <c r="F1207" t="s">
        <v>51</v>
      </c>
      <c r="G1207" t="s">
        <v>20</v>
      </c>
      <c r="H1207" t="s">
        <v>18</v>
      </c>
      <c r="I1207">
        <v>109143</v>
      </c>
    </row>
    <row r="1208" spans="3:9" x14ac:dyDescent="0.25">
      <c r="C1208" t="s">
        <v>6</v>
      </c>
      <c r="D1208" t="s">
        <v>7</v>
      </c>
      <c r="E1208" t="s">
        <v>50</v>
      </c>
      <c r="F1208" t="s">
        <v>51</v>
      </c>
      <c r="G1208" t="s">
        <v>20</v>
      </c>
      <c r="H1208" t="s">
        <v>19</v>
      </c>
      <c r="I1208">
        <v>208837.05</v>
      </c>
    </row>
    <row r="1209" spans="3:9" x14ac:dyDescent="0.25">
      <c r="C1209" t="s">
        <v>6</v>
      </c>
      <c r="D1209" t="s">
        <v>7</v>
      </c>
      <c r="E1209" t="s">
        <v>50</v>
      </c>
      <c r="F1209" t="s">
        <v>51</v>
      </c>
      <c r="G1209" t="s">
        <v>21</v>
      </c>
      <c r="H1209" t="s">
        <v>11</v>
      </c>
      <c r="I1209">
        <v>868</v>
      </c>
    </row>
    <row r="1210" spans="3:9" x14ac:dyDescent="0.25">
      <c r="C1210" t="s">
        <v>6</v>
      </c>
      <c r="D1210" t="s">
        <v>7</v>
      </c>
      <c r="E1210" t="s">
        <v>50</v>
      </c>
      <c r="F1210" t="s">
        <v>51</v>
      </c>
      <c r="G1210" t="s">
        <v>21</v>
      </c>
      <c r="H1210" t="s">
        <v>12</v>
      </c>
      <c r="I1210" s="2">
        <v>877</v>
      </c>
    </row>
    <row r="1211" spans="3:9" x14ac:dyDescent="0.25">
      <c r="C1211" t="s">
        <v>6</v>
      </c>
      <c r="D1211" t="s">
        <v>7</v>
      </c>
      <c r="E1211" t="s">
        <v>50</v>
      </c>
      <c r="F1211" t="s">
        <v>51</v>
      </c>
      <c r="G1211" t="s">
        <v>21</v>
      </c>
      <c r="H1211" t="s">
        <v>13</v>
      </c>
      <c r="I1211">
        <v>1068</v>
      </c>
    </row>
    <row r="1212" spans="3:9" x14ac:dyDescent="0.25">
      <c r="C1212" t="s">
        <v>6</v>
      </c>
      <c r="D1212" t="s">
        <v>7</v>
      </c>
      <c r="E1212" t="s">
        <v>50</v>
      </c>
      <c r="F1212" t="s">
        <v>51</v>
      </c>
      <c r="G1212" t="s">
        <v>21</v>
      </c>
      <c r="H1212" t="s">
        <v>14</v>
      </c>
      <c r="I1212">
        <v>1040</v>
      </c>
    </row>
    <row r="1213" spans="3:9" x14ac:dyDescent="0.25">
      <c r="C1213" t="s">
        <v>6</v>
      </c>
      <c r="D1213" t="s">
        <v>7</v>
      </c>
      <c r="E1213" t="s">
        <v>50</v>
      </c>
      <c r="F1213" t="s">
        <v>51</v>
      </c>
      <c r="G1213" t="s">
        <v>21</v>
      </c>
      <c r="H1213" t="s">
        <v>15</v>
      </c>
      <c r="I1213">
        <v>907</v>
      </c>
    </row>
    <row r="1214" spans="3:9" x14ac:dyDescent="0.25">
      <c r="C1214" t="s">
        <v>6</v>
      </c>
      <c r="D1214" t="s">
        <v>7</v>
      </c>
      <c r="E1214" t="s">
        <v>50</v>
      </c>
      <c r="F1214" t="s">
        <v>51</v>
      </c>
      <c r="G1214" t="s">
        <v>21</v>
      </c>
      <c r="H1214" t="s">
        <v>16</v>
      </c>
      <c r="I1214">
        <v>928</v>
      </c>
    </row>
    <row r="1215" spans="3:9" x14ac:dyDescent="0.25">
      <c r="C1215" t="s">
        <v>6</v>
      </c>
      <c r="D1215" t="s">
        <v>7</v>
      </c>
      <c r="E1215" t="s">
        <v>50</v>
      </c>
      <c r="F1215" t="s">
        <v>51</v>
      </c>
      <c r="G1215" t="s">
        <v>21</v>
      </c>
      <c r="H1215" t="s">
        <v>17</v>
      </c>
      <c r="I1215">
        <v>76825</v>
      </c>
    </row>
    <row r="1216" spans="3:9" x14ac:dyDescent="0.25">
      <c r="C1216" t="s">
        <v>6</v>
      </c>
      <c r="D1216" t="s">
        <v>7</v>
      </c>
      <c r="E1216" t="s">
        <v>50</v>
      </c>
      <c r="F1216" t="s">
        <v>51</v>
      </c>
      <c r="G1216" t="s">
        <v>21</v>
      </c>
      <c r="H1216" t="s">
        <v>18</v>
      </c>
      <c r="I1216">
        <v>277010</v>
      </c>
    </row>
    <row r="1217" spans="3:9" x14ac:dyDescent="0.25">
      <c r="C1217" t="s">
        <v>6</v>
      </c>
      <c r="D1217" t="s">
        <v>7</v>
      </c>
      <c r="E1217" t="s">
        <v>50</v>
      </c>
      <c r="F1217" t="s">
        <v>51</v>
      </c>
      <c r="G1217" t="s">
        <v>21</v>
      </c>
      <c r="H1217" t="s">
        <v>19</v>
      </c>
      <c r="I1217">
        <v>393420.79999999999</v>
      </c>
    </row>
    <row r="1218" spans="3:9" x14ac:dyDescent="0.25">
      <c r="C1218" t="s">
        <v>6</v>
      </c>
      <c r="D1218" t="s">
        <v>7</v>
      </c>
      <c r="E1218" t="s">
        <v>50</v>
      </c>
      <c r="F1218" t="s">
        <v>51</v>
      </c>
      <c r="G1218" t="s">
        <v>22</v>
      </c>
      <c r="H1218" t="s">
        <v>11</v>
      </c>
      <c r="I1218">
        <v>542</v>
      </c>
    </row>
    <row r="1219" spans="3:9" x14ac:dyDescent="0.25">
      <c r="C1219" t="s">
        <v>6</v>
      </c>
      <c r="D1219" t="s">
        <v>7</v>
      </c>
      <c r="E1219" t="s">
        <v>50</v>
      </c>
      <c r="F1219" t="s">
        <v>51</v>
      </c>
      <c r="G1219" t="s">
        <v>22</v>
      </c>
      <c r="H1219" t="s">
        <v>12</v>
      </c>
      <c r="I1219" s="2">
        <v>520</v>
      </c>
    </row>
    <row r="1220" spans="3:9" x14ac:dyDescent="0.25">
      <c r="C1220" t="s">
        <v>6</v>
      </c>
      <c r="D1220" t="s">
        <v>7</v>
      </c>
      <c r="E1220" t="s">
        <v>50</v>
      </c>
      <c r="F1220" t="s">
        <v>51</v>
      </c>
      <c r="G1220" t="s">
        <v>22</v>
      </c>
      <c r="H1220" t="s">
        <v>13</v>
      </c>
      <c r="I1220">
        <v>715</v>
      </c>
    </row>
    <row r="1221" spans="3:9" x14ac:dyDescent="0.25">
      <c r="C1221" t="s">
        <v>6</v>
      </c>
      <c r="D1221" t="s">
        <v>7</v>
      </c>
      <c r="E1221" t="s">
        <v>50</v>
      </c>
      <c r="F1221" t="s">
        <v>51</v>
      </c>
      <c r="G1221" t="s">
        <v>22</v>
      </c>
      <c r="H1221" t="s">
        <v>14</v>
      </c>
      <c r="I1221">
        <v>737</v>
      </c>
    </row>
    <row r="1222" spans="3:9" x14ac:dyDescent="0.25">
      <c r="C1222" t="s">
        <v>6</v>
      </c>
      <c r="D1222" t="s">
        <v>7</v>
      </c>
      <c r="E1222" t="s">
        <v>50</v>
      </c>
      <c r="F1222" t="s">
        <v>51</v>
      </c>
      <c r="G1222" t="s">
        <v>22</v>
      </c>
      <c r="H1222" t="s">
        <v>15</v>
      </c>
      <c r="I1222">
        <v>588</v>
      </c>
    </row>
    <row r="1223" spans="3:9" x14ac:dyDescent="0.25">
      <c r="C1223" t="s">
        <v>6</v>
      </c>
      <c r="D1223" t="s">
        <v>7</v>
      </c>
      <c r="E1223" t="s">
        <v>50</v>
      </c>
      <c r="F1223" t="s">
        <v>51</v>
      </c>
      <c r="G1223" t="s">
        <v>22</v>
      </c>
      <c r="H1223" t="s">
        <v>16</v>
      </c>
      <c r="I1223">
        <v>597</v>
      </c>
    </row>
    <row r="1224" spans="3:9" x14ac:dyDescent="0.25">
      <c r="C1224" t="s">
        <v>6</v>
      </c>
      <c r="D1224" t="s">
        <v>7</v>
      </c>
      <c r="E1224" t="s">
        <v>50</v>
      </c>
      <c r="F1224" t="s">
        <v>51</v>
      </c>
      <c r="G1224" t="s">
        <v>22</v>
      </c>
      <c r="H1224" t="s">
        <v>17</v>
      </c>
      <c r="I1224">
        <v>26837</v>
      </c>
    </row>
    <row r="1225" spans="3:9" x14ac:dyDescent="0.25">
      <c r="C1225" t="s">
        <v>6</v>
      </c>
      <c r="D1225" t="s">
        <v>7</v>
      </c>
      <c r="E1225" t="s">
        <v>50</v>
      </c>
      <c r="F1225" t="s">
        <v>51</v>
      </c>
      <c r="G1225" t="s">
        <v>22</v>
      </c>
      <c r="H1225" t="s">
        <v>18</v>
      </c>
      <c r="I1225">
        <v>142331</v>
      </c>
    </row>
    <row r="1226" spans="3:9" x14ac:dyDescent="0.25">
      <c r="C1226" t="s">
        <v>6</v>
      </c>
      <c r="D1226" t="s">
        <v>7</v>
      </c>
      <c r="E1226" t="s">
        <v>50</v>
      </c>
      <c r="F1226" t="s">
        <v>51</v>
      </c>
      <c r="G1226" t="s">
        <v>22</v>
      </c>
      <c r="H1226" t="s">
        <v>19</v>
      </c>
      <c r="I1226">
        <v>134824.53</v>
      </c>
    </row>
    <row r="1227" spans="3:9" x14ac:dyDescent="0.25">
      <c r="C1227" t="s">
        <v>6</v>
      </c>
      <c r="D1227" t="s">
        <v>7</v>
      </c>
      <c r="E1227" t="s">
        <v>50</v>
      </c>
      <c r="F1227" t="s">
        <v>51</v>
      </c>
      <c r="G1227" t="s">
        <v>23</v>
      </c>
      <c r="H1227" t="s">
        <v>11</v>
      </c>
      <c r="I1227">
        <v>118</v>
      </c>
    </row>
    <row r="1228" spans="3:9" x14ac:dyDescent="0.25">
      <c r="C1228" t="s">
        <v>6</v>
      </c>
      <c r="D1228" t="s">
        <v>7</v>
      </c>
      <c r="E1228" t="s">
        <v>50</v>
      </c>
      <c r="F1228" t="s">
        <v>51</v>
      </c>
      <c r="G1228" t="s">
        <v>23</v>
      </c>
      <c r="H1228" t="s">
        <v>12</v>
      </c>
      <c r="I1228" s="2">
        <v>107</v>
      </c>
    </row>
    <row r="1229" spans="3:9" x14ac:dyDescent="0.25">
      <c r="C1229" t="s">
        <v>6</v>
      </c>
      <c r="D1229" t="s">
        <v>7</v>
      </c>
      <c r="E1229" t="s">
        <v>50</v>
      </c>
      <c r="F1229" t="s">
        <v>51</v>
      </c>
      <c r="G1229" t="s">
        <v>23</v>
      </c>
      <c r="H1229" t="s">
        <v>13</v>
      </c>
      <c r="I1229">
        <v>198</v>
      </c>
    </row>
    <row r="1230" spans="3:9" x14ac:dyDescent="0.25">
      <c r="C1230" t="s">
        <v>6</v>
      </c>
      <c r="D1230" t="s">
        <v>7</v>
      </c>
      <c r="E1230" t="s">
        <v>50</v>
      </c>
      <c r="F1230" t="s">
        <v>51</v>
      </c>
      <c r="G1230" t="s">
        <v>23</v>
      </c>
      <c r="H1230" t="s">
        <v>14</v>
      </c>
      <c r="I1230">
        <v>270</v>
      </c>
    </row>
    <row r="1231" spans="3:9" x14ac:dyDescent="0.25">
      <c r="C1231" t="s">
        <v>6</v>
      </c>
      <c r="D1231" t="s">
        <v>7</v>
      </c>
      <c r="E1231" t="s">
        <v>50</v>
      </c>
      <c r="F1231" t="s">
        <v>51</v>
      </c>
      <c r="G1231" t="s">
        <v>23</v>
      </c>
      <c r="H1231" t="s">
        <v>15</v>
      </c>
      <c r="I1231">
        <v>124</v>
      </c>
    </row>
    <row r="1232" spans="3:9" x14ac:dyDescent="0.25">
      <c r="C1232" t="s">
        <v>6</v>
      </c>
      <c r="D1232" t="s">
        <v>7</v>
      </c>
      <c r="E1232" t="s">
        <v>50</v>
      </c>
      <c r="F1232" t="s">
        <v>51</v>
      </c>
      <c r="G1232" t="s">
        <v>23</v>
      </c>
      <c r="H1232" t="s">
        <v>16</v>
      </c>
      <c r="I1232">
        <v>129</v>
      </c>
    </row>
    <row r="1233" spans="3:9" x14ac:dyDescent="0.25">
      <c r="C1233" t="s">
        <v>6</v>
      </c>
      <c r="D1233" t="s">
        <v>7</v>
      </c>
      <c r="E1233" t="s">
        <v>50</v>
      </c>
      <c r="F1233" t="s">
        <v>51</v>
      </c>
      <c r="G1233" t="s">
        <v>23</v>
      </c>
      <c r="H1233" t="s">
        <v>17</v>
      </c>
      <c r="I1233">
        <v>7326</v>
      </c>
    </row>
    <row r="1234" spans="3:9" x14ac:dyDescent="0.25">
      <c r="C1234" t="s">
        <v>6</v>
      </c>
      <c r="D1234" t="s">
        <v>7</v>
      </c>
      <c r="E1234" t="s">
        <v>50</v>
      </c>
      <c r="F1234" t="s">
        <v>51</v>
      </c>
      <c r="G1234" t="s">
        <v>23</v>
      </c>
      <c r="H1234" t="s">
        <v>18</v>
      </c>
      <c r="I1234">
        <v>27133</v>
      </c>
    </row>
    <row r="1235" spans="3:9" x14ac:dyDescent="0.25">
      <c r="C1235" t="s">
        <v>6</v>
      </c>
      <c r="D1235" t="s">
        <v>7</v>
      </c>
      <c r="E1235" t="s">
        <v>50</v>
      </c>
      <c r="F1235" t="s">
        <v>51</v>
      </c>
      <c r="G1235" t="s">
        <v>23</v>
      </c>
      <c r="H1235" t="s">
        <v>19</v>
      </c>
      <c r="I1235">
        <v>38867.339999999997</v>
      </c>
    </row>
    <row r="1236" spans="3:9" x14ac:dyDescent="0.25">
      <c r="C1236" t="s">
        <v>6</v>
      </c>
      <c r="D1236" t="s">
        <v>7</v>
      </c>
      <c r="E1236" t="s">
        <v>50</v>
      </c>
      <c r="F1236" t="s">
        <v>51</v>
      </c>
      <c r="G1236" t="s">
        <v>24</v>
      </c>
      <c r="H1236" t="s">
        <v>11</v>
      </c>
      <c r="I1236">
        <v>0</v>
      </c>
    </row>
    <row r="1237" spans="3:9" x14ac:dyDescent="0.25">
      <c r="C1237" t="s">
        <v>6</v>
      </c>
      <c r="D1237" t="s">
        <v>7</v>
      </c>
      <c r="E1237" t="s">
        <v>50</v>
      </c>
      <c r="F1237" t="s">
        <v>51</v>
      </c>
      <c r="G1237" t="s">
        <v>24</v>
      </c>
      <c r="H1237" t="s">
        <v>12</v>
      </c>
      <c r="I1237">
        <v>85</v>
      </c>
    </row>
    <row r="1238" spans="3:9" x14ac:dyDescent="0.25">
      <c r="C1238" t="s">
        <v>6</v>
      </c>
      <c r="D1238" t="s">
        <v>7</v>
      </c>
      <c r="E1238" t="s">
        <v>50</v>
      </c>
      <c r="F1238" t="s">
        <v>51</v>
      </c>
      <c r="G1238" t="s">
        <v>24</v>
      </c>
      <c r="H1238" t="s">
        <v>13</v>
      </c>
      <c r="I1238">
        <v>0</v>
      </c>
    </row>
    <row r="1239" spans="3:9" x14ac:dyDescent="0.25">
      <c r="C1239" t="s">
        <v>6</v>
      </c>
      <c r="D1239" t="s">
        <v>7</v>
      </c>
      <c r="E1239" t="s">
        <v>50</v>
      </c>
      <c r="F1239" t="s">
        <v>51</v>
      </c>
      <c r="G1239" t="s">
        <v>24</v>
      </c>
      <c r="H1239" t="s">
        <v>14</v>
      </c>
      <c r="I1239">
        <v>0</v>
      </c>
    </row>
    <row r="1240" spans="3:9" x14ac:dyDescent="0.25">
      <c r="C1240" t="s">
        <v>6</v>
      </c>
      <c r="D1240" t="s">
        <v>7</v>
      </c>
      <c r="E1240" t="s">
        <v>50</v>
      </c>
      <c r="F1240" t="s">
        <v>51</v>
      </c>
      <c r="G1240" t="s">
        <v>24</v>
      </c>
      <c r="H1240" t="s">
        <v>15</v>
      </c>
      <c r="I1240">
        <v>0</v>
      </c>
    </row>
    <row r="1241" spans="3:9" x14ac:dyDescent="0.25">
      <c r="C1241" t="s">
        <v>6</v>
      </c>
      <c r="D1241" t="s">
        <v>7</v>
      </c>
      <c r="E1241" t="s">
        <v>50</v>
      </c>
      <c r="F1241" t="s">
        <v>51</v>
      </c>
      <c r="G1241" t="s">
        <v>24</v>
      </c>
      <c r="H1241" t="s">
        <v>16</v>
      </c>
      <c r="I1241">
        <v>85</v>
      </c>
    </row>
    <row r="1242" spans="3:9" x14ac:dyDescent="0.25">
      <c r="C1242" t="s">
        <v>6</v>
      </c>
      <c r="D1242" t="s">
        <v>7</v>
      </c>
      <c r="E1242" t="s">
        <v>50</v>
      </c>
      <c r="F1242" t="s">
        <v>51</v>
      </c>
      <c r="G1242" t="s">
        <v>24</v>
      </c>
      <c r="H1242" t="s">
        <v>17</v>
      </c>
      <c r="I1242">
        <v>19784</v>
      </c>
    </row>
    <row r="1243" spans="3:9" x14ac:dyDescent="0.25">
      <c r="C1243" t="s">
        <v>6</v>
      </c>
      <c r="D1243" t="s">
        <v>7</v>
      </c>
      <c r="E1243" t="s">
        <v>50</v>
      </c>
      <c r="F1243" t="s">
        <v>51</v>
      </c>
      <c r="G1243" t="s">
        <v>24</v>
      </c>
      <c r="H1243" t="s">
        <v>18</v>
      </c>
      <c r="I1243">
        <v>0</v>
      </c>
    </row>
    <row r="1244" spans="3:9" x14ac:dyDescent="0.25">
      <c r="C1244" t="s">
        <v>6</v>
      </c>
      <c r="D1244" t="s">
        <v>7</v>
      </c>
      <c r="E1244" t="s">
        <v>50</v>
      </c>
      <c r="F1244" t="s">
        <v>51</v>
      </c>
      <c r="G1244" t="s">
        <v>24</v>
      </c>
      <c r="H1244" t="s">
        <v>19</v>
      </c>
      <c r="I1244">
        <v>107240.96000000001</v>
      </c>
    </row>
    <row r="1245" spans="3:9" x14ac:dyDescent="0.25">
      <c r="C1245" t="s">
        <v>6</v>
      </c>
      <c r="D1245" t="s">
        <v>7</v>
      </c>
      <c r="E1245" t="s">
        <v>50</v>
      </c>
      <c r="F1245" t="s">
        <v>52</v>
      </c>
      <c r="G1245" t="s">
        <v>10</v>
      </c>
      <c r="H1245" t="s">
        <v>11</v>
      </c>
      <c r="I1245">
        <v>41</v>
      </c>
    </row>
    <row r="1246" spans="3:9" x14ac:dyDescent="0.25">
      <c r="C1246" t="s">
        <v>6</v>
      </c>
      <c r="D1246" t="s">
        <v>7</v>
      </c>
      <c r="E1246" t="s">
        <v>50</v>
      </c>
      <c r="F1246" t="s">
        <v>52</v>
      </c>
      <c r="G1246" t="s">
        <v>10</v>
      </c>
      <c r="H1246" t="s">
        <v>12</v>
      </c>
      <c r="I1246" s="2">
        <v>79</v>
      </c>
    </row>
    <row r="1247" spans="3:9" x14ac:dyDescent="0.25">
      <c r="C1247" t="s">
        <v>6</v>
      </c>
      <c r="D1247" t="s">
        <v>7</v>
      </c>
      <c r="E1247" t="s">
        <v>50</v>
      </c>
      <c r="F1247" t="s">
        <v>52</v>
      </c>
      <c r="G1247" t="s">
        <v>10</v>
      </c>
      <c r="H1247" t="s">
        <v>13</v>
      </c>
      <c r="I1247">
        <v>81</v>
      </c>
    </row>
    <row r="1248" spans="3:9" x14ac:dyDescent="0.25">
      <c r="C1248" t="s">
        <v>6</v>
      </c>
      <c r="D1248" t="s">
        <v>7</v>
      </c>
      <c r="E1248" t="s">
        <v>50</v>
      </c>
      <c r="F1248" t="s">
        <v>52</v>
      </c>
      <c r="G1248" t="s">
        <v>10</v>
      </c>
      <c r="H1248" t="s">
        <v>14</v>
      </c>
      <c r="I1248">
        <v>43</v>
      </c>
    </row>
    <row r="1249" spans="3:9" x14ac:dyDescent="0.25">
      <c r="C1249" t="s">
        <v>6</v>
      </c>
      <c r="D1249" t="s">
        <v>7</v>
      </c>
      <c r="E1249" t="s">
        <v>50</v>
      </c>
      <c r="F1249" t="s">
        <v>52</v>
      </c>
      <c r="G1249" t="s">
        <v>10</v>
      </c>
      <c r="H1249" t="s">
        <v>15</v>
      </c>
      <c r="I1249">
        <v>78</v>
      </c>
    </row>
    <row r="1250" spans="3:9" x14ac:dyDescent="0.25">
      <c r="C1250" t="s">
        <v>6</v>
      </c>
      <c r="D1250" t="s">
        <v>7</v>
      </c>
      <c r="E1250" t="s">
        <v>50</v>
      </c>
      <c r="F1250" t="s">
        <v>52</v>
      </c>
      <c r="G1250" t="s">
        <v>10</v>
      </c>
      <c r="H1250" t="s">
        <v>16</v>
      </c>
      <c r="I1250">
        <v>83</v>
      </c>
    </row>
    <row r="1251" spans="3:9" x14ac:dyDescent="0.25">
      <c r="C1251" t="s">
        <v>6</v>
      </c>
      <c r="D1251" t="s">
        <v>7</v>
      </c>
      <c r="E1251" t="s">
        <v>50</v>
      </c>
      <c r="F1251" t="s">
        <v>52</v>
      </c>
      <c r="G1251" t="s">
        <v>10</v>
      </c>
      <c r="H1251" t="s">
        <v>17</v>
      </c>
      <c r="I1251">
        <v>14369</v>
      </c>
    </row>
    <row r="1252" spans="3:9" x14ac:dyDescent="0.25">
      <c r="C1252" t="s">
        <v>6</v>
      </c>
      <c r="D1252" t="s">
        <v>7</v>
      </c>
      <c r="E1252" t="s">
        <v>50</v>
      </c>
      <c r="F1252" t="s">
        <v>52</v>
      </c>
      <c r="G1252" t="s">
        <v>10</v>
      </c>
      <c r="H1252" t="s">
        <v>18</v>
      </c>
      <c r="I1252">
        <v>14825</v>
      </c>
    </row>
    <row r="1253" spans="3:9" x14ac:dyDescent="0.25">
      <c r="C1253" t="s">
        <v>6</v>
      </c>
      <c r="D1253" t="s">
        <v>7</v>
      </c>
      <c r="E1253" t="s">
        <v>50</v>
      </c>
      <c r="F1253" t="s">
        <v>52</v>
      </c>
      <c r="G1253" t="s">
        <v>10</v>
      </c>
      <c r="H1253" t="s">
        <v>19</v>
      </c>
      <c r="I1253">
        <v>73576.83</v>
      </c>
    </row>
    <row r="1254" spans="3:9" x14ac:dyDescent="0.25">
      <c r="C1254" t="s">
        <v>6</v>
      </c>
      <c r="D1254" t="s">
        <v>7</v>
      </c>
      <c r="E1254" t="s">
        <v>50</v>
      </c>
      <c r="F1254" t="s">
        <v>52</v>
      </c>
      <c r="G1254" t="s">
        <v>20</v>
      </c>
      <c r="H1254" t="s">
        <v>11</v>
      </c>
      <c r="I1254">
        <v>369</v>
      </c>
    </row>
    <row r="1255" spans="3:9" x14ac:dyDescent="0.25">
      <c r="C1255" t="s">
        <v>6</v>
      </c>
      <c r="D1255" t="s">
        <v>7</v>
      </c>
      <c r="E1255" t="s">
        <v>50</v>
      </c>
      <c r="F1255" t="s">
        <v>52</v>
      </c>
      <c r="G1255" t="s">
        <v>20</v>
      </c>
      <c r="H1255" t="s">
        <v>12</v>
      </c>
      <c r="I1255" s="2">
        <v>638</v>
      </c>
    </row>
    <row r="1256" spans="3:9" x14ac:dyDescent="0.25">
      <c r="C1256" t="s">
        <v>6</v>
      </c>
      <c r="D1256" t="s">
        <v>7</v>
      </c>
      <c r="E1256" t="s">
        <v>50</v>
      </c>
      <c r="F1256" t="s">
        <v>52</v>
      </c>
      <c r="G1256" t="s">
        <v>20</v>
      </c>
      <c r="H1256" t="s">
        <v>13</v>
      </c>
      <c r="I1256">
        <v>668</v>
      </c>
    </row>
    <row r="1257" spans="3:9" x14ac:dyDescent="0.25">
      <c r="C1257" t="s">
        <v>6</v>
      </c>
      <c r="D1257" t="s">
        <v>7</v>
      </c>
      <c r="E1257" t="s">
        <v>50</v>
      </c>
      <c r="F1257" t="s">
        <v>52</v>
      </c>
      <c r="G1257" t="s">
        <v>20</v>
      </c>
      <c r="H1257" t="s">
        <v>14</v>
      </c>
      <c r="I1257">
        <v>378</v>
      </c>
    </row>
    <row r="1258" spans="3:9" x14ac:dyDescent="0.25">
      <c r="C1258" t="s">
        <v>6</v>
      </c>
      <c r="D1258" t="s">
        <v>7</v>
      </c>
      <c r="E1258" t="s">
        <v>50</v>
      </c>
      <c r="F1258" t="s">
        <v>52</v>
      </c>
      <c r="G1258" t="s">
        <v>20</v>
      </c>
      <c r="H1258" t="s">
        <v>15</v>
      </c>
      <c r="I1258">
        <v>653</v>
      </c>
    </row>
    <row r="1259" spans="3:9" x14ac:dyDescent="0.25">
      <c r="C1259" t="s">
        <v>6</v>
      </c>
      <c r="D1259" t="s">
        <v>7</v>
      </c>
      <c r="E1259" t="s">
        <v>50</v>
      </c>
      <c r="F1259" t="s">
        <v>52</v>
      </c>
      <c r="G1259" t="s">
        <v>20</v>
      </c>
      <c r="H1259" t="s">
        <v>16</v>
      </c>
      <c r="I1259">
        <v>666</v>
      </c>
    </row>
    <row r="1260" spans="3:9" x14ac:dyDescent="0.25">
      <c r="C1260" t="s">
        <v>6</v>
      </c>
      <c r="D1260" t="s">
        <v>7</v>
      </c>
      <c r="E1260" t="s">
        <v>50</v>
      </c>
      <c r="F1260" t="s">
        <v>52</v>
      </c>
      <c r="G1260" t="s">
        <v>20</v>
      </c>
      <c r="H1260" t="s">
        <v>17</v>
      </c>
      <c r="I1260">
        <v>67432</v>
      </c>
    </row>
    <row r="1261" spans="3:9" x14ac:dyDescent="0.25">
      <c r="C1261" t="s">
        <v>6</v>
      </c>
      <c r="D1261" t="s">
        <v>7</v>
      </c>
      <c r="E1261" t="s">
        <v>50</v>
      </c>
      <c r="F1261" t="s">
        <v>52</v>
      </c>
      <c r="G1261" t="s">
        <v>20</v>
      </c>
      <c r="H1261" t="s">
        <v>18</v>
      </c>
      <c r="I1261">
        <v>123240</v>
      </c>
    </row>
    <row r="1262" spans="3:9" x14ac:dyDescent="0.25">
      <c r="C1262" t="s">
        <v>6</v>
      </c>
      <c r="D1262" t="s">
        <v>7</v>
      </c>
      <c r="E1262" t="s">
        <v>50</v>
      </c>
      <c r="F1262" t="s">
        <v>52</v>
      </c>
      <c r="G1262" t="s">
        <v>20</v>
      </c>
      <c r="H1262" t="s">
        <v>19</v>
      </c>
      <c r="I1262">
        <v>332409.96999999997</v>
      </c>
    </row>
    <row r="1263" spans="3:9" x14ac:dyDescent="0.25">
      <c r="C1263" t="s">
        <v>6</v>
      </c>
      <c r="D1263" t="s">
        <v>7</v>
      </c>
      <c r="E1263" t="s">
        <v>50</v>
      </c>
      <c r="F1263" t="s">
        <v>52</v>
      </c>
      <c r="G1263" t="s">
        <v>21</v>
      </c>
      <c r="H1263" t="s">
        <v>11</v>
      </c>
      <c r="I1263">
        <v>1772</v>
      </c>
    </row>
    <row r="1264" spans="3:9" x14ac:dyDescent="0.25">
      <c r="C1264" t="s">
        <v>6</v>
      </c>
      <c r="D1264" t="s">
        <v>7</v>
      </c>
      <c r="E1264" t="s">
        <v>50</v>
      </c>
      <c r="F1264" t="s">
        <v>52</v>
      </c>
      <c r="G1264" t="s">
        <v>21</v>
      </c>
      <c r="H1264" t="s">
        <v>12</v>
      </c>
      <c r="I1264" s="2">
        <v>2113</v>
      </c>
    </row>
    <row r="1265" spans="3:9" x14ac:dyDescent="0.25">
      <c r="C1265" t="s">
        <v>6</v>
      </c>
      <c r="D1265" t="s">
        <v>7</v>
      </c>
      <c r="E1265" t="s">
        <v>50</v>
      </c>
      <c r="F1265" t="s">
        <v>52</v>
      </c>
      <c r="G1265" t="s">
        <v>21</v>
      </c>
      <c r="H1265" t="s">
        <v>13</v>
      </c>
      <c r="I1265">
        <v>2211</v>
      </c>
    </row>
    <row r="1266" spans="3:9" x14ac:dyDescent="0.25">
      <c r="C1266" t="s">
        <v>6</v>
      </c>
      <c r="D1266" t="s">
        <v>7</v>
      </c>
      <c r="E1266" t="s">
        <v>50</v>
      </c>
      <c r="F1266" t="s">
        <v>52</v>
      </c>
      <c r="G1266" t="s">
        <v>21</v>
      </c>
      <c r="H1266" t="s">
        <v>14</v>
      </c>
      <c r="I1266">
        <v>1838</v>
      </c>
    </row>
    <row r="1267" spans="3:9" x14ac:dyDescent="0.25">
      <c r="C1267" t="s">
        <v>6</v>
      </c>
      <c r="D1267" t="s">
        <v>7</v>
      </c>
      <c r="E1267" t="s">
        <v>50</v>
      </c>
      <c r="F1267" t="s">
        <v>52</v>
      </c>
      <c r="G1267" t="s">
        <v>21</v>
      </c>
      <c r="H1267" t="s">
        <v>15</v>
      </c>
      <c r="I1267">
        <v>2156</v>
      </c>
    </row>
    <row r="1268" spans="3:9" x14ac:dyDescent="0.25">
      <c r="C1268" t="s">
        <v>6</v>
      </c>
      <c r="D1268" t="s">
        <v>7</v>
      </c>
      <c r="E1268" t="s">
        <v>50</v>
      </c>
      <c r="F1268" t="s">
        <v>52</v>
      </c>
      <c r="G1268" t="s">
        <v>21</v>
      </c>
      <c r="H1268" t="s">
        <v>16</v>
      </c>
      <c r="I1268">
        <v>2220</v>
      </c>
    </row>
    <row r="1269" spans="3:9" x14ac:dyDescent="0.25">
      <c r="C1269" t="s">
        <v>6</v>
      </c>
      <c r="D1269" t="s">
        <v>7</v>
      </c>
      <c r="E1269" t="s">
        <v>50</v>
      </c>
      <c r="F1269" t="s">
        <v>52</v>
      </c>
      <c r="G1269" t="s">
        <v>21</v>
      </c>
      <c r="H1269" t="s">
        <v>17</v>
      </c>
      <c r="I1269">
        <v>154872</v>
      </c>
    </row>
    <row r="1270" spans="3:9" x14ac:dyDescent="0.25">
      <c r="C1270" t="s">
        <v>6</v>
      </c>
      <c r="D1270" t="s">
        <v>7</v>
      </c>
      <c r="E1270" t="s">
        <v>50</v>
      </c>
      <c r="F1270" t="s">
        <v>52</v>
      </c>
      <c r="G1270" t="s">
        <v>21</v>
      </c>
      <c r="H1270" t="s">
        <v>18</v>
      </c>
      <c r="I1270">
        <v>435556</v>
      </c>
    </row>
    <row r="1271" spans="3:9" x14ac:dyDescent="0.25">
      <c r="C1271" t="s">
        <v>6</v>
      </c>
      <c r="D1271" t="s">
        <v>7</v>
      </c>
      <c r="E1271" t="s">
        <v>50</v>
      </c>
      <c r="F1271" t="s">
        <v>52</v>
      </c>
      <c r="G1271" t="s">
        <v>21</v>
      </c>
      <c r="H1271" t="s">
        <v>19</v>
      </c>
      <c r="I1271">
        <v>747439.72</v>
      </c>
    </row>
    <row r="1272" spans="3:9" x14ac:dyDescent="0.25">
      <c r="C1272" t="s">
        <v>6</v>
      </c>
      <c r="D1272" t="s">
        <v>7</v>
      </c>
      <c r="E1272" t="s">
        <v>50</v>
      </c>
      <c r="F1272" t="s">
        <v>52</v>
      </c>
      <c r="G1272" t="s">
        <v>22</v>
      </c>
      <c r="H1272" t="s">
        <v>11</v>
      </c>
      <c r="I1272">
        <v>1084</v>
      </c>
    </row>
    <row r="1273" spans="3:9" x14ac:dyDescent="0.25">
      <c r="C1273" t="s">
        <v>6</v>
      </c>
      <c r="D1273" t="s">
        <v>7</v>
      </c>
      <c r="E1273" t="s">
        <v>50</v>
      </c>
      <c r="F1273" t="s">
        <v>52</v>
      </c>
      <c r="G1273" t="s">
        <v>22</v>
      </c>
      <c r="H1273" t="s">
        <v>12</v>
      </c>
      <c r="I1273" s="2">
        <v>1031</v>
      </c>
    </row>
    <row r="1274" spans="3:9" x14ac:dyDescent="0.25">
      <c r="C1274" t="s">
        <v>6</v>
      </c>
      <c r="D1274" t="s">
        <v>7</v>
      </c>
      <c r="E1274" t="s">
        <v>50</v>
      </c>
      <c r="F1274" t="s">
        <v>52</v>
      </c>
      <c r="G1274" t="s">
        <v>22</v>
      </c>
      <c r="H1274" t="s">
        <v>13</v>
      </c>
      <c r="I1274">
        <v>1201</v>
      </c>
    </row>
    <row r="1275" spans="3:9" x14ac:dyDescent="0.25">
      <c r="C1275" t="s">
        <v>6</v>
      </c>
      <c r="D1275" t="s">
        <v>7</v>
      </c>
      <c r="E1275" t="s">
        <v>50</v>
      </c>
      <c r="F1275" t="s">
        <v>52</v>
      </c>
      <c r="G1275" t="s">
        <v>22</v>
      </c>
      <c r="H1275" t="s">
        <v>14</v>
      </c>
      <c r="I1275">
        <v>1213</v>
      </c>
    </row>
    <row r="1276" spans="3:9" x14ac:dyDescent="0.25">
      <c r="C1276" t="s">
        <v>6</v>
      </c>
      <c r="D1276" t="s">
        <v>7</v>
      </c>
      <c r="E1276" t="s">
        <v>50</v>
      </c>
      <c r="F1276" t="s">
        <v>52</v>
      </c>
      <c r="G1276" t="s">
        <v>22</v>
      </c>
      <c r="H1276" t="s">
        <v>15</v>
      </c>
      <c r="I1276">
        <v>1156</v>
      </c>
    </row>
    <row r="1277" spans="3:9" x14ac:dyDescent="0.25">
      <c r="C1277" t="s">
        <v>6</v>
      </c>
      <c r="D1277" t="s">
        <v>7</v>
      </c>
      <c r="E1277" t="s">
        <v>50</v>
      </c>
      <c r="F1277" t="s">
        <v>52</v>
      </c>
      <c r="G1277" t="s">
        <v>22</v>
      </c>
      <c r="H1277" t="s">
        <v>16</v>
      </c>
      <c r="I1277">
        <v>1181</v>
      </c>
    </row>
    <row r="1278" spans="3:9" x14ac:dyDescent="0.25">
      <c r="C1278" t="s">
        <v>6</v>
      </c>
      <c r="D1278" t="s">
        <v>7</v>
      </c>
      <c r="E1278" t="s">
        <v>50</v>
      </c>
      <c r="F1278" t="s">
        <v>52</v>
      </c>
      <c r="G1278" t="s">
        <v>22</v>
      </c>
      <c r="H1278" t="s">
        <v>17</v>
      </c>
      <c r="I1278">
        <v>45841</v>
      </c>
    </row>
    <row r="1279" spans="3:9" x14ac:dyDescent="0.25">
      <c r="C1279" t="s">
        <v>6</v>
      </c>
      <c r="D1279" t="s">
        <v>7</v>
      </c>
      <c r="E1279" t="s">
        <v>50</v>
      </c>
      <c r="F1279" t="s">
        <v>52</v>
      </c>
      <c r="G1279" t="s">
        <v>22</v>
      </c>
      <c r="H1279" t="s">
        <v>18</v>
      </c>
      <c r="I1279">
        <v>200016</v>
      </c>
    </row>
    <row r="1280" spans="3:9" x14ac:dyDescent="0.25">
      <c r="C1280" t="s">
        <v>6</v>
      </c>
      <c r="D1280" t="s">
        <v>7</v>
      </c>
      <c r="E1280" t="s">
        <v>50</v>
      </c>
      <c r="F1280" t="s">
        <v>52</v>
      </c>
      <c r="G1280" t="s">
        <v>22</v>
      </c>
      <c r="H1280" t="s">
        <v>19</v>
      </c>
      <c r="I1280">
        <v>218433.17</v>
      </c>
    </row>
    <row r="1281" spans="3:9" x14ac:dyDescent="0.25">
      <c r="C1281" t="s">
        <v>6</v>
      </c>
      <c r="D1281" t="s">
        <v>7</v>
      </c>
      <c r="E1281" t="s">
        <v>50</v>
      </c>
      <c r="F1281" t="s">
        <v>52</v>
      </c>
      <c r="G1281" t="s">
        <v>23</v>
      </c>
      <c r="H1281" t="s">
        <v>11</v>
      </c>
      <c r="I1281">
        <v>25</v>
      </c>
    </row>
    <row r="1282" spans="3:9" x14ac:dyDescent="0.25">
      <c r="C1282" t="s">
        <v>6</v>
      </c>
      <c r="D1282" t="s">
        <v>7</v>
      </c>
      <c r="E1282" t="s">
        <v>50</v>
      </c>
      <c r="F1282" t="s">
        <v>52</v>
      </c>
      <c r="G1282" t="s">
        <v>23</v>
      </c>
      <c r="H1282" t="s">
        <v>12</v>
      </c>
      <c r="I1282" s="2">
        <v>27</v>
      </c>
    </row>
    <row r="1283" spans="3:9" x14ac:dyDescent="0.25">
      <c r="C1283" t="s">
        <v>6</v>
      </c>
      <c r="D1283" t="s">
        <v>7</v>
      </c>
      <c r="E1283" t="s">
        <v>50</v>
      </c>
      <c r="F1283" t="s">
        <v>52</v>
      </c>
      <c r="G1283" t="s">
        <v>23</v>
      </c>
      <c r="H1283" t="s">
        <v>13</v>
      </c>
      <c r="I1283">
        <v>50</v>
      </c>
    </row>
    <row r="1284" spans="3:9" x14ac:dyDescent="0.25">
      <c r="C1284" t="s">
        <v>6</v>
      </c>
      <c r="D1284" t="s">
        <v>7</v>
      </c>
      <c r="E1284" t="s">
        <v>50</v>
      </c>
      <c r="F1284" t="s">
        <v>52</v>
      </c>
      <c r="G1284" t="s">
        <v>23</v>
      </c>
      <c r="H1284" t="s">
        <v>14</v>
      </c>
      <c r="I1284">
        <v>66</v>
      </c>
    </row>
    <row r="1285" spans="3:9" x14ac:dyDescent="0.25">
      <c r="C1285" t="s">
        <v>6</v>
      </c>
      <c r="D1285" t="s">
        <v>7</v>
      </c>
      <c r="E1285" t="s">
        <v>50</v>
      </c>
      <c r="F1285" t="s">
        <v>52</v>
      </c>
      <c r="G1285" t="s">
        <v>23</v>
      </c>
      <c r="H1285" t="s">
        <v>15</v>
      </c>
      <c r="I1285">
        <v>29</v>
      </c>
    </row>
    <row r="1286" spans="3:9" x14ac:dyDescent="0.25">
      <c r="C1286" t="s">
        <v>6</v>
      </c>
      <c r="D1286" t="s">
        <v>7</v>
      </c>
      <c r="E1286" t="s">
        <v>50</v>
      </c>
      <c r="F1286" t="s">
        <v>52</v>
      </c>
      <c r="G1286" t="s">
        <v>23</v>
      </c>
      <c r="H1286" t="s">
        <v>16</v>
      </c>
      <c r="I1286">
        <v>31</v>
      </c>
    </row>
    <row r="1287" spans="3:9" x14ac:dyDescent="0.25">
      <c r="C1287" t="s">
        <v>6</v>
      </c>
      <c r="D1287" t="s">
        <v>7</v>
      </c>
      <c r="E1287" t="s">
        <v>50</v>
      </c>
      <c r="F1287" t="s">
        <v>52</v>
      </c>
      <c r="G1287" t="s">
        <v>23</v>
      </c>
      <c r="H1287" t="s">
        <v>17</v>
      </c>
      <c r="I1287">
        <v>1832</v>
      </c>
    </row>
    <row r="1288" spans="3:9" x14ac:dyDescent="0.25">
      <c r="C1288" t="s">
        <v>6</v>
      </c>
      <c r="D1288" t="s">
        <v>7</v>
      </c>
      <c r="E1288" t="s">
        <v>50</v>
      </c>
      <c r="F1288" t="s">
        <v>52</v>
      </c>
      <c r="G1288" t="s">
        <v>23</v>
      </c>
      <c r="H1288" t="s">
        <v>18</v>
      </c>
      <c r="I1288">
        <v>6080</v>
      </c>
    </row>
    <row r="1289" spans="3:9" x14ac:dyDescent="0.25">
      <c r="C1289" t="s">
        <v>6</v>
      </c>
      <c r="D1289" t="s">
        <v>7</v>
      </c>
      <c r="E1289" t="s">
        <v>50</v>
      </c>
      <c r="F1289" t="s">
        <v>52</v>
      </c>
      <c r="G1289" t="s">
        <v>23</v>
      </c>
      <c r="H1289" t="s">
        <v>19</v>
      </c>
      <c r="I1289">
        <v>8636.5300000000007</v>
      </c>
    </row>
    <row r="1290" spans="3:9" x14ac:dyDescent="0.25">
      <c r="C1290" t="s">
        <v>6</v>
      </c>
      <c r="D1290" t="s">
        <v>7</v>
      </c>
      <c r="E1290" t="s">
        <v>50</v>
      </c>
      <c r="F1290" t="s">
        <v>52</v>
      </c>
      <c r="G1290" t="s">
        <v>24</v>
      </c>
      <c r="H1290" t="s">
        <v>11</v>
      </c>
      <c r="I1290">
        <v>0</v>
      </c>
    </row>
    <row r="1291" spans="3:9" x14ac:dyDescent="0.25">
      <c r="C1291" t="s">
        <v>6</v>
      </c>
      <c r="D1291" t="s">
        <v>7</v>
      </c>
      <c r="E1291" t="s">
        <v>50</v>
      </c>
      <c r="F1291" t="s">
        <v>52</v>
      </c>
      <c r="G1291" t="s">
        <v>24</v>
      </c>
      <c r="H1291" t="s">
        <v>12</v>
      </c>
      <c r="I1291">
        <v>106</v>
      </c>
    </row>
    <row r="1292" spans="3:9" x14ac:dyDescent="0.25">
      <c r="C1292" t="s">
        <v>6</v>
      </c>
      <c r="D1292" t="s">
        <v>7</v>
      </c>
      <c r="E1292" t="s">
        <v>50</v>
      </c>
      <c r="F1292" t="s">
        <v>52</v>
      </c>
      <c r="G1292" t="s">
        <v>24</v>
      </c>
      <c r="H1292" t="s">
        <v>13</v>
      </c>
      <c r="I1292">
        <v>0</v>
      </c>
    </row>
    <row r="1293" spans="3:9" x14ac:dyDescent="0.25">
      <c r="C1293" t="s">
        <v>6</v>
      </c>
      <c r="D1293" t="s">
        <v>7</v>
      </c>
      <c r="E1293" t="s">
        <v>50</v>
      </c>
      <c r="F1293" t="s">
        <v>52</v>
      </c>
      <c r="G1293" t="s">
        <v>24</v>
      </c>
      <c r="H1293" t="s">
        <v>14</v>
      </c>
      <c r="I1293">
        <v>0</v>
      </c>
    </row>
    <row r="1294" spans="3:9" x14ac:dyDescent="0.25">
      <c r="C1294" t="s">
        <v>6</v>
      </c>
      <c r="D1294" t="s">
        <v>7</v>
      </c>
      <c r="E1294" t="s">
        <v>50</v>
      </c>
      <c r="F1294" t="s">
        <v>52</v>
      </c>
      <c r="G1294" t="s">
        <v>24</v>
      </c>
      <c r="H1294" t="s">
        <v>15</v>
      </c>
      <c r="I1294">
        <v>0</v>
      </c>
    </row>
    <row r="1295" spans="3:9" x14ac:dyDescent="0.25">
      <c r="C1295" t="s">
        <v>6</v>
      </c>
      <c r="D1295" t="s">
        <v>7</v>
      </c>
      <c r="E1295" t="s">
        <v>50</v>
      </c>
      <c r="F1295" t="s">
        <v>52</v>
      </c>
      <c r="G1295" t="s">
        <v>24</v>
      </c>
      <c r="H1295" t="s">
        <v>16</v>
      </c>
      <c r="I1295">
        <v>106</v>
      </c>
    </row>
    <row r="1296" spans="3:9" x14ac:dyDescent="0.25">
      <c r="C1296" t="s">
        <v>6</v>
      </c>
      <c r="D1296" t="s">
        <v>7</v>
      </c>
      <c r="E1296" t="s">
        <v>50</v>
      </c>
      <c r="F1296" t="s">
        <v>52</v>
      </c>
      <c r="G1296" t="s">
        <v>24</v>
      </c>
      <c r="H1296" t="s">
        <v>17</v>
      </c>
      <c r="I1296">
        <v>4803</v>
      </c>
    </row>
    <row r="1297" spans="3:9" x14ac:dyDescent="0.25">
      <c r="C1297" t="s">
        <v>6</v>
      </c>
      <c r="D1297" t="s">
        <v>7</v>
      </c>
      <c r="E1297" t="s">
        <v>50</v>
      </c>
      <c r="F1297" t="s">
        <v>52</v>
      </c>
      <c r="G1297" t="s">
        <v>24</v>
      </c>
      <c r="H1297" t="s">
        <v>18</v>
      </c>
      <c r="I1297">
        <v>0</v>
      </c>
    </row>
    <row r="1298" spans="3:9" x14ac:dyDescent="0.25">
      <c r="C1298" t="s">
        <v>6</v>
      </c>
      <c r="D1298" t="s">
        <v>7</v>
      </c>
      <c r="E1298" t="s">
        <v>50</v>
      </c>
      <c r="F1298" t="s">
        <v>52</v>
      </c>
      <c r="G1298" t="s">
        <v>24</v>
      </c>
      <c r="H1298" t="s">
        <v>19</v>
      </c>
      <c r="I1298">
        <v>24035.86</v>
      </c>
    </row>
    <row r="1299" spans="3:9" x14ac:dyDescent="0.25">
      <c r="C1299" t="s">
        <v>6</v>
      </c>
      <c r="D1299" t="s">
        <v>7</v>
      </c>
      <c r="E1299" t="s">
        <v>50</v>
      </c>
      <c r="F1299" t="s">
        <v>53</v>
      </c>
      <c r="G1299" t="s">
        <v>10</v>
      </c>
      <c r="H1299" t="s">
        <v>11</v>
      </c>
      <c r="I1299">
        <v>30</v>
      </c>
    </row>
    <row r="1300" spans="3:9" x14ac:dyDescent="0.25">
      <c r="C1300" t="s">
        <v>6</v>
      </c>
      <c r="D1300" t="s">
        <v>7</v>
      </c>
      <c r="E1300" t="s">
        <v>50</v>
      </c>
      <c r="F1300" t="s">
        <v>53</v>
      </c>
      <c r="G1300" t="s">
        <v>10</v>
      </c>
      <c r="H1300" t="s">
        <v>12</v>
      </c>
      <c r="I1300" s="2">
        <v>51</v>
      </c>
    </row>
    <row r="1301" spans="3:9" x14ac:dyDescent="0.25">
      <c r="C1301" t="s">
        <v>6</v>
      </c>
      <c r="D1301" t="s">
        <v>7</v>
      </c>
      <c r="E1301" t="s">
        <v>50</v>
      </c>
      <c r="F1301" t="s">
        <v>53</v>
      </c>
      <c r="G1301" t="s">
        <v>10</v>
      </c>
      <c r="H1301" t="s">
        <v>13</v>
      </c>
      <c r="I1301">
        <v>56</v>
      </c>
    </row>
    <row r="1302" spans="3:9" x14ac:dyDescent="0.25">
      <c r="C1302" t="s">
        <v>6</v>
      </c>
      <c r="D1302" t="s">
        <v>7</v>
      </c>
      <c r="E1302" t="s">
        <v>50</v>
      </c>
      <c r="F1302" t="s">
        <v>53</v>
      </c>
      <c r="G1302" t="s">
        <v>10</v>
      </c>
      <c r="H1302" t="s">
        <v>14</v>
      </c>
      <c r="I1302">
        <v>34</v>
      </c>
    </row>
    <row r="1303" spans="3:9" x14ac:dyDescent="0.25">
      <c r="C1303" t="s">
        <v>6</v>
      </c>
      <c r="D1303" t="s">
        <v>7</v>
      </c>
      <c r="E1303" t="s">
        <v>50</v>
      </c>
      <c r="F1303" t="s">
        <v>53</v>
      </c>
      <c r="G1303" t="s">
        <v>10</v>
      </c>
      <c r="H1303" t="s">
        <v>15</v>
      </c>
      <c r="I1303">
        <v>52</v>
      </c>
    </row>
    <row r="1304" spans="3:9" x14ac:dyDescent="0.25">
      <c r="C1304" t="s">
        <v>6</v>
      </c>
      <c r="D1304" t="s">
        <v>7</v>
      </c>
      <c r="E1304" t="s">
        <v>50</v>
      </c>
      <c r="F1304" t="s">
        <v>53</v>
      </c>
      <c r="G1304" t="s">
        <v>10</v>
      </c>
      <c r="H1304" t="s">
        <v>16</v>
      </c>
      <c r="I1304">
        <v>54</v>
      </c>
    </row>
    <row r="1305" spans="3:9" x14ac:dyDescent="0.25">
      <c r="C1305" t="s">
        <v>6</v>
      </c>
      <c r="D1305" t="s">
        <v>7</v>
      </c>
      <c r="E1305" t="s">
        <v>50</v>
      </c>
      <c r="F1305" t="s">
        <v>53</v>
      </c>
      <c r="G1305" t="s">
        <v>10</v>
      </c>
      <c r="H1305" t="s">
        <v>17</v>
      </c>
      <c r="I1305">
        <v>8486</v>
      </c>
    </row>
    <row r="1306" spans="3:9" x14ac:dyDescent="0.25">
      <c r="C1306" t="s">
        <v>6</v>
      </c>
      <c r="D1306" t="s">
        <v>7</v>
      </c>
      <c r="E1306" t="s">
        <v>50</v>
      </c>
      <c r="F1306" t="s">
        <v>53</v>
      </c>
      <c r="G1306" t="s">
        <v>10</v>
      </c>
      <c r="H1306" t="s">
        <v>18</v>
      </c>
      <c r="I1306">
        <v>13115</v>
      </c>
    </row>
    <row r="1307" spans="3:9" x14ac:dyDescent="0.25">
      <c r="C1307" t="s">
        <v>6</v>
      </c>
      <c r="D1307" t="s">
        <v>7</v>
      </c>
      <c r="E1307" t="s">
        <v>50</v>
      </c>
      <c r="F1307" t="s">
        <v>53</v>
      </c>
      <c r="G1307" t="s">
        <v>10</v>
      </c>
      <c r="H1307" t="s">
        <v>19</v>
      </c>
      <c r="I1307">
        <v>55498.55</v>
      </c>
    </row>
    <row r="1308" spans="3:9" x14ac:dyDescent="0.25">
      <c r="C1308" t="s">
        <v>6</v>
      </c>
      <c r="D1308" t="s">
        <v>7</v>
      </c>
      <c r="E1308" t="s">
        <v>50</v>
      </c>
      <c r="F1308" t="s">
        <v>53</v>
      </c>
      <c r="G1308" t="s">
        <v>20</v>
      </c>
      <c r="H1308" t="s">
        <v>11</v>
      </c>
      <c r="I1308">
        <v>341</v>
      </c>
    </row>
    <row r="1309" spans="3:9" x14ac:dyDescent="0.25">
      <c r="C1309" t="s">
        <v>6</v>
      </c>
      <c r="D1309" t="s">
        <v>7</v>
      </c>
      <c r="E1309" t="s">
        <v>50</v>
      </c>
      <c r="F1309" t="s">
        <v>53</v>
      </c>
      <c r="G1309" t="s">
        <v>20</v>
      </c>
      <c r="H1309" t="s">
        <v>12</v>
      </c>
      <c r="I1309" s="2">
        <v>586</v>
      </c>
    </row>
    <row r="1310" spans="3:9" x14ac:dyDescent="0.25">
      <c r="C1310" t="s">
        <v>6</v>
      </c>
      <c r="D1310" t="s">
        <v>7</v>
      </c>
      <c r="E1310" t="s">
        <v>50</v>
      </c>
      <c r="F1310" t="s">
        <v>53</v>
      </c>
      <c r="G1310" t="s">
        <v>20</v>
      </c>
      <c r="H1310" t="s">
        <v>13</v>
      </c>
      <c r="I1310">
        <v>640</v>
      </c>
    </row>
    <row r="1311" spans="3:9" x14ac:dyDescent="0.25">
      <c r="C1311" t="s">
        <v>6</v>
      </c>
      <c r="D1311" t="s">
        <v>7</v>
      </c>
      <c r="E1311" t="s">
        <v>50</v>
      </c>
      <c r="F1311" t="s">
        <v>53</v>
      </c>
      <c r="G1311" t="s">
        <v>20</v>
      </c>
      <c r="H1311" t="s">
        <v>14</v>
      </c>
      <c r="I1311">
        <v>349</v>
      </c>
    </row>
    <row r="1312" spans="3:9" x14ac:dyDescent="0.25">
      <c r="C1312" t="s">
        <v>6</v>
      </c>
      <c r="D1312" t="s">
        <v>7</v>
      </c>
      <c r="E1312" t="s">
        <v>50</v>
      </c>
      <c r="F1312" t="s">
        <v>53</v>
      </c>
      <c r="G1312" t="s">
        <v>20</v>
      </c>
      <c r="H1312" t="s">
        <v>15</v>
      </c>
      <c r="I1312">
        <v>610</v>
      </c>
    </row>
    <row r="1313" spans="3:9" x14ac:dyDescent="0.25">
      <c r="C1313" t="s">
        <v>6</v>
      </c>
      <c r="D1313" t="s">
        <v>7</v>
      </c>
      <c r="E1313" t="s">
        <v>50</v>
      </c>
      <c r="F1313" t="s">
        <v>53</v>
      </c>
      <c r="G1313" t="s">
        <v>20</v>
      </c>
      <c r="H1313" t="s">
        <v>16</v>
      </c>
      <c r="I1313">
        <v>626</v>
      </c>
    </row>
    <row r="1314" spans="3:9" x14ac:dyDescent="0.25">
      <c r="C1314" t="s">
        <v>6</v>
      </c>
      <c r="D1314" t="s">
        <v>7</v>
      </c>
      <c r="E1314" t="s">
        <v>50</v>
      </c>
      <c r="F1314" t="s">
        <v>53</v>
      </c>
      <c r="G1314" t="s">
        <v>20</v>
      </c>
      <c r="H1314" t="s">
        <v>17</v>
      </c>
      <c r="I1314">
        <v>54559</v>
      </c>
    </row>
    <row r="1315" spans="3:9" x14ac:dyDescent="0.25">
      <c r="C1315" t="s">
        <v>6</v>
      </c>
      <c r="D1315" t="s">
        <v>7</v>
      </c>
      <c r="E1315" t="s">
        <v>50</v>
      </c>
      <c r="F1315" t="s">
        <v>53</v>
      </c>
      <c r="G1315" t="s">
        <v>20</v>
      </c>
      <c r="H1315" t="s">
        <v>18</v>
      </c>
      <c r="I1315">
        <v>105260</v>
      </c>
    </row>
    <row r="1316" spans="3:9" x14ac:dyDescent="0.25">
      <c r="C1316" t="s">
        <v>6</v>
      </c>
      <c r="D1316" t="s">
        <v>7</v>
      </c>
      <c r="E1316" t="s">
        <v>50</v>
      </c>
      <c r="F1316" t="s">
        <v>53</v>
      </c>
      <c r="G1316" t="s">
        <v>20</v>
      </c>
      <c r="H1316" t="s">
        <v>19</v>
      </c>
      <c r="I1316">
        <v>267753.52</v>
      </c>
    </row>
    <row r="1317" spans="3:9" x14ac:dyDescent="0.25">
      <c r="C1317" t="s">
        <v>6</v>
      </c>
      <c r="D1317" t="s">
        <v>7</v>
      </c>
      <c r="E1317" t="s">
        <v>50</v>
      </c>
      <c r="F1317" t="s">
        <v>53</v>
      </c>
      <c r="G1317" t="s">
        <v>21</v>
      </c>
      <c r="H1317" t="s">
        <v>11</v>
      </c>
      <c r="I1317">
        <v>1848</v>
      </c>
    </row>
    <row r="1318" spans="3:9" x14ac:dyDescent="0.25">
      <c r="C1318" t="s">
        <v>6</v>
      </c>
      <c r="D1318" t="s">
        <v>7</v>
      </c>
      <c r="E1318" t="s">
        <v>50</v>
      </c>
      <c r="F1318" t="s">
        <v>53</v>
      </c>
      <c r="G1318" t="s">
        <v>21</v>
      </c>
      <c r="H1318" t="s">
        <v>12</v>
      </c>
      <c r="I1318" s="2">
        <v>2267</v>
      </c>
    </row>
    <row r="1319" spans="3:9" x14ac:dyDescent="0.25">
      <c r="C1319" t="s">
        <v>6</v>
      </c>
      <c r="D1319" t="s">
        <v>7</v>
      </c>
      <c r="E1319" t="s">
        <v>50</v>
      </c>
      <c r="F1319" t="s">
        <v>53</v>
      </c>
      <c r="G1319" t="s">
        <v>21</v>
      </c>
      <c r="H1319" t="s">
        <v>13</v>
      </c>
      <c r="I1319">
        <v>2450</v>
      </c>
    </row>
    <row r="1320" spans="3:9" x14ac:dyDescent="0.25">
      <c r="C1320" t="s">
        <v>6</v>
      </c>
      <c r="D1320" t="s">
        <v>7</v>
      </c>
      <c r="E1320" t="s">
        <v>50</v>
      </c>
      <c r="F1320" t="s">
        <v>53</v>
      </c>
      <c r="G1320" t="s">
        <v>21</v>
      </c>
      <c r="H1320" t="s">
        <v>14</v>
      </c>
      <c r="I1320">
        <v>1914</v>
      </c>
    </row>
    <row r="1321" spans="3:9" x14ac:dyDescent="0.25">
      <c r="C1321" t="s">
        <v>6</v>
      </c>
      <c r="D1321" t="s">
        <v>7</v>
      </c>
      <c r="E1321" t="s">
        <v>50</v>
      </c>
      <c r="F1321" t="s">
        <v>53</v>
      </c>
      <c r="G1321" t="s">
        <v>21</v>
      </c>
      <c r="H1321" t="s">
        <v>15</v>
      </c>
      <c r="I1321">
        <v>2339</v>
      </c>
    </row>
    <row r="1322" spans="3:9" x14ac:dyDescent="0.25">
      <c r="C1322" t="s">
        <v>6</v>
      </c>
      <c r="D1322" t="s">
        <v>7</v>
      </c>
      <c r="E1322" t="s">
        <v>50</v>
      </c>
      <c r="F1322" t="s">
        <v>53</v>
      </c>
      <c r="G1322" t="s">
        <v>21</v>
      </c>
      <c r="H1322" t="s">
        <v>16</v>
      </c>
      <c r="I1322">
        <v>2417</v>
      </c>
    </row>
    <row r="1323" spans="3:9" x14ac:dyDescent="0.25">
      <c r="C1323" t="s">
        <v>6</v>
      </c>
      <c r="D1323" t="s">
        <v>7</v>
      </c>
      <c r="E1323" t="s">
        <v>50</v>
      </c>
      <c r="F1323" t="s">
        <v>53</v>
      </c>
      <c r="G1323" t="s">
        <v>21</v>
      </c>
      <c r="H1323" t="s">
        <v>17</v>
      </c>
      <c r="I1323">
        <v>144210</v>
      </c>
    </row>
    <row r="1324" spans="3:9" x14ac:dyDescent="0.25">
      <c r="C1324" t="s">
        <v>6</v>
      </c>
      <c r="D1324" t="s">
        <v>7</v>
      </c>
      <c r="E1324" t="s">
        <v>50</v>
      </c>
      <c r="F1324" t="s">
        <v>53</v>
      </c>
      <c r="G1324" t="s">
        <v>21</v>
      </c>
      <c r="H1324" t="s">
        <v>18</v>
      </c>
      <c r="I1324">
        <v>429888</v>
      </c>
    </row>
    <row r="1325" spans="3:9" x14ac:dyDescent="0.25">
      <c r="C1325" t="s">
        <v>6</v>
      </c>
      <c r="D1325" t="s">
        <v>7</v>
      </c>
      <c r="E1325" t="s">
        <v>50</v>
      </c>
      <c r="F1325" t="s">
        <v>53</v>
      </c>
      <c r="G1325" t="s">
        <v>21</v>
      </c>
      <c r="H1325" t="s">
        <v>19</v>
      </c>
      <c r="I1325">
        <v>697693.09</v>
      </c>
    </row>
    <row r="1326" spans="3:9" x14ac:dyDescent="0.25">
      <c r="C1326" t="s">
        <v>6</v>
      </c>
      <c r="D1326" t="s">
        <v>7</v>
      </c>
      <c r="E1326" t="s">
        <v>50</v>
      </c>
      <c r="F1326" t="s">
        <v>53</v>
      </c>
      <c r="G1326" t="s">
        <v>22</v>
      </c>
      <c r="H1326" t="s">
        <v>11</v>
      </c>
      <c r="I1326">
        <v>1493</v>
      </c>
    </row>
    <row r="1327" spans="3:9" x14ac:dyDescent="0.25">
      <c r="C1327" t="s">
        <v>6</v>
      </c>
      <c r="D1327" t="s">
        <v>7</v>
      </c>
      <c r="E1327" t="s">
        <v>50</v>
      </c>
      <c r="F1327" t="s">
        <v>53</v>
      </c>
      <c r="G1327" t="s">
        <v>22</v>
      </c>
      <c r="H1327" t="s">
        <v>12</v>
      </c>
      <c r="I1327" s="2">
        <v>1414</v>
      </c>
    </row>
    <row r="1328" spans="3:9" x14ac:dyDescent="0.25">
      <c r="C1328" t="s">
        <v>6</v>
      </c>
      <c r="D1328" t="s">
        <v>7</v>
      </c>
      <c r="E1328" t="s">
        <v>50</v>
      </c>
      <c r="F1328" t="s">
        <v>53</v>
      </c>
      <c r="G1328" t="s">
        <v>22</v>
      </c>
      <c r="H1328" t="s">
        <v>13</v>
      </c>
      <c r="I1328">
        <v>1665</v>
      </c>
    </row>
    <row r="1329" spans="3:9" x14ac:dyDescent="0.25">
      <c r="C1329" t="s">
        <v>6</v>
      </c>
      <c r="D1329" t="s">
        <v>7</v>
      </c>
      <c r="E1329" t="s">
        <v>50</v>
      </c>
      <c r="F1329" t="s">
        <v>53</v>
      </c>
      <c r="G1329" t="s">
        <v>22</v>
      </c>
      <c r="H1329" t="s">
        <v>14</v>
      </c>
      <c r="I1329">
        <v>1639</v>
      </c>
    </row>
    <row r="1330" spans="3:9" x14ac:dyDescent="0.25">
      <c r="C1330" t="s">
        <v>6</v>
      </c>
      <c r="D1330" t="s">
        <v>7</v>
      </c>
      <c r="E1330" t="s">
        <v>50</v>
      </c>
      <c r="F1330" t="s">
        <v>53</v>
      </c>
      <c r="G1330" t="s">
        <v>22</v>
      </c>
      <c r="H1330" t="s">
        <v>15</v>
      </c>
      <c r="I1330">
        <v>1557</v>
      </c>
    </row>
    <row r="1331" spans="3:9" x14ac:dyDescent="0.25">
      <c r="C1331" t="s">
        <v>6</v>
      </c>
      <c r="D1331" t="s">
        <v>7</v>
      </c>
      <c r="E1331" t="s">
        <v>50</v>
      </c>
      <c r="F1331" t="s">
        <v>53</v>
      </c>
      <c r="G1331" t="s">
        <v>22</v>
      </c>
      <c r="H1331" t="s">
        <v>16</v>
      </c>
      <c r="I1331">
        <v>1588</v>
      </c>
    </row>
    <row r="1332" spans="3:9" x14ac:dyDescent="0.25">
      <c r="C1332" t="s">
        <v>6</v>
      </c>
      <c r="D1332" t="s">
        <v>7</v>
      </c>
      <c r="E1332" t="s">
        <v>50</v>
      </c>
      <c r="F1332" t="s">
        <v>53</v>
      </c>
      <c r="G1332" t="s">
        <v>22</v>
      </c>
      <c r="H1332" t="s">
        <v>17</v>
      </c>
      <c r="I1332">
        <v>55846</v>
      </c>
    </row>
    <row r="1333" spans="3:9" x14ac:dyDescent="0.25">
      <c r="C1333" t="s">
        <v>6</v>
      </c>
      <c r="D1333" t="s">
        <v>7</v>
      </c>
      <c r="E1333" t="s">
        <v>50</v>
      </c>
      <c r="F1333" t="s">
        <v>53</v>
      </c>
      <c r="G1333" t="s">
        <v>22</v>
      </c>
      <c r="H1333" t="s">
        <v>18</v>
      </c>
      <c r="I1333">
        <v>259239</v>
      </c>
    </row>
    <row r="1334" spans="3:9" x14ac:dyDescent="0.25">
      <c r="C1334" t="s">
        <v>6</v>
      </c>
      <c r="D1334" t="s">
        <v>7</v>
      </c>
      <c r="E1334" t="s">
        <v>50</v>
      </c>
      <c r="F1334" t="s">
        <v>53</v>
      </c>
      <c r="G1334" t="s">
        <v>22</v>
      </c>
      <c r="H1334" t="s">
        <v>19</v>
      </c>
      <c r="I1334">
        <v>268221.78000000003</v>
      </c>
    </row>
    <row r="1335" spans="3:9" x14ac:dyDescent="0.25">
      <c r="C1335" t="s">
        <v>6</v>
      </c>
      <c r="D1335" t="s">
        <v>7</v>
      </c>
      <c r="E1335" t="s">
        <v>50</v>
      </c>
      <c r="F1335" t="s">
        <v>53</v>
      </c>
      <c r="G1335" t="s">
        <v>23</v>
      </c>
      <c r="H1335" t="s">
        <v>11</v>
      </c>
      <c r="I1335">
        <v>18</v>
      </c>
    </row>
    <row r="1336" spans="3:9" x14ac:dyDescent="0.25">
      <c r="C1336" t="s">
        <v>6</v>
      </c>
      <c r="D1336" t="s">
        <v>7</v>
      </c>
      <c r="E1336" t="s">
        <v>50</v>
      </c>
      <c r="F1336" t="s">
        <v>53</v>
      </c>
      <c r="G1336" t="s">
        <v>23</v>
      </c>
      <c r="H1336" t="s">
        <v>12</v>
      </c>
      <c r="I1336" s="2">
        <v>17</v>
      </c>
    </row>
    <row r="1337" spans="3:9" x14ac:dyDescent="0.25">
      <c r="C1337" t="s">
        <v>6</v>
      </c>
      <c r="D1337" t="s">
        <v>7</v>
      </c>
      <c r="E1337" t="s">
        <v>50</v>
      </c>
      <c r="F1337" t="s">
        <v>53</v>
      </c>
      <c r="G1337" t="s">
        <v>23</v>
      </c>
      <c r="H1337" t="s">
        <v>13</v>
      </c>
      <c r="I1337">
        <v>42</v>
      </c>
    </row>
    <row r="1338" spans="3:9" x14ac:dyDescent="0.25">
      <c r="C1338" t="s">
        <v>6</v>
      </c>
      <c r="D1338" t="s">
        <v>7</v>
      </c>
      <c r="E1338" t="s">
        <v>50</v>
      </c>
      <c r="F1338" t="s">
        <v>53</v>
      </c>
      <c r="G1338" t="s">
        <v>23</v>
      </c>
      <c r="H1338" t="s">
        <v>14</v>
      </c>
      <c r="I1338">
        <v>46</v>
      </c>
    </row>
    <row r="1339" spans="3:9" x14ac:dyDescent="0.25">
      <c r="C1339" t="s">
        <v>6</v>
      </c>
      <c r="D1339" t="s">
        <v>7</v>
      </c>
      <c r="E1339" t="s">
        <v>50</v>
      </c>
      <c r="F1339" t="s">
        <v>53</v>
      </c>
      <c r="G1339" t="s">
        <v>23</v>
      </c>
      <c r="H1339" t="s">
        <v>15</v>
      </c>
      <c r="I1339">
        <v>21</v>
      </c>
    </row>
    <row r="1340" spans="3:9" x14ac:dyDescent="0.25">
      <c r="C1340" t="s">
        <v>6</v>
      </c>
      <c r="D1340" t="s">
        <v>7</v>
      </c>
      <c r="E1340" t="s">
        <v>50</v>
      </c>
      <c r="F1340" t="s">
        <v>53</v>
      </c>
      <c r="G1340" t="s">
        <v>23</v>
      </c>
      <c r="H1340" t="s">
        <v>16</v>
      </c>
      <c r="I1340">
        <v>21</v>
      </c>
    </row>
    <row r="1341" spans="3:9" x14ac:dyDescent="0.25">
      <c r="C1341" t="s">
        <v>6</v>
      </c>
      <c r="D1341" t="s">
        <v>7</v>
      </c>
      <c r="E1341" t="s">
        <v>50</v>
      </c>
      <c r="F1341" t="s">
        <v>53</v>
      </c>
      <c r="G1341" t="s">
        <v>23</v>
      </c>
      <c r="H1341" t="s">
        <v>17</v>
      </c>
      <c r="I1341">
        <v>559</v>
      </c>
    </row>
    <row r="1342" spans="3:9" x14ac:dyDescent="0.25">
      <c r="C1342" t="s">
        <v>6</v>
      </c>
      <c r="D1342" t="s">
        <v>7</v>
      </c>
      <c r="E1342" t="s">
        <v>50</v>
      </c>
      <c r="F1342" t="s">
        <v>53</v>
      </c>
      <c r="G1342" t="s">
        <v>23</v>
      </c>
      <c r="H1342" t="s">
        <v>18</v>
      </c>
      <c r="I1342">
        <v>7608</v>
      </c>
    </row>
    <row r="1343" spans="3:9" x14ac:dyDescent="0.25">
      <c r="C1343" t="s">
        <v>6</v>
      </c>
      <c r="D1343" t="s">
        <v>7</v>
      </c>
      <c r="E1343" t="s">
        <v>50</v>
      </c>
      <c r="F1343" t="s">
        <v>53</v>
      </c>
      <c r="G1343" t="s">
        <v>23</v>
      </c>
      <c r="H1343" t="s">
        <v>19</v>
      </c>
      <c r="I1343">
        <v>2655.76</v>
      </c>
    </row>
    <row r="1344" spans="3:9" x14ac:dyDescent="0.25">
      <c r="C1344" t="s">
        <v>6</v>
      </c>
      <c r="D1344" t="s">
        <v>7</v>
      </c>
      <c r="E1344" t="s">
        <v>50</v>
      </c>
      <c r="F1344" t="s">
        <v>53</v>
      </c>
      <c r="G1344" t="s">
        <v>24</v>
      </c>
      <c r="H1344" t="s">
        <v>11</v>
      </c>
      <c r="I1344">
        <v>0</v>
      </c>
    </row>
    <row r="1345" spans="3:9" x14ac:dyDescent="0.25">
      <c r="C1345" t="s">
        <v>6</v>
      </c>
      <c r="D1345" t="s">
        <v>7</v>
      </c>
      <c r="E1345" t="s">
        <v>50</v>
      </c>
      <c r="F1345" t="s">
        <v>53</v>
      </c>
      <c r="G1345" t="s">
        <v>24</v>
      </c>
      <c r="H1345" t="s">
        <v>12</v>
      </c>
      <c r="I1345">
        <v>90</v>
      </c>
    </row>
    <row r="1346" spans="3:9" x14ac:dyDescent="0.25">
      <c r="C1346" t="s">
        <v>6</v>
      </c>
      <c r="D1346" t="s">
        <v>7</v>
      </c>
      <c r="E1346" t="s">
        <v>50</v>
      </c>
      <c r="F1346" t="s">
        <v>53</v>
      </c>
      <c r="G1346" t="s">
        <v>24</v>
      </c>
      <c r="H1346" t="s">
        <v>13</v>
      </c>
      <c r="I1346">
        <v>0</v>
      </c>
    </row>
    <row r="1347" spans="3:9" x14ac:dyDescent="0.25">
      <c r="C1347" t="s">
        <v>6</v>
      </c>
      <c r="D1347" t="s">
        <v>7</v>
      </c>
      <c r="E1347" t="s">
        <v>50</v>
      </c>
      <c r="F1347" t="s">
        <v>53</v>
      </c>
      <c r="G1347" t="s">
        <v>24</v>
      </c>
      <c r="H1347" t="s">
        <v>14</v>
      </c>
      <c r="I1347">
        <v>0</v>
      </c>
    </row>
    <row r="1348" spans="3:9" x14ac:dyDescent="0.25">
      <c r="C1348" t="s">
        <v>6</v>
      </c>
      <c r="D1348" t="s">
        <v>7</v>
      </c>
      <c r="E1348" t="s">
        <v>50</v>
      </c>
      <c r="F1348" t="s">
        <v>53</v>
      </c>
      <c r="G1348" t="s">
        <v>24</v>
      </c>
      <c r="H1348" t="s">
        <v>15</v>
      </c>
      <c r="I1348">
        <v>0</v>
      </c>
    </row>
    <row r="1349" spans="3:9" x14ac:dyDescent="0.25">
      <c r="C1349" t="s">
        <v>6</v>
      </c>
      <c r="D1349" t="s">
        <v>7</v>
      </c>
      <c r="E1349" t="s">
        <v>50</v>
      </c>
      <c r="F1349" t="s">
        <v>53</v>
      </c>
      <c r="G1349" t="s">
        <v>24</v>
      </c>
      <c r="H1349" t="s">
        <v>16</v>
      </c>
      <c r="I1349">
        <v>90</v>
      </c>
    </row>
    <row r="1350" spans="3:9" x14ac:dyDescent="0.25">
      <c r="C1350" t="s">
        <v>6</v>
      </c>
      <c r="D1350" t="s">
        <v>7</v>
      </c>
      <c r="E1350" t="s">
        <v>50</v>
      </c>
      <c r="F1350" t="s">
        <v>53</v>
      </c>
      <c r="G1350" t="s">
        <v>24</v>
      </c>
      <c r="H1350" t="s">
        <v>17</v>
      </c>
      <c r="I1350">
        <v>11569</v>
      </c>
    </row>
    <row r="1351" spans="3:9" x14ac:dyDescent="0.25">
      <c r="C1351" t="s">
        <v>6</v>
      </c>
      <c r="D1351" t="s">
        <v>7</v>
      </c>
      <c r="E1351" t="s">
        <v>50</v>
      </c>
      <c r="F1351" t="s">
        <v>53</v>
      </c>
      <c r="G1351" t="s">
        <v>24</v>
      </c>
      <c r="H1351" t="s">
        <v>18</v>
      </c>
      <c r="I1351">
        <v>0</v>
      </c>
    </row>
    <row r="1352" spans="3:9" x14ac:dyDescent="0.25">
      <c r="C1352" t="s">
        <v>6</v>
      </c>
      <c r="D1352" t="s">
        <v>7</v>
      </c>
      <c r="E1352" t="s">
        <v>50</v>
      </c>
      <c r="F1352" t="s">
        <v>53</v>
      </c>
      <c r="G1352" t="s">
        <v>24</v>
      </c>
      <c r="H1352" t="s">
        <v>19</v>
      </c>
      <c r="I1352">
        <v>53452.99</v>
      </c>
    </row>
    <row r="1353" spans="3:9" x14ac:dyDescent="0.25">
      <c r="C1353" t="s">
        <v>6</v>
      </c>
      <c r="D1353" t="s">
        <v>7</v>
      </c>
      <c r="E1353" t="s">
        <v>50</v>
      </c>
      <c r="F1353" t="s">
        <v>54</v>
      </c>
      <c r="G1353" t="s">
        <v>10</v>
      </c>
      <c r="H1353" t="s">
        <v>11</v>
      </c>
      <c r="I1353">
        <v>45</v>
      </c>
    </row>
    <row r="1354" spans="3:9" x14ac:dyDescent="0.25">
      <c r="C1354" t="s">
        <v>6</v>
      </c>
      <c r="D1354" t="s">
        <v>7</v>
      </c>
      <c r="E1354" t="s">
        <v>50</v>
      </c>
      <c r="F1354" t="s">
        <v>54</v>
      </c>
      <c r="G1354" t="s">
        <v>10</v>
      </c>
      <c r="H1354" t="s">
        <v>12</v>
      </c>
      <c r="I1354" s="2">
        <v>78</v>
      </c>
    </row>
    <row r="1355" spans="3:9" x14ac:dyDescent="0.25">
      <c r="C1355" t="s">
        <v>6</v>
      </c>
      <c r="D1355" t="s">
        <v>7</v>
      </c>
      <c r="E1355" t="s">
        <v>50</v>
      </c>
      <c r="F1355" t="s">
        <v>54</v>
      </c>
      <c r="G1355" t="s">
        <v>10</v>
      </c>
      <c r="H1355" t="s">
        <v>13</v>
      </c>
      <c r="I1355">
        <v>82</v>
      </c>
    </row>
    <row r="1356" spans="3:9" x14ac:dyDescent="0.25">
      <c r="C1356" t="s">
        <v>6</v>
      </c>
      <c r="D1356" t="s">
        <v>7</v>
      </c>
      <c r="E1356" t="s">
        <v>50</v>
      </c>
      <c r="F1356" t="s">
        <v>54</v>
      </c>
      <c r="G1356" t="s">
        <v>10</v>
      </c>
      <c r="H1356" t="s">
        <v>14</v>
      </c>
      <c r="I1356">
        <v>47</v>
      </c>
    </row>
    <row r="1357" spans="3:9" x14ac:dyDescent="0.25">
      <c r="C1357" t="s">
        <v>6</v>
      </c>
      <c r="D1357" t="s">
        <v>7</v>
      </c>
      <c r="E1357" t="s">
        <v>50</v>
      </c>
      <c r="F1357" t="s">
        <v>54</v>
      </c>
      <c r="G1357" t="s">
        <v>10</v>
      </c>
      <c r="H1357" t="s">
        <v>15</v>
      </c>
      <c r="I1357">
        <v>78</v>
      </c>
    </row>
    <row r="1358" spans="3:9" x14ac:dyDescent="0.25">
      <c r="C1358" t="s">
        <v>6</v>
      </c>
      <c r="D1358" t="s">
        <v>7</v>
      </c>
      <c r="E1358" t="s">
        <v>50</v>
      </c>
      <c r="F1358" t="s">
        <v>54</v>
      </c>
      <c r="G1358" t="s">
        <v>10</v>
      </c>
      <c r="H1358" t="s">
        <v>16</v>
      </c>
      <c r="I1358">
        <v>80</v>
      </c>
    </row>
    <row r="1359" spans="3:9" x14ac:dyDescent="0.25">
      <c r="C1359" t="s">
        <v>6</v>
      </c>
      <c r="D1359" t="s">
        <v>7</v>
      </c>
      <c r="E1359" t="s">
        <v>50</v>
      </c>
      <c r="F1359" t="s">
        <v>54</v>
      </c>
      <c r="G1359" t="s">
        <v>10</v>
      </c>
      <c r="H1359" t="s">
        <v>17</v>
      </c>
      <c r="I1359">
        <v>12701</v>
      </c>
    </row>
    <row r="1360" spans="3:9" x14ac:dyDescent="0.25">
      <c r="C1360" t="s">
        <v>6</v>
      </c>
      <c r="D1360" t="s">
        <v>7</v>
      </c>
      <c r="E1360" t="s">
        <v>50</v>
      </c>
      <c r="F1360" t="s">
        <v>54</v>
      </c>
      <c r="G1360" t="s">
        <v>10</v>
      </c>
      <c r="H1360" t="s">
        <v>18</v>
      </c>
      <c r="I1360">
        <v>18089</v>
      </c>
    </row>
    <row r="1361" spans="3:9" x14ac:dyDescent="0.25">
      <c r="C1361" t="s">
        <v>6</v>
      </c>
      <c r="D1361" t="s">
        <v>7</v>
      </c>
      <c r="E1361" t="s">
        <v>50</v>
      </c>
      <c r="F1361" t="s">
        <v>54</v>
      </c>
      <c r="G1361" t="s">
        <v>10</v>
      </c>
      <c r="H1361" t="s">
        <v>19</v>
      </c>
      <c r="I1361">
        <v>66195.03</v>
      </c>
    </row>
    <row r="1362" spans="3:9" x14ac:dyDescent="0.25">
      <c r="C1362" t="s">
        <v>6</v>
      </c>
      <c r="D1362" t="s">
        <v>7</v>
      </c>
      <c r="E1362" t="s">
        <v>50</v>
      </c>
      <c r="F1362" t="s">
        <v>54</v>
      </c>
      <c r="G1362" t="s">
        <v>20</v>
      </c>
      <c r="H1362" t="s">
        <v>11</v>
      </c>
      <c r="I1362">
        <v>268</v>
      </c>
    </row>
    <row r="1363" spans="3:9" x14ac:dyDescent="0.25">
      <c r="C1363" t="s">
        <v>6</v>
      </c>
      <c r="D1363" t="s">
        <v>7</v>
      </c>
      <c r="E1363" t="s">
        <v>50</v>
      </c>
      <c r="F1363" t="s">
        <v>54</v>
      </c>
      <c r="G1363" t="s">
        <v>20</v>
      </c>
      <c r="H1363" t="s">
        <v>12</v>
      </c>
      <c r="I1363" s="2">
        <v>371</v>
      </c>
    </row>
    <row r="1364" spans="3:9" x14ac:dyDescent="0.25">
      <c r="C1364" t="s">
        <v>6</v>
      </c>
      <c r="D1364" t="s">
        <v>7</v>
      </c>
      <c r="E1364" t="s">
        <v>50</v>
      </c>
      <c r="F1364" t="s">
        <v>54</v>
      </c>
      <c r="G1364" t="s">
        <v>20</v>
      </c>
      <c r="H1364" t="s">
        <v>13</v>
      </c>
      <c r="I1364">
        <v>414</v>
      </c>
    </row>
    <row r="1365" spans="3:9" x14ac:dyDescent="0.25">
      <c r="C1365" t="s">
        <v>6</v>
      </c>
      <c r="D1365" t="s">
        <v>7</v>
      </c>
      <c r="E1365" t="s">
        <v>50</v>
      </c>
      <c r="F1365" t="s">
        <v>54</v>
      </c>
      <c r="G1365" t="s">
        <v>20</v>
      </c>
      <c r="H1365" t="s">
        <v>14</v>
      </c>
      <c r="I1365">
        <v>278</v>
      </c>
    </row>
    <row r="1366" spans="3:9" x14ac:dyDescent="0.25">
      <c r="C1366" t="s">
        <v>6</v>
      </c>
      <c r="D1366" t="s">
        <v>7</v>
      </c>
      <c r="E1366" t="s">
        <v>50</v>
      </c>
      <c r="F1366" t="s">
        <v>54</v>
      </c>
      <c r="G1366" t="s">
        <v>20</v>
      </c>
      <c r="H1366" t="s">
        <v>15</v>
      </c>
      <c r="I1366">
        <v>385</v>
      </c>
    </row>
    <row r="1367" spans="3:9" x14ac:dyDescent="0.25">
      <c r="C1367" t="s">
        <v>6</v>
      </c>
      <c r="D1367" t="s">
        <v>7</v>
      </c>
      <c r="E1367" t="s">
        <v>50</v>
      </c>
      <c r="F1367" t="s">
        <v>54</v>
      </c>
      <c r="G1367" t="s">
        <v>20</v>
      </c>
      <c r="H1367" t="s">
        <v>16</v>
      </c>
      <c r="I1367">
        <v>390</v>
      </c>
    </row>
    <row r="1368" spans="3:9" x14ac:dyDescent="0.25">
      <c r="C1368" t="s">
        <v>6</v>
      </c>
      <c r="D1368" t="s">
        <v>7</v>
      </c>
      <c r="E1368" t="s">
        <v>50</v>
      </c>
      <c r="F1368" t="s">
        <v>54</v>
      </c>
      <c r="G1368" t="s">
        <v>20</v>
      </c>
      <c r="H1368" t="s">
        <v>17</v>
      </c>
      <c r="I1368">
        <v>45176</v>
      </c>
    </row>
    <row r="1369" spans="3:9" x14ac:dyDescent="0.25">
      <c r="C1369" t="s">
        <v>6</v>
      </c>
      <c r="D1369" t="s">
        <v>7</v>
      </c>
      <c r="E1369" t="s">
        <v>50</v>
      </c>
      <c r="F1369" t="s">
        <v>54</v>
      </c>
      <c r="G1369" t="s">
        <v>20</v>
      </c>
      <c r="H1369" t="s">
        <v>18</v>
      </c>
      <c r="I1369">
        <v>106882</v>
      </c>
    </row>
    <row r="1370" spans="3:9" x14ac:dyDescent="0.25">
      <c r="C1370" t="s">
        <v>6</v>
      </c>
      <c r="D1370" t="s">
        <v>7</v>
      </c>
      <c r="E1370" t="s">
        <v>50</v>
      </c>
      <c r="F1370" t="s">
        <v>54</v>
      </c>
      <c r="G1370" t="s">
        <v>20</v>
      </c>
      <c r="H1370" t="s">
        <v>19</v>
      </c>
      <c r="I1370">
        <v>229297.17</v>
      </c>
    </row>
    <row r="1371" spans="3:9" x14ac:dyDescent="0.25">
      <c r="C1371" t="s">
        <v>6</v>
      </c>
      <c r="D1371" t="s">
        <v>7</v>
      </c>
      <c r="E1371" t="s">
        <v>50</v>
      </c>
      <c r="F1371" t="s">
        <v>54</v>
      </c>
      <c r="G1371" t="s">
        <v>21</v>
      </c>
      <c r="H1371" t="s">
        <v>11</v>
      </c>
      <c r="I1371">
        <v>880</v>
      </c>
    </row>
    <row r="1372" spans="3:9" x14ac:dyDescent="0.25">
      <c r="C1372" t="s">
        <v>6</v>
      </c>
      <c r="D1372" t="s">
        <v>7</v>
      </c>
      <c r="E1372" t="s">
        <v>50</v>
      </c>
      <c r="F1372" t="s">
        <v>54</v>
      </c>
      <c r="G1372" t="s">
        <v>21</v>
      </c>
      <c r="H1372" t="s">
        <v>12</v>
      </c>
      <c r="I1372" s="2">
        <v>905</v>
      </c>
    </row>
    <row r="1373" spans="3:9" x14ac:dyDescent="0.25">
      <c r="C1373" t="s">
        <v>6</v>
      </c>
      <c r="D1373" t="s">
        <v>7</v>
      </c>
      <c r="E1373" t="s">
        <v>50</v>
      </c>
      <c r="F1373" t="s">
        <v>54</v>
      </c>
      <c r="G1373" t="s">
        <v>21</v>
      </c>
      <c r="H1373" t="s">
        <v>13</v>
      </c>
      <c r="I1373">
        <v>1095</v>
      </c>
    </row>
    <row r="1374" spans="3:9" x14ac:dyDescent="0.25">
      <c r="C1374" t="s">
        <v>6</v>
      </c>
      <c r="D1374" t="s">
        <v>7</v>
      </c>
      <c r="E1374" t="s">
        <v>50</v>
      </c>
      <c r="F1374" t="s">
        <v>54</v>
      </c>
      <c r="G1374" t="s">
        <v>21</v>
      </c>
      <c r="H1374" t="s">
        <v>14</v>
      </c>
      <c r="I1374">
        <v>965</v>
      </c>
    </row>
    <row r="1375" spans="3:9" x14ac:dyDescent="0.25">
      <c r="C1375" t="s">
        <v>6</v>
      </c>
      <c r="D1375" t="s">
        <v>7</v>
      </c>
      <c r="E1375" t="s">
        <v>50</v>
      </c>
      <c r="F1375" t="s">
        <v>54</v>
      </c>
      <c r="G1375" t="s">
        <v>21</v>
      </c>
      <c r="H1375" t="s">
        <v>15</v>
      </c>
      <c r="I1375">
        <v>984</v>
      </c>
    </row>
    <row r="1376" spans="3:9" x14ac:dyDescent="0.25">
      <c r="C1376" t="s">
        <v>6</v>
      </c>
      <c r="D1376" t="s">
        <v>7</v>
      </c>
      <c r="E1376" t="s">
        <v>50</v>
      </c>
      <c r="F1376" t="s">
        <v>54</v>
      </c>
      <c r="G1376" t="s">
        <v>21</v>
      </c>
      <c r="H1376" t="s">
        <v>16</v>
      </c>
      <c r="I1376">
        <v>998</v>
      </c>
    </row>
    <row r="1377" spans="3:9" x14ac:dyDescent="0.25">
      <c r="C1377" t="s">
        <v>6</v>
      </c>
      <c r="D1377" t="s">
        <v>7</v>
      </c>
      <c r="E1377" t="s">
        <v>50</v>
      </c>
      <c r="F1377" t="s">
        <v>54</v>
      </c>
      <c r="G1377" t="s">
        <v>21</v>
      </c>
      <c r="H1377" t="s">
        <v>17</v>
      </c>
      <c r="I1377">
        <v>76131</v>
      </c>
    </row>
    <row r="1378" spans="3:9" x14ac:dyDescent="0.25">
      <c r="C1378" t="s">
        <v>6</v>
      </c>
      <c r="D1378" t="s">
        <v>7</v>
      </c>
      <c r="E1378" t="s">
        <v>50</v>
      </c>
      <c r="F1378" t="s">
        <v>54</v>
      </c>
      <c r="G1378" t="s">
        <v>21</v>
      </c>
      <c r="H1378" t="s">
        <v>18</v>
      </c>
      <c r="I1378">
        <v>257087</v>
      </c>
    </row>
    <row r="1379" spans="3:9" x14ac:dyDescent="0.25">
      <c r="C1379" t="s">
        <v>6</v>
      </c>
      <c r="D1379" t="s">
        <v>7</v>
      </c>
      <c r="E1379" t="s">
        <v>50</v>
      </c>
      <c r="F1379" t="s">
        <v>54</v>
      </c>
      <c r="G1379" t="s">
        <v>21</v>
      </c>
      <c r="H1379" t="s">
        <v>19</v>
      </c>
      <c r="I1379">
        <v>379542.82</v>
      </c>
    </row>
    <row r="1380" spans="3:9" x14ac:dyDescent="0.25">
      <c r="C1380" t="s">
        <v>6</v>
      </c>
      <c r="D1380" t="s">
        <v>7</v>
      </c>
      <c r="E1380" t="s">
        <v>50</v>
      </c>
      <c r="F1380" t="s">
        <v>54</v>
      </c>
      <c r="G1380" t="s">
        <v>22</v>
      </c>
      <c r="H1380" t="s">
        <v>11</v>
      </c>
      <c r="I1380">
        <v>582</v>
      </c>
    </row>
    <row r="1381" spans="3:9" x14ac:dyDescent="0.25">
      <c r="C1381" t="s">
        <v>6</v>
      </c>
      <c r="D1381" t="s">
        <v>7</v>
      </c>
      <c r="E1381" t="s">
        <v>50</v>
      </c>
      <c r="F1381" t="s">
        <v>54</v>
      </c>
      <c r="G1381" t="s">
        <v>22</v>
      </c>
      <c r="H1381" t="s">
        <v>12</v>
      </c>
      <c r="I1381" s="2">
        <v>486</v>
      </c>
    </row>
    <row r="1382" spans="3:9" x14ac:dyDescent="0.25">
      <c r="C1382" t="s">
        <v>6</v>
      </c>
      <c r="D1382" t="s">
        <v>7</v>
      </c>
      <c r="E1382" t="s">
        <v>50</v>
      </c>
      <c r="F1382" t="s">
        <v>54</v>
      </c>
      <c r="G1382" t="s">
        <v>22</v>
      </c>
      <c r="H1382" t="s">
        <v>13</v>
      </c>
      <c r="I1382">
        <v>771</v>
      </c>
    </row>
    <row r="1383" spans="3:9" x14ac:dyDescent="0.25">
      <c r="C1383" t="s">
        <v>6</v>
      </c>
      <c r="D1383" t="s">
        <v>7</v>
      </c>
      <c r="E1383" t="s">
        <v>50</v>
      </c>
      <c r="F1383" t="s">
        <v>54</v>
      </c>
      <c r="G1383" t="s">
        <v>22</v>
      </c>
      <c r="H1383" t="s">
        <v>14</v>
      </c>
      <c r="I1383">
        <v>751</v>
      </c>
    </row>
    <row r="1384" spans="3:9" x14ac:dyDescent="0.25">
      <c r="C1384" t="s">
        <v>6</v>
      </c>
      <c r="D1384" t="s">
        <v>7</v>
      </c>
      <c r="E1384" t="s">
        <v>50</v>
      </c>
      <c r="F1384" t="s">
        <v>54</v>
      </c>
      <c r="G1384" t="s">
        <v>22</v>
      </c>
      <c r="H1384" t="s">
        <v>15</v>
      </c>
      <c r="I1384">
        <v>588</v>
      </c>
    </row>
    <row r="1385" spans="3:9" x14ac:dyDescent="0.25">
      <c r="C1385" t="s">
        <v>6</v>
      </c>
      <c r="D1385" t="s">
        <v>7</v>
      </c>
      <c r="E1385" t="s">
        <v>50</v>
      </c>
      <c r="F1385" t="s">
        <v>54</v>
      </c>
      <c r="G1385" t="s">
        <v>22</v>
      </c>
      <c r="H1385" t="s">
        <v>16</v>
      </c>
      <c r="I1385">
        <v>599</v>
      </c>
    </row>
    <row r="1386" spans="3:9" x14ac:dyDescent="0.25">
      <c r="C1386" t="s">
        <v>6</v>
      </c>
      <c r="D1386" t="s">
        <v>7</v>
      </c>
      <c r="E1386" t="s">
        <v>50</v>
      </c>
      <c r="F1386" t="s">
        <v>54</v>
      </c>
      <c r="G1386" t="s">
        <v>22</v>
      </c>
      <c r="H1386" t="s">
        <v>17</v>
      </c>
      <c r="I1386">
        <v>26480</v>
      </c>
    </row>
    <row r="1387" spans="3:9" x14ac:dyDescent="0.25">
      <c r="C1387" t="s">
        <v>6</v>
      </c>
      <c r="D1387" t="s">
        <v>7</v>
      </c>
      <c r="E1387" t="s">
        <v>50</v>
      </c>
      <c r="F1387" t="s">
        <v>54</v>
      </c>
      <c r="G1387" t="s">
        <v>22</v>
      </c>
      <c r="H1387" t="s">
        <v>18</v>
      </c>
      <c r="I1387">
        <v>150614</v>
      </c>
    </row>
    <row r="1388" spans="3:9" x14ac:dyDescent="0.25">
      <c r="C1388" t="s">
        <v>6</v>
      </c>
      <c r="D1388" t="s">
        <v>7</v>
      </c>
      <c r="E1388" t="s">
        <v>50</v>
      </c>
      <c r="F1388" t="s">
        <v>54</v>
      </c>
      <c r="G1388" t="s">
        <v>22</v>
      </c>
      <c r="H1388" t="s">
        <v>19</v>
      </c>
      <c r="I1388">
        <v>129530.65</v>
      </c>
    </row>
    <row r="1389" spans="3:9" x14ac:dyDescent="0.25">
      <c r="C1389" t="s">
        <v>6</v>
      </c>
      <c r="D1389" t="s">
        <v>7</v>
      </c>
      <c r="E1389" t="s">
        <v>50</v>
      </c>
      <c r="F1389" t="s">
        <v>54</v>
      </c>
      <c r="G1389" t="s">
        <v>23</v>
      </c>
      <c r="H1389" t="s">
        <v>11</v>
      </c>
      <c r="I1389">
        <v>25</v>
      </c>
    </row>
    <row r="1390" spans="3:9" x14ac:dyDescent="0.25">
      <c r="C1390" t="s">
        <v>6</v>
      </c>
      <c r="D1390" t="s">
        <v>7</v>
      </c>
      <c r="E1390" t="s">
        <v>50</v>
      </c>
      <c r="F1390" t="s">
        <v>54</v>
      </c>
      <c r="G1390" t="s">
        <v>23</v>
      </c>
      <c r="H1390" t="s">
        <v>12</v>
      </c>
      <c r="I1390" s="2">
        <v>24</v>
      </c>
    </row>
    <row r="1391" spans="3:9" x14ac:dyDescent="0.25">
      <c r="C1391" t="s">
        <v>6</v>
      </c>
      <c r="D1391" t="s">
        <v>7</v>
      </c>
      <c r="E1391" t="s">
        <v>50</v>
      </c>
      <c r="F1391" t="s">
        <v>54</v>
      </c>
      <c r="G1391" t="s">
        <v>23</v>
      </c>
      <c r="H1391" t="s">
        <v>13</v>
      </c>
      <c r="I1391">
        <v>51</v>
      </c>
    </row>
    <row r="1392" spans="3:9" x14ac:dyDescent="0.25">
      <c r="C1392" t="s">
        <v>6</v>
      </c>
      <c r="D1392" t="s">
        <v>7</v>
      </c>
      <c r="E1392" t="s">
        <v>50</v>
      </c>
      <c r="F1392" t="s">
        <v>54</v>
      </c>
      <c r="G1392" t="s">
        <v>23</v>
      </c>
      <c r="H1392" t="s">
        <v>14</v>
      </c>
      <c r="I1392">
        <v>51</v>
      </c>
    </row>
    <row r="1393" spans="3:9" x14ac:dyDescent="0.25">
      <c r="C1393" t="s">
        <v>6</v>
      </c>
      <c r="D1393" t="s">
        <v>7</v>
      </c>
      <c r="E1393" t="s">
        <v>50</v>
      </c>
      <c r="F1393" t="s">
        <v>54</v>
      </c>
      <c r="G1393" t="s">
        <v>23</v>
      </c>
      <c r="H1393" t="s">
        <v>15</v>
      </c>
      <c r="I1393">
        <v>26</v>
      </c>
    </row>
    <row r="1394" spans="3:9" x14ac:dyDescent="0.25">
      <c r="C1394" t="s">
        <v>6</v>
      </c>
      <c r="D1394" t="s">
        <v>7</v>
      </c>
      <c r="E1394" t="s">
        <v>50</v>
      </c>
      <c r="F1394" t="s">
        <v>54</v>
      </c>
      <c r="G1394" t="s">
        <v>23</v>
      </c>
      <c r="H1394" t="s">
        <v>16</v>
      </c>
      <c r="I1394">
        <v>26</v>
      </c>
    </row>
    <row r="1395" spans="3:9" x14ac:dyDescent="0.25">
      <c r="C1395" t="s">
        <v>6</v>
      </c>
      <c r="D1395" t="s">
        <v>7</v>
      </c>
      <c r="E1395" t="s">
        <v>50</v>
      </c>
      <c r="F1395" t="s">
        <v>54</v>
      </c>
      <c r="G1395" t="s">
        <v>23</v>
      </c>
      <c r="H1395" t="s">
        <v>17</v>
      </c>
      <c r="I1395">
        <v>1347</v>
      </c>
    </row>
    <row r="1396" spans="3:9" x14ac:dyDescent="0.25">
      <c r="C1396" t="s">
        <v>6</v>
      </c>
      <c r="D1396" t="s">
        <v>7</v>
      </c>
      <c r="E1396" t="s">
        <v>50</v>
      </c>
      <c r="F1396" t="s">
        <v>54</v>
      </c>
      <c r="G1396" t="s">
        <v>23</v>
      </c>
      <c r="H1396" t="s">
        <v>18</v>
      </c>
      <c r="I1396">
        <v>7921</v>
      </c>
    </row>
    <row r="1397" spans="3:9" x14ac:dyDescent="0.25">
      <c r="C1397" t="s">
        <v>6</v>
      </c>
      <c r="D1397" t="s">
        <v>7</v>
      </c>
      <c r="E1397" t="s">
        <v>50</v>
      </c>
      <c r="F1397" t="s">
        <v>54</v>
      </c>
      <c r="G1397" t="s">
        <v>23</v>
      </c>
      <c r="H1397" t="s">
        <v>19</v>
      </c>
      <c r="I1397">
        <v>6462.97</v>
      </c>
    </row>
    <row r="1398" spans="3:9" x14ac:dyDescent="0.25">
      <c r="C1398" t="s">
        <v>6</v>
      </c>
      <c r="D1398" t="s">
        <v>7</v>
      </c>
      <c r="E1398" t="s">
        <v>50</v>
      </c>
      <c r="F1398" t="s">
        <v>54</v>
      </c>
      <c r="G1398" t="s">
        <v>24</v>
      </c>
      <c r="H1398" t="s">
        <v>11</v>
      </c>
      <c r="I1398">
        <v>0</v>
      </c>
    </row>
    <row r="1399" spans="3:9" x14ac:dyDescent="0.25">
      <c r="C1399" t="s">
        <v>6</v>
      </c>
      <c r="D1399" t="s">
        <v>7</v>
      </c>
      <c r="E1399" t="s">
        <v>50</v>
      </c>
      <c r="F1399" t="s">
        <v>54</v>
      </c>
      <c r="G1399" t="s">
        <v>24</v>
      </c>
      <c r="H1399" t="s">
        <v>12</v>
      </c>
      <c r="I1399">
        <v>60</v>
      </c>
    </row>
    <row r="1400" spans="3:9" x14ac:dyDescent="0.25">
      <c r="C1400" t="s">
        <v>6</v>
      </c>
      <c r="D1400" t="s">
        <v>7</v>
      </c>
      <c r="E1400" t="s">
        <v>50</v>
      </c>
      <c r="F1400" t="s">
        <v>54</v>
      </c>
      <c r="G1400" t="s">
        <v>24</v>
      </c>
      <c r="H1400" t="s">
        <v>13</v>
      </c>
      <c r="I1400">
        <v>0</v>
      </c>
    </row>
    <row r="1401" spans="3:9" x14ac:dyDescent="0.25">
      <c r="C1401" t="s">
        <v>6</v>
      </c>
      <c r="D1401" t="s">
        <v>7</v>
      </c>
      <c r="E1401" t="s">
        <v>50</v>
      </c>
      <c r="F1401" t="s">
        <v>54</v>
      </c>
      <c r="G1401" t="s">
        <v>24</v>
      </c>
      <c r="H1401" t="s">
        <v>14</v>
      </c>
      <c r="I1401">
        <v>0</v>
      </c>
    </row>
    <row r="1402" spans="3:9" x14ac:dyDescent="0.25">
      <c r="C1402" t="s">
        <v>6</v>
      </c>
      <c r="D1402" t="s">
        <v>7</v>
      </c>
      <c r="E1402" t="s">
        <v>50</v>
      </c>
      <c r="F1402" t="s">
        <v>54</v>
      </c>
      <c r="G1402" t="s">
        <v>24</v>
      </c>
      <c r="H1402" t="s">
        <v>15</v>
      </c>
      <c r="I1402">
        <v>0</v>
      </c>
    </row>
    <row r="1403" spans="3:9" x14ac:dyDescent="0.25">
      <c r="C1403" t="s">
        <v>6</v>
      </c>
      <c r="D1403" t="s">
        <v>7</v>
      </c>
      <c r="E1403" t="s">
        <v>50</v>
      </c>
      <c r="F1403" t="s">
        <v>54</v>
      </c>
      <c r="G1403" t="s">
        <v>24</v>
      </c>
      <c r="H1403" t="s">
        <v>16</v>
      </c>
      <c r="I1403">
        <v>60</v>
      </c>
    </row>
    <row r="1404" spans="3:9" x14ac:dyDescent="0.25">
      <c r="C1404" t="s">
        <v>6</v>
      </c>
      <c r="D1404" t="s">
        <v>7</v>
      </c>
      <c r="E1404" t="s">
        <v>50</v>
      </c>
      <c r="F1404" t="s">
        <v>54</v>
      </c>
      <c r="G1404" t="s">
        <v>24</v>
      </c>
      <c r="H1404" t="s">
        <v>17</v>
      </c>
      <c r="I1404">
        <v>4093</v>
      </c>
    </row>
    <row r="1405" spans="3:9" x14ac:dyDescent="0.25">
      <c r="C1405" t="s">
        <v>6</v>
      </c>
      <c r="D1405" t="s">
        <v>7</v>
      </c>
      <c r="E1405" t="s">
        <v>50</v>
      </c>
      <c r="F1405" t="s">
        <v>54</v>
      </c>
      <c r="G1405" t="s">
        <v>24</v>
      </c>
      <c r="H1405" t="s">
        <v>18</v>
      </c>
      <c r="I1405">
        <v>0</v>
      </c>
    </row>
    <row r="1406" spans="3:9" x14ac:dyDescent="0.25">
      <c r="C1406" t="s">
        <v>6</v>
      </c>
      <c r="D1406" t="s">
        <v>7</v>
      </c>
      <c r="E1406" t="s">
        <v>50</v>
      </c>
      <c r="F1406" t="s">
        <v>54</v>
      </c>
      <c r="G1406" t="s">
        <v>24</v>
      </c>
      <c r="H1406" t="s">
        <v>19</v>
      </c>
      <c r="I1406">
        <v>30982.83</v>
      </c>
    </row>
    <row r="1407" spans="3:9" x14ac:dyDescent="0.25">
      <c r="C1407" t="s">
        <v>6</v>
      </c>
      <c r="D1407" t="s">
        <v>7</v>
      </c>
      <c r="E1407" t="s">
        <v>50</v>
      </c>
      <c r="F1407" t="s">
        <v>55</v>
      </c>
      <c r="G1407" t="s">
        <v>10</v>
      </c>
      <c r="H1407" t="s">
        <v>11</v>
      </c>
      <c r="I1407">
        <v>30</v>
      </c>
    </row>
    <row r="1408" spans="3:9" x14ac:dyDescent="0.25">
      <c r="C1408" t="s">
        <v>6</v>
      </c>
      <c r="D1408" t="s">
        <v>7</v>
      </c>
      <c r="E1408" t="s">
        <v>50</v>
      </c>
      <c r="F1408" t="s">
        <v>55</v>
      </c>
      <c r="G1408" t="s">
        <v>10</v>
      </c>
      <c r="H1408" t="s">
        <v>12</v>
      </c>
      <c r="I1408" s="2">
        <v>51</v>
      </c>
    </row>
    <row r="1409" spans="3:9" x14ac:dyDescent="0.25">
      <c r="C1409" t="s">
        <v>6</v>
      </c>
      <c r="D1409" t="s">
        <v>7</v>
      </c>
      <c r="E1409" t="s">
        <v>50</v>
      </c>
      <c r="F1409" t="s">
        <v>55</v>
      </c>
      <c r="G1409" t="s">
        <v>10</v>
      </c>
      <c r="H1409" t="s">
        <v>13</v>
      </c>
      <c r="I1409">
        <v>58</v>
      </c>
    </row>
    <row r="1410" spans="3:9" x14ac:dyDescent="0.25">
      <c r="C1410" t="s">
        <v>6</v>
      </c>
      <c r="D1410" t="s">
        <v>7</v>
      </c>
      <c r="E1410" t="s">
        <v>50</v>
      </c>
      <c r="F1410" t="s">
        <v>55</v>
      </c>
      <c r="G1410" t="s">
        <v>10</v>
      </c>
      <c r="H1410" t="s">
        <v>14</v>
      </c>
      <c r="I1410">
        <v>31</v>
      </c>
    </row>
    <row r="1411" spans="3:9" x14ac:dyDescent="0.25">
      <c r="C1411" t="s">
        <v>6</v>
      </c>
      <c r="D1411" t="s">
        <v>7</v>
      </c>
      <c r="E1411" t="s">
        <v>50</v>
      </c>
      <c r="F1411" t="s">
        <v>55</v>
      </c>
      <c r="G1411" t="s">
        <v>10</v>
      </c>
      <c r="H1411" t="s">
        <v>15</v>
      </c>
      <c r="I1411">
        <v>49</v>
      </c>
    </row>
    <row r="1412" spans="3:9" x14ac:dyDescent="0.25">
      <c r="C1412" t="s">
        <v>6</v>
      </c>
      <c r="D1412" t="s">
        <v>7</v>
      </c>
      <c r="E1412" t="s">
        <v>50</v>
      </c>
      <c r="F1412" t="s">
        <v>55</v>
      </c>
      <c r="G1412" t="s">
        <v>10</v>
      </c>
      <c r="H1412" t="s">
        <v>16</v>
      </c>
      <c r="I1412">
        <v>55</v>
      </c>
    </row>
    <row r="1413" spans="3:9" x14ac:dyDescent="0.25">
      <c r="C1413" t="s">
        <v>6</v>
      </c>
      <c r="D1413" t="s">
        <v>7</v>
      </c>
      <c r="E1413" t="s">
        <v>50</v>
      </c>
      <c r="F1413" t="s">
        <v>55</v>
      </c>
      <c r="G1413" t="s">
        <v>10</v>
      </c>
      <c r="H1413" t="s">
        <v>17</v>
      </c>
      <c r="I1413">
        <v>8910</v>
      </c>
    </row>
    <row r="1414" spans="3:9" x14ac:dyDescent="0.25">
      <c r="C1414" t="s">
        <v>6</v>
      </c>
      <c r="D1414" t="s">
        <v>7</v>
      </c>
      <c r="E1414" t="s">
        <v>50</v>
      </c>
      <c r="F1414" t="s">
        <v>55</v>
      </c>
      <c r="G1414" t="s">
        <v>10</v>
      </c>
      <c r="H1414" t="s">
        <v>18</v>
      </c>
      <c r="I1414">
        <v>13480</v>
      </c>
    </row>
    <row r="1415" spans="3:9" x14ac:dyDescent="0.25">
      <c r="C1415" t="s">
        <v>6</v>
      </c>
      <c r="D1415" t="s">
        <v>7</v>
      </c>
      <c r="E1415" t="s">
        <v>50</v>
      </c>
      <c r="F1415" t="s">
        <v>55</v>
      </c>
      <c r="G1415" t="s">
        <v>10</v>
      </c>
      <c r="H1415" t="s">
        <v>19</v>
      </c>
      <c r="I1415">
        <v>55991.76</v>
      </c>
    </row>
    <row r="1416" spans="3:9" x14ac:dyDescent="0.25">
      <c r="C1416" t="s">
        <v>6</v>
      </c>
      <c r="D1416" t="s">
        <v>7</v>
      </c>
      <c r="E1416" t="s">
        <v>50</v>
      </c>
      <c r="F1416" t="s">
        <v>55</v>
      </c>
      <c r="G1416" t="s">
        <v>20</v>
      </c>
      <c r="H1416" t="s">
        <v>11</v>
      </c>
      <c r="I1416">
        <v>266</v>
      </c>
    </row>
    <row r="1417" spans="3:9" x14ac:dyDescent="0.25">
      <c r="C1417" t="s">
        <v>6</v>
      </c>
      <c r="D1417" t="s">
        <v>7</v>
      </c>
      <c r="E1417" t="s">
        <v>50</v>
      </c>
      <c r="F1417" t="s">
        <v>55</v>
      </c>
      <c r="G1417" t="s">
        <v>20</v>
      </c>
      <c r="H1417" t="s">
        <v>12</v>
      </c>
      <c r="I1417" s="2">
        <v>428</v>
      </c>
    </row>
    <row r="1418" spans="3:9" x14ac:dyDescent="0.25">
      <c r="C1418" t="s">
        <v>6</v>
      </c>
      <c r="D1418" t="s">
        <v>7</v>
      </c>
      <c r="E1418" t="s">
        <v>50</v>
      </c>
      <c r="F1418" t="s">
        <v>55</v>
      </c>
      <c r="G1418" t="s">
        <v>20</v>
      </c>
      <c r="H1418" t="s">
        <v>13</v>
      </c>
      <c r="I1418">
        <v>470</v>
      </c>
    </row>
    <row r="1419" spans="3:9" x14ac:dyDescent="0.25">
      <c r="C1419" t="s">
        <v>6</v>
      </c>
      <c r="D1419" t="s">
        <v>7</v>
      </c>
      <c r="E1419" t="s">
        <v>50</v>
      </c>
      <c r="F1419" t="s">
        <v>55</v>
      </c>
      <c r="G1419" t="s">
        <v>20</v>
      </c>
      <c r="H1419" t="s">
        <v>14</v>
      </c>
      <c r="I1419">
        <v>278</v>
      </c>
    </row>
    <row r="1420" spans="3:9" x14ac:dyDescent="0.25">
      <c r="C1420" t="s">
        <v>6</v>
      </c>
      <c r="D1420" t="s">
        <v>7</v>
      </c>
      <c r="E1420" t="s">
        <v>50</v>
      </c>
      <c r="F1420" t="s">
        <v>55</v>
      </c>
      <c r="G1420" t="s">
        <v>20</v>
      </c>
      <c r="H1420" t="s">
        <v>15</v>
      </c>
      <c r="I1420">
        <v>426</v>
      </c>
    </row>
    <row r="1421" spans="3:9" x14ac:dyDescent="0.25">
      <c r="C1421" t="s">
        <v>6</v>
      </c>
      <c r="D1421" t="s">
        <v>7</v>
      </c>
      <c r="E1421" t="s">
        <v>50</v>
      </c>
      <c r="F1421" t="s">
        <v>55</v>
      </c>
      <c r="G1421" t="s">
        <v>20</v>
      </c>
      <c r="H1421" t="s">
        <v>16</v>
      </c>
      <c r="I1421">
        <v>440</v>
      </c>
    </row>
    <row r="1422" spans="3:9" x14ac:dyDescent="0.25">
      <c r="C1422" t="s">
        <v>6</v>
      </c>
      <c r="D1422" t="s">
        <v>7</v>
      </c>
      <c r="E1422" t="s">
        <v>50</v>
      </c>
      <c r="F1422" t="s">
        <v>55</v>
      </c>
      <c r="G1422" t="s">
        <v>20</v>
      </c>
      <c r="H1422" t="s">
        <v>17</v>
      </c>
      <c r="I1422">
        <v>47032</v>
      </c>
    </row>
    <row r="1423" spans="3:9" x14ac:dyDescent="0.25">
      <c r="C1423" t="s">
        <v>6</v>
      </c>
      <c r="D1423" t="s">
        <v>7</v>
      </c>
      <c r="E1423" t="s">
        <v>50</v>
      </c>
      <c r="F1423" t="s">
        <v>55</v>
      </c>
      <c r="G1423" t="s">
        <v>20</v>
      </c>
      <c r="H1423" t="s">
        <v>18</v>
      </c>
      <c r="I1423">
        <v>102694</v>
      </c>
    </row>
    <row r="1424" spans="3:9" x14ac:dyDescent="0.25">
      <c r="C1424" t="s">
        <v>6</v>
      </c>
      <c r="D1424" t="s">
        <v>7</v>
      </c>
      <c r="E1424" t="s">
        <v>50</v>
      </c>
      <c r="F1424" t="s">
        <v>55</v>
      </c>
      <c r="G1424" t="s">
        <v>20</v>
      </c>
      <c r="H1424" t="s">
        <v>19</v>
      </c>
      <c r="I1424">
        <v>248376.44</v>
      </c>
    </row>
    <row r="1425" spans="3:9" x14ac:dyDescent="0.25">
      <c r="C1425" t="s">
        <v>6</v>
      </c>
      <c r="D1425" t="s">
        <v>7</v>
      </c>
      <c r="E1425" t="s">
        <v>50</v>
      </c>
      <c r="F1425" t="s">
        <v>55</v>
      </c>
      <c r="G1425" t="s">
        <v>21</v>
      </c>
      <c r="H1425" t="s">
        <v>11</v>
      </c>
      <c r="I1425">
        <v>1518</v>
      </c>
    </row>
    <row r="1426" spans="3:9" x14ac:dyDescent="0.25">
      <c r="C1426" t="s">
        <v>6</v>
      </c>
      <c r="D1426" t="s">
        <v>7</v>
      </c>
      <c r="E1426" t="s">
        <v>50</v>
      </c>
      <c r="F1426" t="s">
        <v>55</v>
      </c>
      <c r="G1426" t="s">
        <v>21</v>
      </c>
      <c r="H1426" t="s">
        <v>12</v>
      </c>
      <c r="I1426" s="2">
        <v>1727</v>
      </c>
    </row>
    <row r="1427" spans="3:9" x14ac:dyDescent="0.25">
      <c r="C1427" t="s">
        <v>6</v>
      </c>
      <c r="D1427" t="s">
        <v>7</v>
      </c>
      <c r="E1427" t="s">
        <v>50</v>
      </c>
      <c r="F1427" t="s">
        <v>55</v>
      </c>
      <c r="G1427" t="s">
        <v>21</v>
      </c>
      <c r="H1427" t="s">
        <v>13</v>
      </c>
      <c r="I1427">
        <v>1910</v>
      </c>
    </row>
    <row r="1428" spans="3:9" x14ac:dyDescent="0.25">
      <c r="C1428" t="s">
        <v>6</v>
      </c>
      <c r="D1428" t="s">
        <v>7</v>
      </c>
      <c r="E1428" t="s">
        <v>50</v>
      </c>
      <c r="F1428" t="s">
        <v>55</v>
      </c>
      <c r="G1428" t="s">
        <v>21</v>
      </c>
      <c r="H1428" t="s">
        <v>14</v>
      </c>
      <c r="I1428">
        <v>1624</v>
      </c>
    </row>
    <row r="1429" spans="3:9" x14ac:dyDescent="0.25">
      <c r="C1429" t="s">
        <v>6</v>
      </c>
      <c r="D1429" t="s">
        <v>7</v>
      </c>
      <c r="E1429" t="s">
        <v>50</v>
      </c>
      <c r="F1429" t="s">
        <v>55</v>
      </c>
      <c r="G1429" t="s">
        <v>21</v>
      </c>
      <c r="H1429" t="s">
        <v>15</v>
      </c>
      <c r="I1429">
        <v>1741</v>
      </c>
    </row>
    <row r="1430" spans="3:9" x14ac:dyDescent="0.25">
      <c r="C1430" t="s">
        <v>6</v>
      </c>
      <c r="D1430" t="s">
        <v>7</v>
      </c>
      <c r="E1430" t="s">
        <v>50</v>
      </c>
      <c r="F1430" t="s">
        <v>55</v>
      </c>
      <c r="G1430" t="s">
        <v>21</v>
      </c>
      <c r="H1430" t="s">
        <v>16</v>
      </c>
      <c r="I1430">
        <v>1805</v>
      </c>
    </row>
    <row r="1431" spans="3:9" x14ac:dyDescent="0.25">
      <c r="C1431" t="s">
        <v>6</v>
      </c>
      <c r="D1431" t="s">
        <v>7</v>
      </c>
      <c r="E1431" t="s">
        <v>50</v>
      </c>
      <c r="F1431" t="s">
        <v>55</v>
      </c>
      <c r="G1431" t="s">
        <v>21</v>
      </c>
      <c r="H1431" t="s">
        <v>17</v>
      </c>
      <c r="I1431">
        <v>127747</v>
      </c>
    </row>
    <row r="1432" spans="3:9" x14ac:dyDescent="0.25">
      <c r="C1432" t="s">
        <v>6</v>
      </c>
      <c r="D1432" t="s">
        <v>7</v>
      </c>
      <c r="E1432" t="s">
        <v>50</v>
      </c>
      <c r="F1432" t="s">
        <v>55</v>
      </c>
      <c r="G1432" t="s">
        <v>21</v>
      </c>
      <c r="H1432" t="s">
        <v>18</v>
      </c>
      <c r="I1432">
        <v>412365</v>
      </c>
    </row>
    <row r="1433" spans="3:9" x14ac:dyDescent="0.25">
      <c r="C1433" t="s">
        <v>6</v>
      </c>
      <c r="D1433" t="s">
        <v>7</v>
      </c>
      <c r="E1433" t="s">
        <v>50</v>
      </c>
      <c r="F1433" t="s">
        <v>55</v>
      </c>
      <c r="G1433" t="s">
        <v>21</v>
      </c>
      <c r="H1433" t="s">
        <v>19</v>
      </c>
      <c r="I1433">
        <v>636890.23</v>
      </c>
    </row>
    <row r="1434" spans="3:9" x14ac:dyDescent="0.25">
      <c r="C1434" t="s">
        <v>6</v>
      </c>
      <c r="D1434" t="s">
        <v>7</v>
      </c>
      <c r="E1434" t="s">
        <v>50</v>
      </c>
      <c r="F1434" t="s">
        <v>55</v>
      </c>
      <c r="G1434" t="s">
        <v>22</v>
      </c>
      <c r="H1434" t="s">
        <v>11</v>
      </c>
      <c r="I1434">
        <v>1110</v>
      </c>
    </row>
    <row r="1435" spans="3:9" x14ac:dyDescent="0.25">
      <c r="C1435" t="s">
        <v>6</v>
      </c>
      <c r="D1435" t="s">
        <v>7</v>
      </c>
      <c r="E1435" t="s">
        <v>50</v>
      </c>
      <c r="F1435" t="s">
        <v>55</v>
      </c>
      <c r="G1435" t="s">
        <v>22</v>
      </c>
      <c r="H1435" t="s">
        <v>12</v>
      </c>
      <c r="I1435" s="2">
        <v>1075</v>
      </c>
    </row>
    <row r="1436" spans="3:9" x14ac:dyDescent="0.25">
      <c r="C1436" t="s">
        <v>6</v>
      </c>
      <c r="D1436" t="s">
        <v>7</v>
      </c>
      <c r="E1436" t="s">
        <v>50</v>
      </c>
      <c r="F1436" t="s">
        <v>55</v>
      </c>
      <c r="G1436" t="s">
        <v>22</v>
      </c>
      <c r="H1436" t="s">
        <v>13</v>
      </c>
      <c r="I1436">
        <v>1302</v>
      </c>
    </row>
    <row r="1437" spans="3:9" x14ac:dyDescent="0.25">
      <c r="C1437" t="s">
        <v>6</v>
      </c>
      <c r="D1437" t="s">
        <v>7</v>
      </c>
      <c r="E1437" t="s">
        <v>50</v>
      </c>
      <c r="F1437" t="s">
        <v>55</v>
      </c>
      <c r="G1437" t="s">
        <v>22</v>
      </c>
      <c r="H1437" t="s">
        <v>14</v>
      </c>
      <c r="I1437">
        <v>1305</v>
      </c>
    </row>
    <row r="1438" spans="3:9" x14ac:dyDescent="0.25">
      <c r="C1438" t="s">
        <v>6</v>
      </c>
      <c r="D1438" t="s">
        <v>7</v>
      </c>
      <c r="E1438" t="s">
        <v>50</v>
      </c>
      <c r="F1438" t="s">
        <v>55</v>
      </c>
      <c r="G1438" t="s">
        <v>22</v>
      </c>
      <c r="H1438" t="s">
        <v>15</v>
      </c>
      <c r="I1438">
        <v>1154</v>
      </c>
    </row>
    <row r="1439" spans="3:9" x14ac:dyDescent="0.25">
      <c r="C1439" t="s">
        <v>6</v>
      </c>
      <c r="D1439" t="s">
        <v>7</v>
      </c>
      <c r="E1439" t="s">
        <v>50</v>
      </c>
      <c r="F1439" t="s">
        <v>55</v>
      </c>
      <c r="G1439" t="s">
        <v>22</v>
      </c>
      <c r="H1439" t="s">
        <v>16</v>
      </c>
      <c r="I1439">
        <v>1202</v>
      </c>
    </row>
    <row r="1440" spans="3:9" x14ac:dyDescent="0.25">
      <c r="C1440" t="s">
        <v>6</v>
      </c>
      <c r="D1440" t="s">
        <v>7</v>
      </c>
      <c r="E1440" t="s">
        <v>50</v>
      </c>
      <c r="F1440" t="s">
        <v>55</v>
      </c>
      <c r="G1440" t="s">
        <v>22</v>
      </c>
      <c r="H1440" t="s">
        <v>17</v>
      </c>
      <c r="I1440">
        <v>45451</v>
      </c>
    </row>
    <row r="1441" spans="3:9" x14ac:dyDescent="0.25">
      <c r="C1441" t="s">
        <v>6</v>
      </c>
      <c r="D1441" t="s">
        <v>7</v>
      </c>
      <c r="E1441" t="s">
        <v>50</v>
      </c>
      <c r="F1441" t="s">
        <v>55</v>
      </c>
      <c r="G1441" t="s">
        <v>22</v>
      </c>
      <c r="H1441" t="s">
        <v>18</v>
      </c>
      <c r="I1441">
        <v>226565</v>
      </c>
    </row>
    <row r="1442" spans="3:9" x14ac:dyDescent="0.25">
      <c r="C1442" t="s">
        <v>6</v>
      </c>
      <c r="D1442" t="s">
        <v>7</v>
      </c>
      <c r="E1442" t="s">
        <v>50</v>
      </c>
      <c r="F1442" t="s">
        <v>55</v>
      </c>
      <c r="G1442" t="s">
        <v>22</v>
      </c>
      <c r="H1442" t="s">
        <v>19</v>
      </c>
      <c r="I1442">
        <v>223842.33</v>
      </c>
    </row>
    <row r="1443" spans="3:9" x14ac:dyDescent="0.25">
      <c r="C1443" t="s">
        <v>6</v>
      </c>
      <c r="D1443" t="s">
        <v>7</v>
      </c>
      <c r="E1443" t="s">
        <v>50</v>
      </c>
      <c r="F1443" t="s">
        <v>55</v>
      </c>
      <c r="G1443" t="s">
        <v>23</v>
      </c>
      <c r="H1443" t="s">
        <v>11</v>
      </c>
      <c r="I1443">
        <v>38</v>
      </c>
    </row>
    <row r="1444" spans="3:9" x14ac:dyDescent="0.25">
      <c r="C1444" t="s">
        <v>6</v>
      </c>
      <c r="D1444" t="s">
        <v>7</v>
      </c>
      <c r="E1444" t="s">
        <v>50</v>
      </c>
      <c r="F1444" t="s">
        <v>55</v>
      </c>
      <c r="G1444" t="s">
        <v>23</v>
      </c>
      <c r="H1444" t="s">
        <v>12</v>
      </c>
      <c r="I1444" s="2">
        <v>38</v>
      </c>
    </row>
    <row r="1445" spans="3:9" x14ac:dyDescent="0.25">
      <c r="C1445" t="s">
        <v>6</v>
      </c>
      <c r="D1445" t="s">
        <v>7</v>
      </c>
      <c r="E1445" t="s">
        <v>50</v>
      </c>
      <c r="F1445" t="s">
        <v>55</v>
      </c>
      <c r="G1445" t="s">
        <v>23</v>
      </c>
      <c r="H1445" t="s">
        <v>13</v>
      </c>
      <c r="I1445">
        <v>88</v>
      </c>
    </row>
    <row r="1446" spans="3:9" x14ac:dyDescent="0.25">
      <c r="C1446" t="s">
        <v>6</v>
      </c>
      <c r="D1446" t="s">
        <v>7</v>
      </c>
      <c r="E1446" t="s">
        <v>50</v>
      </c>
      <c r="F1446" t="s">
        <v>55</v>
      </c>
      <c r="G1446" t="s">
        <v>23</v>
      </c>
      <c r="H1446" t="s">
        <v>14</v>
      </c>
      <c r="I1446">
        <v>93</v>
      </c>
    </row>
    <row r="1447" spans="3:9" x14ac:dyDescent="0.25">
      <c r="C1447" t="s">
        <v>6</v>
      </c>
      <c r="D1447" t="s">
        <v>7</v>
      </c>
      <c r="E1447" t="s">
        <v>50</v>
      </c>
      <c r="F1447" t="s">
        <v>55</v>
      </c>
      <c r="G1447" t="s">
        <v>23</v>
      </c>
      <c r="H1447" t="s">
        <v>15</v>
      </c>
      <c r="I1447">
        <v>55</v>
      </c>
    </row>
    <row r="1448" spans="3:9" x14ac:dyDescent="0.25">
      <c r="C1448" t="s">
        <v>6</v>
      </c>
      <c r="D1448" t="s">
        <v>7</v>
      </c>
      <c r="E1448" t="s">
        <v>50</v>
      </c>
      <c r="F1448" t="s">
        <v>55</v>
      </c>
      <c r="G1448" t="s">
        <v>23</v>
      </c>
      <c r="H1448" t="s">
        <v>16</v>
      </c>
      <c r="I1448">
        <v>59</v>
      </c>
    </row>
    <row r="1449" spans="3:9" x14ac:dyDescent="0.25">
      <c r="C1449" t="s">
        <v>6</v>
      </c>
      <c r="D1449" t="s">
        <v>7</v>
      </c>
      <c r="E1449" t="s">
        <v>50</v>
      </c>
      <c r="F1449" t="s">
        <v>55</v>
      </c>
      <c r="G1449" t="s">
        <v>23</v>
      </c>
      <c r="H1449" t="s">
        <v>17</v>
      </c>
      <c r="I1449">
        <v>2482</v>
      </c>
    </row>
    <row r="1450" spans="3:9" x14ac:dyDescent="0.25">
      <c r="C1450" t="s">
        <v>6</v>
      </c>
      <c r="D1450" t="s">
        <v>7</v>
      </c>
      <c r="E1450" t="s">
        <v>50</v>
      </c>
      <c r="F1450" t="s">
        <v>55</v>
      </c>
      <c r="G1450" t="s">
        <v>23</v>
      </c>
      <c r="H1450" t="s">
        <v>18</v>
      </c>
      <c r="I1450">
        <v>13800</v>
      </c>
    </row>
    <row r="1451" spans="3:9" x14ac:dyDescent="0.25">
      <c r="C1451" t="s">
        <v>6</v>
      </c>
      <c r="D1451" t="s">
        <v>7</v>
      </c>
      <c r="E1451" t="s">
        <v>50</v>
      </c>
      <c r="F1451" t="s">
        <v>55</v>
      </c>
      <c r="G1451" t="s">
        <v>23</v>
      </c>
      <c r="H1451" t="s">
        <v>19</v>
      </c>
      <c r="I1451">
        <v>12565.85</v>
      </c>
    </row>
    <row r="1452" spans="3:9" x14ac:dyDescent="0.25">
      <c r="C1452" t="s">
        <v>6</v>
      </c>
      <c r="D1452" t="s">
        <v>7</v>
      </c>
      <c r="E1452" t="s">
        <v>50</v>
      </c>
      <c r="F1452" t="s">
        <v>55</v>
      </c>
      <c r="G1452" t="s">
        <v>24</v>
      </c>
      <c r="H1452" t="s">
        <v>11</v>
      </c>
      <c r="I1452">
        <v>0</v>
      </c>
    </row>
    <row r="1453" spans="3:9" x14ac:dyDescent="0.25">
      <c r="C1453" t="s">
        <v>6</v>
      </c>
      <c r="D1453" t="s">
        <v>7</v>
      </c>
      <c r="E1453" t="s">
        <v>50</v>
      </c>
      <c r="F1453" t="s">
        <v>55</v>
      </c>
      <c r="G1453" t="s">
        <v>24</v>
      </c>
      <c r="H1453" t="s">
        <v>12</v>
      </c>
      <c r="I1453">
        <v>66</v>
      </c>
    </row>
    <row r="1454" spans="3:9" x14ac:dyDescent="0.25">
      <c r="C1454" t="s">
        <v>6</v>
      </c>
      <c r="D1454" t="s">
        <v>7</v>
      </c>
      <c r="E1454" t="s">
        <v>50</v>
      </c>
      <c r="F1454" t="s">
        <v>55</v>
      </c>
      <c r="G1454" t="s">
        <v>24</v>
      </c>
      <c r="H1454" t="s">
        <v>13</v>
      </c>
      <c r="I1454">
        <v>0</v>
      </c>
    </row>
    <row r="1455" spans="3:9" x14ac:dyDescent="0.25">
      <c r="C1455" t="s">
        <v>6</v>
      </c>
      <c r="D1455" t="s">
        <v>7</v>
      </c>
      <c r="E1455" t="s">
        <v>50</v>
      </c>
      <c r="F1455" t="s">
        <v>55</v>
      </c>
      <c r="G1455" t="s">
        <v>24</v>
      </c>
      <c r="H1455" t="s">
        <v>14</v>
      </c>
      <c r="I1455">
        <v>0</v>
      </c>
    </row>
    <row r="1456" spans="3:9" x14ac:dyDescent="0.25">
      <c r="C1456" t="s">
        <v>6</v>
      </c>
      <c r="D1456" t="s">
        <v>7</v>
      </c>
      <c r="E1456" t="s">
        <v>50</v>
      </c>
      <c r="F1456" t="s">
        <v>55</v>
      </c>
      <c r="G1456" t="s">
        <v>24</v>
      </c>
      <c r="H1456" t="s">
        <v>15</v>
      </c>
      <c r="I1456">
        <v>0</v>
      </c>
    </row>
    <row r="1457" spans="3:9" x14ac:dyDescent="0.25">
      <c r="C1457" t="s">
        <v>6</v>
      </c>
      <c r="D1457" t="s">
        <v>7</v>
      </c>
      <c r="E1457" t="s">
        <v>50</v>
      </c>
      <c r="F1457" t="s">
        <v>55</v>
      </c>
      <c r="G1457" t="s">
        <v>24</v>
      </c>
      <c r="H1457" t="s">
        <v>16</v>
      </c>
      <c r="I1457">
        <v>66</v>
      </c>
    </row>
    <row r="1458" spans="3:9" x14ac:dyDescent="0.25">
      <c r="C1458" t="s">
        <v>6</v>
      </c>
      <c r="D1458" t="s">
        <v>7</v>
      </c>
      <c r="E1458" t="s">
        <v>50</v>
      </c>
      <c r="F1458" t="s">
        <v>55</v>
      </c>
      <c r="G1458" t="s">
        <v>24</v>
      </c>
      <c r="H1458" t="s">
        <v>17</v>
      </c>
      <c r="I1458">
        <v>3542</v>
      </c>
    </row>
    <row r="1459" spans="3:9" x14ac:dyDescent="0.25">
      <c r="C1459" t="s">
        <v>6</v>
      </c>
      <c r="D1459" t="s">
        <v>7</v>
      </c>
      <c r="E1459" t="s">
        <v>50</v>
      </c>
      <c r="F1459" t="s">
        <v>55</v>
      </c>
      <c r="G1459" t="s">
        <v>24</v>
      </c>
      <c r="H1459" t="s">
        <v>18</v>
      </c>
      <c r="I1459">
        <v>0</v>
      </c>
    </row>
    <row r="1460" spans="3:9" x14ac:dyDescent="0.25">
      <c r="C1460" t="s">
        <v>6</v>
      </c>
      <c r="D1460" t="s">
        <v>7</v>
      </c>
      <c r="E1460" t="s">
        <v>50</v>
      </c>
      <c r="F1460" t="s">
        <v>55</v>
      </c>
      <c r="G1460" t="s">
        <v>24</v>
      </c>
      <c r="H1460" t="s">
        <v>19</v>
      </c>
      <c r="I1460">
        <v>20407.939999999999</v>
      </c>
    </row>
    <row r="1461" spans="3:9" x14ac:dyDescent="0.25">
      <c r="C1461" t="s">
        <v>6</v>
      </c>
      <c r="D1461" t="s">
        <v>7</v>
      </c>
      <c r="E1461" t="s">
        <v>50</v>
      </c>
      <c r="F1461" t="s">
        <v>56</v>
      </c>
      <c r="G1461" t="s">
        <v>10</v>
      </c>
      <c r="H1461" t="s">
        <v>11</v>
      </c>
      <c r="I1461">
        <v>61</v>
      </c>
    </row>
    <row r="1462" spans="3:9" x14ac:dyDescent="0.25">
      <c r="C1462" t="s">
        <v>6</v>
      </c>
      <c r="D1462" t="s">
        <v>7</v>
      </c>
      <c r="E1462" t="s">
        <v>50</v>
      </c>
      <c r="F1462" t="s">
        <v>56</v>
      </c>
      <c r="G1462" t="s">
        <v>10</v>
      </c>
      <c r="H1462" t="s">
        <v>12</v>
      </c>
      <c r="I1462" s="2">
        <v>92</v>
      </c>
    </row>
    <row r="1463" spans="3:9" x14ac:dyDescent="0.25">
      <c r="C1463" t="s">
        <v>6</v>
      </c>
      <c r="D1463" t="s">
        <v>7</v>
      </c>
      <c r="E1463" t="s">
        <v>50</v>
      </c>
      <c r="F1463" t="s">
        <v>56</v>
      </c>
      <c r="G1463" t="s">
        <v>10</v>
      </c>
      <c r="H1463" t="s">
        <v>13</v>
      </c>
      <c r="I1463">
        <v>94</v>
      </c>
    </row>
    <row r="1464" spans="3:9" x14ac:dyDescent="0.25">
      <c r="C1464" t="s">
        <v>6</v>
      </c>
      <c r="D1464" t="s">
        <v>7</v>
      </c>
      <c r="E1464" t="s">
        <v>50</v>
      </c>
      <c r="F1464" t="s">
        <v>56</v>
      </c>
      <c r="G1464" t="s">
        <v>10</v>
      </c>
      <c r="H1464" t="s">
        <v>14</v>
      </c>
      <c r="I1464">
        <v>63</v>
      </c>
    </row>
    <row r="1465" spans="3:9" x14ac:dyDescent="0.25">
      <c r="C1465" t="s">
        <v>6</v>
      </c>
      <c r="D1465" t="s">
        <v>7</v>
      </c>
      <c r="E1465" t="s">
        <v>50</v>
      </c>
      <c r="F1465" t="s">
        <v>56</v>
      </c>
      <c r="G1465" t="s">
        <v>10</v>
      </c>
      <c r="H1465" t="s">
        <v>15</v>
      </c>
      <c r="I1465">
        <v>82</v>
      </c>
    </row>
    <row r="1466" spans="3:9" x14ac:dyDescent="0.25">
      <c r="C1466" t="s">
        <v>6</v>
      </c>
      <c r="D1466" t="s">
        <v>7</v>
      </c>
      <c r="E1466" t="s">
        <v>50</v>
      </c>
      <c r="F1466" t="s">
        <v>56</v>
      </c>
      <c r="G1466" t="s">
        <v>10</v>
      </c>
      <c r="H1466" t="s">
        <v>16</v>
      </c>
      <c r="I1466">
        <v>93</v>
      </c>
    </row>
    <row r="1467" spans="3:9" x14ac:dyDescent="0.25">
      <c r="C1467" t="s">
        <v>6</v>
      </c>
      <c r="D1467" t="s">
        <v>7</v>
      </c>
      <c r="E1467" t="s">
        <v>50</v>
      </c>
      <c r="F1467" t="s">
        <v>56</v>
      </c>
      <c r="G1467" t="s">
        <v>10</v>
      </c>
      <c r="H1467" t="s">
        <v>17</v>
      </c>
      <c r="I1467">
        <v>21570</v>
      </c>
    </row>
    <row r="1468" spans="3:9" x14ac:dyDescent="0.25">
      <c r="C1468" t="s">
        <v>6</v>
      </c>
      <c r="D1468" t="s">
        <v>7</v>
      </c>
      <c r="E1468" t="s">
        <v>50</v>
      </c>
      <c r="F1468" t="s">
        <v>56</v>
      </c>
      <c r="G1468" t="s">
        <v>10</v>
      </c>
      <c r="H1468" t="s">
        <v>18</v>
      </c>
      <c r="I1468">
        <v>17379</v>
      </c>
    </row>
    <row r="1469" spans="3:9" x14ac:dyDescent="0.25">
      <c r="C1469" t="s">
        <v>6</v>
      </c>
      <c r="D1469" t="s">
        <v>7</v>
      </c>
      <c r="E1469" t="s">
        <v>50</v>
      </c>
      <c r="F1469" t="s">
        <v>56</v>
      </c>
      <c r="G1469" t="s">
        <v>10</v>
      </c>
      <c r="H1469" t="s">
        <v>19</v>
      </c>
      <c r="I1469">
        <v>130568.97</v>
      </c>
    </row>
    <row r="1470" spans="3:9" x14ac:dyDescent="0.25">
      <c r="C1470" t="s">
        <v>6</v>
      </c>
      <c r="D1470" t="s">
        <v>7</v>
      </c>
      <c r="E1470" t="s">
        <v>50</v>
      </c>
      <c r="F1470" t="s">
        <v>56</v>
      </c>
      <c r="G1470" t="s">
        <v>20</v>
      </c>
      <c r="H1470" t="s">
        <v>11</v>
      </c>
      <c r="I1470">
        <v>445</v>
      </c>
    </row>
    <row r="1471" spans="3:9" x14ac:dyDescent="0.25">
      <c r="C1471" t="s">
        <v>6</v>
      </c>
      <c r="D1471" t="s">
        <v>7</v>
      </c>
      <c r="E1471" t="s">
        <v>50</v>
      </c>
      <c r="F1471" t="s">
        <v>56</v>
      </c>
      <c r="G1471" t="s">
        <v>20</v>
      </c>
      <c r="H1471" t="s">
        <v>12</v>
      </c>
      <c r="I1471" s="2">
        <v>545</v>
      </c>
    </row>
    <row r="1472" spans="3:9" x14ac:dyDescent="0.25">
      <c r="C1472" t="s">
        <v>6</v>
      </c>
      <c r="D1472" t="s">
        <v>7</v>
      </c>
      <c r="E1472" t="s">
        <v>50</v>
      </c>
      <c r="F1472" t="s">
        <v>56</v>
      </c>
      <c r="G1472" t="s">
        <v>20</v>
      </c>
      <c r="H1472" t="s">
        <v>13</v>
      </c>
      <c r="I1472">
        <v>555</v>
      </c>
    </row>
    <row r="1473" spans="3:9" x14ac:dyDescent="0.25">
      <c r="C1473" t="s">
        <v>6</v>
      </c>
      <c r="D1473" t="s">
        <v>7</v>
      </c>
      <c r="E1473" t="s">
        <v>50</v>
      </c>
      <c r="F1473" t="s">
        <v>56</v>
      </c>
      <c r="G1473" t="s">
        <v>20</v>
      </c>
      <c r="H1473" t="s">
        <v>14</v>
      </c>
      <c r="I1473">
        <v>464</v>
      </c>
    </row>
    <row r="1474" spans="3:9" x14ac:dyDescent="0.25">
      <c r="C1474" t="s">
        <v>6</v>
      </c>
      <c r="D1474" t="s">
        <v>7</v>
      </c>
      <c r="E1474" t="s">
        <v>50</v>
      </c>
      <c r="F1474" t="s">
        <v>56</v>
      </c>
      <c r="G1474" t="s">
        <v>20</v>
      </c>
      <c r="H1474" t="s">
        <v>15</v>
      </c>
      <c r="I1474">
        <v>518</v>
      </c>
    </row>
    <row r="1475" spans="3:9" x14ac:dyDescent="0.25">
      <c r="C1475" t="s">
        <v>6</v>
      </c>
      <c r="D1475" t="s">
        <v>7</v>
      </c>
      <c r="E1475" t="s">
        <v>50</v>
      </c>
      <c r="F1475" t="s">
        <v>56</v>
      </c>
      <c r="G1475" t="s">
        <v>20</v>
      </c>
      <c r="H1475" t="s">
        <v>16</v>
      </c>
      <c r="I1475">
        <v>550</v>
      </c>
    </row>
    <row r="1476" spans="3:9" x14ac:dyDescent="0.25">
      <c r="C1476" t="s">
        <v>6</v>
      </c>
      <c r="D1476" t="s">
        <v>7</v>
      </c>
      <c r="E1476" t="s">
        <v>50</v>
      </c>
      <c r="F1476" t="s">
        <v>56</v>
      </c>
      <c r="G1476" t="s">
        <v>20</v>
      </c>
      <c r="H1476" t="s">
        <v>17</v>
      </c>
      <c r="I1476">
        <v>72691</v>
      </c>
    </row>
    <row r="1477" spans="3:9" x14ac:dyDescent="0.25">
      <c r="C1477" t="s">
        <v>6</v>
      </c>
      <c r="D1477" t="s">
        <v>7</v>
      </c>
      <c r="E1477" t="s">
        <v>50</v>
      </c>
      <c r="F1477" t="s">
        <v>56</v>
      </c>
      <c r="G1477" t="s">
        <v>20</v>
      </c>
      <c r="H1477" t="s">
        <v>18</v>
      </c>
      <c r="I1477">
        <v>144203</v>
      </c>
    </row>
    <row r="1478" spans="3:9" x14ac:dyDescent="0.25">
      <c r="C1478" t="s">
        <v>6</v>
      </c>
      <c r="D1478" t="s">
        <v>7</v>
      </c>
      <c r="E1478" t="s">
        <v>50</v>
      </c>
      <c r="F1478" t="s">
        <v>56</v>
      </c>
      <c r="G1478" t="s">
        <v>20</v>
      </c>
      <c r="H1478" t="s">
        <v>19</v>
      </c>
      <c r="I1478">
        <v>369773.69</v>
      </c>
    </row>
    <row r="1479" spans="3:9" x14ac:dyDescent="0.25">
      <c r="C1479" t="s">
        <v>6</v>
      </c>
      <c r="D1479" t="s">
        <v>7</v>
      </c>
      <c r="E1479" t="s">
        <v>50</v>
      </c>
      <c r="F1479" t="s">
        <v>56</v>
      </c>
      <c r="G1479" t="s">
        <v>21</v>
      </c>
      <c r="H1479" t="s">
        <v>11</v>
      </c>
      <c r="I1479">
        <v>2552</v>
      </c>
    </row>
    <row r="1480" spans="3:9" x14ac:dyDescent="0.25">
      <c r="C1480" t="s">
        <v>6</v>
      </c>
      <c r="D1480" t="s">
        <v>7</v>
      </c>
      <c r="E1480" t="s">
        <v>50</v>
      </c>
      <c r="F1480" t="s">
        <v>56</v>
      </c>
      <c r="G1480" t="s">
        <v>21</v>
      </c>
      <c r="H1480" t="s">
        <v>12</v>
      </c>
      <c r="I1480" s="2">
        <v>2569</v>
      </c>
    </row>
    <row r="1481" spans="3:9" x14ac:dyDescent="0.25">
      <c r="C1481" t="s">
        <v>6</v>
      </c>
      <c r="D1481" t="s">
        <v>7</v>
      </c>
      <c r="E1481" t="s">
        <v>50</v>
      </c>
      <c r="F1481" t="s">
        <v>56</v>
      </c>
      <c r="G1481" t="s">
        <v>21</v>
      </c>
      <c r="H1481" t="s">
        <v>13</v>
      </c>
      <c r="I1481">
        <v>2736</v>
      </c>
    </row>
    <row r="1482" spans="3:9" x14ac:dyDescent="0.25">
      <c r="C1482" t="s">
        <v>6</v>
      </c>
      <c r="D1482" t="s">
        <v>7</v>
      </c>
      <c r="E1482" t="s">
        <v>50</v>
      </c>
      <c r="F1482" t="s">
        <v>56</v>
      </c>
      <c r="G1482" t="s">
        <v>21</v>
      </c>
      <c r="H1482" t="s">
        <v>14</v>
      </c>
      <c r="I1482">
        <v>2657</v>
      </c>
    </row>
    <row r="1483" spans="3:9" x14ac:dyDescent="0.25">
      <c r="C1483" t="s">
        <v>6</v>
      </c>
      <c r="D1483" t="s">
        <v>7</v>
      </c>
      <c r="E1483" t="s">
        <v>50</v>
      </c>
      <c r="F1483" t="s">
        <v>56</v>
      </c>
      <c r="G1483" t="s">
        <v>21</v>
      </c>
      <c r="H1483" t="s">
        <v>15</v>
      </c>
      <c r="I1483">
        <v>2626</v>
      </c>
    </row>
    <row r="1484" spans="3:9" x14ac:dyDescent="0.25">
      <c r="C1484" t="s">
        <v>6</v>
      </c>
      <c r="D1484" t="s">
        <v>7</v>
      </c>
      <c r="E1484" t="s">
        <v>50</v>
      </c>
      <c r="F1484" t="s">
        <v>56</v>
      </c>
      <c r="G1484" t="s">
        <v>21</v>
      </c>
      <c r="H1484" t="s">
        <v>16</v>
      </c>
      <c r="I1484">
        <v>2685</v>
      </c>
    </row>
    <row r="1485" spans="3:9" x14ac:dyDescent="0.25">
      <c r="C1485" t="s">
        <v>6</v>
      </c>
      <c r="D1485" t="s">
        <v>7</v>
      </c>
      <c r="E1485" t="s">
        <v>50</v>
      </c>
      <c r="F1485" t="s">
        <v>56</v>
      </c>
      <c r="G1485" t="s">
        <v>21</v>
      </c>
      <c r="H1485" t="s">
        <v>17</v>
      </c>
      <c r="I1485">
        <v>193848</v>
      </c>
    </row>
    <row r="1486" spans="3:9" x14ac:dyDescent="0.25">
      <c r="C1486" t="s">
        <v>6</v>
      </c>
      <c r="D1486" t="s">
        <v>7</v>
      </c>
      <c r="E1486" t="s">
        <v>50</v>
      </c>
      <c r="F1486" t="s">
        <v>56</v>
      </c>
      <c r="G1486" t="s">
        <v>21</v>
      </c>
      <c r="H1486" t="s">
        <v>18</v>
      </c>
      <c r="I1486">
        <v>571239</v>
      </c>
    </row>
    <row r="1487" spans="3:9" x14ac:dyDescent="0.25">
      <c r="C1487" t="s">
        <v>6</v>
      </c>
      <c r="D1487" t="s">
        <v>7</v>
      </c>
      <c r="E1487" t="s">
        <v>50</v>
      </c>
      <c r="F1487" t="s">
        <v>56</v>
      </c>
      <c r="G1487" t="s">
        <v>21</v>
      </c>
      <c r="H1487" t="s">
        <v>19</v>
      </c>
      <c r="I1487">
        <v>963040.8</v>
      </c>
    </row>
    <row r="1488" spans="3:9" x14ac:dyDescent="0.25">
      <c r="C1488" t="s">
        <v>6</v>
      </c>
      <c r="D1488" t="s">
        <v>7</v>
      </c>
      <c r="E1488" t="s">
        <v>50</v>
      </c>
      <c r="F1488" t="s">
        <v>56</v>
      </c>
      <c r="G1488" t="s">
        <v>22</v>
      </c>
      <c r="H1488" t="s">
        <v>11</v>
      </c>
      <c r="I1488">
        <v>1665</v>
      </c>
    </row>
    <row r="1489" spans="3:9" x14ac:dyDescent="0.25">
      <c r="C1489" t="s">
        <v>6</v>
      </c>
      <c r="D1489" t="s">
        <v>7</v>
      </c>
      <c r="E1489" t="s">
        <v>50</v>
      </c>
      <c r="F1489" t="s">
        <v>56</v>
      </c>
      <c r="G1489" t="s">
        <v>22</v>
      </c>
      <c r="H1489" t="s">
        <v>12</v>
      </c>
      <c r="I1489" s="2">
        <v>1561</v>
      </c>
    </row>
    <row r="1490" spans="3:9" x14ac:dyDescent="0.25">
      <c r="C1490" t="s">
        <v>6</v>
      </c>
      <c r="D1490" t="s">
        <v>7</v>
      </c>
      <c r="E1490" t="s">
        <v>50</v>
      </c>
      <c r="F1490" t="s">
        <v>56</v>
      </c>
      <c r="G1490" t="s">
        <v>22</v>
      </c>
      <c r="H1490" t="s">
        <v>13</v>
      </c>
      <c r="I1490">
        <v>1772</v>
      </c>
    </row>
    <row r="1491" spans="3:9" x14ac:dyDescent="0.25">
      <c r="C1491" t="s">
        <v>6</v>
      </c>
      <c r="D1491" t="s">
        <v>7</v>
      </c>
      <c r="E1491" t="s">
        <v>50</v>
      </c>
      <c r="F1491" t="s">
        <v>56</v>
      </c>
      <c r="G1491" t="s">
        <v>22</v>
      </c>
      <c r="H1491" t="s">
        <v>14</v>
      </c>
      <c r="I1491">
        <v>1805</v>
      </c>
    </row>
    <row r="1492" spans="3:9" x14ac:dyDescent="0.25">
      <c r="C1492" t="s">
        <v>6</v>
      </c>
      <c r="D1492" t="s">
        <v>7</v>
      </c>
      <c r="E1492" t="s">
        <v>50</v>
      </c>
      <c r="F1492" t="s">
        <v>56</v>
      </c>
      <c r="G1492" t="s">
        <v>22</v>
      </c>
      <c r="H1492" t="s">
        <v>15</v>
      </c>
      <c r="I1492">
        <v>1681</v>
      </c>
    </row>
    <row r="1493" spans="3:9" x14ac:dyDescent="0.25">
      <c r="C1493" t="s">
        <v>6</v>
      </c>
      <c r="D1493" t="s">
        <v>7</v>
      </c>
      <c r="E1493" t="s">
        <v>50</v>
      </c>
      <c r="F1493" t="s">
        <v>56</v>
      </c>
      <c r="G1493" t="s">
        <v>22</v>
      </c>
      <c r="H1493" t="s">
        <v>16</v>
      </c>
      <c r="I1493">
        <v>1696</v>
      </c>
    </row>
    <row r="1494" spans="3:9" x14ac:dyDescent="0.25">
      <c r="C1494" t="s">
        <v>6</v>
      </c>
      <c r="D1494" t="s">
        <v>7</v>
      </c>
      <c r="E1494" t="s">
        <v>50</v>
      </c>
      <c r="F1494" t="s">
        <v>56</v>
      </c>
      <c r="G1494" t="s">
        <v>22</v>
      </c>
      <c r="H1494" t="s">
        <v>17</v>
      </c>
      <c r="I1494">
        <v>69038</v>
      </c>
    </row>
    <row r="1495" spans="3:9" x14ac:dyDescent="0.25">
      <c r="C1495" t="s">
        <v>6</v>
      </c>
      <c r="D1495" t="s">
        <v>7</v>
      </c>
      <c r="E1495" t="s">
        <v>50</v>
      </c>
      <c r="F1495" t="s">
        <v>56</v>
      </c>
      <c r="G1495" t="s">
        <v>22</v>
      </c>
      <c r="H1495" t="s">
        <v>18</v>
      </c>
      <c r="I1495">
        <v>288804</v>
      </c>
    </row>
    <row r="1496" spans="3:9" x14ac:dyDescent="0.25">
      <c r="C1496" t="s">
        <v>6</v>
      </c>
      <c r="D1496" t="s">
        <v>7</v>
      </c>
      <c r="E1496" t="s">
        <v>50</v>
      </c>
      <c r="F1496" t="s">
        <v>56</v>
      </c>
      <c r="G1496" t="s">
        <v>22</v>
      </c>
      <c r="H1496" t="s">
        <v>19</v>
      </c>
      <c r="I1496">
        <v>336489.49</v>
      </c>
    </row>
    <row r="1497" spans="3:9" x14ac:dyDescent="0.25">
      <c r="C1497" t="s">
        <v>6</v>
      </c>
      <c r="D1497" t="s">
        <v>7</v>
      </c>
      <c r="E1497" t="s">
        <v>50</v>
      </c>
      <c r="F1497" t="s">
        <v>56</v>
      </c>
      <c r="G1497" t="s">
        <v>23</v>
      </c>
      <c r="H1497" t="s">
        <v>11</v>
      </c>
      <c r="I1497">
        <v>24</v>
      </c>
    </row>
    <row r="1498" spans="3:9" x14ac:dyDescent="0.25">
      <c r="C1498" t="s">
        <v>6</v>
      </c>
      <c r="D1498" t="s">
        <v>7</v>
      </c>
      <c r="E1498" t="s">
        <v>50</v>
      </c>
      <c r="F1498" t="s">
        <v>56</v>
      </c>
      <c r="G1498" t="s">
        <v>23</v>
      </c>
      <c r="H1498" t="s">
        <v>12</v>
      </c>
      <c r="I1498" s="2">
        <v>22</v>
      </c>
    </row>
    <row r="1499" spans="3:9" x14ac:dyDescent="0.25">
      <c r="C1499" t="s">
        <v>6</v>
      </c>
      <c r="D1499" t="s">
        <v>7</v>
      </c>
      <c r="E1499" t="s">
        <v>50</v>
      </c>
      <c r="F1499" t="s">
        <v>56</v>
      </c>
      <c r="G1499" t="s">
        <v>23</v>
      </c>
      <c r="H1499" t="s">
        <v>13</v>
      </c>
      <c r="I1499">
        <v>58</v>
      </c>
    </row>
    <row r="1500" spans="3:9" x14ac:dyDescent="0.25">
      <c r="C1500" t="s">
        <v>6</v>
      </c>
      <c r="D1500" t="s">
        <v>7</v>
      </c>
      <c r="E1500" t="s">
        <v>50</v>
      </c>
      <c r="F1500" t="s">
        <v>56</v>
      </c>
      <c r="G1500" t="s">
        <v>23</v>
      </c>
      <c r="H1500" t="s">
        <v>14</v>
      </c>
      <c r="I1500">
        <v>144</v>
      </c>
    </row>
    <row r="1501" spans="3:9" x14ac:dyDescent="0.25">
      <c r="C1501" t="s">
        <v>6</v>
      </c>
      <c r="D1501" t="s">
        <v>7</v>
      </c>
      <c r="E1501" t="s">
        <v>50</v>
      </c>
      <c r="F1501" t="s">
        <v>56</v>
      </c>
      <c r="G1501" t="s">
        <v>23</v>
      </c>
      <c r="H1501" t="s">
        <v>15</v>
      </c>
      <c r="I1501">
        <v>26</v>
      </c>
    </row>
    <row r="1502" spans="3:9" x14ac:dyDescent="0.25">
      <c r="C1502" t="s">
        <v>6</v>
      </c>
      <c r="D1502" t="s">
        <v>7</v>
      </c>
      <c r="E1502" t="s">
        <v>50</v>
      </c>
      <c r="F1502" t="s">
        <v>56</v>
      </c>
      <c r="G1502" t="s">
        <v>23</v>
      </c>
      <c r="H1502" t="s">
        <v>16</v>
      </c>
      <c r="I1502">
        <v>27</v>
      </c>
    </row>
    <row r="1503" spans="3:9" x14ac:dyDescent="0.25">
      <c r="C1503" t="s">
        <v>6</v>
      </c>
      <c r="D1503" t="s">
        <v>7</v>
      </c>
      <c r="E1503" t="s">
        <v>50</v>
      </c>
      <c r="F1503" t="s">
        <v>56</v>
      </c>
      <c r="G1503" t="s">
        <v>23</v>
      </c>
      <c r="H1503" t="s">
        <v>17</v>
      </c>
      <c r="I1503">
        <v>2530</v>
      </c>
    </row>
    <row r="1504" spans="3:9" x14ac:dyDescent="0.25">
      <c r="C1504" t="s">
        <v>6</v>
      </c>
      <c r="D1504" t="s">
        <v>7</v>
      </c>
      <c r="E1504" t="s">
        <v>50</v>
      </c>
      <c r="F1504" t="s">
        <v>56</v>
      </c>
      <c r="G1504" t="s">
        <v>23</v>
      </c>
      <c r="H1504" t="s">
        <v>18</v>
      </c>
      <c r="I1504">
        <v>19316</v>
      </c>
    </row>
    <row r="1505" spans="3:9" x14ac:dyDescent="0.25">
      <c r="C1505" t="s">
        <v>6</v>
      </c>
      <c r="D1505" t="s">
        <v>7</v>
      </c>
      <c r="E1505" t="s">
        <v>50</v>
      </c>
      <c r="F1505" t="s">
        <v>56</v>
      </c>
      <c r="G1505" t="s">
        <v>23</v>
      </c>
      <c r="H1505" t="s">
        <v>19</v>
      </c>
      <c r="I1505">
        <v>14480.07</v>
      </c>
    </row>
    <row r="1506" spans="3:9" x14ac:dyDescent="0.25">
      <c r="C1506" t="s">
        <v>6</v>
      </c>
      <c r="D1506" t="s">
        <v>7</v>
      </c>
      <c r="E1506" t="s">
        <v>50</v>
      </c>
      <c r="F1506" t="s">
        <v>56</v>
      </c>
      <c r="G1506" t="s">
        <v>24</v>
      </c>
      <c r="H1506" t="s">
        <v>11</v>
      </c>
      <c r="I1506">
        <v>0</v>
      </c>
    </row>
    <row r="1507" spans="3:9" x14ac:dyDescent="0.25">
      <c r="C1507" t="s">
        <v>6</v>
      </c>
      <c r="D1507" t="s">
        <v>7</v>
      </c>
      <c r="E1507" t="s">
        <v>50</v>
      </c>
      <c r="F1507" t="s">
        <v>56</v>
      </c>
      <c r="G1507" t="s">
        <v>24</v>
      </c>
      <c r="H1507" t="s">
        <v>12</v>
      </c>
      <c r="I1507">
        <v>230</v>
      </c>
    </row>
    <row r="1508" spans="3:9" x14ac:dyDescent="0.25">
      <c r="C1508" t="s">
        <v>6</v>
      </c>
      <c r="D1508" t="s">
        <v>7</v>
      </c>
      <c r="E1508" t="s">
        <v>50</v>
      </c>
      <c r="F1508" t="s">
        <v>56</v>
      </c>
      <c r="G1508" t="s">
        <v>24</v>
      </c>
      <c r="H1508" t="s">
        <v>13</v>
      </c>
      <c r="I1508">
        <v>0</v>
      </c>
    </row>
    <row r="1509" spans="3:9" x14ac:dyDescent="0.25">
      <c r="C1509" t="s">
        <v>6</v>
      </c>
      <c r="D1509" t="s">
        <v>7</v>
      </c>
      <c r="E1509" t="s">
        <v>50</v>
      </c>
      <c r="F1509" t="s">
        <v>56</v>
      </c>
      <c r="G1509" t="s">
        <v>24</v>
      </c>
      <c r="H1509" t="s">
        <v>14</v>
      </c>
      <c r="I1509">
        <v>0</v>
      </c>
    </row>
    <row r="1510" spans="3:9" x14ac:dyDescent="0.25">
      <c r="C1510" t="s">
        <v>6</v>
      </c>
      <c r="D1510" t="s">
        <v>7</v>
      </c>
      <c r="E1510" t="s">
        <v>50</v>
      </c>
      <c r="F1510" t="s">
        <v>56</v>
      </c>
      <c r="G1510" t="s">
        <v>24</v>
      </c>
      <c r="H1510" t="s">
        <v>15</v>
      </c>
      <c r="I1510">
        <v>0</v>
      </c>
    </row>
    <row r="1511" spans="3:9" x14ac:dyDescent="0.25">
      <c r="C1511" t="s">
        <v>6</v>
      </c>
      <c r="D1511" t="s">
        <v>7</v>
      </c>
      <c r="E1511" t="s">
        <v>50</v>
      </c>
      <c r="F1511" t="s">
        <v>56</v>
      </c>
      <c r="G1511" t="s">
        <v>24</v>
      </c>
      <c r="H1511" t="s">
        <v>16</v>
      </c>
      <c r="I1511">
        <v>230</v>
      </c>
    </row>
    <row r="1512" spans="3:9" x14ac:dyDescent="0.25">
      <c r="C1512" t="s">
        <v>6</v>
      </c>
      <c r="D1512" t="s">
        <v>7</v>
      </c>
      <c r="E1512" t="s">
        <v>50</v>
      </c>
      <c r="F1512" t="s">
        <v>56</v>
      </c>
      <c r="G1512" t="s">
        <v>24</v>
      </c>
      <c r="H1512" t="s">
        <v>17</v>
      </c>
      <c r="I1512">
        <v>6912</v>
      </c>
    </row>
    <row r="1513" spans="3:9" x14ac:dyDescent="0.25">
      <c r="C1513" t="s">
        <v>6</v>
      </c>
      <c r="D1513" t="s">
        <v>7</v>
      </c>
      <c r="E1513" t="s">
        <v>50</v>
      </c>
      <c r="F1513" t="s">
        <v>56</v>
      </c>
      <c r="G1513" t="s">
        <v>24</v>
      </c>
      <c r="H1513" t="s">
        <v>18</v>
      </c>
      <c r="I1513">
        <v>0</v>
      </c>
    </row>
    <row r="1514" spans="3:9" x14ac:dyDescent="0.25">
      <c r="C1514" t="s">
        <v>6</v>
      </c>
      <c r="D1514" t="s">
        <v>7</v>
      </c>
      <c r="E1514" t="s">
        <v>50</v>
      </c>
      <c r="F1514" t="s">
        <v>56</v>
      </c>
      <c r="G1514" t="s">
        <v>24</v>
      </c>
      <c r="H1514" t="s">
        <v>19</v>
      </c>
      <c r="I1514">
        <v>13607.9</v>
      </c>
    </row>
    <row r="1515" spans="3:9" x14ac:dyDescent="0.25">
      <c r="C1515" t="s">
        <v>6</v>
      </c>
      <c r="D1515" t="s">
        <v>7</v>
      </c>
      <c r="E1515" t="s">
        <v>50</v>
      </c>
      <c r="F1515" t="s">
        <v>57</v>
      </c>
      <c r="G1515" t="s">
        <v>10</v>
      </c>
      <c r="H1515" t="s">
        <v>11</v>
      </c>
      <c r="I1515">
        <v>9</v>
      </c>
    </row>
    <row r="1516" spans="3:9" x14ac:dyDescent="0.25">
      <c r="C1516" t="s">
        <v>6</v>
      </c>
      <c r="D1516" t="s">
        <v>7</v>
      </c>
      <c r="E1516" t="s">
        <v>50</v>
      </c>
      <c r="F1516" t="s">
        <v>57</v>
      </c>
      <c r="G1516" t="s">
        <v>10</v>
      </c>
      <c r="H1516" t="s">
        <v>12</v>
      </c>
      <c r="I1516" s="2">
        <v>13</v>
      </c>
    </row>
    <row r="1517" spans="3:9" x14ac:dyDescent="0.25">
      <c r="C1517" t="s">
        <v>6</v>
      </c>
      <c r="D1517" t="s">
        <v>7</v>
      </c>
      <c r="E1517" t="s">
        <v>50</v>
      </c>
      <c r="F1517" t="s">
        <v>57</v>
      </c>
      <c r="G1517" t="s">
        <v>10</v>
      </c>
      <c r="H1517" t="s">
        <v>13</v>
      </c>
      <c r="I1517">
        <v>12</v>
      </c>
    </row>
    <row r="1518" spans="3:9" x14ac:dyDescent="0.25">
      <c r="C1518" t="s">
        <v>6</v>
      </c>
      <c r="D1518" t="s">
        <v>7</v>
      </c>
      <c r="E1518" t="s">
        <v>50</v>
      </c>
      <c r="F1518" t="s">
        <v>57</v>
      </c>
      <c r="G1518" t="s">
        <v>10</v>
      </c>
      <c r="H1518" t="s">
        <v>14</v>
      </c>
      <c r="I1518">
        <v>10</v>
      </c>
    </row>
    <row r="1519" spans="3:9" x14ac:dyDescent="0.25">
      <c r="C1519" t="s">
        <v>6</v>
      </c>
      <c r="D1519" t="s">
        <v>7</v>
      </c>
      <c r="E1519" t="s">
        <v>50</v>
      </c>
      <c r="F1519" t="s">
        <v>57</v>
      </c>
      <c r="G1519" t="s">
        <v>10</v>
      </c>
      <c r="H1519" t="s">
        <v>15</v>
      </c>
      <c r="I1519">
        <v>11</v>
      </c>
    </row>
    <row r="1520" spans="3:9" x14ac:dyDescent="0.25">
      <c r="C1520" t="s">
        <v>6</v>
      </c>
      <c r="D1520" t="s">
        <v>7</v>
      </c>
      <c r="E1520" t="s">
        <v>50</v>
      </c>
      <c r="F1520" t="s">
        <v>57</v>
      </c>
      <c r="G1520" t="s">
        <v>10</v>
      </c>
      <c r="H1520" t="s">
        <v>16</v>
      </c>
      <c r="I1520">
        <v>14</v>
      </c>
    </row>
    <row r="1521" spans="3:9" x14ac:dyDescent="0.25">
      <c r="C1521" t="s">
        <v>6</v>
      </c>
      <c r="D1521" t="s">
        <v>7</v>
      </c>
      <c r="E1521" t="s">
        <v>50</v>
      </c>
      <c r="F1521" t="s">
        <v>57</v>
      </c>
      <c r="G1521" t="s">
        <v>10</v>
      </c>
      <c r="H1521" t="s">
        <v>17</v>
      </c>
      <c r="I1521">
        <v>3702</v>
      </c>
    </row>
    <row r="1522" spans="3:9" x14ac:dyDescent="0.25">
      <c r="C1522" t="s">
        <v>6</v>
      </c>
      <c r="D1522" t="s">
        <v>7</v>
      </c>
      <c r="E1522" t="s">
        <v>50</v>
      </c>
      <c r="F1522" t="s">
        <v>57</v>
      </c>
      <c r="G1522" t="s">
        <v>10</v>
      </c>
      <c r="H1522" t="s">
        <v>18</v>
      </c>
      <c r="I1522">
        <v>4512</v>
      </c>
    </row>
    <row r="1523" spans="3:9" x14ac:dyDescent="0.25">
      <c r="C1523" t="s">
        <v>6</v>
      </c>
      <c r="D1523" t="s">
        <v>7</v>
      </c>
      <c r="E1523" t="s">
        <v>50</v>
      </c>
      <c r="F1523" t="s">
        <v>57</v>
      </c>
      <c r="G1523" t="s">
        <v>10</v>
      </c>
      <c r="H1523" t="s">
        <v>19</v>
      </c>
      <c r="I1523">
        <v>19807.330000000002</v>
      </c>
    </row>
    <row r="1524" spans="3:9" x14ac:dyDescent="0.25">
      <c r="C1524" t="s">
        <v>6</v>
      </c>
      <c r="D1524" t="s">
        <v>7</v>
      </c>
      <c r="E1524" t="s">
        <v>50</v>
      </c>
      <c r="F1524" t="s">
        <v>57</v>
      </c>
      <c r="G1524" t="s">
        <v>20</v>
      </c>
      <c r="H1524" t="s">
        <v>11</v>
      </c>
      <c r="I1524">
        <v>150</v>
      </c>
    </row>
    <row r="1525" spans="3:9" x14ac:dyDescent="0.25">
      <c r="C1525" t="s">
        <v>6</v>
      </c>
      <c r="D1525" t="s">
        <v>7</v>
      </c>
      <c r="E1525" t="s">
        <v>50</v>
      </c>
      <c r="F1525" t="s">
        <v>57</v>
      </c>
      <c r="G1525" t="s">
        <v>20</v>
      </c>
      <c r="H1525" t="s">
        <v>12</v>
      </c>
      <c r="I1525" s="2">
        <v>167</v>
      </c>
    </row>
    <row r="1526" spans="3:9" x14ac:dyDescent="0.25">
      <c r="C1526" t="s">
        <v>6</v>
      </c>
      <c r="D1526" t="s">
        <v>7</v>
      </c>
      <c r="E1526" t="s">
        <v>50</v>
      </c>
      <c r="F1526" t="s">
        <v>57</v>
      </c>
      <c r="G1526" t="s">
        <v>20</v>
      </c>
      <c r="H1526" t="s">
        <v>13</v>
      </c>
      <c r="I1526">
        <v>173</v>
      </c>
    </row>
    <row r="1527" spans="3:9" x14ac:dyDescent="0.25">
      <c r="C1527" t="s">
        <v>6</v>
      </c>
      <c r="D1527" t="s">
        <v>7</v>
      </c>
      <c r="E1527" t="s">
        <v>50</v>
      </c>
      <c r="F1527" t="s">
        <v>57</v>
      </c>
      <c r="G1527" t="s">
        <v>20</v>
      </c>
      <c r="H1527" t="s">
        <v>14</v>
      </c>
      <c r="I1527">
        <v>163</v>
      </c>
    </row>
    <row r="1528" spans="3:9" x14ac:dyDescent="0.25">
      <c r="C1528" t="s">
        <v>6</v>
      </c>
      <c r="D1528" t="s">
        <v>7</v>
      </c>
      <c r="E1528" t="s">
        <v>50</v>
      </c>
      <c r="F1528" t="s">
        <v>57</v>
      </c>
      <c r="G1528" t="s">
        <v>20</v>
      </c>
      <c r="H1528" t="s">
        <v>15</v>
      </c>
      <c r="I1528">
        <v>163</v>
      </c>
    </row>
    <row r="1529" spans="3:9" x14ac:dyDescent="0.25">
      <c r="C1529" t="s">
        <v>6</v>
      </c>
      <c r="D1529" t="s">
        <v>7</v>
      </c>
      <c r="E1529" t="s">
        <v>50</v>
      </c>
      <c r="F1529" t="s">
        <v>57</v>
      </c>
      <c r="G1529" t="s">
        <v>20</v>
      </c>
      <c r="H1529" t="s">
        <v>16</v>
      </c>
      <c r="I1529">
        <v>169</v>
      </c>
    </row>
    <row r="1530" spans="3:9" x14ac:dyDescent="0.25">
      <c r="C1530" t="s">
        <v>6</v>
      </c>
      <c r="D1530" t="s">
        <v>7</v>
      </c>
      <c r="E1530" t="s">
        <v>50</v>
      </c>
      <c r="F1530" t="s">
        <v>57</v>
      </c>
      <c r="G1530" t="s">
        <v>20</v>
      </c>
      <c r="H1530" t="s">
        <v>17</v>
      </c>
      <c r="I1530">
        <v>22228</v>
      </c>
    </row>
    <row r="1531" spans="3:9" x14ac:dyDescent="0.25">
      <c r="C1531" t="s">
        <v>6</v>
      </c>
      <c r="D1531" t="s">
        <v>7</v>
      </c>
      <c r="E1531" t="s">
        <v>50</v>
      </c>
      <c r="F1531" t="s">
        <v>57</v>
      </c>
      <c r="G1531" t="s">
        <v>20</v>
      </c>
      <c r="H1531" t="s">
        <v>18</v>
      </c>
      <c r="I1531">
        <v>60417</v>
      </c>
    </row>
    <row r="1532" spans="3:9" x14ac:dyDescent="0.25">
      <c r="C1532" t="s">
        <v>6</v>
      </c>
      <c r="D1532" t="s">
        <v>7</v>
      </c>
      <c r="E1532" t="s">
        <v>50</v>
      </c>
      <c r="F1532" t="s">
        <v>57</v>
      </c>
      <c r="G1532" t="s">
        <v>20</v>
      </c>
      <c r="H1532" t="s">
        <v>19</v>
      </c>
      <c r="I1532">
        <v>114224.67</v>
      </c>
    </row>
    <row r="1533" spans="3:9" x14ac:dyDescent="0.25">
      <c r="C1533" t="s">
        <v>6</v>
      </c>
      <c r="D1533" t="s">
        <v>7</v>
      </c>
      <c r="E1533" t="s">
        <v>50</v>
      </c>
      <c r="F1533" t="s">
        <v>57</v>
      </c>
      <c r="G1533" t="s">
        <v>21</v>
      </c>
      <c r="H1533" t="s">
        <v>11</v>
      </c>
      <c r="I1533">
        <v>1298</v>
      </c>
    </row>
    <row r="1534" spans="3:9" x14ac:dyDescent="0.25">
      <c r="C1534" t="s">
        <v>6</v>
      </c>
      <c r="D1534" t="s">
        <v>7</v>
      </c>
      <c r="E1534" t="s">
        <v>50</v>
      </c>
      <c r="F1534" t="s">
        <v>57</v>
      </c>
      <c r="G1534" t="s">
        <v>21</v>
      </c>
      <c r="H1534" t="s">
        <v>12</v>
      </c>
      <c r="I1534" s="2">
        <v>1294</v>
      </c>
    </row>
    <row r="1535" spans="3:9" x14ac:dyDescent="0.25">
      <c r="C1535" t="s">
        <v>6</v>
      </c>
      <c r="D1535" t="s">
        <v>7</v>
      </c>
      <c r="E1535" t="s">
        <v>50</v>
      </c>
      <c r="F1535" t="s">
        <v>57</v>
      </c>
      <c r="G1535" t="s">
        <v>21</v>
      </c>
      <c r="H1535" t="s">
        <v>13</v>
      </c>
      <c r="I1535">
        <v>1397</v>
      </c>
    </row>
    <row r="1536" spans="3:9" x14ac:dyDescent="0.25">
      <c r="C1536" t="s">
        <v>6</v>
      </c>
      <c r="D1536" t="s">
        <v>7</v>
      </c>
      <c r="E1536" t="s">
        <v>50</v>
      </c>
      <c r="F1536" t="s">
        <v>57</v>
      </c>
      <c r="G1536" t="s">
        <v>21</v>
      </c>
      <c r="H1536" t="s">
        <v>14</v>
      </c>
      <c r="I1536">
        <v>1385</v>
      </c>
    </row>
    <row r="1537" spans="3:9" x14ac:dyDescent="0.25">
      <c r="C1537" t="s">
        <v>6</v>
      </c>
      <c r="D1537" t="s">
        <v>7</v>
      </c>
      <c r="E1537" t="s">
        <v>50</v>
      </c>
      <c r="F1537" t="s">
        <v>57</v>
      </c>
      <c r="G1537" t="s">
        <v>21</v>
      </c>
      <c r="H1537" t="s">
        <v>15</v>
      </c>
      <c r="I1537">
        <v>1320</v>
      </c>
    </row>
    <row r="1538" spans="3:9" x14ac:dyDescent="0.25">
      <c r="C1538" t="s">
        <v>6</v>
      </c>
      <c r="D1538" t="s">
        <v>7</v>
      </c>
      <c r="E1538" t="s">
        <v>50</v>
      </c>
      <c r="F1538" t="s">
        <v>57</v>
      </c>
      <c r="G1538" t="s">
        <v>21</v>
      </c>
      <c r="H1538" t="s">
        <v>16</v>
      </c>
      <c r="I1538">
        <v>1337</v>
      </c>
    </row>
    <row r="1539" spans="3:9" x14ac:dyDescent="0.25">
      <c r="C1539" t="s">
        <v>6</v>
      </c>
      <c r="D1539" t="s">
        <v>7</v>
      </c>
      <c r="E1539" t="s">
        <v>50</v>
      </c>
      <c r="F1539" t="s">
        <v>57</v>
      </c>
      <c r="G1539" t="s">
        <v>21</v>
      </c>
      <c r="H1539" t="s">
        <v>17</v>
      </c>
      <c r="I1539">
        <v>106518</v>
      </c>
    </row>
    <row r="1540" spans="3:9" x14ac:dyDescent="0.25">
      <c r="C1540" t="s">
        <v>6</v>
      </c>
      <c r="D1540" t="s">
        <v>7</v>
      </c>
      <c r="E1540" t="s">
        <v>50</v>
      </c>
      <c r="F1540" t="s">
        <v>57</v>
      </c>
      <c r="G1540" t="s">
        <v>21</v>
      </c>
      <c r="H1540" t="s">
        <v>18</v>
      </c>
      <c r="I1540">
        <v>443956</v>
      </c>
    </row>
    <row r="1541" spans="3:9" x14ac:dyDescent="0.25">
      <c r="C1541" t="s">
        <v>6</v>
      </c>
      <c r="D1541" t="s">
        <v>7</v>
      </c>
      <c r="E1541" t="s">
        <v>50</v>
      </c>
      <c r="F1541" t="s">
        <v>57</v>
      </c>
      <c r="G1541" t="s">
        <v>21</v>
      </c>
      <c r="H1541" t="s">
        <v>19</v>
      </c>
      <c r="I1541">
        <v>536167.05000000005</v>
      </c>
    </row>
    <row r="1542" spans="3:9" x14ac:dyDescent="0.25">
      <c r="C1542" t="s">
        <v>6</v>
      </c>
      <c r="D1542" t="s">
        <v>7</v>
      </c>
      <c r="E1542" t="s">
        <v>50</v>
      </c>
      <c r="F1542" t="s">
        <v>57</v>
      </c>
      <c r="G1542" t="s">
        <v>22</v>
      </c>
      <c r="H1542" t="s">
        <v>11</v>
      </c>
      <c r="I1542">
        <v>1443</v>
      </c>
    </row>
    <row r="1543" spans="3:9" x14ac:dyDescent="0.25">
      <c r="C1543" t="s">
        <v>6</v>
      </c>
      <c r="D1543" t="s">
        <v>7</v>
      </c>
      <c r="E1543" t="s">
        <v>50</v>
      </c>
      <c r="F1543" t="s">
        <v>57</v>
      </c>
      <c r="G1543" t="s">
        <v>22</v>
      </c>
      <c r="H1543" t="s">
        <v>12</v>
      </c>
      <c r="I1543" s="2">
        <v>1405</v>
      </c>
    </row>
    <row r="1544" spans="3:9" x14ac:dyDescent="0.25">
      <c r="C1544" t="s">
        <v>6</v>
      </c>
      <c r="D1544" t="s">
        <v>7</v>
      </c>
      <c r="E1544" t="s">
        <v>50</v>
      </c>
      <c r="F1544" t="s">
        <v>57</v>
      </c>
      <c r="G1544" t="s">
        <v>22</v>
      </c>
      <c r="H1544" t="s">
        <v>13</v>
      </c>
      <c r="I1544">
        <v>1615</v>
      </c>
    </row>
    <row r="1545" spans="3:9" x14ac:dyDescent="0.25">
      <c r="C1545" t="s">
        <v>6</v>
      </c>
      <c r="D1545" t="s">
        <v>7</v>
      </c>
      <c r="E1545" t="s">
        <v>50</v>
      </c>
      <c r="F1545" t="s">
        <v>57</v>
      </c>
      <c r="G1545" t="s">
        <v>22</v>
      </c>
      <c r="H1545" t="s">
        <v>14</v>
      </c>
      <c r="I1545">
        <v>1643</v>
      </c>
    </row>
    <row r="1546" spans="3:9" x14ac:dyDescent="0.25">
      <c r="C1546" t="s">
        <v>6</v>
      </c>
      <c r="D1546" t="s">
        <v>7</v>
      </c>
      <c r="E1546" t="s">
        <v>50</v>
      </c>
      <c r="F1546" t="s">
        <v>57</v>
      </c>
      <c r="G1546" t="s">
        <v>22</v>
      </c>
      <c r="H1546" t="s">
        <v>15</v>
      </c>
      <c r="I1546">
        <v>1453</v>
      </c>
    </row>
    <row r="1547" spans="3:9" x14ac:dyDescent="0.25">
      <c r="C1547" t="s">
        <v>6</v>
      </c>
      <c r="D1547" t="s">
        <v>7</v>
      </c>
      <c r="E1547" t="s">
        <v>50</v>
      </c>
      <c r="F1547" t="s">
        <v>57</v>
      </c>
      <c r="G1547" t="s">
        <v>22</v>
      </c>
      <c r="H1547" t="s">
        <v>16</v>
      </c>
      <c r="I1547">
        <v>1466</v>
      </c>
    </row>
    <row r="1548" spans="3:9" x14ac:dyDescent="0.25">
      <c r="C1548" t="s">
        <v>6</v>
      </c>
      <c r="D1548" t="s">
        <v>7</v>
      </c>
      <c r="E1548" t="s">
        <v>50</v>
      </c>
      <c r="F1548" t="s">
        <v>57</v>
      </c>
      <c r="G1548" t="s">
        <v>22</v>
      </c>
      <c r="H1548" t="s">
        <v>17</v>
      </c>
      <c r="I1548">
        <v>81226</v>
      </c>
    </row>
    <row r="1549" spans="3:9" x14ac:dyDescent="0.25">
      <c r="C1549" t="s">
        <v>6</v>
      </c>
      <c r="D1549" t="s">
        <v>7</v>
      </c>
      <c r="E1549" t="s">
        <v>50</v>
      </c>
      <c r="F1549" t="s">
        <v>57</v>
      </c>
      <c r="G1549" t="s">
        <v>22</v>
      </c>
      <c r="H1549" t="s">
        <v>18</v>
      </c>
      <c r="I1549">
        <v>441141</v>
      </c>
    </row>
    <row r="1550" spans="3:9" x14ac:dyDescent="0.25">
      <c r="C1550" t="s">
        <v>6</v>
      </c>
      <c r="D1550" t="s">
        <v>7</v>
      </c>
      <c r="E1550" t="s">
        <v>50</v>
      </c>
      <c r="F1550" t="s">
        <v>57</v>
      </c>
      <c r="G1550" t="s">
        <v>22</v>
      </c>
      <c r="H1550" t="s">
        <v>19</v>
      </c>
      <c r="I1550">
        <v>406219.16</v>
      </c>
    </row>
    <row r="1551" spans="3:9" x14ac:dyDescent="0.25">
      <c r="C1551" t="s">
        <v>6</v>
      </c>
      <c r="D1551" t="s">
        <v>7</v>
      </c>
      <c r="E1551" t="s">
        <v>50</v>
      </c>
      <c r="F1551" t="s">
        <v>57</v>
      </c>
      <c r="G1551" t="s">
        <v>23</v>
      </c>
      <c r="H1551" t="s">
        <v>11</v>
      </c>
      <c r="I1551">
        <v>52</v>
      </c>
    </row>
    <row r="1552" spans="3:9" x14ac:dyDescent="0.25">
      <c r="C1552" t="s">
        <v>6</v>
      </c>
      <c r="D1552" t="s">
        <v>7</v>
      </c>
      <c r="E1552" t="s">
        <v>50</v>
      </c>
      <c r="F1552" t="s">
        <v>57</v>
      </c>
      <c r="G1552" t="s">
        <v>23</v>
      </c>
      <c r="H1552" t="s">
        <v>12</v>
      </c>
      <c r="I1552" s="2">
        <v>46</v>
      </c>
    </row>
    <row r="1553" spans="3:9" x14ac:dyDescent="0.25">
      <c r="C1553" t="s">
        <v>6</v>
      </c>
      <c r="D1553" t="s">
        <v>7</v>
      </c>
      <c r="E1553" t="s">
        <v>50</v>
      </c>
      <c r="F1553" t="s">
        <v>57</v>
      </c>
      <c r="G1553" t="s">
        <v>23</v>
      </c>
      <c r="H1553" t="s">
        <v>13</v>
      </c>
      <c r="I1553">
        <v>109</v>
      </c>
    </row>
    <row r="1554" spans="3:9" x14ac:dyDescent="0.25">
      <c r="C1554" t="s">
        <v>6</v>
      </c>
      <c r="D1554" t="s">
        <v>7</v>
      </c>
      <c r="E1554" t="s">
        <v>50</v>
      </c>
      <c r="F1554" t="s">
        <v>57</v>
      </c>
      <c r="G1554" t="s">
        <v>23</v>
      </c>
      <c r="H1554" t="s">
        <v>14</v>
      </c>
      <c r="I1554">
        <v>140</v>
      </c>
    </row>
    <row r="1555" spans="3:9" x14ac:dyDescent="0.25">
      <c r="C1555" t="s">
        <v>6</v>
      </c>
      <c r="D1555" t="s">
        <v>7</v>
      </c>
      <c r="E1555" t="s">
        <v>50</v>
      </c>
      <c r="F1555" t="s">
        <v>57</v>
      </c>
      <c r="G1555" t="s">
        <v>23</v>
      </c>
      <c r="H1555" t="s">
        <v>15</v>
      </c>
      <c r="I1555">
        <v>54</v>
      </c>
    </row>
    <row r="1556" spans="3:9" x14ac:dyDescent="0.25">
      <c r="C1556" t="s">
        <v>6</v>
      </c>
      <c r="D1556" t="s">
        <v>7</v>
      </c>
      <c r="E1556" t="s">
        <v>50</v>
      </c>
      <c r="F1556" t="s">
        <v>57</v>
      </c>
      <c r="G1556" t="s">
        <v>23</v>
      </c>
      <c r="H1556" t="s">
        <v>16</v>
      </c>
      <c r="I1556">
        <v>54</v>
      </c>
    </row>
    <row r="1557" spans="3:9" x14ac:dyDescent="0.25">
      <c r="C1557" t="s">
        <v>6</v>
      </c>
      <c r="D1557" t="s">
        <v>7</v>
      </c>
      <c r="E1557" t="s">
        <v>50</v>
      </c>
      <c r="F1557" t="s">
        <v>57</v>
      </c>
      <c r="G1557" t="s">
        <v>23</v>
      </c>
      <c r="H1557" t="s">
        <v>17</v>
      </c>
      <c r="I1557">
        <v>3504</v>
      </c>
    </row>
    <row r="1558" spans="3:9" x14ac:dyDescent="0.25">
      <c r="C1558" t="s">
        <v>6</v>
      </c>
      <c r="D1558" t="s">
        <v>7</v>
      </c>
      <c r="E1558" t="s">
        <v>50</v>
      </c>
      <c r="F1558" t="s">
        <v>57</v>
      </c>
      <c r="G1558" t="s">
        <v>23</v>
      </c>
      <c r="H1558" t="s">
        <v>18</v>
      </c>
      <c r="I1558">
        <v>22475</v>
      </c>
    </row>
    <row r="1559" spans="3:9" x14ac:dyDescent="0.25">
      <c r="C1559" t="s">
        <v>6</v>
      </c>
      <c r="D1559" t="s">
        <v>7</v>
      </c>
      <c r="E1559" t="s">
        <v>50</v>
      </c>
      <c r="F1559" t="s">
        <v>57</v>
      </c>
      <c r="G1559" t="s">
        <v>23</v>
      </c>
      <c r="H1559" t="s">
        <v>19</v>
      </c>
      <c r="I1559">
        <v>17390.349999999999</v>
      </c>
    </row>
    <row r="1560" spans="3:9" x14ac:dyDescent="0.25">
      <c r="C1560" t="s">
        <v>6</v>
      </c>
      <c r="D1560" t="s">
        <v>7</v>
      </c>
      <c r="E1560" t="s">
        <v>50</v>
      </c>
      <c r="F1560" t="s">
        <v>57</v>
      </c>
      <c r="G1560" t="s">
        <v>24</v>
      </c>
      <c r="H1560" t="s">
        <v>11</v>
      </c>
      <c r="I1560">
        <v>0</v>
      </c>
    </row>
    <row r="1561" spans="3:9" x14ac:dyDescent="0.25">
      <c r="C1561" t="s">
        <v>6</v>
      </c>
      <c r="D1561" t="s">
        <v>7</v>
      </c>
      <c r="E1561" t="s">
        <v>50</v>
      </c>
      <c r="F1561" t="s">
        <v>57</v>
      </c>
      <c r="G1561" t="s">
        <v>24</v>
      </c>
      <c r="H1561" t="s">
        <v>12</v>
      </c>
      <c r="I1561">
        <v>30</v>
      </c>
    </row>
    <row r="1562" spans="3:9" x14ac:dyDescent="0.25">
      <c r="C1562" t="s">
        <v>6</v>
      </c>
      <c r="D1562" t="s">
        <v>7</v>
      </c>
      <c r="E1562" t="s">
        <v>50</v>
      </c>
      <c r="F1562" t="s">
        <v>57</v>
      </c>
      <c r="G1562" t="s">
        <v>24</v>
      </c>
      <c r="H1562" t="s">
        <v>13</v>
      </c>
      <c r="I1562">
        <v>0</v>
      </c>
    </row>
    <row r="1563" spans="3:9" x14ac:dyDescent="0.25">
      <c r="C1563" t="s">
        <v>6</v>
      </c>
      <c r="D1563" t="s">
        <v>7</v>
      </c>
      <c r="E1563" t="s">
        <v>50</v>
      </c>
      <c r="F1563" t="s">
        <v>57</v>
      </c>
      <c r="G1563" t="s">
        <v>24</v>
      </c>
      <c r="H1563" t="s">
        <v>14</v>
      </c>
      <c r="I1563">
        <v>0</v>
      </c>
    </row>
    <row r="1564" spans="3:9" x14ac:dyDescent="0.25">
      <c r="C1564" t="s">
        <v>6</v>
      </c>
      <c r="D1564" t="s">
        <v>7</v>
      </c>
      <c r="E1564" t="s">
        <v>50</v>
      </c>
      <c r="F1564" t="s">
        <v>57</v>
      </c>
      <c r="G1564" t="s">
        <v>24</v>
      </c>
      <c r="H1564" t="s">
        <v>15</v>
      </c>
      <c r="I1564">
        <v>0</v>
      </c>
    </row>
    <row r="1565" spans="3:9" x14ac:dyDescent="0.25">
      <c r="C1565" t="s">
        <v>6</v>
      </c>
      <c r="D1565" t="s">
        <v>7</v>
      </c>
      <c r="E1565" t="s">
        <v>50</v>
      </c>
      <c r="F1565" t="s">
        <v>57</v>
      </c>
      <c r="G1565" t="s">
        <v>24</v>
      </c>
      <c r="H1565" t="s">
        <v>16</v>
      </c>
      <c r="I1565">
        <v>30</v>
      </c>
    </row>
    <row r="1566" spans="3:9" x14ac:dyDescent="0.25">
      <c r="C1566" t="s">
        <v>6</v>
      </c>
      <c r="D1566" t="s">
        <v>7</v>
      </c>
      <c r="E1566" t="s">
        <v>50</v>
      </c>
      <c r="F1566" t="s">
        <v>57</v>
      </c>
      <c r="G1566" t="s">
        <v>24</v>
      </c>
      <c r="H1566" t="s">
        <v>17</v>
      </c>
      <c r="I1566">
        <v>15199</v>
      </c>
    </row>
    <row r="1567" spans="3:9" x14ac:dyDescent="0.25">
      <c r="C1567" t="s">
        <v>6</v>
      </c>
      <c r="D1567" t="s">
        <v>7</v>
      </c>
      <c r="E1567" t="s">
        <v>50</v>
      </c>
      <c r="F1567" t="s">
        <v>57</v>
      </c>
      <c r="G1567" t="s">
        <v>24</v>
      </c>
      <c r="H1567" t="s">
        <v>18</v>
      </c>
      <c r="I1567">
        <v>0</v>
      </c>
    </row>
    <row r="1568" spans="3:9" x14ac:dyDescent="0.25">
      <c r="C1568" t="s">
        <v>6</v>
      </c>
      <c r="D1568" t="s">
        <v>7</v>
      </c>
      <c r="E1568" t="s">
        <v>50</v>
      </c>
      <c r="F1568" t="s">
        <v>57</v>
      </c>
      <c r="G1568" t="s">
        <v>24</v>
      </c>
      <c r="H1568" t="s">
        <v>19</v>
      </c>
      <c r="I1568">
        <v>76086.52</v>
      </c>
    </row>
    <row r="1569" spans="3:9" x14ac:dyDescent="0.25">
      <c r="C1569" t="s">
        <v>6</v>
      </c>
      <c r="D1569" t="s">
        <v>7</v>
      </c>
      <c r="E1569" t="s">
        <v>58</v>
      </c>
      <c r="F1569" t="s">
        <v>59</v>
      </c>
      <c r="G1569" t="s">
        <v>10</v>
      </c>
      <c r="H1569" t="s">
        <v>11</v>
      </c>
      <c r="I1569">
        <v>65</v>
      </c>
    </row>
    <row r="1570" spans="3:9" x14ac:dyDescent="0.25">
      <c r="C1570" t="s">
        <v>6</v>
      </c>
      <c r="D1570" t="s">
        <v>7</v>
      </c>
      <c r="E1570" t="s">
        <v>58</v>
      </c>
      <c r="F1570" t="s">
        <v>59</v>
      </c>
      <c r="G1570" t="s">
        <v>10</v>
      </c>
      <c r="H1570" t="s">
        <v>12</v>
      </c>
      <c r="I1570" s="2">
        <v>112</v>
      </c>
    </row>
    <row r="1571" spans="3:9" x14ac:dyDescent="0.25">
      <c r="C1571" t="s">
        <v>6</v>
      </c>
      <c r="D1571" t="s">
        <v>7</v>
      </c>
      <c r="E1571" t="s">
        <v>58</v>
      </c>
      <c r="F1571" t="s">
        <v>59</v>
      </c>
      <c r="G1571" t="s">
        <v>10</v>
      </c>
      <c r="H1571" t="s">
        <v>13</v>
      </c>
      <c r="I1571">
        <v>108</v>
      </c>
    </row>
    <row r="1572" spans="3:9" x14ac:dyDescent="0.25">
      <c r="C1572" t="s">
        <v>6</v>
      </c>
      <c r="D1572" t="s">
        <v>7</v>
      </c>
      <c r="E1572" t="s">
        <v>58</v>
      </c>
      <c r="F1572" t="s">
        <v>59</v>
      </c>
      <c r="G1572" t="s">
        <v>10</v>
      </c>
      <c r="H1572" t="s">
        <v>14</v>
      </c>
      <c r="I1572">
        <v>66</v>
      </c>
    </row>
    <row r="1573" spans="3:9" x14ac:dyDescent="0.25">
      <c r="C1573" t="s">
        <v>6</v>
      </c>
      <c r="D1573" t="s">
        <v>7</v>
      </c>
      <c r="E1573" t="s">
        <v>58</v>
      </c>
      <c r="F1573" t="s">
        <v>59</v>
      </c>
      <c r="G1573" t="s">
        <v>10</v>
      </c>
      <c r="H1573" t="s">
        <v>15</v>
      </c>
      <c r="I1573">
        <v>104</v>
      </c>
    </row>
    <row r="1574" spans="3:9" x14ac:dyDescent="0.25">
      <c r="C1574" t="s">
        <v>6</v>
      </c>
      <c r="D1574" t="s">
        <v>7</v>
      </c>
      <c r="E1574" t="s">
        <v>58</v>
      </c>
      <c r="F1574" t="s">
        <v>59</v>
      </c>
      <c r="G1574" t="s">
        <v>10</v>
      </c>
      <c r="H1574" t="s">
        <v>16</v>
      </c>
      <c r="I1574">
        <v>112</v>
      </c>
    </row>
    <row r="1575" spans="3:9" x14ac:dyDescent="0.25">
      <c r="C1575" t="s">
        <v>6</v>
      </c>
      <c r="D1575" t="s">
        <v>7</v>
      </c>
      <c r="E1575" t="s">
        <v>58</v>
      </c>
      <c r="F1575" t="s">
        <v>59</v>
      </c>
      <c r="G1575" t="s">
        <v>10</v>
      </c>
      <c r="H1575" t="s">
        <v>17</v>
      </c>
      <c r="I1575">
        <v>19086</v>
      </c>
    </row>
    <row r="1576" spans="3:9" x14ac:dyDescent="0.25">
      <c r="C1576" t="s">
        <v>6</v>
      </c>
      <c r="D1576" t="s">
        <v>7</v>
      </c>
      <c r="E1576" t="s">
        <v>58</v>
      </c>
      <c r="F1576" t="s">
        <v>59</v>
      </c>
      <c r="G1576" t="s">
        <v>10</v>
      </c>
      <c r="H1576" t="s">
        <v>18</v>
      </c>
      <c r="I1576">
        <v>26165</v>
      </c>
    </row>
    <row r="1577" spans="3:9" x14ac:dyDescent="0.25">
      <c r="C1577" t="s">
        <v>6</v>
      </c>
      <c r="D1577" t="s">
        <v>7</v>
      </c>
      <c r="E1577" t="s">
        <v>58</v>
      </c>
      <c r="F1577" t="s">
        <v>59</v>
      </c>
      <c r="G1577" t="s">
        <v>10</v>
      </c>
      <c r="H1577" t="s">
        <v>19</v>
      </c>
      <c r="I1577">
        <v>115490.55</v>
      </c>
    </row>
    <row r="1578" spans="3:9" x14ac:dyDescent="0.25">
      <c r="C1578" t="s">
        <v>6</v>
      </c>
      <c r="D1578" t="s">
        <v>7</v>
      </c>
      <c r="E1578" t="s">
        <v>58</v>
      </c>
      <c r="F1578" t="s">
        <v>59</v>
      </c>
      <c r="G1578" t="s">
        <v>20</v>
      </c>
      <c r="H1578" t="s">
        <v>11</v>
      </c>
      <c r="I1578">
        <v>353</v>
      </c>
    </row>
    <row r="1579" spans="3:9" x14ac:dyDescent="0.25">
      <c r="C1579" t="s">
        <v>6</v>
      </c>
      <c r="D1579" t="s">
        <v>7</v>
      </c>
      <c r="E1579" t="s">
        <v>58</v>
      </c>
      <c r="F1579" t="s">
        <v>59</v>
      </c>
      <c r="G1579" t="s">
        <v>20</v>
      </c>
      <c r="H1579" t="s">
        <v>12</v>
      </c>
      <c r="I1579" s="2">
        <v>524</v>
      </c>
    </row>
    <row r="1580" spans="3:9" x14ac:dyDescent="0.25">
      <c r="C1580" t="s">
        <v>6</v>
      </c>
      <c r="D1580" t="s">
        <v>7</v>
      </c>
      <c r="E1580" t="s">
        <v>58</v>
      </c>
      <c r="F1580" t="s">
        <v>59</v>
      </c>
      <c r="G1580" t="s">
        <v>20</v>
      </c>
      <c r="H1580" t="s">
        <v>13</v>
      </c>
      <c r="I1580">
        <v>528</v>
      </c>
    </row>
    <row r="1581" spans="3:9" x14ac:dyDescent="0.25">
      <c r="C1581" t="s">
        <v>6</v>
      </c>
      <c r="D1581" t="s">
        <v>7</v>
      </c>
      <c r="E1581" t="s">
        <v>58</v>
      </c>
      <c r="F1581" t="s">
        <v>59</v>
      </c>
      <c r="G1581" t="s">
        <v>20</v>
      </c>
      <c r="H1581" t="s">
        <v>14</v>
      </c>
      <c r="I1581">
        <v>366</v>
      </c>
    </row>
    <row r="1582" spans="3:9" x14ac:dyDescent="0.25">
      <c r="C1582" t="s">
        <v>6</v>
      </c>
      <c r="D1582" t="s">
        <v>7</v>
      </c>
      <c r="E1582" t="s">
        <v>58</v>
      </c>
      <c r="F1582" t="s">
        <v>59</v>
      </c>
      <c r="G1582" t="s">
        <v>20</v>
      </c>
      <c r="H1582" t="s">
        <v>15</v>
      </c>
      <c r="I1582">
        <v>509</v>
      </c>
    </row>
    <row r="1583" spans="3:9" x14ac:dyDescent="0.25">
      <c r="C1583" t="s">
        <v>6</v>
      </c>
      <c r="D1583" t="s">
        <v>7</v>
      </c>
      <c r="E1583" t="s">
        <v>58</v>
      </c>
      <c r="F1583" t="s">
        <v>59</v>
      </c>
      <c r="G1583" t="s">
        <v>20</v>
      </c>
      <c r="H1583" t="s">
        <v>16</v>
      </c>
      <c r="I1583">
        <v>535</v>
      </c>
    </row>
    <row r="1584" spans="3:9" x14ac:dyDescent="0.25">
      <c r="C1584" t="s">
        <v>6</v>
      </c>
      <c r="D1584" t="s">
        <v>7</v>
      </c>
      <c r="E1584" t="s">
        <v>58</v>
      </c>
      <c r="F1584" t="s">
        <v>59</v>
      </c>
      <c r="G1584" t="s">
        <v>20</v>
      </c>
      <c r="H1584" t="s">
        <v>17</v>
      </c>
      <c r="I1584">
        <v>54877</v>
      </c>
    </row>
    <row r="1585" spans="3:9" x14ac:dyDescent="0.25">
      <c r="C1585" t="s">
        <v>6</v>
      </c>
      <c r="D1585" t="s">
        <v>7</v>
      </c>
      <c r="E1585" t="s">
        <v>58</v>
      </c>
      <c r="F1585" t="s">
        <v>59</v>
      </c>
      <c r="G1585" t="s">
        <v>20</v>
      </c>
      <c r="H1585" t="s">
        <v>18</v>
      </c>
      <c r="I1585">
        <v>126874</v>
      </c>
    </row>
    <row r="1586" spans="3:9" x14ac:dyDescent="0.25">
      <c r="C1586" t="s">
        <v>6</v>
      </c>
      <c r="D1586" t="s">
        <v>7</v>
      </c>
      <c r="E1586" t="s">
        <v>58</v>
      </c>
      <c r="F1586" t="s">
        <v>59</v>
      </c>
      <c r="G1586" t="s">
        <v>20</v>
      </c>
      <c r="H1586" t="s">
        <v>19</v>
      </c>
      <c r="I1586">
        <v>286271.69</v>
      </c>
    </row>
    <row r="1587" spans="3:9" x14ac:dyDescent="0.25">
      <c r="C1587" t="s">
        <v>6</v>
      </c>
      <c r="D1587" t="s">
        <v>7</v>
      </c>
      <c r="E1587" t="s">
        <v>58</v>
      </c>
      <c r="F1587" t="s">
        <v>59</v>
      </c>
      <c r="G1587" t="s">
        <v>21</v>
      </c>
      <c r="H1587" t="s">
        <v>11</v>
      </c>
      <c r="I1587">
        <v>1187</v>
      </c>
    </row>
    <row r="1588" spans="3:9" x14ac:dyDescent="0.25">
      <c r="C1588" t="s">
        <v>6</v>
      </c>
      <c r="D1588" t="s">
        <v>7</v>
      </c>
      <c r="E1588" t="s">
        <v>58</v>
      </c>
      <c r="F1588" t="s">
        <v>59</v>
      </c>
      <c r="G1588" t="s">
        <v>21</v>
      </c>
      <c r="H1588" t="s">
        <v>12</v>
      </c>
      <c r="I1588" s="2">
        <v>1377</v>
      </c>
    </row>
    <row r="1589" spans="3:9" x14ac:dyDescent="0.25">
      <c r="C1589" t="s">
        <v>6</v>
      </c>
      <c r="D1589" t="s">
        <v>7</v>
      </c>
      <c r="E1589" t="s">
        <v>58</v>
      </c>
      <c r="F1589" t="s">
        <v>59</v>
      </c>
      <c r="G1589" t="s">
        <v>21</v>
      </c>
      <c r="H1589" t="s">
        <v>13</v>
      </c>
      <c r="I1589">
        <v>1396</v>
      </c>
    </row>
    <row r="1590" spans="3:9" x14ac:dyDescent="0.25">
      <c r="C1590" t="s">
        <v>6</v>
      </c>
      <c r="D1590" t="s">
        <v>7</v>
      </c>
      <c r="E1590" t="s">
        <v>58</v>
      </c>
      <c r="F1590" t="s">
        <v>59</v>
      </c>
      <c r="G1590" t="s">
        <v>21</v>
      </c>
      <c r="H1590" t="s">
        <v>14</v>
      </c>
      <c r="I1590">
        <v>1271</v>
      </c>
    </row>
    <row r="1591" spans="3:9" x14ac:dyDescent="0.25">
      <c r="C1591" t="s">
        <v>6</v>
      </c>
      <c r="D1591" t="s">
        <v>7</v>
      </c>
      <c r="E1591" t="s">
        <v>58</v>
      </c>
      <c r="F1591" t="s">
        <v>59</v>
      </c>
      <c r="G1591" t="s">
        <v>21</v>
      </c>
      <c r="H1591" t="s">
        <v>15</v>
      </c>
      <c r="I1591">
        <v>1344</v>
      </c>
    </row>
    <row r="1592" spans="3:9" x14ac:dyDescent="0.25">
      <c r="C1592" t="s">
        <v>6</v>
      </c>
      <c r="D1592" t="s">
        <v>7</v>
      </c>
      <c r="E1592" t="s">
        <v>58</v>
      </c>
      <c r="F1592" t="s">
        <v>59</v>
      </c>
      <c r="G1592" t="s">
        <v>21</v>
      </c>
      <c r="H1592" t="s">
        <v>16</v>
      </c>
      <c r="I1592">
        <v>1405</v>
      </c>
    </row>
    <row r="1593" spans="3:9" x14ac:dyDescent="0.25">
      <c r="C1593" t="s">
        <v>6</v>
      </c>
      <c r="D1593" t="s">
        <v>7</v>
      </c>
      <c r="E1593" t="s">
        <v>58</v>
      </c>
      <c r="F1593" t="s">
        <v>59</v>
      </c>
      <c r="G1593" t="s">
        <v>21</v>
      </c>
      <c r="H1593" t="s">
        <v>17</v>
      </c>
      <c r="I1593">
        <v>95681</v>
      </c>
    </row>
    <row r="1594" spans="3:9" x14ac:dyDescent="0.25">
      <c r="C1594" t="s">
        <v>6</v>
      </c>
      <c r="D1594" t="s">
        <v>7</v>
      </c>
      <c r="E1594" t="s">
        <v>58</v>
      </c>
      <c r="F1594" t="s">
        <v>59</v>
      </c>
      <c r="G1594" t="s">
        <v>21</v>
      </c>
      <c r="H1594" t="s">
        <v>18</v>
      </c>
      <c r="I1594">
        <v>287620</v>
      </c>
    </row>
    <row r="1595" spans="3:9" x14ac:dyDescent="0.25">
      <c r="C1595" t="s">
        <v>6</v>
      </c>
      <c r="D1595" t="s">
        <v>7</v>
      </c>
      <c r="E1595" t="s">
        <v>58</v>
      </c>
      <c r="F1595" t="s">
        <v>59</v>
      </c>
      <c r="G1595" t="s">
        <v>21</v>
      </c>
      <c r="H1595" t="s">
        <v>19</v>
      </c>
      <c r="I1595">
        <v>493744.75</v>
      </c>
    </row>
    <row r="1596" spans="3:9" x14ac:dyDescent="0.25">
      <c r="C1596" t="s">
        <v>6</v>
      </c>
      <c r="D1596" t="s">
        <v>7</v>
      </c>
      <c r="E1596" t="s">
        <v>58</v>
      </c>
      <c r="F1596" t="s">
        <v>59</v>
      </c>
      <c r="G1596" t="s">
        <v>22</v>
      </c>
      <c r="H1596" t="s">
        <v>11</v>
      </c>
      <c r="I1596">
        <v>580</v>
      </c>
    </row>
    <row r="1597" spans="3:9" x14ac:dyDescent="0.25">
      <c r="C1597" t="s">
        <v>6</v>
      </c>
      <c r="D1597" t="s">
        <v>7</v>
      </c>
      <c r="E1597" t="s">
        <v>58</v>
      </c>
      <c r="F1597" t="s">
        <v>59</v>
      </c>
      <c r="G1597" t="s">
        <v>22</v>
      </c>
      <c r="H1597" t="s">
        <v>12</v>
      </c>
      <c r="I1597" s="2">
        <v>577</v>
      </c>
    </row>
    <row r="1598" spans="3:9" x14ac:dyDescent="0.25">
      <c r="C1598" t="s">
        <v>6</v>
      </c>
      <c r="D1598" t="s">
        <v>7</v>
      </c>
      <c r="E1598" t="s">
        <v>58</v>
      </c>
      <c r="F1598" t="s">
        <v>59</v>
      </c>
      <c r="G1598" t="s">
        <v>22</v>
      </c>
      <c r="H1598" t="s">
        <v>13</v>
      </c>
      <c r="I1598">
        <v>653</v>
      </c>
    </row>
    <row r="1599" spans="3:9" x14ac:dyDescent="0.25">
      <c r="C1599" t="s">
        <v>6</v>
      </c>
      <c r="D1599" t="s">
        <v>7</v>
      </c>
      <c r="E1599" t="s">
        <v>58</v>
      </c>
      <c r="F1599" t="s">
        <v>59</v>
      </c>
      <c r="G1599" t="s">
        <v>22</v>
      </c>
      <c r="H1599" t="s">
        <v>14</v>
      </c>
      <c r="I1599">
        <v>687</v>
      </c>
    </row>
    <row r="1600" spans="3:9" x14ac:dyDescent="0.25">
      <c r="C1600" t="s">
        <v>6</v>
      </c>
      <c r="D1600" t="s">
        <v>7</v>
      </c>
      <c r="E1600" t="s">
        <v>58</v>
      </c>
      <c r="F1600" t="s">
        <v>59</v>
      </c>
      <c r="G1600" t="s">
        <v>22</v>
      </c>
      <c r="H1600" t="s">
        <v>15</v>
      </c>
      <c r="I1600">
        <v>615</v>
      </c>
    </row>
    <row r="1601" spans="3:9" x14ac:dyDescent="0.25">
      <c r="C1601" t="s">
        <v>6</v>
      </c>
      <c r="D1601" t="s">
        <v>7</v>
      </c>
      <c r="E1601" t="s">
        <v>58</v>
      </c>
      <c r="F1601" t="s">
        <v>59</v>
      </c>
      <c r="G1601" t="s">
        <v>22</v>
      </c>
      <c r="H1601" t="s">
        <v>16</v>
      </c>
      <c r="I1601">
        <v>621</v>
      </c>
    </row>
    <row r="1602" spans="3:9" x14ac:dyDescent="0.25">
      <c r="C1602" t="s">
        <v>6</v>
      </c>
      <c r="D1602" t="s">
        <v>7</v>
      </c>
      <c r="E1602" t="s">
        <v>58</v>
      </c>
      <c r="F1602" t="s">
        <v>59</v>
      </c>
      <c r="G1602" t="s">
        <v>22</v>
      </c>
      <c r="H1602" t="s">
        <v>17</v>
      </c>
      <c r="I1602">
        <v>21132</v>
      </c>
    </row>
    <row r="1603" spans="3:9" x14ac:dyDescent="0.25">
      <c r="C1603" t="s">
        <v>6</v>
      </c>
      <c r="D1603" t="s">
        <v>7</v>
      </c>
      <c r="E1603" t="s">
        <v>58</v>
      </c>
      <c r="F1603" t="s">
        <v>59</v>
      </c>
      <c r="G1603" t="s">
        <v>22</v>
      </c>
      <c r="H1603" t="s">
        <v>18</v>
      </c>
      <c r="I1603">
        <v>88948</v>
      </c>
    </row>
    <row r="1604" spans="3:9" x14ac:dyDescent="0.25">
      <c r="C1604" t="s">
        <v>6</v>
      </c>
      <c r="D1604" t="s">
        <v>7</v>
      </c>
      <c r="E1604" t="s">
        <v>58</v>
      </c>
      <c r="F1604" t="s">
        <v>59</v>
      </c>
      <c r="G1604" t="s">
        <v>22</v>
      </c>
      <c r="H1604" t="s">
        <v>19</v>
      </c>
      <c r="I1604">
        <v>107524</v>
      </c>
    </row>
    <row r="1605" spans="3:9" x14ac:dyDescent="0.25">
      <c r="C1605" t="s">
        <v>6</v>
      </c>
      <c r="D1605" t="s">
        <v>7</v>
      </c>
      <c r="E1605" t="s">
        <v>58</v>
      </c>
      <c r="F1605" t="s">
        <v>59</v>
      </c>
      <c r="G1605" t="s">
        <v>23</v>
      </c>
      <c r="H1605" t="s">
        <v>11</v>
      </c>
      <c r="I1605">
        <v>28</v>
      </c>
    </row>
    <row r="1606" spans="3:9" x14ac:dyDescent="0.25">
      <c r="C1606" t="s">
        <v>6</v>
      </c>
      <c r="D1606" t="s">
        <v>7</v>
      </c>
      <c r="E1606" t="s">
        <v>58</v>
      </c>
      <c r="F1606" t="s">
        <v>59</v>
      </c>
      <c r="G1606" t="s">
        <v>23</v>
      </c>
      <c r="H1606" t="s">
        <v>12</v>
      </c>
      <c r="I1606" s="2">
        <v>30</v>
      </c>
    </row>
    <row r="1607" spans="3:9" x14ac:dyDescent="0.25">
      <c r="C1607" t="s">
        <v>6</v>
      </c>
      <c r="D1607" t="s">
        <v>7</v>
      </c>
      <c r="E1607" t="s">
        <v>58</v>
      </c>
      <c r="F1607" t="s">
        <v>59</v>
      </c>
      <c r="G1607" t="s">
        <v>23</v>
      </c>
      <c r="H1607" t="s">
        <v>13</v>
      </c>
      <c r="I1607">
        <v>49</v>
      </c>
    </row>
    <row r="1608" spans="3:9" x14ac:dyDescent="0.25">
      <c r="C1608" t="s">
        <v>6</v>
      </c>
      <c r="D1608" t="s">
        <v>7</v>
      </c>
      <c r="E1608" t="s">
        <v>58</v>
      </c>
      <c r="F1608" t="s">
        <v>59</v>
      </c>
      <c r="G1608" t="s">
        <v>23</v>
      </c>
      <c r="H1608" t="s">
        <v>14</v>
      </c>
      <c r="I1608">
        <v>55</v>
      </c>
    </row>
    <row r="1609" spans="3:9" x14ac:dyDescent="0.25">
      <c r="C1609" t="s">
        <v>6</v>
      </c>
      <c r="D1609" t="s">
        <v>7</v>
      </c>
      <c r="E1609" t="s">
        <v>58</v>
      </c>
      <c r="F1609" t="s">
        <v>59</v>
      </c>
      <c r="G1609" t="s">
        <v>23</v>
      </c>
      <c r="H1609" t="s">
        <v>15</v>
      </c>
      <c r="I1609">
        <v>33</v>
      </c>
    </row>
    <row r="1610" spans="3:9" x14ac:dyDescent="0.25">
      <c r="C1610" t="s">
        <v>6</v>
      </c>
      <c r="D1610" t="s">
        <v>7</v>
      </c>
      <c r="E1610" t="s">
        <v>58</v>
      </c>
      <c r="F1610" t="s">
        <v>59</v>
      </c>
      <c r="G1610" t="s">
        <v>23</v>
      </c>
      <c r="H1610" t="s">
        <v>16</v>
      </c>
      <c r="I1610">
        <v>36</v>
      </c>
    </row>
    <row r="1611" spans="3:9" x14ac:dyDescent="0.25">
      <c r="C1611" t="s">
        <v>6</v>
      </c>
      <c r="D1611" t="s">
        <v>7</v>
      </c>
      <c r="E1611" t="s">
        <v>58</v>
      </c>
      <c r="F1611" t="s">
        <v>59</v>
      </c>
      <c r="G1611" t="s">
        <v>23</v>
      </c>
      <c r="H1611" t="s">
        <v>17</v>
      </c>
      <c r="I1611">
        <v>1842</v>
      </c>
    </row>
    <row r="1612" spans="3:9" x14ac:dyDescent="0.25">
      <c r="C1612" t="s">
        <v>6</v>
      </c>
      <c r="D1612" t="s">
        <v>7</v>
      </c>
      <c r="E1612" t="s">
        <v>58</v>
      </c>
      <c r="F1612" t="s">
        <v>59</v>
      </c>
      <c r="G1612" t="s">
        <v>23</v>
      </c>
      <c r="H1612" t="s">
        <v>18</v>
      </c>
      <c r="I1612">
        <v>2784</v>
      </c>
    </row>
    <row r="1613" spans="3:9" x14ac:dyDescent="0.25">
      <c r="C1613" t="s">
        <v>6</v>
      </c>
      <c r="D1613" t="s">
        <v>7</v>
      </c>
      <c r="E1613" t="s">
        <v>58</v>
      </c>
      <c r="F1613" t="s">
        <v>59</v>
      </c>
      <c r="G1613" t="s">
        <v>23</v>
      </c>
      <c r="H1613" t="s">
        <v>19</v>
      </c>
      <c r="I1613">
        <v>9276.9699999999993</v>
      </c>
    </row>
    <row r="1614" spans="3:9" x14ac:dyDescent="0.25">
      <c r="C1614" t="s">
        <v>6</v>
      </c>
      <c r="D1614" t="s">
        <v>7</v>
      </c>
      <c r="E1614" t="s">
        <v>58</v>
      </c>
      <c r="F1614" t="s">
        <v>59</v>
      </c>
      <c r="G1614" t="s">
        <v>24</v>
      </c>
      <c r="H1614" t="s">
        <v>11</v>
      </c>
      <c r="I1614">
        <v>0</v>
      </c>
    </row>
    <row r="1615" spans="3:9" x14ac:dyDescent="0.25">
      <c r="C1615" t="s">
        <v>6</v>
      </c>
      <c r="D1615" t="s">
        <v>7</v>
      </c>
      <c r="E1615" t="s">
        <v>58</v>
      </c>
      <c r="F1615" t="s">
        <v>59</v>
      </c>
      <c r="G1615" t="s">
        <v>24</v>
      </c>
      <c r="H1615" t="s">
        <v>12</v>
      </c>
      <c r="I1615">
        <v>68</v>
      </c>
    </row>
    <row r="1616" spans="3:9" x14ac:dyDescent="0.25">
      <c r="C1616" t="s">
        <v>6</v>
      </c>
      <c r="D1616" t="s">
        <v>7</v>
      </c>
      <c r="E1616" t="s">
        <v>58</v>
      </c>
      <c r="F1616" t="s">
        <v>59</v>
      </c>
      <c r="G1616" t="s">
        <v>24</v>
      </c>
      <c r="H1616" t="s">
        <v>13</v>
      </c>
      <c r="I1616">
        <v>0</v>
      </c>
    </row>
    <row r="1617" spans="3:9" x14ac:dyDescent="0.25">
      <c r="C1617" t="s">
        <v>6</v>
      </c>
      <c r="D1617" t="s">
        <v>7</v>
      </c>
      <c r="E1617" t="s">
        <v>58</v>
      </c>
      <c r="F1617" t="s">
        <v>59</v>
      </c>
      <c r="G1617" t="s">
        <v>24</v>
      </c>
      <c r="H1617" t="s">
        <v>14</v>
      </c>
      <c r="I1617">
        <v>0</v>
      </c>
    </row>
    <row r="1618" spans="3:9" x14ac:dyDescent="0.25">
      <c r="C1618" t="s">
        <v>6</v>
      </c>
      <c r="D1618" t="s">
        <v>7</v>
      </c>
      <c r="E1618" t="s">
        <v>58</v>
      </c>
      <c r="F1618" t="s">
        <v>59</v>
      </c>
      <c r="G1618" t="s">
        <v>24</v>
      </c>
      <c r="H1618" t="s">
        <v>15</v>
      </c>
      <c r="I1618">
        <v>0</v>
      </c>
    </row>
    <row r="1619" spans="3:9" x14ac:dyDescent="0.25">
      <c r="C1619" t="s">
        <v>6</v>
      </c>
      <c r="D1619" t="s">
        <v>7</v>
      </c>
      <c r="E1619" t="s">
        <v>58</v>
      </c>
      <c r="F1619" t="s">
        <v>59</v>
      </c>
      <c r="G1619" t="s">
        <v>24</v>
      </c>
      <c r="H1619" t="s">
        <v>16</v>
      </c>
      <c r="I1619">
        <v>68</v>
      </c>
    </row>
    <row r="1620" spans="3:9" x14ac:dyDescent="0.25">
      <c r="C1620" t="s">
        <v>6</v>
      </c>
      <c r="D1620" t="s">
        <v>7</v>
      </c>
      <c r="E1620" t="s">
        <v>58</v>
      </c>
      <c r="F1620" t="s">
        <v>59</v>
      </c>
      <c r="G1620" t="s">
        <v>24</v>
      </c>
      <c r="H1620" t="s">
        <v>17</v>
      </c>
      <c r="I1620">
        <v>3141</v>
      </c>
    </row>
    <row r="1621" spans="3:9" x14ac:dyDescent="0.25">
      <c r="C1621" t="s">
        <v>6</v>
      </c>
      <c r="D1621" t="s">
        <v>7</v>
      </c>
      <c r="E1621" t="s">
        <v>58</v>
      </c>
      <c r="F1621" t="s">
        <v>59</v>
      </c>
      <c r="G1621" t="s">
        <v>24</v>
      </c>
      <c r="H1621" t="s">
        <v>18</v>
      </c>
      <c r="I1621">
        <v>0</v>
      </c>
    </row>
    <row r="1622" spans="3:9" x14ac:dyDescent="0.25">
      <c r="C1622" t="s">
        <v>6</v>
      </c>
      <c r="D1622" t="s">
        <v>7</v>
      </c>
      <c r="E1622" t="s">
        <v>58</v>
      </c>
      <c r="F1622" t="s">
        <v>59</v>
      </c>
      <c r="G1622" t="s">
        <v>24</v>
      </c>
      <c r="H1622" t="s">
        <v>19</v>
      </c>
      <c r="I1622">
        <v>17380.45</v>
      </c>
    </row>
    <row r="1623" spans="3:9" x14ac:dyDescent="0.25">
      <c r="C1623" t="s">
        <v>6</v>
      </c>
      <c r="D1623" t="s">
        <v>7</v>
      </c>
      <c r="E1623" t="s">
        <v>58</v>
      </c>
      <c r="F1623" t="s">
        <v>60</v>
      </c>
      <c r="G1623" t="s">
        <v>10</v>
      </c>
      <c r="H1623" t="s">
        <v>11</v>
      </c>
      <c r="I1623">
        <v>282</v>
      </c>
    </row>
    <row r="1624" spans="3:9" x14ac:dyDescent="0.25">
      <c r="C1624" t="s">
        <v>6</v>
      </c>
      <c r="D1624" t="s">
        <v>7</v>
      </c>
      <c r="E1624" t="s">
        <v>58</v>
      </c>
      <c r="F1624" t="s">
        <v>60</v>
      </c>
      <c r="G1624" t="s">
        <v>10</v>
      </c>
      <c r="H1624" t="s">
        <v>12</v>
      </c>
      <c r="I1624" s="2">
        <v>548</v>
      </c>
    </row>
    <row r="1625" spans="3:9" x14ac:dyDescent="0.25">
      <c r="C1625" t="s">
        <v>6</v>
      </c>
      <c r="D1625" t="s">
        <v>7</v>
      </c>
      <c r="E1625" t="s">
        <v>58</v>
      </c>
      <c r="F1625" t="s">
        <v>60</v>
      </c>
      <c r="G1625" t="s">
        <v>10</v>
      </c>
      <c r="H1625" t="s">
        <v>13</v>
      </c>
      <c r="I1625">
        <v>542</v>
      </c>
    </row>
    <row r="1626" spans="3:9" x14ac:dyDescent="0.25">
      <c r="C1626" t="s">
        <v>6</v>
      </c>
      <c r="D1626" t="s">
        <v>7</v>
      </c>
      <c r="E1626" t="s">
        <v>58</v>
      </c>
      <c r="F1626" t="s">
        <v>60</v>
      </c>
      <c r="G1626" t="s">
        <v>10</v>
      </c>
      <c r="H1626" t="s">
        <v>14</v>
      </c>
      <c r="I1626">
        <v>297</v>
      </c>
    </row>
    <row r="1627" spans="3:9" x14ac:dyDescent="0.25">
      <c r="C1627" t="s">
        <v>6</v>
      </c>
      <c r="D1627" t="s">
        <v>7</v>
      </c>
      <c r="E1627" t="s">
        <v>58</v>
      </c>
      <c r="F1627" t="s">
        <v>60</v>
      </c>
      <c r="G1627" t="s">
        <v>10</v>
      </c>
      <c r="H1627" t="s">
        <v>15</v>
      </c>
      <c r="I1627">
        <v>526</v>
      </c>
    </row>
    <row r="1628" spans="3:9" x14ac:dyDescent="0.25">
      <c r="C1628" t="s">
        <v>6</v>
      </c>
      <c r="D1628" t="s">
        <v>7</v>
      </c>
      <c r="E1628" t="s">
        <v>58</v>
      </c>
      <c r="F1628" t="s">
        <v>60</v>
      </c>
      <c r="G1628" t="s">
        <v>10</v>
      </c>
      <c r="H1628" t="s">
        <v>16</v>
      </c>
      <c r="I1628">
        <v>561</v>
      </c>
    </row>
    <row r="1629" spans="3:9" x14ac:dyDescent="0.25">
      <c r="C1629" t="s">
        <v>6</v>
      </c>
      <c r="D1629" t="s">
        <v>7</v>
      </c>
      <c r="E1629" t="s">
        <v>58</v>
      </c>
      <c r="F1629" t="s">
        <v>60</v>
      </c>
      <c r="G1629" t="s">
        <v>10</v>
      </c>
      <c r="H1629" t="s">
        <v>17</v>
      </c>
      <c r="I1629">
        <v>97421</v>
      </c>
    </row>
    <row r="1630" spans="3:9" x14ac:dyDescent="0.25">
      <c r="C1630" t="s">
        <v>6</v>
      </c>
      <c r="D1630" t="s">
        <v>7</v>
      </c>
      <c r="E1630" t="s">
        <v>58</v>
      </c>
      <c r="F1630" t="s">
        <v>60</v>
      </c>
      <c r="G1630" t="s">
        <v>10</v>
      </c>
      <c r="H1630" t="s">
        <v>18</v>
      </c>
      <c r="I1630">
        <v>103301</v>
      </c>
    </row>
    <row r="1631" spans="3:9" x14ac:dyDescent="0.25">
      <c r="C1631" t="s">
        <v>6</v>
      </c>
      <c r="D1631" t="s">
        <v>7</v>
      </c>
      <c r="E1631" t="s">
        <v>58</v>
      </c>
      <c r="F1631" t="s">
        <v>60</v>
      </c>
      <c r="G1631" t="s">
        <v>10</v>
      </c>
      <c r="H1631" t="s">
        <v>19</v>
      </c>
      <c r="I1631">
        <v>512704.85</v>
      </c>
    </row>
    <row r="1632" spans="3:9" x14ac:dyDescent="0.25">
      <c r="C1632" t="s">
        <v>6</v>
      </c>
      <c r="D1632" t="s">
        <v>7</v>
      </c>
      <c r="E1632" t="s">
        <v>58</v>
      </c>
      <c r="F1632" t="s">
        <v>60</v>
      </c>
      <c r="G1632" t="s">
        <v>20</v>
      </c>
      <c r="H1632" t="s">
        <v>11</v>
      </c>
      <c r="I1632">
        <v>970</v>
      </c>
    </row>
    <row r="1633" spans="3:9" x14ac:dyDescent="0.25">
      <c r="C1633" t="s">
        <v>6</v>
      </c>
      <c r="D1633" t="s">
        <v>7</v>
      </c>
      <c r="E1633" t="s">
        <v>58</v>
      </c>
      <c r="F1633" t="s">
        <v>60</v>
      </c>
      <c r="G1633" t="s">
        <v>20</v>
      </c>
      <c r="H1633" t="s">
        <v>12</v>
      </c>
      <c r="I1633" s="2">
        <v>1636</v>
      </c>
    </row>
    <row r="1634" spans="3:9" x14ac:dyDescent="0.25">
      <c r="C1634" t="s">
        <v>6</v>
      </c>
      <c r="D1634" t="s">
        <v>7</v>
      </c>
      <c r="E1634" t="s">
        <v>58</v>
      </c>
      <c r="F1634" t="s">
        <v>60</v>
      </c>
      <c r="G1634" t="s">
        <v>20</v>
      </c>
      <c r="H1634" t="s">
        <v>13</v>
      </c>
      <c r="I1634">
        <v>1673</v>
      </c>
    </row>
    <row r="1635" spans="3:9" x14ac:dyDescent="0.25">
      <c r="C1635" t="s">
        <v>6</v>
      </c>
      <c r="D1635" t="s">
        <v>7</v>
      </c>
      <c r="E1635" t="s">
        <v>58</v>
      </c>
      <c r="F1635" t="s">
        <v>60</v>
      </c>
      <c r="G1635" t="s">
        <v>20</v>
      </c>
      <c r="H1635" t="s">
        <v>14</v>
      </c>
      <c r="I1635">
        <v>1009</v>
      </c>
    </row>
    <row r="1636" spans="3:9" x14ac:dyDescent="0.25">
      <c r="C1636" t="s">
        <v>6</v>
      </c>
      <c r="D1636" t="s">
        <v>7</v>
      </c>
      <c r="E1636" t="s">
        <v>58</v>
      </c>
      <c r="F1636" t="s">
        <v>60</v>
      </c>
      <c r="G1636" t="s">
        <v>20</v>
      </c>
      <c r="H1636" t="s">
        <v>15</v>
      </c>
      <c r="I1636">
        <v>1618</v>
      </c>
    </row>
    <row r="1637" spans="3:9" x14ac:dyDescent="0.25">
      <c r="C1637" t="s">
        <v>6</v>
      </c>
      <c r="D1637" t="s">
        <v>7</v>
      </c>
      <c r="E1637" t="s">
        <v>58</v>
      </c>
      <c r="F1637" t="s">
        <v>60</v>
      </c>
      <c r="G1637" t="s">
        <v>20</v>
      </c>
      <c r="H1637" t="s">
        <v>16</v>
      </c>
      <c r="I1637">
        <v>1683</v>
      </c>
    </row>
    <row r="1638" spans="3:9" x14ac:dyDescent="0.25">
      <c r="C1638" t="s">
        <v>6</v>
      </c>
      <c r="D1638" t="s">
        <v>7</v>
      </c>
      <c r="E1638" t="s">
        <v>58</v>
      </c>
      <c r="F1638" t="s">
        <v>60</v>
      </c>
      <c r="G1638" t="s">
        <v>20</v>
      </c>
      <c r="H1638" t="s">
        <v>17</v>
      </c>
      <c r="I1638">
        <v>184349</v>
      </c>
    </row>
    <row r="1639" spans="3:9" x14ac:dyDescent="0.25">
      <c r="C1639" t="s">
        <v>6</v>
      </c>
      <c r="D1639" t="s">
        <v>7</v>
      </c>
      <c r="E1639" t="s">
        <v>58</v>
      </c>
      <c r="F1639" t="s">
        <v>60</v>
      </c>
      <c r="G1639" t="s">
        <v>20</v>
      </c>
      <c r="H1639" t="s">
        <v>18</v>
      </c>
      <c r="I1639">
        <v>260830</v>
      </c>
    </row>
    <row r="1640" spans="3:9" x14ac:dyDescent="0.25">
      <c r="C1640" t="s">
        <v>6</v>
      </c>
      <c r="D1640" t="s">
        <v>7</v>
      </c>
      <c r="E1640" t="s">
        <v>58</v>
      </c>
      <c r="F1640" t="s">
        <v>60</v>
      </c>
      <c r="G1640" t="s">
        <v>20</v>
      </c>
      <c r="H1640" t="s">
        <v>19</v>
      </c>
      <c r="I1640">
        <v>925892.22</v>
      </c>
    </row>
    <row r="1641" spans="3:9" x14ac:dyDescent="0.25">
      <c r="C1641" t="s">
        <v>6</v>
      </c>
      <c r="D1641" t="s">
        <v>7</v>
      </c>
      <c r="E1641" t="s">
        <v>58</v>
      </c>
      <c r="F1641" t="s">
        <v>60</v>
      </c>
      <c r="G1641" t="s">
        <v>21</v>
      </c>
      <c r="H1641" t="s">
        <v>11</v>
      </c>
      <c r="I1641">
        <v>1806</v>
      </c>
    </row>
    <row r="1642" spans="3:9" x14ac:dyDescent="0.25">
      <c r="C1642" t="s">
        <v>6</v>
      </c>
      <c r="D1642" t="s">
        <v>7</v>
      </c>
      <c r="E1642" t="s">
        <v>58</v>
      </c>
      <c r="F1642" t="s">
        <v>60</v>
      </c>
      <c r="G1642" t="s">
        <v>21</v>
      </c>
      <c r="H1642" t="s">
        <v>12</v>
      </c>
      <c r="I1642" s="2">
        <v>2268</v>
      </c>
    </row>
    <row r="1643" spans="3:9" x14ac:dyDescent="0.25">
      <c r="C1643" t="s">
        <v>6</v>
      </c>
      <c r="D1643" t="s">
        <v>7</v>
      </c>
      <c r="E1643" t="s">
        <v>58</v>
      </c>
      <c r="F1643" t="s">
        <v>60</v>
      </c>
      <c r="G1643" t="s">
        <v>21</v>
      </c>
      <c r="H1643" t="s">
        <v>13</v>
      </c>
      <c r="I1643">
        <v>2372</v>
      </c>
    </row>
    <row r="1644" spans="3:9" x14ac:dyDescent="0.25">
      <c r="C1644" t="s">
        <v>6</v>
      </c>
      <c r="D1644" t="s">
        <v>7</v>
      </c>
      <c r="E1644" t="s">
        <v>58</v>
      </c>
      <c r="F1644" t="s">
        <v>60</v>
      </c>
      <c r="G1644" t="s">
        <v>21</v>
      </c>
      <c r="H1644" t="s">
        <v>14</v>
      </c>
      <c r="I1644">
        <v>1968</v>
      </c>
    </row>
    <row r="1645" spans="3:9" x14ac:dyDescent="0.25">
      <c r="C1645" t="s">
        <v>6</v>
      </c>
      <c r="D1645" t="s">
        <v>7</v>
      </c>
      <c r="E1645" t="s">
        <v>58</v>
      </c>
      <c r="F1645" t="s">
        <v>60</v>
      </c>
      <c r="G1645" t="s">
        <v>21</v>
      </c>
      <c r="H1645" t="s">
        <v>15</v>
      </c>
      <c r="I1645">
        <v>2247</v>
      </c>
    </row>
    <row r="1646" spans="3:9" x14ac:dyDescent="0.25">
      <c r="C1646" t="s">
        <v>6</v>
      </c>
      <c r="D1646" t="s">
        <v>7</v>
      </c>
      <c r="E1646" t="s">
        <v>58</v>
      </c>
      <c r="F1646" t="s">
        <v>60</v>
      </c>
      <c r="G1646" t="s">
        <v>21</v>
      </c>
      <c r="H1646" t="s">
        <v>16</v>
      </c>
      <c r="I1646">
        <v>2399</v>
      </c>
    </row>
    <row r="1647" spans="3:9" x14ac:dyDescent="0.25">
      <c r="C1647" t="s">
        <v>6</v>
      </c>
      <c r="D1647" t="s">
        <v>7</v>
      </c>
      <c r="E1647" t="s">
        <v>58</v>
      </c>
      <c r="F1647" t="s">
        <v>60</v>
      </c>
      <c r="G1647" t="s">
        <v>21</v>
      </c>
      <c r="H1647" t="s">
        <v>17</v>
      </c>
      <c r="I1647">
        <v>171174</v>
      </c>
    </row>
    <row r="1648" spans="3:9" x14ac:dyDescent="0.25">
      <c r="C1648" t="s">
        <v>6</v>
      </c>
      <c r="D1648" t="s">
        <v>7</v>
      </c>
      <c r="E1648" t="s">
        <v>58</v>
      </c>
      <c r="F1648" t="s">
        <v>60</v>
      </c>
      <c r="G1648" t="s">
        <v>21</v>
      </c>
      <c r="H1648" t="s">
        <v>18</v>
      </c>
      <c r="I1648">
        <v>312912</v>
      </c>
    </row>
    <row r="1649" spans="3:9" x14ac:dyDescent="0.25">
      <c r="C1649" t="s">
        <v>6</v>
      </c>
      <c r="D1649" t="s">
        <v>7</v>
      </c>
      <c r="E1649" t="s">
        <v>58</v>
      </c>
      <c r="F1649" t="s">
        <v>60</v>
      </c>
      <c r="G1649" t="s">
        <v>21</v>
      </c>
      <c r="H1649" t="s">
        <v>19</v>
      </c>
      <c r="I1649">
        <v>847901.3</v>
      </c>
    </row>
    <row r="1650" spans="3:9" x14ac:dyDescent="0.25">
      <c r="C1650" t="s">
        <v>6</v>
      </c>
      <c r="D1650" t="s">
        <v>7</v>
      </c>
      <c r="E1650" t="s">
        <v>58</v>
      </c>
      <c r="F1650" t="s">
        <v>60</v>
      </c>
      <c r="G1650" t="s">
        <v>22</v>
      </c>
      <c r="H1650" t="s">
        <v>11</v>
      </c>
      <c r="I1650">
        <v>779</v>
      </c>
    </row>
    <row r="1651" spans="3:9" x14ac:dyDescent="0.25">
      <c r="C1651" t="s">
        <v>6</v>
      </c>
      <c r="D1651" t="s">
        <v>7</v>
      </c>
      <c r="E1651" t="s">
        <v>58</v>
      </c>
      <c r="F1651" t="s">
        <v>60</v>
      </c>
      <c r="G1651" t="s">
        <v>22</v>
      </c>
      <c r="H1651" t="s">
        <v>12</v>
      </c>
      <c r="I1651" s="2">
        <v>772</v>
      </c>
    </row>
    <row r="1652" spans="3:9" x14ac:dyDescent="0.25">
      <c r="C1652" t="s">
        <v>6</v>
      </c>
      <c r="D1652" t="s">
        <v>7</v>
      </c>
      <c r="E1652" t="s">
        <v>58</v>
      </c>
      <c r="F1652" t="s">
        <v>60</v>
      </c>
      <c r="G1652" t="s">
        <v>22</v>
      </c>
      <c r="H1652" t="s">
        <v>13</v>
      </c>
      <c r="I1652">
        <v>959</v>
      </c>
    </row>
    <row r="1653" spans="3:9" x14ac:dyDescent="0.25">
      <c r="C1653" t="s">
        <v>6</v>
      </c>
      <c r="D1653" t="s">
        <v>7</v>
      </c>
      <c r="E1653" t="s">
        <v>58</v>
      </c>
      <c r="F1653" t="s">
        <v>60</v>
      </c>
      <c r="G1653" t="s">
        <v>22</v>
      </c>
      <c r="H1653" t="s">
        <v>14</v>
      </c>
      <c r="I1653">
        <v>1001</v>
      </c>
    </row>
    <row r="1654" spans="3:9" x14ac:dyDescent="0.25">
      <c r="C1654" t="s">
        <v>6</v>
      </c>
      <c r="D1654" t="s">
        <v>7</v>
      </c>
      <c r="E1654" t="s">
        <v>58</v>
      </c>
      <c r="F1654" t="s">
        <v>60</v>
      </c>
      <c r="G1654" t="s">
        <v>22</v>
      </c>
      <c r="H1654" t="s">
        <v>15</v>
      </c>
      <c r="I1654">
        <v>871</v>
      </c>
    </row>
    <row r="1655" spans="3:9" x14ac:dyDescent="0.25">
      <c r="C1655" t="s">
        <v>6</v>
      </c>
      <c r="D1655" t="s">
        <v>7</v>
      </c>
      <c r="E1655" t="s">
        <v>58</v>
      </c>
      <c r="F1655" t="s">
        <v>60</v>
      </c>
      <c r="G1655" t="s">
        <v>22</v>
      </c>
      <c r="H1655" t="s">
        <v>16</v>
      </c>
      <c r="I1655">
        <v>916</v>
      </c>
    </row>
    <row r="1656" spans="3:9" x14ac:dyDescent="0.25">
      <c r="C1656" t="s">
        <v>6</v>
      </c>
      <c r="D1656" t="s">
        <v>7</v>
      </c>
      <c r="E1656" t="s">
        <v>58</v>
      </c>
      <c r="F1656" t="s">
        <v>60</v>
      </c>
      <c r="G1656" t="s">
        <v>22</v>
      </c>
      <c r="H1656" t="s">
        <v>17</v>
      </c>
      <c r="I1656">
        <v>28697</v>
      </c>
    </row>
    <row r="1657" spans="3:9" x14ac:dyDescent="0.25">
      <c r="C1657" t="s">
        <v>6</v>
      </c>
      <c r="D1657" t="s">
        <v>7</v>
      </c>
      <c r="E1657" t="s">
        <v>58</v>
      </c>
      <c r="F1657" t="s">
        <v>60</v>
      </c>
      <c r="G1657" t="s">
        <v>22</v>
      </c>
      <c r="H1657" t="s">
        <v>18</v>
      </c>
      <c r="I1657">
        <v>91604</v>
      </c>
    </row>
    <row r="1658" spans="3:9" x14ac:dyDescent="0.25">
      <c r="C1658" t="s">
        <v>6</v>
      </c>
      <c r="D1658" t="s">
        <v>7</v>
      </c>
      <c r="E1658" t="s">
        <v>58</v>
      </c>
      <c r="F1658" t="s">
        <v>60</v>
      </c>
      <c r="G1658" t="s">
        <v>22</v>
      </c>
      <c r="H1658" t="s">
        <v>19</v>
      </c>
      <c r="I1658">
        <v>142074.32</v>
      </c>
    </row>
    <row r="1659" spans="3:9" x14ac:dyDescent="0.25">
      <c r="C1659" t="s">
        <v>6</v>
      </c>
      <c r="D1659" t="s">
        <v>7</v>
      </c>
      <c r="E1659" t="s">
        <v>58</v>
      </c>
      <c r="F1659" t="s">
        <v>60</v>
      </c>
      <c r="G1659" t="s">
        <v>23</v>
      </c>
      <c r="H1659" t="s">
        <v>11</v>
      </c>
      <c r="I1659">
        <v>50</v>
      </c>
    </row>
    <row r="1660" spans="3:9" x14ac:dyDescent="0.25">
      <c r="C1660" t="s">
        <v>6</v>
      </c>
      <c r="D1660" t="s">
        <v>7</v>
      </c>
      <c r="E1660" t="s">
        <v>58</v>
      </c>
      <c r="F1660" t="s">
        <v>60</v>
      </c>
      <c r="G1660" t="s">
        <v>23</v>
      </c>
      <c r="H1660" t="s">
        <v>12</v>
      </c>
      <c r="I1660" s="2">
        <v>53</v>
      </c>
    </row>
    <row r="1661" spans="3:9" x14ac:dyDescent="0.25">
      <c r="C1661" t="s">
        <v>6</v>
      </c>
      <c r="D1661" t="s">
        <v>7</v>
      </c>
      <c r="E1661" t="s">
        <v>58</v>
      </c>
      <c r="F1661" t="s">
        <v>60</v>
      </c>
      <c r="G1661" t="s">
        <v>23</v>
      </c>
      <c r="H1661" t="s">
        <v>13</v>
      </c>
      <c r="I1661">
        <v>97</v>
      </c>
    </row>
    <row r="1662" spans="3:9" x14ac:dyDescent="0.25">
      <c r="C1662" t="s">
        <v>6</v>
      </c>
      <c r="D1662" t="s">
        <v>7</v>
      </c>
      <c r="E1662" t="s">
        <v>58</v>
      </c>
      <c r="F1662" t="s">
        <v>60</v>
      </c>
      <c r="G1662" t="s">
        <v>23</v>
      </c>
      <c r="H1662" t="s">
        <v>14</v>
      </c>
      <c r="I1662">
        <v>129</v>
      </c>
    </row>
    <row r="1663" spans="3:9" x14ac:dyDescent="0.25">
      <c r="C1663" t="s">
        <v>6</v>
      </c>
      <c r="D1663" t="s">
        <v>7</v>
      </c>
      <c r="E1663" t="s">
        <v>58</v>
      </c>
      <c r="F1663" t="s">
        <v>60</v>
      </c>
      <c r="G1663" t="s">
        <v>23</v>
      </c>
      <c r="H1663" t="s">
        <v>15</v>
      </c>
      <c r="I1663">
        <v>58</v>
      </c>
    </row>
    <row r="1664" spans="3:9" x14ac:dyDescent="0.25">
      <c r="C1664" t="s">
        <v>6</v>
      </c>
      <c r="D1664" t="s">
        <v>7</v>
      </c>
      <c r="E1664" t="s">
        <v>58</v>
      </c>
      <c r="F1664" t="s">
        <v>60</v>
      </c>
      <c r="G1664" t="s">
        <v>23</v>
      </c>
      <c r="H1664" t="s">
        <v>16</v>
      </c>
      <c r="I1664">
        <v>71</v>
      </c>
    </row>
    <row r="1665" spans="3:9" x14ac:dyDescent="0.25">
      <c r="C1665" t="s">
        <v>6</v>
      </c>
      <c r="D1665" t="s">
        <v>7</v>
      </c>
      <c r="E1665" t="s">
        <v>58</v>
      </c>
      <c r="F1665" t="s">
        <v>60</v>
      </c>
      <c r="G1665" t="s">
        <v>23</v>
      </c>
      <c r="H1665" t="s">
        <v>17</v>
      </c>
      <c r="I1665">
        <v>3554</v>
      </c>
    </row>
    <row r="1666" spans="3:9" x14ac:dyDescent="0.25">
      <c r="C1666" t="s">
        <v>6</v>
      </c>
      <c r="D1666" t="s">
        <v>7</v>
      </c>
      <c r="E1666" t="s">
        <v>58</v>
      </c>
      <c r="F1666" t="s">
        <v>60</v>
      </c>
      <c r="G1666" t="s">
        <v>23</v>
      </c>
      <c r="H1666" t="s">
        <v>18</v>
      </c>
      <c r="I1666">
        <v>5864</v>
      </c>
    </row>
    <row r="1667" spans="3:9" x14ac:dyDescent="0.25">
      <c r="C1667" t="s">
        <v>6</v>
      </c>
      <c r="D1667" t="s">
        <v>7</v>
      </c>
      <c r="E1667" t="s">
        <v>58</v>
      </c>
      <c r="F1667" t="s">
        <v>60</v>
      </c>
      <c r="G1667" t="s">
        <v>23</v>
      </c>
      <c r="H1667" t="s">
        <v>19</v>
      </c>
      <c r="I1667">
        <v>17598.96</v>
      </c>
    </row>
    <row r="1668" spans="3:9" x14ac:dyDescent="0.25">
      <c r="C1668" t="s">
        <v>6</v>
      </c>
      <c r="D1668" t="s">
        <v>7</v>
      </c>
      <c r="E1668" t="s">
        <v>58</v>
      </c>
      <c r="F1668" t="s">
        <v>60</v>
      </c>
      <c r="G1668" t="s">
        <v>24</v>
      </c>
      <c r="H1668" t="s">
        <v>11</v>
      </c>
      <c r="I1668">
        <v>0</v>
      </c>
    </row>
    <row r="1669" spans="3:9" x14ac:dyDescent="0.25">
      <c r="C1669" t="s">
        <v>6</v>
      </c>
      <c r="D1669" t="s">
        <v>7</v>
      </c>
      <c r="E1669" t="s">
        <v>58</v>
      </c>
      <c r="F1669" t="s">
        <v>60</v>
      </c>
      <c r="G1669" t="s">
        <v>24</v>
      </c>
      <c r="H1669" t="s">
        <v>12</v>
      </c>
      <c r="I1669">
        <v>278</v>
      </c>
    </row>
    <row r="1670" spans="3:9" x14ac:dyDescent="0.25">
      <c r="C1670" t="s">
        <v>6</v>
      </c>
      <c r="D1670" t="s">
        <v>7</v>
      </c>
      <c r="E1670" t="s">
        <v>58</v>
      </c>
      <c r="F1670" t="s">
        <v>60</v>
      </c>
      <c r="G1670" t="s">
        <v>24</v>
      </c>
      <c r="H1670" t="s">
        <v>13</v>
      </c>
      <c r="I1670">
        <v>0</v>
      </c>
    </row>
    <row r="1671" spans="3:9" x14ac:dyDescent="0.25">
      <c r="C1671" t="s">
        <v>6</v>
      </c>
      <c r="D1671" t="s">
        <v>7</v>
      </c>
      <c r="E1671" t="s">
        <v>58</v>
      </c>
      <c r="F1671" t="s">
        <v>60</v>
      </c>
      <c r="G1671" t="s">
        <v>24</v>
      </c>
      <c r="H1671" t="s">
        <v>14</v>
      </c>
      <c r="I1671">
        <v>0</v>
      </c>
    </row>
    <row r="1672" spans="3:9" x14ac:dyDescent="0.25">
      <c r="C1672" t="s">
        <v>6</v>
      </c>
      <c r="D1672" t="s">
        <v>7</v>
      </c>
      <c r="E1672" t="s">
        <v>58</v>
      </c>
      <c r="F1672" t="s">
        <v>60</v>
      </c>
      <c r="G1672" t="s">
        <v>24</v>
      </c>
      <c r="H1672" t="s">
        <v>15</v>
      </c>
      <c r="I1672">
        <v>0</v>
      </c>
    </row>
    <row r="1673" spans="3:9" x14ac:dyDescent="0.25">
      <c r="C1673" t="s">
        <v>6</v>
      </c>
      <c r="D1673" t="s">
        <v>7</v>
      </c>
      <c r="E1673" t="s">
        <v>58</v>
      </c>
      <c r="F1673" t="s">
        <v>60</v>
      </c>
      <c r="G1673" t="s">
        <v>24</v>
      </c>
      <c r="H1673" t="s">
        <v>16</v>
      </c>
      <c r="I1673">
        <v>278</v>
      </c>
    </row>
    <row r="1674" spans="3:9" x14ac:dyDescent="0.25">
      <c r="C1674" t="s">
        <v>6</v>
      </c>
      <c r="D1674" t="s">
        <v>7</v>
      </c>
      <c r="E1674" t="s">
        <v>58</v>
      </c>
      <c r="F1674" t="s">
        <v>60</v>
      </c>
      <c r="G1674" t="s">
        <v>24</v>
      </c>
      <c r="H1674" t="s">
        <v>17</v>
      </c>
      <c r="I1674">
        <v>25725</v>
      </c>
    </row>
    <row r="1675" spans="3:9" x14ac:dyDescent="0.25">
      <c r="C1675" t="s">
        <v>6</v>
      </c>
      <c r="D1675" t="s">
        <v>7</v>
      </c>
      <c r="E1675" t="s">
        <v>58</v>
      </c>
      <c r="F1675" t="s">
        <v>60</v>
      </c>
      <c r="G1675" t="s">
        <v>24</v>
      </c>
      <c r="H1675" t="s">
        <v>18</v>
      </c>
      <c r="I1675">
        <v>0</v>
      </c>
    </row>
    <row r="1676" spans="3:9" x14ac:dyDescent="0.25">
      <c r="C1676" t="s">
        <v>6</v>
      </c>
      <c r="D1676" t="s">
        <v>7</v>
      </c>
      <c r="E1676" t="s">
        <v>58</v>
      </c>
      <c r="F1676" t="s">
        <v>60</v>
      </c>
      <c r="G1676" t="s">
        <v>24</v>
      </c>
      <c r="H1676" t="s">
        <v>19</v>
      </c>
      <c r="I1676">
        <v>123226.72</v>
      </c>
    </row>
    <row r="1677" spans="3:9" x14ac:dyDescent="0.25">
      <c r="C1677" t="s">
        <v>6</v>
      </c>
      <c r="D1677" t="s">
        <v>7</v>
      </c>
      <c r="E1677" t="s">
        <v>58</v>
      </c>
      <c r="F1677" t="s">
        <v>61</v>
      </c>
      <c r="G1677" t="s">
        <v>10</v>
      </c>
      <c r="H1677" t="s">
        <v>11</v>
      </c>
      <c r="I1677">
        <v>107</v>
      </c>
    </row>
    <row r="1678" spans="3:9" x14ac:dyDescent="0.25">
      <c r="C1678" t="s">
        <v>6</v>
      </c>
      <c r="D1678" t="s">
        <v>7</v>
      </c>
      <c r="E1678" t="s">
        <v>58</v>
      </c>
      <c r="F1678" t="s">
        <v>61</v>
      </c>
      <c r="G1678" t="s">
        <v>10</v>
      </c>
      <c r="H1678" t="s">
        <v>12</v>
      </c>
      <c r="I1678" s="2">
        <v>191</v>
      </c>
    </row>
    <row r="1679" spans="3:9" x14ac:dyDescent="0.25">
      <c r="C1679" t="s">
        <v>6</v>
      </c>
      <c r="D1679" t="s">
        <v>7</v>
      </c>
      <c r="E1679" t="s">
        <v>58</v>
      </c>
      <c r="F1679" t="s">
        <v>61</v>
      </c>
      <c r="G1679" t="s">
        <v>10</v>
      </c>
      <c r="H1679" t="s">
        <v>13</v>
      </c>
      <c r="I1679">
        <v>187</v>
      </c>
    </row>
    <row r="1680" spans="3:9" x14ac:dyDescent="0.25">
      <c r="C1680" t="s">
        <v>6</v>
      </c>
      <c r="D1680" t="s">
        <v>7</v>
      </c>
      <c r="E1680" t="s">
        <v>58</v>
      </c>
      <c r="F1680" t="s">
        <v>61</v>
      </c>
      <c r="G1680" t="s">
        <v>10</v>
      </c>
      <c r="H1680" t="s">
        <v>14</v>
      </c>
      <c r="I1680">
        <v>111</v>
      </c>
    </row>
    <row r="1681" spans="3:9" x14ac:dyDescent="0.25">
      <c r="C1681" t="s">
        <v>6</v>
      </c>
      <c r="D1681" t="s">
        <v>7</v>
      </c>
      <c r="E1681" t="s">
        <v>58</v>
      </c>
      <c r="F1681" t="s">
        <v>61</v>
      </c>
      <c r="G1681" t="s">
        <v>10</v>
      </c>
      <c r="H1681" t="s">
        <v>15</v>
      </c>
      <c r="I1681">
        <v>179</v>
      </c>
    </row>
    <row r="1682" spans="3:9" x14ac:dyDescent="0.25">
      <c r="C1682" t="s">
        <v>6</v>
      </c>
      <c r="D1682" t="s">
        <v>7</v>
      </c>
      <c r="E1682" t="s">
        <v>58</v>
      </c>
      <c r="F1682" t="s">
        <v>61</v>
      </c>
      <c r="G1682" t="s">
        <v>10</v>
      </c>
      <c r="H1682" t="s">
        <v>16</v>
      </c>
      <c r="I1682">
        <v>194</v>
      </c>
    </row>
    <row r="1683" spans="3:9" x14ac:dyDescent="0.25">
      <c r="C1683" t="s">
        <v>6</v>
      </c>
      <c r="D1683" t="s">
        <v>7</v>
      </c>
      <c r="E1683" t="s">
        <v>58</v>
      </c>
      <c r="F1683" t="s">
        <v>61</v>
      </c>
      <c r="G1683" t="s">
        <v>10</v>
      </c>
      <c r="H1683" t="s">
        <v>17</v>
      </c>
      <c r="I1683">
        <v>35668</v>
      </c>
    </row>
    <row r="1684" spans="3:9" x14ac:dyDescent="0.25">
      <c r="C1684" t="s">
        <v>6</v>
      </c>
      <c r="D1684" t="s">
        <v>7</v>
      </c>
      <c r="E1684" t="s">
        <v>58</v>
      </c>
      <c r="F1684" t="s">
        <v>61</v>
      </c>
      <c r="G1684" t="s">
        <v>10</v>
      </c>
      <c r="H1684" t="s">
        <v>18</v>
      </c>
      <c r="I1684">
        <v>50763</v>
      </c>
    </row>
    <row r="1685" spans="3:9" x14ac:dyDescent="0.25">
      <c r="C1685" t="s">
        <v>6</v>
      </c>
      <c r="D1685" t="s">
        <v>7</v>
      </c>
      <c r="E1685" t="s">
        <v>58</v>
      </c>
      <c r="F1685" t="s">
        <v>61</v>
      </c>
      <c r="G1685" t="s">
        <v>10</v>
      </c>
      <c r="H1685" t="s">
        <v>19</v>
      </c>
      <c r="I1685">
        <v>191886.68</v>
      </c>
    </row>
    <row r="1686" spans="3:9" x14ac:dyDescent="0.25">
      <c r="C1686" t="s">
        <v>6</v>
      </c>
      <c r="D1686" t="s">
        <v>7</v>
      </c>
      <c r="E1686" t="s">
        <v>58</v>
      </c>
      <c r="F1686" t="s">
        <v>61</v>
      </c>
      <c r="G1686" t="s">
        <v>20</v>
      </c>
      <c r="H1686" t="s">
        <v>11</v>
      </c>
      <c r="I1686">
        <v>647</v>
      </c>
    </row>
    <row r="1687" spans="3:9" x14ac:dyDescent="0.25">
      <c r="C1687" t="s">
        <v>6</v>
      </c>
      <c r="D1687" t="s">
        <v>7</v>
      </c>
      <c r="E1687" t="s">
        <v>58</v>
      </c>
      <c r="F1687" t="s">
        <v>61</v>
      </c>
      <c r="G1687" t="s">
        <v>20</v>
      </c>
      <c r="H1687" t="s">
        <v>12</v>
      </c>
      <c r="I1687" s="2">
        <v>957</v>
      </c>
    </row>
    <row r="1688" spans="3:9" x14ac:dyDescent="0.25">
      <c r="C1688" t="s">
        <v>6</v>
      </c>
      <c r="D1688" t="s">
        <v>7</v>
      </c>
      <c r="E1688" t="s">
        <v>58</v>
      </c>
      <c r="F1688" t="s">
        <v>61</v>
      </c>
      <c r="G1688" t="s">
        <v>20</v>
      </c>
      <c r="H1688" t="s">
        <v>13</v>
      </c>
      <c r="I1688">
        <v>965</v>
      </c>
    </row>
    <row r="1689" spans="3:9" x14ac:dyDescent="0.25">
      <c r="C1689" t="s">
        <v>6</v>
      </c>
      <c r="D1689" t="s">
        <v>7</v>
      </c>
      <c r="E1689" t="s">
        <v>58</v>
      </c>
      <c r="F1689" t="s">
        <v>61</v>
      </c>
      <c r="G1689" t="s">
        <v>20</v>
      </c>
      <c r="H1689" t="s">
        <v>14</v>
      </c>
      <c r="I1689">
        <v>674</v>
      </c>
    </row>
    <row r="1690" spans="3:9" x14ac:dyDescent="0.25">
      <c r="C1690" t="s">
        <v>6</v>
      </c>
      <c r="D1690" t="s">
        <v>7</v>
      </c>
      <c r="E1690" t="s">
        <v>58</v>
      </c>
      <c r="F1690" t="s">
        <v>61</v>
      </c>
      <c r="G1690" t="s">
        <v>20</v>
      </c>
      <c r="H1690" t="s">
        <v>15</v>
      </c>
      <c r="I1690">
        <v>933</v>
      </c>
    </row>
    <row r="1691" spans="3:9" x14ac:dyDescent="0.25">
      <c r="C1691" t="s">
        <v>6</v>
      </c>
      <c r="D1691" t="s">
        <v>7</v>
      </c>
      <c r="E1691" t="s">
        <v>58</v>
      </c>
      <c r="F1691" t="s">
        <v>61</v>
      </c>
      <c r="G1691" t="s">
        <v>20</v>
      </c>
      <c r="H1691" t="s">
        <v>16</v>
      </c>
      <c r="I1691">
        <v>981</v>
      </c>
    </row>
    <row r="1692" spans="3:9" x14ac:dyDescent="0.25">
      <c r="C1692" t="s">
        <v>6</v>
      </c>
      <c r="D1692" t="s">
        <v>7</v>
      </c>
      <c r="E1692" t="s">
        <v>58</v>
      </c>
      <c r="F1692" t="s">
        <v>61</v>
      </c>
      <c r="G1692" t="s">
        <v>20</v>
      </c>
      <c r="H1692" t="s">
        <v>17</v>
      </c>
      <c r="I1692">
        <v>111960</v>
      </c>
    </row>
    <row r="1693" spans="3:9" x14ac:dyDescent="0.25">
      <c r="C1693" t="s">
        <v>6</v>
      </c>
      <c r="D1693" t="s">
        <v>7</v>
      </c>
      <c r="E1693" t="s">
        <v>58</v>
      </c>
      <c r="F1693" t="s">
        <v>61</v>
      </c>
      <c r="G1693" t="s">
        <v>20</v>
      </c>
      <c r="H1693" t="s">
        <v>18</v>
      </c>
      <c r="I1693">
        <v>251824</v>
      </c>
    </row>
    <row r="1694" spans="3:9" x14ac:dyDescent="0.25">
      <c r="C1694" t="s">
        <v>6</v>
      </c>
      <c r="D1694" t="s">
        <v>7</v>
      </c>
      <c r="E1694" t="s">
        <v>58</v>
      </c>
      <c r="F1694" t="s">
        <v>61</v>
      </c>
      <c r="G1694" t="s">
        <v>20</v>
      </c>
      <c r="H1694" t="s">
        <v>19</v>
      </c>
      <c r="I1694">
        <v>577581.24</v>
      </c>
    </row>
    <row r="1695" spans="3:9" x14ac:dyDescent="0.25">
      <c r="C1695" t="s">
        <v>6</v>
      </c>
      <c r="D1695" t="s">
        <v>7</v>
      </c>
      <c r="E1695" t="s">
        <v>58</v>
      </c>
      <c r="F1695" t="s">
        <v>61</v>
      </c>
      <c r="G1695" t="s">
        <v>21</v>
      </c>
      <c r="H1695" t="s">
        <v>11</v>
      </c>
      <c r="I1695">
        <v>2104</v>
      </c>
    </row>
    <row r="1696" spans="3:9" x14ac:dyDescent="0.25">
      <c r="C1696" t="s">
        <v>6</v>
      </c>
      <c r="D1696" t="s">
        <v>7</v>
      </c>
      <c r="E1696" t="s">
        <v>58</v>
      </c>
      <c r="F1696" t="s">
        <v>61</v>
      </c>
      <c r="G1696" t="s">
        <v>21</v>
      </c>
      <c r="H1696" t="s">
        <v>12</v>
      </c>
      <c r="I1696" s="2">
        <v>2321</v>
      </c>
    </row>
    <row r="1697" spans="3:9" x14ac:dyDescent="0.25">
      <c r="C1697" t="s">
        <v>6</v>
      </c>
      <c r="D1697" t="s">
        <v>7</v>
      </c>
      <c r="E1697" t="s">
        <v>58</v>
      </c>
      <c r="F1697" t="s">
        <v>61</v>
      </c>
      <c r="G1697" t="s">
        <v>21</v>
      </c>
      <c r="H1697" t="s">
        <v>13</v>
      </c>
      <c r="I1697">
        <v>2386</v>
      </c>
    </row>
    <row r="1698" spans="3:9" x14ac:dyDescent="0.25">
      <c r="C1698" t="s">
        <v>6</v>
      </c>
      <c r="D1698" t="s">
        <v>7</v>
      </c>
      <c r="E1698" t="s">
        <v>58</v>
      </c>
      <c r="F1698" t="s">
        <v>61</v>
      </c>
      <c r="G1698" t="s">
        <v>21</v>
      </c>
      <c r="H1698" t="s">
        <v>14</v>
      </c>
      <c r="I1698">
        <v>2242</v>
      </c>
    </row>
    <row r="1699" spans="3:9" x14ac:dyDescent="0.25">
      <c r="C1699" t="s">
        <v>6</v>
      </c>
      <c r="D1699" t="s">
        <v>7</v>
      </c>
      <c r="E1699" t="s">
        <v>58</v>
      </c>
      <c r="F1699" t="s">
        <v>61</v>
      </c>
      <c r="G1699" t="s">
        <v>21</v>
      </c>
      <c r="H1699" t="s">
        <v>15</v>
      </c>
      <c r="I1699">
        <v>2308</v>
      </c>
    </row>
    <row r="1700" spans="3:9" x14ac:dyDescent="0.25">
      <c r="C1700" t="s">
        <v>6</v>
      </c>
      <c r="D1700" t="s">
        <v>7</v>
      </c>
      <c r="E1700" t="s">
        <v>58</v>
      </c>
      <c r="F1700" t="s">
        <v>61</v>
      </c>
      <c r="G1700" t="s">
        <v>21</v>
      </c>
      <c r="H1700" t="s">
        <v>16</v>
      </c>
      <c r="I1700">
        <v>2412</v>
      </c>
    </row>
    <row r="1701" spans="3:9" x14ac:dyDescent="0.25">
      <c r="C1701" t="s">
        <v>6</v>
      </c>
      <c r="D1701" t="s">
        <v>7</v>
      </c>
      <c r="E1701" t="s">
        <v>58</v>
      </c>
      <c r="F1701" t="s">
        <v>61</v>
      </c>
      <c r="G1701" t="s">
        <v>21</v>
      </c>
      <c r="H1701" t="s">
        <v>17</v>
      </c>
      <c r="I1701">
        <v>172787</v>
      </c>
    </row>
    <row r="1702" spans="3:9" x14ac:dyDescent="0.25">
      <c r="C1702" t="s">
        <v>6</v>
      </c>
      <c r="D1702" t="s">
        <v>7</v>
      </c>
      <c r="E1702" t="s">
        <v>58</v>
      </c>
      <c r="F1702" t="s">
        <v>61</v>
      </c>
      <c r="G1702" t="s">
        <v>21</v>
      </c>
      <c r="H1702" t="s">
        <v>18</v>
      </c>
      <c r="I1702">
        <v>609735</v>
      </c>
    </row>
    <row r="1703" spans="3:9" x14ac:dyDescent="0.25">
      <c r="C1703" t="s">
        <v>6</v>
      </c>
      <c r="D1703" t="s">
        <v>7</v>
      </c>
      <c r="E1703" t="s">
        <v>58</v>
      </c>
      <c r="F1703" t="s">
        <v>61</v>
      </c>
      <c r="G1703" t="s">
        <v>21</v>
      </c>
      <c r="H1703" t="s">
        <v>19</v>
      </c>
      <c r="I1703">
        <v>870734.01</v>
      </c>
    </row>
    <row r="1704" spans="3:9" x14ac:dyDescent="0.25">
      <c r="C1704" t="s">
        <v>6</v>
      </c>
      <c r="D1704" t="s">
        <v>7</v>
      </c>
      <c r="E1704" t="s">
        <v>58</v>
      </c>
      <c r="F1704" t="s">
        <v>61</v>
      </c>
      <c r="G1704" t="s">
        <v>22</v>
      </c>
      <c r="H1704" t="s">
        <v>11</v>
      </c>
      <c r="I1704">
        <v>965</v>
      </c>
    </row>
    <row r="1705" spans="3:9" x14ac:dyDescent="0.25">
      <c r="C1705" t="s">
        <v>6</v>
      </c>
      <c r="D1705" t="s">
        <v>7</v>
      </c>
      <c r="E1705" t="s">
        <v>58</v>
      </c>
      <c r="F1705" t="s">
        <v>61</v>
      </c>
      <c r="G1705" t="s">
        <v>22</v>
      </c>
      <c r="H1705" t="s">
        <v>12</v>
      </c>
      <c r="I1705" s="2">
        <v>953</v>
      </c>
    </row>
    <row r="1706" spans="3:9" x14ac:dyDescent="0.25">
      <c r="C1706" t="s">
        <v>6</v>
      </c>
      <c r="D1706" t="s">
        <v>7</v>
      </c>
      <c r="E1706" t="s">
        <v>58</v>
      </c>
      <c r="F1706" t="s">
        <v>61</v>
      </c>
      <c r="G1706" t="s">
        <v>22</v>
      </c>
      <c r="H1706" t="s">
        <v>13</v>
      </c>
      <c r="I1706">
        <v>1072</v>
      </c>
    </row>
    <row r="1707" spans="3:9" x14ac:dyDescent="0.25">
      <c r="C1707" t="s">
        <v>6</v>
      </c>
      <c r="D1707" t="s">
        <v>7</v>
      </c>
      <c r="E1707" t="s">
        <v>58</v>
      </c>
      <c r="F1707" t="s">
        <v>61</v>
      </c>
      <c r="G1707" t="s">
        <v>22</v>
      </c>
      <c r="H1707" t="s">
        <v>14</v>
      </c>
      <c r="I1707">
        <v>1119</v>
      </c>
    </row>
    <row r="1708" spans="3:9" x14ac:dyDescent="0.25">
      <c r="C1708" t="s">
        <v>6</v>
      </c>
      <c r="D1708" t="s">
        <v>7</v>
      </c>
      <c r="E1708" t="s">
        <v>58</v>
      </c>
      <c r="F1708" t="s">
        <v>61</v>
      </c>
      <c r="G1708" t="s">
        <v>22</v>
      </c>
      <c r="H1708" t="s">
        <v>15</v>
      </c>
      <c r="I1708">
        <v>1030</v>
      </c>
    </row>
    <row r="1709" spans="3:9" x14ac:dyDescent="0.25">
      <c r="C1709" t="s">
        <v>6</v>
      </c>
      <c r="D1709" t="s">
        <v>7</v>
      </c>
      <c r="E1709" t="s">
        <v>58</v>
      </c>
      <c r="F1709" t="s">
        <v>61</v>
      </c>
      <c r="G1709" t="s">
        <v>22</v>
      </c>
      <c r="H1709" t="s">
        <v>16</v>
      </c>
      <c r="I1709">
        <v>1048</v>
      </c>
    </row>
    <row r="1710" spans="3:9" x14ac:dyDescent="0.25">
      <c r="C1710" t="s">
        <v>6</v>
      </c>
      <c r="D1710" t="s">
        <v>7</v>
      </c>
      <c r="E1710" t="s">
        <v>58</v>
      </c>
      <c r="F1710" t="s">
        <v>61</v>
      </c>
      <c r="G1710" t="s">
        <v>22</v>
      </c>
      <c r="H1710" t="s">
        <v>17</v>
      </c>
      <c r="I1710">
        <v>35901</v>
      </c>
    </row>
    <row r="1711" spans="3:9" x14ac:dyDescent="0.25">
      <c r="C1711" t="s">
        <v>6</v>
      </c>
      <c r="D1711" t="s">
        <v>7</v>
      </c>
      <c r="E1711" t="s">
        <v>58</v>
      </c>
      <c r="F1711" t="s">
        <v>61</v>
      </c>
      <c r="G1711" t="s">
        <v>22</v>
      </c>
      <c r="H1711" t="s">
        <v>18</v>
      </c>
      <c r="I1711">
        <v>201044</v>
      </c>
    </row>
    <row r="1712" spans="3:9" x14ac:dyDescent="0.25">
      <c r="C1712" t="s">
        <v>6</v>
      </c>
      <c r="D1712" t="s">
        <v>7</v>
      </c>
      <c r="E1712" t="s">
        <v>58</v>
      </c>
      <c r="F1712" t="s">
        <v>61</v>
      </c>
      <c r="G1712" t="s">
        <v>22</v>
      </c>
      <c r="H1712" t="s">
        <v>19</v>
      </c>
      <c r="I1712">
        <v>177451.51</v>
      </c>
    </row>
    <row r="1713" spans="3:9" x14ac:dyDescent="0.25">
      <c r="C1713" t="s">
        <v>6</v>
      </c>
      <c r="D1713" t="s">
        <v>7</v>
      </c>
      <c r="E1713" t="s">
        <v>58</v>
      </c>
      <c r="F1713" t="s">
        <v>61</v>
      </c>
      <c r="G1713" t="s">
        <v>23</v>
      </c>
      <c r="H1713" t="s">
        <v>11</v>
      </c>
      <c r="I1713">
        <v>21</v>
      </c>
    </row>
    <row r="1714" spans="3:9" x14ac:dyDescent="0.25">
      <c r="C1714" t="s">
        <v>6</v>
      </c>
      <c r="D1714" t="s">
        <v>7</v>
      </c>
      <c r="E1714" t="s">
        <v>58</v>
      </c>
      <c r="F1714" t="s">
        <v>61</v>
      </c>
      <c r="G1714" t="s">
        <v>23</v>
      </c>
      <c r="H1714" t="s">
        <v>12</v>
      </c>
      <c r="I1714" s="2">
        <v>22</v>
      </c>
    </row>
    <row r="1715" spans="3:9" x14ac:dyDescent="0.25">
      <c r="C1715" t="s">
        <v>6</v>
      </c>
      <c r="D1715" t="s">
        <v>7</v>
      </c>
      <c r="E1715" t="s">
        <v>58</v>
      </c>
      <c r="F1715" t="s">
        <v>61</v>
      </c>
      <c r="G1715" t="s">
        <v>23</v>
      </c>
      <c r="H1715" t="s">
        <v>13</v>
      </c>
      <c r="I1715">
        <v>31</v>
      </c>
    </row>
    <row r="1716" spans="3:9" x14ac:dyDescent="0.25">
      <c r="C1716" t="s">
        <v>6</v>
      </c>
      <c r="D1716" t="s">
        <v>7</v>
      </c>
      <c r="E1716" t="s">
        <v>58</v>
      </c>
      <c r="F1716" t="s">
        <v>61</v>
      </c>
      <c r="G1716" t="s">
        <v>23</v>
      </c>
      <c r="H1716" t="s">
        <v>14</v>
      </c>
      <c r="I1716">
        <v>76</v>
      </c>
    </row>
    <row r="1717" spans="3:9" x14ac:dyDescent="0.25">
      <c r="C1717" t="s">
        <v>6</v>
      </c>
      <c r="D1717" t="s">
        <v>7</v>
      </c>
      <c r="E1717" t="s">
        <v>58</v>
      </c>
      <c r="F1717" t="s">
        <v>61</v>
      </c>
      <c r="G1717" t="s">
        <v>23</v>
      </c>
      <c r="H1717" t="s">
        <v>15</v>
      </c>
      <c r="I1717">
        <v>28</v>
      </c>
    </row>
    <row r="1718" spans="3:9" x14ac:dyDescent="0.25">
      <c r="C1718" t="s">
        <v>6</v>
      </c>
      <c r="D1718" t="s">
        <v>7</v>
      </c>
      <c r="E1718" t="s">
        <v>58</v>
      </c>
      <c r="F1718" t="s">
        <v>61</v>
      </c>
      <c r="G1718" t="s">
        <v>23</v>
      </c>
      <c r="H1718" t="s">
        <v>16</v>
      </c>
      <c r="I1718">
        <v>29</v>
      </c>
    </row>
    <row r="1719" spans="3:9" x14ac:dyDescent="0.25">
      <c r="C1719" t="s">
        <v>6</v>
      </c>
      <c r="D1719" t="s">
        <v>7</v>
      </c>
      <c r="E1719" t="s">
        <v>58</v>
      </c>
      <c r="F1719" t="s">
        <v>61</v>
      </c>
      <c r="G1719" t="s">
        <v>23</v>
      </c>
      <c r="H1719" t="s">
        <v>17</v>
      </c>
      <c r="I1719">
        <v>1382</v>
      </c>
    </row>
    <row r="1720" spans="3:9" x14ac:dyDescent="0.25">
      <c r="C1720" t="s">
        <v>6</v>
      </c>
      <c r="D1720" t="s">
        <v>7</v>
      </c>
      <c r="E1720" t="s">
        <v>58</v>
      </c>
      <c r="F1720" t="s">
        <v>61</v>
      </c>
      <c r="G1720" t="s">
        <v>23</v>
      </c>
      <c r="H1720" t="s">
        <v>18</v>
      </c>
      <c r="I1720">
        <v>8380</v>
      </c>
    </row>
    <row r="1721" spans="3:9" x14ac:dyDescent="0.25">
      <c r="C1721" t="s">
        <v>6</v>
      </c>
      <c r="D1721" t="s">
        <v>7</v>
      </c>
      <c r="E1721" t="s">
        <v>58</v>
      </c>
      <c r="F1721" t="s">
        <v>61</v>
      </c>
      <c r="G1721" t="s">
        <v>23</v>
      </c>
      <c r="H1721" t="s">
        <v>19</v>
      </c>
      <c r="I1721">
        <v>6722.51</v>
      </c>
    </row>
    <row r="1722" spans="3:9" x14ac:dyDescent="0.25">
      <c r="C1722" t="s">
        <v>6</v>
      </c>
      <c r="D1722" t="s">
        <v>7</v>
      </c>
      <c r="E1722" t="s">
        <v>58</v>
      </c>
      <c r="F1722" t="s">
        <v>61</v>
      </c>
      <c r="G1722" t="s">
        <v>24</v>
      </c>
      <c r="H1722" t="s">
        <v>11</v>
      </c>
      <c r="I1722">
        <v>0</v>
      </c>
    </row>
    <row r="1723" spans="3:9" x14ac:dyDescent="0.25">
      <c r="C1723" t="s">
        <v>6</v>
      </c>
      <c r="D1723" t="s">
        <v>7</v>
      </c>
      <c r="E1723" t="s">
        <v>58</v>
      </c>
      <c r="F1723" t="s">
        <v>61</v>
      </c>
      <c r="G1723" t="s">
        <v>24</v>
      </c>
      <c r="H1723" t="s">
        <v>12</v>
      </c>
      <c r="I1723">
        <v>152</v>
      </c>
    </row>
    <row r="1724" spans="3:9" x14ac:dyDescent="0.25">
      <c r="C1724" t="s">
        <v>6</v>
      </c>
      <c r="D1724" t="s">
        <v>7</v>
      </c>
      <c r="E1724" t="s">
        <v>58</v>
      </c>
      <c r="F1724" t="s">
        <v>61</v>
      </c>
      <c r="G1724" t="s">
        <v>24</v>
      </c>
      <c r="H1724" t="s">
        <v>13</v>
      </c>
      <c r="I1724">
        <v>0</v>
      </c>
    </row>
    <row r="1725" spans="3:9" x14ac:dyDescent="0.25">
      <c r="C1725" t="s">
        <v>6</v>
      </c>
      <c r="D1725" t="s">
        <v>7</v>
      </c>
      <c r="E1725" t="s">
        <v>58</v>
      </c>
      <c r="F1725" t="s">
        <v>61</v>
      </c>
      <c r="G1725" t="s">
        <v>24</v>
      </c>
      <c r="H1725" t="s">
        <v>14</v>
      </c>
      <c r="I1725">
        <v>0</v>
      </c>
    </row>
    <row r="1726" spans="3:9" x14ac:dyDescent="0.25">
      <c r="C1726" t="s">
        <v>6</v>
      </c>
      <c r="D1726" t="s">
        <v>7</v>
      </c>
      <c r="E1726" t="s">
        <v>58</v>
      </c>
      <c r="F1726" t="s">
        <v>61</v>
      </c>
      <c r="G1726" t="s">
        <v>24</v>
      </c>
      <c r="H1726" t="s">
        <v>15</v>
      </c>
      <c r="I1726">
        <v>0</v>
      </c>
    </row>
    <row r="1727" spans="3:9" x14ac:dyDescent="0.25">
      <c r="C1727" t="s">
        <v>6</v>
      </c>
      <c r="D1727" t="s">
        <v>7</v>
      </c>
      <c r="E1727" t="s">
        <v>58</v>
      </c>
      <c r="F1727" t="s">
        <v>61</v>
      </c>
      <c r="G1727" t="s">
        <v>24</v>
      </c>
      <c r="H1727" t="s">
        <v>16</v>
      </c>
      <c r="I1727">
        <v>152</v>
      </c>
    </row>
    <row r="1728" spans="3:9" x14ac:dyDescent="0.25">
      <c r="C1728" t="s">
        <v>6</v>
      </c>
      <c r="D1728" t="s">
        <v>7</v>
      </c>
      <c r="E1728" t="s">
        <v>58</v>
      </c>
      <c r="F1728" t="s">
        <v>61</v>
      </c>
      <c r="G1728" t="s">
        <v>24</v>
      </c>
      <c r="H1728" t="s">
        <v>17</v>
      </c>
      <c r="I1728">
        <v>9035</v>
      </c>
    </row>
    <row r="1729" spans="3:9" x14ac:dyDescent="0.25">
      <c r="C1729" t="s">
        <v>6</v>
      </c>
      <c r="D1729" t="s">
        <v>7</v>
      </c>
      <c r="E1729" t="s">
        <v>58</v>
      </c>
      <c r="F1729" t="s">
        <v>61</v>
      </c>
      <c r="G1729" t="s">
        <v>24</v>
      </c>
      <c r="H1729" t="s">
        <v>18</v>
      </c>
      <c r="I1729">
        <v>0</v>
      </c>
    </row>
    <row r="1730" spans="3:9" x14ac:dyDescent="0.25">
      <c r="C1730" t="s">
        <v>6</v>
      </c>
      <c r="D1730" t="s">
        <v>7</v>
      </c>
      <c r="E1730" t="s">
        <v>58</v>
      </c>
      <c r="F1730" t="s">
        <v>61</v>
      </c>
      <c r="G1730" t="s">
        <v>24</v>
      </c>
      <c r="H1730" t="s">
        <v>19</v>
      </c>
      <c r="I1730">
        <v>45107.8</v>
      </c>
    </row>
    <row r="1731" spans="3:9" x14ac:dyDescent="0.25">
      <c r="C1731" t="s">
        <v>6</v>
      </c>
      <c r="D1731" t="s">
        <v>7</v>
      </c>
      <c r="E1731" t="s">
        <v>58</v>
      </c>
      <c r="F1731" t="s">
        <v>62</v>
      </c>
      <c r="G1731" t="s">
        <v>10</v>
      </c>
      <c r="H1731" t="s">
        <v>11</v>
      </c>
      <c r="I1731">
        <v>107</v>
      </c>
    </row>
    <row r="1732" spans="3:9" x14ac:dyDescent="0.25">
      <c r="C1732" t="s">
        <v>6</v>
      </c>
      <c r="D1732" t="s">
        <v>7</v>
      </c>
      <c r="E1732" t="s">
        <v>58</v>
      </c>
      <c r="F1732" t="s">
        <v>62</v>
      </c>
      <c r="G1732" t="s">
        <v>10</v>
      </c>
      <c r="H1732" t="s">
        <v>12</v>
      </c>
      <c r="I1732" s="2">
        <v>189</v>
      </c>
    </row>
    <row r="1733" spans="3:9" x14ac:dyDescent="0.25">
      <c r="C1733" t="s">
        <v>6</v>
      </c>
      <c r="D1733" t="s">
        <v>7</v>
      </c>
      <c r="E1733" t="s">
        <v>58</v>
      </c>
      <c r="F1733" t="s">
        <v>62</v>
      </c>
      <c r="G1733" t="s">
        <v>10</v>
      </c>
      <c r="H1733" t="s">
        <v>13</v>
      </c>
      <c r="I1733">
        <v>187</v>
      </c>
    </row>
    <row r="1734" spans="3:9" x14ac:dyDescent="0.25">
      <c r="C1734" t="s">
        <v>6</v>
      </c>
      <c r="D1734" t="s">
        <v>7</v>
      </c>
      <c r="E1734" t="s">
        <v>58</v>
      </c>
      <c r="F1734" t="s">
        <v>62</v>
      </c>
      <c r="G1734" t="s">
        <v>10</v>
      </c>
      <c r="H1734" t="s">
        <v>14</v>
      </c>
      <c r="I1734">
        <v>111</v>
      </c>
    </row>
    <row r="1735" spans="3:9" x14ac:dyDescent="0.25">
      <c r="C1735" t="s">
        <v>6</v>
      </c>
      <c r="D1735" t="s">
        <v>7</v>
      </c>
      <c r="E1735" t="s">
        <v>58</v>
      </c>
      <c r="F1735" t="s">
        <v>62</v>
      </c>
      <c r="G1735" t="s">
        <v>10</v>
      </c>
      <c r="H1735" t="s">
        <v>15</v>
      </c>
      <c r="I1735">
        <v>185</v>
      </c>
    </row>
    <row r="1736" spans="3:9" x14ac:dyDescent="0.25">
      <c r="C1736" t="s">
        <v>6</v>
      </c>
      <c r="D1736" t="s">
        <v>7</v>
      </c>
      <c r="E1736" t="s">
        <v>58</v>
      </c>
      <c r="F1736" t="s">
        <v>62</v>
      </c>
      <c r="G1736" t="s">
        <v>10</v>
      </c>
      <c r="H1736" t="s">
        <v>16</v>
      </c>
      <c r="I1736">
        <v>198</v>
      </c>
    </row>
    <row r="1737" spans="3:9" x14ac:dyDescent="0.25">
      <c r="C1737" t="s">
        <v>6</v>
      </c>
      <c r="D1737" t="s">
        <v>7</v>
      </c>
      <c r="E1737" t="s">
        <v>58</v>
      </c>
      <c r="F1737" t="s">
        <v>62</v>
      </c>
      <c r="G1737" t="s">
        <v>10</v>
      </c>
      <c r="H1737" t="s">
        <v>17</v>
      </c>
      <c r="I1737">
        <v>30655</v>
      </c>
    </row>
    <row r="1738" spans="3:9" x14ac:dyDescent="0.25">
      <c r="C1738" t="s">
        <v>6</v>
      </c>
      <c r="D1738" t="s">
        <v>7</v>
      </c>
      <c r="E1738" t="s">
        <v>58</v>
      </c>
      <c r="F1738" t="s">
        <v>62</v>
      </c>
      <c r="G1738" t="s">
        <v>10</v>
      </c>
      <c r="H1738" t="s">
        <v>18</v>
      </c>
      <c r="I1738">
        <v>40870</v>
      </c>
    </row>
    <row r="1739" spans="3:9" x14ac:dyDescent="0.25">
      <c r="C1739" t="s">
        <v>6</v>
      </c>
      <c r="D1739" t="s">
        <v>7</v>
      </c>
      <c r="E1739" t="s">
        <v>58</v>
      </c>
      <c r="F1739" t="s">
        <v>62</v>
      </c>
      <c r="G1739" t="s">
        <v>10</v>
      </c>
      <c r="H1739" t="s">
        <v>19</v>
      </c>
      <c r="I1739">
        <v>175364.34</v>
      </c>
    </row>
    <row r="1740" spans="3:9" x14ac:dyDescent="0.25">
      <c r="C1740" t="s">
        <v>6</v>
      </c>
      <c r="D1740" t="s">
        <v>7</v>
      </c>
      <c r="E1740" t="s">
        <v>58</v>
      </c>
      <c r="F1740" t="s">
        <v>62</v>
      </c>
      <c r="G1740" t="s">
        <v>20</v>
      </c>
      <c r="H1740" t="s">
        <v>11</v>
      </c>
      <c r="I1740">
        <v>527</v>
      </c>
    </row>
    <row r="1741" spans="3:9" x14ac:dyDescent="0.25">
      <c r="C1741" t="s">
        <v>6</v>
      </c>
      <c r="D1741" t="s">
        <v>7</v>
      </c>
      <c r="E1741" t="s">
        <v>58</v>
      </c>
      <c r="F1741" t="s">
        <v>62</v>
      </c>
      <c r="G1741" t="s">
        <v>20</v>
      </c>
      <c r="H1741" t="s">
        <v>12</v>
      </c>
      <c r="I1741" s="2">
        <v>780</v>
      </c>
    </row>
    <row r="1742" spans="3:9" x14ac:dyDescent="0.25">
      <c r="C1742" t="s">
        <v>6</v>
      </c>
      <c r="D1742" t="s">
        <v>7</v>
      </c>
      <c r="E1742" t="s">
        <v>58</v>
      </c>
      <c r="F1742" t="s">
        <v>62</v>
      </c>
      <c r="G1742" t="s">
        <v>20</v>
      </c>
      <c r="H1742" t="s">
        <v>13</v>
      </c>
      <c r="I1742">
        <v>773</v>
      </c>
    </row>
    <row r="1743" spans="3:9" x14ac:dyDescent="0.25">
      <c r="C1743" t="s">
        <v>6</v>
      </c>
      <c r="D1743" t="s">
        <v>7</v>
      </c>
      <c r="E1743" t="s">
        <v>58</v>
      </c>
      <c r="F1743" t="s">
        <v>62</v>
      </c>
      <c r="G1743" t="s">
        <v>20</v>
      </c>
      <c r="H1743" t="s">
        <v>14</v>
      </c>
      <c r="I1743">
        <v>543</v>
      </c>
    </row>
    <row r="1744" spans="3:9" x14ac:dyDescent="0.25">
      <c r="C1744" t="s">
        <v>6</v>
      </c>
      <c r="D1744" t="s">
        <v>7</v>
      </c>
      <c r="E1744" t="s">
        <v>58</v>
      </c>
      <c r="F1744" t="s">
        <v>62</v>
      </c>
      <c r="G1744" t="s">
        <v>20</v>
      </c>
      <c r="H1744" t="s">
        <v>15</v>
      </c>
      <c r="I1744">
        <v>758</v>
      </c>
    </row>
    <row r="1745" spans="3:9" x14ac:dyDescent="0.25">
      <c r="C1745" t="s">
        <v>6</v>
      </c>
      <c r="D1745" t="s">
        <v>7</v>
      </c>
      <c r="E1745" t="s">
        <v>58</v>
      </c>
      <c r="F1745" t="s">
        <v>62</v>
      </c>
      <c r="G1745" t="s">
        <v>20</v>
      </c>
      <c r="H1745" t="s">
        <v>16</v>
      </c>
      <c r="I1745">
        <v>806</v>
      </c>
    </row>
    <row r="1746" spans="3:9" x14ac:dyDescent="0.25">
      <c r="C1746" t="s">
        <v>6</v>
      </c>
      <c r="D1746" t="s">
        <v>7</v>
      </c>
      <c r="E1746" t="s">
        <v>58</v>
      </c>
      <c r="F1746" t="s">
        <v>62</v>
      </c>
      <c r="G1746" t="s">
        <v>20</v>
      </c>
      <c r="H1746" t="s">
        <v>17</v>
      </c>
      <c r="I1746">
        <v>90319</v>
      </c>
    </row>
    <row r="1747" spans="3:9" x14ac:dyDescent="0.25">
      <c r="C1747" t="s">
        <v>6</v>
      </c>
      <c r="D1747" t="s">
        <v>7</v>
      </c>
      <c r="E1747" t="s">
        <v>58</v>
      </c>
      <c r="F1747" t="s">
        <v>62</v>
      </c>
      <c r="G1747" t="s">
        <v>20</v>
      </c>
      <c r="H1747" t="s">
        <v>18</v>
      </c>
      <c r="I1747">
        <v>175900</v>
      </c>
    </row>
    <row r="1748" spans="3:9" x14ac:dyDescent="0.25">
      <c r="C1748" t="s">
        <v>6</v>
      </c>
      <c r="D1748" t="s">
        <v>7</v>
      </c>
      <c r="E1748" t="s">
        <v>58</v>
      </c>
      <c r="F1748" t="s">
        <v>62</v>
      </c>
      <c r="G1748" t="s">
        <v>20</v>
      </c>
      <c r="H1748" t="s">
        <v>19</v>
      </c>
      <c r="I1748">
        <v>466245.96</v>
      </c>
    </row>
    <row r="1749" spans="3:9" x14ac:dyDescent="0.25">
      <c r="C1749" t="s">
        <v>6</v>
      </c>
      <c r="D1749" t="s">
        <v>7</v>
      </c>
      <c r="E1749" t="s">
        <v>58</v>
      </c>
      <c r="F1749" t="s">
        <v>62</v>
      </c>
      <c r="G1749" t="s">
        <v>21</v>
      </c>
      <c r="H1749" t="s">
        <v>11</v>
      </c>
      <c r="I1749">
        <v>1418</v>
      </c>
    </row>
    <row r="1750" spans="3:9" x14ac:dyDescent="0.25">
      <c r="C1750" t="s">
        <v>6</v>
      </c>
      <c r="D1750" t="s">
        <v>7</v>
      </c>
      <c r="E1750" t="s">
        <v>58</v>
      </c>
      <c r="F1750" t="s">
        <v>62</v>
      </c>
      <c r="G1750" t="s">
        <v>21</v>
      </c>
      <c r="H1750" t="s">
        <v>12</v>
      </c>
      <c r="I1750" s="2">
        <v>1578</v>
      </c>
    </row>
    <row r="1751" spans="3:9" x14ac:dyDescent="0.25">
      <c r="C1751" t="s">
        <v>6</v>
      </c>
      <c r="D1751" t="s">
        <v>7</v>
      </c>
      <c r="E1751" t="s">
        <v>58</v>
      </c>
      <c r="F1751" t="s">
        <v>62</v>
      </c>
      <c r="G1751" t="s">
        <v>21</v>
      </c>
      <c r="H1751" t="s">
        <v>13</v>
      </c>
      <c r="I1751">
        <v>1616</v>
      </c>
    </row>
    <row r="1752" spans="3:9" x14ac:dyDescent="0.25">
      <c r="C1752" t="s">
        <v>6</v>
      </c>
      <c r="D1752" t="s">
        <v>7</v>
      </c>
      <c r="E1752" t="s">
        <v>58</v>
      </c>
      <c r="F1752" t="s">
        <v>62</v>
      </c>
      <c r="G1752" t="s">
        <v>21</v>
      </c>
      <c r="H1752" t="s">
        <v>14</v>
      </c>
      <c r="I1752">
        <v>1503</v>
      </c>
    </row>
    <row r="1753" spans="3:9" x14ac:dyDescent="0.25">
      <c r="C1753" t="s">
        <v>6</v>
      </c>
      <c r="D1753" t="s">
        <v>7</v>
      </c>
      <c r="E1753" t="s">
        <v>58</v>
      </c>
      <c r="F1753" t="s">
        <v>62</v>
      </c>
      <c r="G1753" t="s">
        <v>21</v>
      </c>
      <c r="H1753" t="s">
        <v>15</v>
      </c>
      <c r="I1753">
        <v>1573</v>
      </c>
    </row>
    <row r="1754" spans="3:9" x14ac:dyDescent="0.25">
      <c r="C1754" t="s">
        <v>6</v>
      </c>
      <c r="D1754" t="s">
        <v>7</v>
      </c>
      <c r="E1754" t="s">
        <v>58</v>
      </c>
      <c r="F1754" t="s">
        <v>62</v>
      </c>
      <c r="G1754" t="s">
        <v>21</v>
      </c>
      <c r="H1754" t="s">
        <v>16</v>
      </c>
      <c r="I1754">
        <v>1663</v>
      </c>
    </row>
    <row r="1755" spans="3:9" x14ac:dyDescent="0.25">
      <c r="C1755" t="s">
        <v>6</v>
      </c>
      <c r="D1755" t="s">
        <v>7</v>
      </c>
      <c r="E1755" t="s">
        <v>58</v>
      </c>
      <c r="F1755" t="s">
        <v>62</v>
      </c>
      <c r="G1755" t="s">
        <v>21</v>
      </c>
      <c r="H1755" t="s">
        <v>17</v>
      </c>
      <c r="I1755">
        <v>119512</v>
      </c>
    </row>
    <row r="1756" spans="3:9" x14ac:dyDescent="0.25">
      <c r="C1756" t="s">
        <v>6</v>
      </c>
      <c r="D1756" t="s">
        <v>7</v>
      </c>
      <c r="E1756" t="s">
        <v>58</v>
      </c>
      <c r="F1756" t="s">
        <v>62</v>
      </c>
      <c r="G1756" t="s">
        <v>21</v>
      </c>
      <c r="H1756" t="s">
        <v>18</v>
      </c>
      <c r="I1756">
        <v>344085</v>
      </c>
    </row>
    <row r="1757" spans="3:9" x14ac:dyDescent="0.25">
      <c r="C1757" t="s">
        <v>6</v>
      </c>
      <c r="D1757" t="s">
        <v>7</v>
      </c>
      <c r="E1757" t="s">
        <v>58</v>
      </c>
      <c r="F1757" t="s">
        <v>62</v>
      </c>
      <c r="G1757" t="s">
        <v>21</v>
      </c>
      <c r="H1757" t="s">
        <v>19</v>
      </c>
      <c r="I1757">
        <v>604460.06999999995</v>
      </c>
    </row>
    <row r="1758" spans="3:9" x14ac:dyDescent="0.25">
      <c r="C1758" t="s">
        <v>6</v>
      </c>
      <c r="D1758" t="s">
        <v>7</v>
      </c>
      <c r="E1758" t="s">
        <v>58</v>
      </c>
      <c r="F1758" t="s">
        <v>62</v>
      </c>
      <c r="G1758" t="s">
        <v>22</v>
      </c>
      <c r="H1758" t="s">
        <v>11</v>
      </c>
      <c r="I1758">
        <v>553</v>
      </c>
    </row>
    <row r="1759" spans="3:9" x14ac:dyDescent="0.25">
      <c r="C1759" t="s">
        <v>6</v>
      </c>
      <c r="D1759" t="s">
        <v>7</v>
      </c>
      <c r="E1759" t="s">
        <v>58</v>
      </c>
      <c r="F1759" t="s">
        <v>62</v>
      </c>
      <c r="G1759" t="s">
        <v>22</v>
      </c>
      <c r="H1759" t="s">
        <v>12</v>
      </c>
      <c r="I1759" s="2">
        <v>519</v>
      </c>
    </row>
    <row r="1760" spans="3:9" x14ac:dyDescent="0.25">
      <c r="C1760" t="s">
        <v>6</v>
      </c>
      <c r="D1760" t="s">
        <v>7</v>
      </c>
      <c r="E1760" t="s">
        <v>58</v>
      </c>
      <c r="F1760" t="s">
        <v>62</v>
      </c>
      <c r="G1760" t="s">
        <v>22</v>
      </c>
      <c r="H1760" t="s">
        <v>13</v>
      </c>
      <c r="I1760">
        <v>654</v>
      </c>
    </row>
    <row r="1761" spans="3:9" x14ac:dyDescent="0.25">
      <c r="C1761" t="s">
        <v>6</v>
      </c>
      <c r="D1761" t="s">
        <v>7</v>
      </c>
      <c r="E1761" t="s">
        <v>58</v>
      </c>
      <c r="F1761" t="s">
        <v>62</v>
      </c>
      <c r="G1761" t="s">
        <v>22</v>
      </c>
      <c r="H1761" t="s">
        <v>14</v>
      </c>
      <c r="I1761">
        <v>678</v>
      </c>
    </row>
    <row r="1762" spans="3:9" x14ac:dyDescent="0.25">
      <c r="C1762" t="s">
        <v>6</v>
      </c>
      <c r="D1762" t="s">
        <v>7</v>
      </c>
      <c r="E1762" t="s">
        <v>58</v>
      </c>
      <c r="F1762" t="s">
        <v>62</v>
      </c>
      <c r="G1762" t="s">
        <v>22</v>
      </c>
      <c r="H1762" t="s">
        <v>15</v>
      </c>
      <c r="I1762">
        <v>607</v>
      </c>
    </row>
    <row r="1763" spans="3:9" x14ac:dyDescent="0.25">
      <c r="C1763" t="s">
        <v>6</v>
      </c>
      <c r="D1763" t="s">
        <v>7</v>
      </c>
      <c r="E1763" t="s">
        <v>58</v>
      </c>
      <c r="F1763" t="s">
        <v>62</v>
      </c>
      <c r="G1763" t="s">
        <v>22</v>
      </c>
      <c r="H1763" t="s">
        <v>16</v>
      </c>
      <c r="I1763">
        <v>621</v>
      </c>
    </row>
    <row r="1764" spans="3:9" x14ac:dyDescent="0.25">
      <c r="C1764" t="s">
        <v>6</v>
      </c>
      <c r="D1764" t="s">
        <v>7</v>
      </c>
      <c r="E1764" t="s">
        <v>58</v>
      </c>
      <c r="F1764" t="s">
        <v>62</v>
      </c>
      <c r="G1764" t="s">
        <v>22</v>
      </c>
      <c r="H1764" t="s">
        <v>17</v>
      </c>
      <c r="I1764">
        <v>19811</v>
      </c>
    </row>
    <row r="1765" spans="3:9" x14ac:dyDescent="0.25">
      <c r="C1765" t="s">
        <v>6</v>
      </c>
      <c r="D1765" t="s">
        <v>7</v>
      </c>
      <c r="E1765" t="s">
        <v>58</v>
      </c>
      <c r="F1765" t="s">
        <v>62</v>
      </c>
      <c r="G1765" t="s">
        <v>22</v>
      </c>
      <c r="H1765" t="s">
        <v>18</v>
      </c>
      <c r="I1765">
        <v>98388</v>
      </c>
    </row>
    <row r="1766" spans="3:9" x14ac:dyDescent="0.25">
      <c r="C1766" t="s">
        <v>6</v>
      </c>
      <c r="D1766" t="s">
        <v>7</v>
      </c>
      <c r="E1766" t="s">
        <v>58</v>
      </c>
      <c r="F1766" t="s">
        <v>62</v>
      </c>
      <c r="G1766" t="s">
        <v>22</v>
      </c>
      <c r="H1766" t="s">
        <v>19</v>
      </c>
      <c r="I1766">
        <v>96966.720000000001</v>
      </c>
    </row>
    <row r="1767" spans="3:9" x14ac:dyDescent="0.25">
      <c r="C1767" t="s">
        <v>6</v>
      </c>
      <c r="D1767" t="s">
        <v>7</v>
      </c>
      <c r="E1767" t="s">
        <v>58</v>
      </c>
      <c r="F1767" t="s">
        <v>62</v>
      </c>
      <c r="G1767" t="s">
        <v>23</v>
      </c>
      <c r="H1767" t="s">
        <v>11</v>
      </c>
      <c r="I1767">
        <v>25</v>
      </c>
    </row>
    <row r="1768" spans="3:9" x14ac:dyDescent="0.25">
      <c r="C1768" t="s">
        <v>6</v>
      </c>
      <c r="D1768" t="s">
        <v>7</v>
      </c>
      <c r="E1768" t="s">
        <v>58</v>
      </c>
      <c r="F1768" t="s">
        <v>62</v>
      </c>
      <c r="G1768" t="s">
        <v>23</v>
      </c>
      <c r="H1768" t="s">
        <v>12</v>
      </c>
      <c r="I1768" s="2">
        <v>27</v>
      </c>
    </row>
    <row r="1769" spans="3:9" x14ac:dyDescent="0.25">
      <c r="C1769" t="s">
        <v>6</v>
      </c>
      <c r="D1769" t="s">
        <v>7</v>
      </c>
      <c r="E1769" t="s">
        <v>58</v>
      </c>
      <c r="F1769" t="s">
        <v>62</v>
      </c>
      <c r="G1769" t="s">
        <v>23</v>
      </c>
      <c r="H1769" t="s">
        <v>13</v>
      </c>
      <c r="I1769">
        <v>35</v>
      </c>
    </row>
    <row r="1770" spans="3:9" x14ac:dyDescent="0.25">
      <c r="C1770" t="s">
        <v>6</v>
      </c>
      <c r="D1770" t="s">
        <v>7</v>
      </c>
      <c r="E1770" t="s">
        <v>58</v>
      </c>
      <c r="F1770" t="s">
        <v>62</v>
      </c>
      <c r="G1770" t="s">
        <v>23</v>
      </c>
      <c r="H1770" t="s">
        <v>14</v>
      </c>
      <c r="I1770">
        <v>46</v>
      </c>
    </row>
    <row r="1771" spans="3:9" x14ac:dyDescent="0.25">
      <c r="C1771" t="s">
        <v>6</v>
      </c>
      <c r="D1771" t="s">
        <v>7</v>
      </c>
      <c r="E1771" t="s">
        <v>58</v>
      </c>
      <c r="F1771" t="s">
        <v>62</v>
      </c>
      <c r="G1771" t="s">
        <v>23</v>
      </c>
      <c r="H1771" t="s">
        <v>15</v>
      </c>
      <c r="I1771">
        <v>31</v>
      </c>
    </row>
    <row r="1772" spans="3:9" x14ac:dyDescent="0.25">
      <c r="C1772" t="s">
        <v>6</v>
      </c>
      <c r="D1772" t="s">
        <v>7</v>
      </c>
      <c r="E1772" t="s">
        <v>58</v>
      </c>
      <c r="F1772" t="s">
        <v>62</v>
      </c>
      <c r="G1772" t="s">
        <v>23</v>
      </c>
      <c r="H1772" t="s">
        <v>16</v>
      </c>
      <c r="I1772">
        <v>33</v>
      </c>
    </row>
    <row r="1773" spans="3:9" x14ac:dyDescent="0.25">
      <c r="C1773" t="s">
        <v>6</v>
      </c>
      <c r="D1773" t="s">
        <v>7</v>
      </c>
      <c r="E1773" t="s">
        <v>58</v>
      </c>
      <c r="F1773" t="s">
        <v>62</v>
      </c>
      <c r="G1773" t="s">
        <v>23</v>
      </c>
      <c r="H1773" t="s">
        <v>17</v>
      </c>
      <c r="I1773">
        <v>3678</v>
      </c>
    </row>
    <row r="1774" spans="3:9" x14ac:dyDescent="0.25">
      <c r="C1774" t="s">
        <v>6</v>
      </c>
      <c r="D1774" t="s">
        <v>7</v>
      </c>
      <c r="E1774" t="s">
        <v>58</v>
      </c>
      <c r="F1774" t="s">
        <v>62</v>
      </c>
      <c r="G1774" t="s">
        <v>23</v>
      </c>
      <c r="H1774" t="s">
        <v>18</v>
      </c>
      <c r="I1774">
        <v>2052</v>
      </c>
    </row>
    <row r="1775" spans="3:9" x14ac:dyDescent="0.25">
      <c r="C1775" t="s">
        <v>6</v>
      </c>
      <c r="D1775" t="s">
        <v>7</v>
      </c>
      <c r="E1775" t="s">
        <v>58</v>
      </c>
      <c r="F1775" t="s">
        <v>62</v>
      </c>
      <c r="G1775" t="s">
        <v>23</v>
      </c>
      <c r="H1775" t="s">
        <v>19</v>
      </c>
      <c r="I1775">
        <v>23978.240000000002</v>
      </c>
    </row>
    <row r="1776" spans="3:9" x14ac:dyDescent="0.25">
      <c r="C1776" t="s">
        <v>6</v>
      </c>
      <c r="D1776" t="s">
        <v>7</v>
      </c>
      <c r="E1776" t="s">
        <v>58</v>
      </c>
      <c r="F1776" t="s">
        <v>62</v>
      </c>
      <c r="G1776" t="s">
        <v>24</v>
      </c>
      <c r="H1776" t="s">
        <v>11</v>
      </c>
      <c r="I1776">
        <v>0</v>
      </c>
    </row>
    <row r="1777" spans="3:9" x14ac:dyDescent="0.25">
      <c r="C1777" t="s">
        <v>6</v>
      </c>
      <c r="D1777" t="s">
        <v>7</v>
      </c>
      <c r="E1777" t="s">
        <v>58</v>
      </c>
      <c r="F1777" t="s">
        <v>62</v>
      </c>
      <c r="G1777" t="s">
        <v>24</v>
      </c>
      <c r="H1777" t="s">
        <v>12</v>
      </c>
      <c r="I1777">
        <v>104</v>
      </c>
    </row>
    <row r="1778" spans="3:9" x14ac:dyDescent="0.25">
      <c r="C1778" t="s">
        <v>6</v>
      </c>
      <c r="D1778" t="s">
        <v>7</v>
      </c>
      <c r="E1778" t="s">
        <v>58</v>
      </c>
      <c r="F1778" t="s">
        <v>62</v>
      </c>
      <c r="G1778" t="s">
        <v>24</v>
      </c>
      <c r="H1778" t="s">
        <v>13</v>
      </c>
      <c r="I1778">
        <v>0</v>
      </c>
    </row>
    <row r="1779" spans="3:9" x14ac:dyDescent="0.25">
      <c r="C1779" t="s">
        <v>6</v>
      </c>
      <c r="D1779" t="s">
        <v>7</v>
      </c>
      <c r="E1779" t="s">
        <v>58</v>
      </c>
      <c r="F1779" t="s">
        <v>62</v>
      </c>
      <c r="G1779" t="s">
        <v>24</v>
      </c>
      <c r="H1779" t="s">
        <v>14</v>
      </c>
      <c r="I1779">
        <v>0</v>
      </c>
    </row>
    <row r="1780" spans="3:9" x14ac:dyDescent="0.25">
      <c r="C1780" t="s">
        <v>6</v>
      </c>
      <c r="D1780" t="s">
        <v>7</v>
      </c>
      <c r="E1780" t="s">
        <v>58</v>
      </c>
      <c r="F1780" t="s">
        <v>62</v>
      </c>
      <c r="G1780" t="s">
        <v>24</v>
      </c>
      <c r="H1780" t="s">
        <v>15</v>
      </c>
      <c r="I1780">
        <v>0</v>
      </c>
    </row>
    <row r="1781" spans="3:9" x14ac:dyDescent="0.25">
      <c r="C1781" t="s">
        <v>6</v>
      </c>
      <c r="D1781" t="s">
        <v>7</v>
      </c>
      <c r="E1781" t="s">
        <v>58</v>
      </c>
      <c r="F1781" t="s">
        <v>62</v>
      </c>
      <c r="G1781" t="s">
        <v>24</v>
      </c>
      <c r="H1781" t="s">
        <v>16</v>
      </c>
      <c r="I1781">
        <v>104</v>
      </c>
    </row>
    <row r="1782" spans="3:9" x14ac:dyDescent="0.25">
      <c r="C1782" t="s">
        <v>6</v>
      </c>
      <c r="D1782" t="s">
        <v>7</v>
      </c>
      <c r="E1782" t="s">
        <v>58</v>
      </c>
      <c r="F1782" t="s">
        <v>62</v>
      </c>
      <c r="G1782" t="s">
        <v>24</v>
      </c>
      <c r="H1782" t="s">
        <v>17</v>
      </c>
      <c r="I1782">
        <v>11042</v>
      </c>
    </row>
    <row r="1783" spans="3:9" x14ac:dyDescent="0.25">
      <c r="C1783" t="s">
        <v>6</v>
      </c>
      <c r="D1783" t="s">
        <v>7</v>
      </c>
      <c r="E1783" t="s">
        <v>58</v>
      </c>
      <c r="F1783" t="s">
        <v>62</v>
      </c>
      <c r="G1783" t="s">
        <v>24</v>
      </c>
      <c r="H1783" t="s">
        <v>18</v>
      </c>
      <c r="I1783">
        <v>0</v>
      </c>
    </row>
    <row r="1784" spans="3:9" x14ac:dyDescent="0.25">
      <c r="C1784" t="s">
        <v>6</v>
      </c>
      <c r="D1784" t="s">
        <v>7</v>
      </c>
      <c r="E1784" t="s">
        <v>58</v>
      </c>
      <c r="F1784" t="s">
        <v>62</v>
      </c>
      <c r="G1784" t="s">
        <v>24</v>
      </c>
      <c r="H1784" t="s">
        <v>19</v>
      </c>
      <c r="I1784">
        <v>50779.67</v>
      </c>
    </row>
    <row r="1785" spans="3:9" x14ac:dyDescent="0.25">
      <c r="C1785" t="s">
        <v>6</v>
      </c>
      <c r="D1785" t="s">
        <v>7</v>
      </c>
      <c r="E1785" t="s">
        <v>58</v>
      </c>
      <c r="F1785" t="s">
        <v>63</v>
      </c>
      <c r="G1785" t="s">
        <v>10</v>
      </c>
      <c r="H1785" t="s">
        <v>11</v>
      </c>
      <c r="I1785">
        <v>117</v>
      </c>
    </row>
    <row r="1786" spans="3:9" x14ac:dyDescent="0.25">
      <c r="C1786" t="s">
        <v>6</v>
      </c>
      <c r="D1786" t="s">
        <v>7</v>
      </c>
      <c r="E1786" t="s">
        <v>58</v>
      </c>
      <c r="F1786" t="s">
        <v>63</v>
      </c>
      <c r="G1786" t="s">
        <v>10</v>
      </c>
      <c r="H1786" t="s">
        <v>12</v>
      </c>
      <c r="I1786" s="2">
        <v>212</v>
      </c>
    </row>
    <row r="1787" spans="3:9" x14ac:dyDescent="0.25">
      <c r="C1787" t="s">
        <v>6</v>
      </c>
      <c r="D1787" t="s">
        <v>7</v>
      </c>
      <c r="E1787" t="s">
        <v>58</v>
      </c>
      <c r="F1787" t="s">
        <v>63</v>
      </c>
      <c r="G1787" t="s">
        <v>10</v>
      </c>
      <c r="H1787" t="s">
        <v>13</v>
      </c>
      <c r="I1787">
        <v>217</v>
      </c>
    </row>
    <row r="1788" spans="3:9" x14ac:dyDescent="0.25">
      <c r="C1788" t="s">
        <v>6</v>
      </c>
      <c r="D1788" t="s">
        <v>7</v>
      </c>
      <c r="E1788" t="s">
        <v>58</v>
      </c>
      <c r="F1788" t="s">
        <v>63</v>
      </c>
      <c r="G1788" t="s">
        <v>10</v>
      </c>
      <c r="H1788" t="s">
        <v>14</v>
      </c>
      <c r="I1788">
        <v>123</v>
      </c>
    </row>
    <row r="1789" spans="3:9" x14ac:dyDescent="0.25">
      <c r="C1789" t="s">
        <v>6</v>
      </c>
      <c r="D1789" t="s">
        <v>7</v>
      </c>
      <c r="E1789" t="s">
        <v>58</v>
      </c>
      <c r="F1789" t="s">
        <v>63</v>
      </c>
      <c r="G1789" t="s">
        <v>10</v>
      </c>
      <c r="H1789" t="s">
        <v>15</v>
      </c>
      <c r="I1789">
        <v>209</v>
      </c>
    </row>
    <row r="1790" spans="3:9" x14ac:dyDescent="0.25">
      <c r="C1790" t="s">
        <v>6</v>
      </c>
      <c r="D1790" t="s">
        <v>7</v>
      </c>
      <c r="E1790" t="s">
        <v>58</v>
      </c>
      <c r="F1790" t="s">
        <v>63</v>
      </c>
      <c r="G1790" t="s">
        <v>10</v>
      </c>
      <c r="H1790" t="s">
        <v>16</v>
      </c>
      <c r="I1790">
        <v>217</v>
      </c>
    </row>
    <row r="1791" spans="3:9" x14ac:dyDescent="0.25">
      <c r="C1791" t="s">
        <v>6</v>
      </c>
      <c r="D1791" t="s">
        <v>7</v>
      </c>
      <c r="E1791" t="s">
        <v>58</v>
      </c>
      <c r="F1791" t="s">
        <v>63</v>
      </c>
      <c r="G1791" t="s">
        <v>10</v>
      </c>
      <c r="H1791" t="s">
        <v>17</v>
      </c>
      <c r="I1791">
        <v>38804</v>
      </c>
    </row>
    <row r="1792" spans="3:9" x14ac:dyDescent="0.25">
      <c r="C1792" t="s">
        <v>6</v>
      </c>
      <c r="D1792" t="s">
        <v>7</v>
      </c>
      <c r="E1792" t="s">
        <v>58</v>
      </c>
      <c r="F1792" t="s">
        <v>63</v>
      </c>
      <c r="G1792" t="s">
        <v>10</v>
      </c>
      <c r="H1792" t="s">
        <v>18</v>
      </c>
      <c r="I1792">
        <v>46316</v>
      </c>
    </row>
    <row r="1793" spans="3:9" x14ac:dyDescent="0.25">
      <c r="C1793" t="s">
        <v>6</v>
      </c>
      <c r="D1793" t="s">
        <v>7</v>
      </c>
      <c r="E1793" t="s">
        <v>58</v>
      </c>
      <c r="F1793" t="s">
        <v>63</v>
      </c>
      <c r="G1793" t="s">
        <v>10</v>
      </c>
      <c r="H1793" t="s">
        <v>19</v>
      </c>
      <c r="I1793">
        <v>202258.74</v>
      </c>
    </row>
    <row r="1794" spans="3:9" x14ac:dyDescent="0.25">
      <c r="C1794" t="s">
        <v>6</v>
      </c>
      <c r="D1794" t="s">
        <v>7</v>
      </c>
      <c r="E1794" t="s">
        <v>58</v>
      </c>
      <c r="F1794" t="s">
        <v>63</v>
      </c>
      <c r="G1794" t="s">
        <v>20</v>
      </c>
      <c r="H1794" t="s">
        <v>11</v>
      </c>
      <c r="I1794">
        <v>596</v>
      </c>
    </row>
    <row r="1795" spans="3:9" x14ac:dyDescent="0.25">
      <c r="C1795" t="s">
        <v>6</v>
      </c>
      <c r="D1795" t="s">
        <v>7</v>
      </c>
      <c r="E1795" t="s">
        <v>58</v>
      </c>
      <c r="F1795" t="s">
        <v>63</v>
      </c>
      <c r="G1795" t="s">
        <v>20</v>
      </c>
      <c r="H1795" t="s">
        <v>12</v>
      </c>
      <c r="I1795" s="2">
        <v>951</v>
      </c>
    </row>
    <row r="1796" spans="3:9" x14ac:dyDescent="0.25">
      <c r="C1796" t="s">
        <v>6</v>
      </c>
      <c r="D1796" t="s">
        <v>7</v>
      </c>
      <c r="E1796" t="s">
        <v>58</v>
      </c>
      <c r="F1796" t="s">
        <v>63</v>
      </c>
      <c r="G1796" t="s">
        <v>20</v>
      </c>
      <c r="H1796" t="s">
        <v>13</v>
      </c>
      <c r="I1796">
        <v>968</v>
      </c>
    </row>
    <row r="1797" spans="3:9" x14ac:dyDescent="0.25">
      <c r="C1797" t="s">
        <v>6</v>
      </c>
      <c r="D1797" t="s">
        <v>7</v>
      </c>
      <c r="E1797" t="s">
        <v>58</v>
      </c>
      <c r="F1797" t="s">
        <v>63</v>
      </c>
      <c r="G1797" t="s">
        <v>20</v>
      </c>
      <c r="H1797" t="s">
        <v>14</v>
      </c>
      <c r="I1797">
        <v>613</v>
      </c>
    </row>
    <row r="1798" spans="3:9" x14ac:dyDescent="0.25">
      <c r="C1798" t="s">
        <v>6</v>
      </c>
      <c r="D1798" t="s">
        <v>7</v>
      </c>
      <c r="E1798" t="s">
        <v>58</v>
      </c>
      <c r="F1798" t="s">
        <v>63</v>
      </c>
      <c r="G1798" t="s">
        <v>20</v>
      </c>
      <c r="H1798" t="s">
        <v>15</v>
      </c>
      <c r="I1798">
        <v>941</v>
      </c>
    </row>
    <row r="1799" spans="3:9" x14ac:dyDescent="0.25">
      <c r="C1799" t="s">
        <v>6</v>
      </c>
      <c r="D1799" t="s">
        <v>7</v>
      </c>
      <c r="E1799" t="s">
        <v>58</v>
      </c>
      <c r="F1799" t="s">
        <v>63</v>
      </c>
      <c r="G1799" t="s">
        <v>20</v>
      </c>
      <c r="H1799" t="s">
        <v>16</v>
      </c>
      <c r="I1799">
        <v>979</v>
      </c>
    </row>
    <row r="1800" spans="3:9" x14ac:dyDescent="0.25">
      <c r="C1800" t="s">
        <v>6</v>
      </c>
      <c r="D1800" t="s">
        <v>7</v>
      </c>
      <c r="E1800" t="s">
        <v>58</v>
      </c>
      <c r="F1800" t="s">
        <v>63</v>
      </c>
      <c r="G1800" t="s">
        <v>20</v>
      </c>
      <c r="H1800" t="s">
        <v>17</v>
      </c>
      <c r="I1800">
        <v>116643</v>
      </c>
    </row>
    <row r="1801" spans="3:9" x14ac:dyDescent="0.25">
      <c r="C1801" t="s">
        <v>6</v>
      </c>
      <c r="D1801" t="s">
        <v>7</v>
      </c>
      <c r="E1801" t="s">
        <v>58</v>
      </c>
      <c r="F1801" t="s">
        <v>63</v>
      </c>
      <c r="G1801" t="s">
        <v>20</v>
      </c>
      <c r="H1801" t="s">
        <v>18</v>
      </c>
      <c r="I1801">
        <v>192730</v>
      </c>
    </row>
    <row r="1802" spans="3:9" x14ac:dyDescent="0.25">
      <c r="C1802" t="s">
        <v>6</v>
      </c>
      <c r="D1802" t="s">
        <v>7</v>
      </c>
      <c r="E1802" t="s">
        <v>58</v>
      </c>
      <c r="F1802" t="s">
        <v>63</v>
      </c>
      <c r="G1802" t="s">
        <v>20</v>
      </c>
      <c r="H1802" t="s">
        <v>19</v>
      </c>
      <c r="I1802">
        <v>586494.76</v>
      </c>
    </row>
    <row r="1803" spans="3:9" x14ac:dyDescent="0.25">
      <c r="C1803" t="s">
        <v>6</v>
      </c>
      <c r="D1803" t="s">
        <v>7</v>
      </c>
      <c r="E1803" t="s">
        <v>58</v>
      </c>
      <c r="F1803" t="s">
        <v>63</v>
      </c>
      <c r="G1803" t="s">
        <v>21</v>
      </c>
      <c r="H1803" t="s">
        <v>11</v>
      </c>
      <c r="I1803">
        <v>1719</v>
      </c>
    </row>
    <row r="1804" spans="3:9" x14ac:dyDescent="0.25">
      <c r="C1804" t="s">
        <v>6</v>
      </c>
      <c r="D1804" t="s">
        <v>7</v>
      </c>
      <c r="E1804" t="s">
        <v>58</v>
      </c>
      <c r="F1804" t="s">
        <v>63</v>
      </c>
      <c r="G1804" t="s">
        <v>21</v>
      </c>
      <c r="H1804" t="s">
        <v>12</v>
      </c>
      <c r="I1804" s="2">
        <v>2018</v>
      </c>
    </row>
    <row r="1805" spans="3:9" x14ac:dyDescent="0.25">
      <c r="C1805" t="s">
        <v>6</v>
      </c>
      <c r="D1805" t="s">
        <v>7</v>
      </c>
      <c r="E1805" t="s">
        <v>58</v>
      </c>
      <c r="F1805" t="s">
        <v>63</v>
      </c>
      <c r="G1805" t="s">
        <v>21</v>
      </c>
      <c r="H1805" t="s">
        <v>13</v>
      </c>
      <c r="I1805">
        <v>2057</v>
      </c>
    </row>
    <row r="1806" spans="3:9" x14ac:dyDescent="0.25">
      <c r="C1806" t="s">
        <v>6</v>
      </c>
      <c r="D1806" t="s">
        <v>7</v>
      </c>
      <c r="E1806" t="s">
        <v>58</v>
      </c>
      <c r="F1806" t="s">
        <v>63</v>
      </c>
      <c r="G1806" t="s">
        <v>21</v>
      </c>
      <c r="H1806" t="s">
        <v>14</v>
      </c>
      <c r="I1806">
        <v>1769</v>
      </c>
    </row>
    <row r="1807" spans="3:9" x14ac:dyDescent="0.25">
      <c r="C1807" t="s">
        <v>6</v>
      </c>
      <c r="D1807" t="s">
        <v>7</v>
      </c>
      <c r="E1807" t="s">
        <v>58</v>
      </c>
      <c r="F1807" t="s">
        <v>63</v>
      </c>
      <c r="G1807" t="s">
        <v>21</v>
      </c>
      <c r="H1807" t="s">
        <v>15</v>
      </c>
      <c r="I1807">
        <v>2012</v>
      </c>
    </row>
    <row r="1808" spans="3:9" x14ac:dyDescent="0.25">
      <c r="C1808" t="s">
        <v>6</v>
      </c>
      <c r="D1808" t="s">
        <v>7</v>
      </c>
      <c r="E1808" t="s">
        <v>58</v>
      </c>
      <c r="F1808" t="s">
        <v>63</v>
      </c>
      <c r="G1808" t="s">
        <v>21</v>
      </c>
      <c r="H1808" t="s">
        <v>16</v>
      </c>
      <c r="I1808">
        <v>2088</v>
      </c>
    </row>
    <row r="1809" spans="3:9" x14ac:dyDescent="0.25">
      <c r="C1809" t="s">
        <v>6</v>
      </c>
      <c r="D1809" t="s">
        <v>7</v>
      </c>
      <c r="E1809" t="s">
        <v>58</v>
      </c>
      <c r="F1809" t="s">
        <v>63</v>
      </c>
      <c r="G1809" t="s">
        <v>21</v>
      </c>
      <c r="H1809" t="s">
        <v>17</v>
      </c>
      <c r="I1809">
        <v>160114</v>
      </c>
    </row>
    <row r="1810" spans="3:9" x14ac:dyDescent="0.25">
      <c r="C1810" t="s">
        <v>6</v>
      </c>
      <c r="D1810" t="s">
        <v>7</v>
      </c>
      <c r="E1810" t="s">
        <v>58</v>
      </c>
      <c r="F1810" t="s">
        <v>63</v>
      </c>
      <c r="G1810" t="s">
        <v>21</v>
      </c>
      <c r="H1810" t="s">
        <v>18</v>
      </c>
      <c r="I1810">
        <v>408283</v>
      </c>
    </row>
    <row r="1811" spans="3:9" x14ac:dyDescent="0.25">
      <c r="C1811" t="s">
        <v>6</v>
      </c>
      <c r="D1811" t="s">
        <v>7</v>
      </c>
      <c r="E1811" t="s">
        <v>58</v>
      </c>
      <c r="F1811" t="s">
        <v>63</v>
      </c>
      <c r="G1811" t="s">
        <v>21</v>
      </c>
      <c r="H1811" t="s">
        <v>19</v>
      </c>
      <c r="I1811">
        <v>788553.64</v>
      </c>
    </row>
    <row r="1812" spans="3:9" x14ac:dyDescent="0.25">
      <c r="C1812" t="s">
        <v>6</v>
      </c>
      <c r="D1812" t="s">
        <v>7</v>
      </c>
      <c r="E1812" t="s">
        <v>58</v>
      </c>
      <c r="F1812" t="s">
        <v>63</v>
      </c>
      <c r="G1812" t="s">
        <v>22</v>
      </c>
      <c r="H1812" t="s">
        <v>11</v>
      </c>
      <c r="I1812">
        <v>774</v>
      </c>
    </row>
    <row r="1813" spans="3:9" x14ac:dyDescent="0.25">
      <c r="C1813" t="s">
        <v>6</v>
      </c>
      <c r="D1813" t="s">
        <v>7</v>
      </c>
      <c r="E1813" t="s">
        <v>58</v>
      </c>
      <c r="F1813" t="s">
        <v>63</v>
      </c>
      <c r="G1813" t="s">
        <v>22</v>
      </c>
      <c r="H1813" t="s">
        <v>12</v>
      </c>
      <c r="I1813" s="2">
        <v>752</v>
      </c>
    </row>
    <row r="1814" spans="3:9" x14ac:dyDescent="0.25">
      <c r="C1814" t="s">
        <v>6</v>
      </c>
      <c r="D1814" t="s">
        <v>7</v>
      </c>
      <c r="E1814" t="s">
        <v>58</v>
      </c>
      <c r="F1814" t="s">
        <v>63</v>
      </c>
      <c r="G1814" t="s">
        <v>22</v>
      </c>
      <c r="H1814" t="s">
        <v>13</v>
      </c>
      <c r="I1814">
        <v>867</v>
      </c>
    </row>
    <row r="1815" spans="3:9" x14ac:dyDescent="0.25">
      <c r="C1815" t="s">
        <v>6</v>
      </c>
      <c r="D1815" t="s">
        <v>7</v>
      </c>
      <c r="E1815" t="s">
        <v>58</v>
      </c>
      <c r="F1815" t="s">
        <v>63</v>
      </c>
      <c r="G1815" t="s">
        <v>22</v>
      </c>
      <c r="H1815" t="s">
        <v>14</v>
      </c>
      <c r="I1815">
        <v>871</v>
      </c>
    </row>
    <row r="1816" spans="3:9" x14ac:dyDescent="0.25">
      <c r="C1816" t="s">
        <v>6</v>
      </c>
      <c r="D1816" t="s">
        <v>7</v>
      </c>
      <c r="E1816" t="s">
        <v>58</v>
      </c>
      <c r="F1816" t="s">
        <v>63</v>
      </c>
      <c r="G1816" t="s">
        <v>22</v>
      </c>
      <c r="H1816" t="s">
        <v>15</v>
      </c>
      <c r="I1816">
        <v>816</v>
      </c>
    </row>
    <row r="1817" spans="3:9" x14ac:dyDescent="0.25">
      <c r="C1817" t="s">
        <v>6</v>
      </c>
      <c r="D1817" t="s">
        <v>7</v>
      </c>
      <c r="E1817" t="s">
        <v>58</v>
      </c>
      <c r="F1817" t="s">
        <v>63</v>
      </c>
      <c r="G1817" t="s">
        <v>22</v>
      </c>
      <c r="H1817" t="s">
        <v>16</v>
      </c>
      <c r="I1817">
        <v>832</v>
      </c>
    </row>
    <row r="1818" spans="3:9" x14ac:dyDescent="0.25">
      <c r="C1818" t="s">
        <v>6</v>
      </c>
      <c r="D1818" t="s">
        <v>7</v>
      </c>
      <c r="E1818" t="s">
        <v>58</v>
      </c>
      <c r="F1818" t="s">
        <v>63</v>
      </c>
      <c r="G1818" t="s">
        <v>22</v>
      </c>
      <c r="H1818" t="s">
        <v>17</v>
      </c>
      <c r="I1818">
        <v>29558</v>
      </c>
    </row>
    <row r="1819" spans="3:9" x14ac:dyDescent="0.25">
      <c r="C1819" t="s">
        <v>6</v>
      </c>
      <c r="D1819" t="s">
        <v>7</v>
      </c>
      <c r="E1819" t="s">
        <v>58</v>
      </c>
      <c r="F1819" t="s">
        <v>63</v>
      </c>
      <c r="G1819" t="s">
        <v>22</v>
      </c>
      <c r="H1819" t="s">
        <v>18</v>
      </c>
      <c r="I1819">
        <v>128639</v>
      </c>
    </row>
    <row r="1820" spans="3:9" x14ac:dyDescent="0.25">
      <c r="C1820" t="s">
        <v>6</v>
      </c>
      <c r="D1820" t="s">
        <v>7</v>
      </c>
      <c r="E1820" t="s">
        <v>58</v>
      </c>
      <c r="F1820" t="s">
        <v>63</v>
      </c>
      <c r="G1820" t="s">
        <v>22</v>
      </c>
      <c r="H1820" t="s">
        <v>19</v>
      </c>
      <c r="I1820">
        <v>143412.98000000001</v>
      </c>
    </row>
    <row r="1821" spans="3:9" x14ac:dyDescent="0.25">
      <c r="C1821" t="s">
        <v>6</v>
      </c>
      <c r="D1821" t="s">
        <v>7</v>
      </c>
      <c r="E1821" t="s">
        <v>58</v>
      </c>
      <c r="F1821" t="s">
        <v>63</v>
      </c>
      <c r="G1821" t="s">
        <v>23</v>
      </c>
      <c r="H1821" t="s">
        <v>11</v>
      </c>
      <c r="I1821">
        <v>17</v>
      </c>
    </row>
    <row r="1822" spans="3:9" x14ac:dyDescent="0.25">
      <c r="C1822" t="s">
        <v>6</v>
      </c>
      <c r="D1822" t="s">
        <v>7</v>
      </c>
      <c r="E1822" t="s">
        <v>58</v>
      </c>
      <c r="F1822" t="s">
        <v>63</v>
      </c>
      <c r="G1822" t="s">
        <v>23</v>
      </c>
      <c r="H1822" t="s">
        <v>12</v>
      </c>
      <c r="I1822" s="2">
        <v>19</v>
      </c>
    </row>
    <row r="1823" spans="3:9" x14ac:dyDescent="0.25">
      <c r="C1823" t="s">
        <v>6</v>
      </c>
      <c r="D1823" t="s">
        <v>7</v>
      </c>
      <c r="E1823" t="s">
        <v>58</v>
      </c>
      <c r="F1823" t="s">
        <v>63</v>
      </c>
      <c r="G1823" t="s">
        <v>23</v>
      </c>
      <c r="H1823" t="s">
        <v>13</v>
      </c>
      <c r="I1823">
        <v>53</v>
      </c>
    </row>
    <row r="1824" spans="3:9" x14ac:dyDescent="0.25">
      <c r="C1824" t="s">
        <v>6</v>
      </c>
      <c r="D1824" t="s">
        <v>7</v>
      </c>
      <c r="E1824" t="s">
        <v>58</v>
      </c>
      <c r="F1824" t="s">
        <v>63</v>
      </c>
      <c r="G1824" t="s">
        <v>23</v>
      </c>
      <c r="H1824" t="s">
        <v>14</v>
      </c>
      <c r="I1824">
        <v>88</v>
      </c>
    </row>
    <row r="1825" spans="3:9" x14ac:dyDescent="0.25">
      <c r="C1825" t="s">
        <v>6</v>
      </c>
      <c r="D1825" t="s">
        <v>7</v>
      </c>
      <c r="E1825" t="s">
        <v>58</v>
      </c>
      <c r="F1825" t="s">
        <v>63</v>
      </c>
      <c r="G1825" t="s">
        <v>23</v>
      </c>
      <c r="H1825" t="s">
        <v>15</v>
      </c>
      <c r="I1825">
        <v>22</v>
      </c>
    </row>
    <row r="1826" spans="3:9" x14ac:dyDescent="0.25">
      <c r="C1826" t="s">
        <v>6</v>
      </c>
      <c r="D1826" t="s">
        <v>7</v>
      </c>
      <c r="E1826" t="s">
        <v>58</v>
      </c>
      <c r="F1826" t="s">
        <v>63</v>
      </c>
      <c r="G1826" t="s">
        <v>23</v>
      </c>
      <c r="H1826" t="s">
        <v>16</v>
      </c>
      <c r="I1826">
        <v>23</v>
      </c>
    </row>
    <row r="1827" spans="3:9" x14ac:dyDescent="0.25">
      <c r="C1827" t="s">
        <v>6</v>
      </c>
      <c r="D1827" t="s">
        <v>7</v>
      </c>
      <c r="E1827" t="s">
        <v>58</v>
      </c>
      <c r="F1827" t="s">
        <v>63</v>
      </c>
      <c r="G1827" t="s">
        <v>23</v>
      </c>
      <c r="H1827" t="s">
        <v>17</v>
      </c>
      <c r="I1827">
        <v>1232</v>
      </c>
    </row>
    <row r="1828" spans="3:9" x14ac:dyDescent="0.25">
      <c r="C1828" t="s">
        <v>6</v>
      </c>
      <c r="D1828" t="s">
        <v>7</v>
      </c>
      <c r="E1828" t="s">
        <v>58</v>
      </c>
      <c r="F1828" t="s">
        <v>63</v>
      </c>
      <c r="G1828" t="s">
        <v>23</v>
      </c>
      <c r="H1828" t="s">
        <v>18</v>
      </c>
      <c r="I1828">
        <v>7148</v>
      </c>
    </row>
    <row r="1829" spans="3:9" x14ac:dyDescent="0.25">
      <c r="C1829" t="s">
        <v>6</v>
      </c>
      <c r="D1829" t="s">
        <v>7</v>
      </c>
      <c r="E1829" t="s">
        <v>58</v>
      </c>
      <c r="F1829" t="s">
        <v>63</v>
      </c>
      <c r="G1829" t="s">
        <v>23</v>
      </c>
      <c r="H1829" t="s">
        <v>19</v>
      </c>
      <c r="I1829">
        <v>6362.02</v>
      </c>
    </row>
    <row r="1830" spans="3:9" x14ac:dyDescent="0.25">
      <c r="C1830" t="s">
        <v>6</v>
      </c>
      <c r="D1830" t="s">
        <v>7</v>
      </c>
      <c r="E1830" t="s">
        <v>58</v>
      </c>
      <c r="F1830" t="s">
        <v>63</v>
      </c>
      <c r="G1830" t="s">
        <v>24</v>
      </c>
      <c r="H1830" t="s">
        <v>11</v>
      </c>
      <c r="I1830">
        <v>0</v>
      </c>
    </row>
    <row r="1831" spans="3:9" x14ac:dyDescent="0.25">
      <c r="C1831" t="s">
        <v>6</v>
      </c>
      <c r="D1831" t="s">
        <v>7</v>
      </c>
      <c r="E1831" t="s">
        <v>58</v>
      </c>
      <c r="F1831" t="s">
        <v>63</v>
      </c>
      <c r="G1831" t="s">
        <v>24</v>
      </c>
      <c r="H1831" t="s">
        <v>12</v>
      </c>
      <c r="I1831">
        <v>126</v>
      </c>
    </row>
    <row r="1832" spans="3:9" x14ac:dyDescent="0.25">
      <c r="C1832" t="s">
        <v>6</v>
      </c>
      <c r="D1832" t="s">
        <v>7</v>
      </c>
      <c r="E1832" t="s">
        <v>58</v>
      </c>
      <c r="F1832" t="s">
        <v>63</v>
      </c>
      <c r="G1832" t="s">
        <v>24</v>
      </c>
      <c r="H1832" t="s">
        <v>13</v>
      </c>
      <c r="I1832">
        <v>0</v>
      </c>
    </row>
    <row r="1833" spans="3:9" x14ac:dyDescent="0.25">
      <c r="C1833" t="s">
        <v>6</v>
      </c>
      <c r="D1833" t="s">
        <v>7</v>
      </c>
      <c r="E1833" t="s">
        <v>58</v>
      </c>
      <c r="F1833" t="s">
        <v>63</v>
      </c>
      <c r="G1833" t="s">
        <v>24</v>
      </c>
      <c r="H1833" t="s">
        <v>14</v>
      </c>
      <c r="I1833">
        <v>0</v>
      </c>
    </row>
    <row r="1834" spans="3:9" x14ac:dyDescent="0.25">
      <c r="C1834" t="s">
        <v>6</v>
      </c>
      <c r="D1834" t="s">
        <v>7</v>
      </c>
      <c r="E1834" t="s">
        <v>58</v>
      </c>
      <c r="F1834" t="s">
        <v>63</v>
      </c>
      <c r="G1834" t="s">
        <v>24</v>
      </c>
      <c r="H1834" t="s">
        <v>15</v>
      </c>
      <c r="I1834">
        <v>0</v>
      </c>
    </row>
    <row r="1835" spans="3:9" x14ac:dyDescent="0.25">
      <c r="C1835" t="s">
        <v>6</v>
      </c>
      <c r="D1835" t="s">
        <v>7</v>
      </c>
      <c r="E1835" t="s">
        <v>58</v>
      </c>
      <c r="F1835" t="s">
        <v>63</v>
      </c>
      <c r="G1835" t="s">
        <v>24</v>
      </c>
      <c r="H1835" t="s">
        <v>16</v>
      </c>
      <c r="I1835">
        <v>126</v>
      </c>
    </row>
    <row r="1836" spans="3:9" x14ac:dyDescent="0.25">
      <c r="C1836" t="s">
        <v>6</v>
      </c>
      <c r="D1836" t="s">
        <v>7</v>
      </c>
      <c r="E1836" t="s">
        <v>58</v>
      </c>
      <c r="F1836" t="s">
        <v>63</v>
      </c>
      <c r="G1836" t="s">
        <v>24</v>
      </c>
      <c r="H1836" t="s">
        <v>17</v>
      </c>
      <c r="I1836">
        <v>9111</v>
      </c>
    </row>
    <row r="1837" spans="3:9" x14ac:dyDescent="0.25">
      <c r="C1837" t="s">
        <v>6</v>
      </c>
      <c r="D1837" t="s">
        <v>7</v>
      </c>
      <c r="E1837" t="s">
        <v>58</v>
      </c>
      <c r="F1837" t="s">
        <v>63</v>
      </c>
      <c r="G1837" t="s">
        <v>24</v>
      </c>
      <c r="H1837" t="s">
        <v>18</v>
      </c>
      <c r="I1837">
        <v>0</v>
      </c>
    </row>
    <row r="1838" spans="3:9" x14ac:dyDescent="0.25">
      <c r="C1838" t="s">
        <v>6</v>
      </c>
      <c r="D1838" t="s">
        <v>7</v>
      </c>
      <c r="E1838" t="s">
        <v>58</v>
      </c>
      <c r="F1838" t="s">
        <v>63</v>
      </c>
      <c r="G1838" t="s">
        <v>24</v>
      </c>
      <c r="H1838" t="s">
        <v>19</v>
      </c>
      <c r="I1838">
        <v>47309.04</v>
      </c>
    </row>
    <row r="1839" spans="3:9" x14ac:dyDescent="0.25">
      <c r="C1839" t="s">
        <v>6</v>
      </c>
      <c r="D1839" t="s">
        <v>7</v>
      </c>
      <c r="E1839" t="s">
        <v>58</v>
      </c>
      <c r="F1839" t="s">
        <v>64</v>
      </c>
      <c r="G1839" t="s">
        <v>10</v>
      </c>
      <c r="H1839" t="s">
        <v>11</v>
      </c>
      <c r="I1839">
        <v>85</v>
      </c>
    </row>
    <row r="1840" spans="3:9" x14ac:dyDescent="0.25">
      <c r="C1840" t="s">
        <v>6</v>
      </c>
      <c r="D1840" t="s">
        <v>7</v>
      </c>
      <c r="E1840" t="s">
        <v>58</v>
      </c>
      <c r="F1840" t="s">
        <v>64</v>
      </c>
      <c r="G1840" t="s">
        <v>10</v>
      </c>
      <c r="H1840" t="s">
        <v>12</v>
      </c>
      <c r="I1840" s="2">
        <v>153</v>
      </c>
    </row>
    <row r="1841" spans="3:9" x14ac:dyDescent="0.25">
      <c r="C1841" t="s">
        <v>6</v>
      </c>
      <c r="D1841" t="s">
        <v>7</v>
      </c>
      <c r="E1841" t="s">
        <v>58</v>
      </c>
      <c r="F1841" t="s">
        <v>64</v>
      </c>
      <c r="G1841" t="s">
        <v>10</v>
      </c>
      <c r="H1841" t="s">
        <v>13</v>
      </c>
      <c r="I1841">
        <v>161</v>
      </c>
    </row>
    <row r="1842" spans="3:9" x14ac:dyDescent="0.25">
      <c r="C1842" t="s">
        <v>6</v>
      </c>
      <c r="D1842" t="s">
        <v>7</v>
      </c>
      <c r="E1842" t="s">
        <v>58</v>
      </c>
      <c r="F1842" t="s">
        <v>64</v>
      </c>
      <c r="G1842" t="s">
        <v>10</v>
      </c>
      <c r="H1842" t="s">
        <v>14</v>
      </c>
      <c r="I1842">
        <v>92</v>
      </c>
    </row>
    <row r="1843" spans="3:9" x14ac:dyDescent="0.25">
      <c r="C1843" t="s">
        <v>6</v>
      </c>
      <c r="D1843" t="s">
        <v>7</v>
      </c>
      <c r="E1843" t="s">
        <v>58</v>
      </c>
      <c r="F1843" t="s">
        <v>64</v>
      </c>
      <c r="G1843" t="s">
        <v>10</v>
      </c>
      <c r="H1843" t="s">
        <v>15</v>
      </c>
      <c r="I1843">
        <v>151</v>
      </c>
    </row>
    <row r="1844" spans="3:9" x14ac:dyDescent="0.25">
      <c r="C1844" t="s">
        <v>6</v>
      </c>
      <c r="D1844" t="s">
        <v>7</v>
      </c>
      <c r="E1844" t="s">
        <v>58</v>
      </c>
      <c r="F1844" t="s">
        <v>64</v>
      </c>
      <c r="G1844" t="s">
        <v>10</v>
      </c>
      <c r="H1844" t="s">
        <v>16</v>
      </c>
      <c r="I1844">
        <v>161</v>
      </c>
    </row>
    <row r="1845" spans="3:9" x14ac:dyDescent="0.25">
      <c r="C1845" t="s">
        <v>6</v>
      </c>
      <c r="D1845" t="s">
        <v>7</v>
      </c>
      <c r="E1845" t="s">
        <v>58</v>
      </c>
      <c r="F1845" t="s">
        <v>64</v>
      </c>
      <c r="G1845" t="s">
        <v>10</v>
      </c>
      <c r="H1845" t="s">
        <v>17</v>
      </c>
      <c r="I1845">
        <v>30709</v>
      </c>
    </row>
    <row r="1846" spans="3:9" x14ac:dyDescent="0.25">
      <c r="C1846" t="s">
        <v>6</v>
      </c>
      <c r="D1846" t="s">
        <v>7</v>
      </c>
      <c r="E1846" t="s">
        <v>58</v>
      </c>
      <c r="F1846" t="s">
        <v>64</v>
      </c>
      <c r="G1846" t="s">
        <v>10</v>
      </c>
      <c r="H1846" t="s">
        <v>18</v>
      </c>
      <c r="I1846">
        <v>44399</v>
      </c>
    </row>
    <row r="1847" spans="3:9" x14ac:dyDescent="0.25">
      <c r="C1847" t="s">
        <v>6</v>
      </c>
      <c r="D1847" t="s">
        <v>7</v>
      </c>
      <c r="E1847" t="s">
        <v>58</v>
      </c>
      <c r="F1847" t="s">
        <v>64</v>
      </c>
      <c r="G1847" t="s">
        <v>10</v>
      </c>
      <c r="H1847" t="s">
        <v>19</v>
      </c>
      <c r="I1847">
        <v>161501.15</v>
      </c>
    </row>
    <row r="1848" spans="3:9" x14ac:dyDescent="0.25">
      <c r="C1848" t="s">
        <v>6</v>
      </c>
      <c r="D1848" t="s">
        <v>7</v>
      </c>
      <c r="E1848" t="s">
        <v>58</v>
      </c>
      <c r="F1848" t="s">
        <v>64</v>
      </c>
      <c r="G1848" t="s">
        <v>20</v>
      </c>
      <c r="H1848" t="s">
        <v>11</v>
      </c>
      <c r="I1848">
        <v>346</v>
      </c>
    </row>
    <row r="1849" spans="3:9" x14ac:dyDescent="0.25">
      <c r="C1849" t="s">
        <v>6</v>
      </c>
      <c r="D1849" t="s">
        <v>7</v>
      </c>
      <c r="E1849" t="s">
        <v>58</v>
      </c>
      <c r="F1849" t="s">
        <v>64</v>
      </c>
      <c r="G1849" t="s">
        <v>20</v>
      </c>
      <c r="H1849" t="s">
        <v>12</v>
      </c>
      <c r="I1849" s="2">
        <v>559</v>
      </c>
    </row>
    <row r="1850" spans="3:9" x14ac:dyDescent="0.25">
      <c r="C1850" t="s">
        <v>6</v>
      </c>
      <c r="D1850" t="s">
        <v>7</v>
      </c>
      <c r="E1850" t="s">
        <v>58</v>
      </c>
      <c r="F1850" t="s">
        <v>64</v>
      </c>
      <c r="G1850" t="s">
        <v>20</v>
      </c>
      <c r="H1850" t="s">
        <v>13</v>
      </c>
      <c r="I1850">
        <v>579</v>
      </c>
    </row>
    <row r="1851" spans="3:9" x14ac:dyDescent="0.25">
      <c r="C1851" t="s">
        <v>6</v>
      </c>
      <c r="D1851" t="s">
        <v>7</v>
      </c>
      <c r="E1851" t="s">
        <v>58</v>
      </c>
      <c r="F1851" t="s">
        <v>64</v>
      </c>
      <c r="G1851" t="s">
        <v>20</v>
      </c>
      <c r="H1851" t="s">
        <v>14</v>
      </c>
      <c r="I1851">
        <v>358</v>
      </c>
    </row>
    <row r="1852" spans="3:9" x14ac:dyDescent="0.25">
      <c r="C1852" t="s">
        <v>6</v>
      </c>
      <c r="D1852" t="s">
        <v>7</v>
      </c>
      <c r="E1852" t="s">
        <v>58</v>
      </c>
      <c r="F1852" t="s">
        <v>64</v>
      </c>
      <c r="G1852" t="s">
        <v>20</v>
      </c>
      <c r="H1852" t="s">
        <v>15</v>
      </c>
      <c r="I1852">
        <v>549</v>
      </c>
    </row>
    <row r="1853" spans="3:9" x14ac:dyDescent="0.25">
      <c r="C1853" t="s">
        <v>6</v>
      </c>
      <c r="D1853" t="s">
        <v>7</v>
      </c>
      <c r="E1853" t="s">
        <v>58</v>
      </c>
      <c r="F1853" t="s">
        <v>64</v>
      </c>
      <c r="G1853" t="s">
        <v>20</v>
      </c>
      <c r="H1853" t="s">
        <v>16</v>
      </c>
      <c r="I1853">
        <v>582</v>
      </c>
    </row>
    <row r="1854" spans="3:9" x14ac:dyDescent="0.25">
      <c r="C1854" t="s">
        <v>6</v>
      </c>
      <c r="D1854" t="s">
        <v>7</v>
      </c>
      <c r="E1854" t="s">
        <v>58</v>
      </c>
      <c r="F1854" t="s">
        <v>64</v>
      </c>
      <c r="G1854" t="s">
        <v>20</v>
      </c>
      <c r="H1854" t="s">
        <v>17</v>
      </c>
      <c r="I1854">
        <v>62316</v>
      </c>
    </row>
    <row r="1855" spans="3:9" x14ac:dyDescent="0.25">
      <c r="C1855" t="s">
        <v>6</v>
      </c>
      <c r="D1855" t="s">
        <v>7</v>
      </c>
      <c r="E1855" t="s">
        <v>58</v>
      </c>
      <c r="F1855" t="s">
        <v>64</v>
      </c>
      <c r="G1855" t="s">
        <v>20</v>
      </c>
      <c r="H1855" t="s">
        <v>18</v>
      </c>
      <c r="I1855">
        <v>141485</v>
      </c>
    </row>
    <row r="1856" spans="3:9" x14ac:dyDescent="0.25">
      <c r="C1856" t="s">
        <v>6</v>
      </c>
      <c r="D1856" t="s">
        <v>7</v>
      </c>
      <c r="E1856" t="s">
        <v>58</v>
      </c>
      <c r="F1856" t="s">
        <v>64</v>
      </c>
      <c r="G1856" t="s">
        <v>20</v>
      </c>
      <c r="H1856" t="s">
        <v>19</v>
      </c>
      <c r="I1856">
        <v>305529.09999999998</v>
      </c>
    </row>
    <row r="1857" spans="3:9" x14ac:dyDescent="0.25">
      <c r="C1857" t="s">
        <v>6</v>
      </c>
      <c r="D1857" t="s">
        <v>7</v>
      </c>
      <c r="E1857" t="s">
        <v>58</v>
      </c>
      <c r="F1857" t="s">
        <v>64</v>
      </c>
      <c r="G1857" t="s">
        <v>21</v>
      </c>
      <c r="H1857" t="s">
        <v>11</v>
      </c>
      <c r="I1857">
        <v>897</v>
      </c>
    </row>
    <row r="1858" spans="3:9" x14ac:dyDescent="0.25">
      <c r="C1858" t="s">
        <v>6</v>
      </c>
      <c r="D1858" t="s">
        <v>7</v>
      </c>
      <c r="E1858" t="s">
        <v>58</v>
      </c>
      <c r="F1858" t="s">
        <v>64</v>
      </c>
      <c r="G1858" t="s">
        <v>21</v>
      </c>
      <c r="H1858" t="s">
        <v>12</v>
      </c>
      <c r="I1858" s="2">
        <v>1121</v>
      </c>
    </row>
    <row r="1859" spans="3:9" x14ac:dyDescent="0.25">
      <c r="C1859" t="s">
        <v>6</v>
      </c>
      <c r="D1859" t="s">
        <v>7</v>
      </c>
      <c r="E1859" t="s">
        <v>58</v>
      </c>
      <c r="F1859" t="s">
        <v>64</v>
      </c>
      <c r="G1859" t="s">
        <v>21</v>
      </c>
      <c r="H1859" t="s">
        <v>13</v>
      </c>
      <c r="I1859">
        <v>1158</v>
      </c>
    </row>
    <row r="1860" spans="3:9" x14ac:dyDescent="0.25">
      <c r="C1860" t="s">
        <v>6</v>
      </c>
      <c r="D1860" t="s">
        <v>7</v>
      </c>
      <c r="E1860" t="s">
        <v>58</v>
      </c>
      <c r="F1860" t="s">
        <v>64</v>
      </c>
      <c r="G1860" t="s">
        <v>21</v>
      </c>
      <c r="H1860" t="s">
        <v>14</v>
      </c>
      <c r="I1860">
        <v>962</v>
      </c>
    </row>
    <row r="1861" spans="3:9" x14ac:dyDescent="0.25">
      <c r="C1861" t="s">
        <v>6</v>
      </c>
      <c r="D1861" t="s">
        <v>7</v>
      </c>
      <c r="E1861" t="s">
        <v>58</v>
      </c>
      <c r="F1861" t="s">
        <v>64</v>
      </c>
      <c r="G1861" t="s">
        <v>21</v>
      </c>
      <c r="H1861" t="s">
        <v>15</v>
      </c>
      <c r="I1861">
        <v>1077</v>
      </c>
    </row>
    <row r="1862" spans="3:9" x14ac:dyDescent="0.25">
      <c r="C1862" t="s">
        <v>6</v>
      </c>
      <c r="D1862" t="s">
        <v>7</v>
      </c>
      <c r="E1862" t="s">
        <v>58</v>
      </c>
      <c r="F1862" t="s">
        <v>64</v>
      </c>
      <c r="G1862" t="s">
        <v>21</v>
      </c>
      <c r="H1862" t="s">
        <v>16</v>
      </c>
      <c r="I1862">
        <v>1182</v>
      </c>
    </row>
    <row r="1863" spans="3:9" x14ac:dyDescent="0.25">
      <c r="C1863" t="s">
        <v>6</v>
      </c>
      <c r="D1863" t="s">
        <v>7</v>
      </c>
      <c r="E1863" t="s">
        <v>58</v>
      </c>
      <c r="F1863" t="s">
        <v>64</v>
      </c>
      <c r="G1863" t="s">
        <v>21</v>
      </c>
      <c r="H1863" t="s">
        <v>17</v>
      </c>
      <c r="I1863">
        <v>77355</v>
      </c>
    </row>
    <row r="1864" spans="3:9" x14ac:dyDescent="0.25">
      <c r="C1864" t="s">
        <v>6</v>
      </c>
      <c r="D1864" t="s">
        <v>7</v>
      </c>
      <c r="E1864" t="s">
        <v>58</v>
      </c>
      <c r="F1864" t="s">
        <v>64</v>
      </c>
      <c r="G1864" t="s">
        <v>21</v>
      </c>
      <c r="H1864" t="s">
        <v>18</v>
      </c>
      <c r="I1864">
        <v>258067</v>
      </c>
    </row>
    <row r="1865" spans="3:9" x14ac:dyDescent="0.25">
      <c r="C1865" t="s">
        <v>6</v>
      </c>
      <c r="D1865" t="s">
        <v>7</v>
      </c>
      <c r="E1865" t="s">
        <v>58</v>
      </c>
      <c r="F1865" t="s">
        <v>64</v>
      </c>
      <c r="G1865" t="s">
        <v>21</v>
      </c>
      <c r="H1865" t="s">
        <v>19</v>
      </c>
      <c r="I1865">
        <v>376375.26</v>
      </c>
    </row>
    <row r="1866" spans="3:9" x14ac:dyDescent="0.25">
      <c r="C1866" t="s">
        <v>6</v>
      </c>
      <c r="D1866" t="s">
        <v>7</v>
      </c>
      <c r="E1866" t="s">
        <v>58</v>
      </c>
      <c r="F1866" t="s">
        <v>64</v>
      </c>
      <c r="G1866" t="s">
        <v>22</v>
      </c>
      <c r="H1866" t="s">
        <v>11</v>
      </c>
      <c r="I1866">
        <v>412</v>
      </c>
    </row>
    <row r="1867" spans="3:9" x14ac:dyDescent="0.25">
      <c r="C1867" t="s">
        <v>6</v>
      </c>
      <c r="D1867" t="s">
        <v>7</v>
      </c>
      <c r="E1867" t="s">
        <v>58</v>
      </c>
      <c r="F1867" t="s">
        <v>64</v>
      </c>
      <c r="G1867" t="s">
        <v>22</v>
      </c>
      <c r="H1867" t="s">
        <v>12</v>
      </c>
      <c r="I1867" s="2">
        <v>414</v>
      </c>
    </row>
    <row r="1868" spans="3:9" x14ac:dyDescent="0.25">
      <c r="C1868" t="s">
        <v>6</v>
      </c>
      <c r="D1868" t="s">
        <v>7</v>
      </c>
      <c r="E1868" t="s">
        <v>58</v>
      </c>
      <c r="F1868" t="s">
        <v>64</v>
      </c>
      <c r="G1868" t="s">
        <v>22</v>
      </c>
      <c r="H1868" t="s">
        <v>13</v>
      </c>
      <c r="I1868">
        <v>524</v>
      </c>
    </row>
    <row r="1869" spans="3:9" x14ac:dyDescent="0.25">
      <c r="C1869" t="s">
        <v>6</v>
      </c>
      <c r="D1869" t="s">
        <v>7</v>
      </c>
      <c r="E1869" t="s">
        <v>58</v>
      </c>
      <c r="F1869" t="s">
        <v>64</v>
      </c>
      <c r="G1869" t="s">
        <v>22</v>
      </c>
      <c r="H1869" t="s">
        <v>14</v>
      </c>
      <c r="I1869">
        <v>505</v>
      </c>
    </row>
    <row r="1870" spans="3:9" x14ac:dyDescent="0.25">
      <c r="C1870" t="s">
        <v>6</v>
      </c>
      <c r="D1870" t="s">
        <v>7</v>
      </c>
      <c r="E1870" t="s">
        <v>58</v>
      </c>
      <c r="F1870" t="s">
        <v>64</v>
      </c>
      <c r="G1870" t="s">
        <v>22</v>
      </c>
      <c r="H1870" t="s">
        <v>15</v>
      </c>
      <c r="I1870">
        <v>468</v>
      </c>
    </row>
    <row r="1871" spans="3:9" x14ac:dyDescent="0.25">
      <c r="C1871" t="s">
        <v>6</v>
      </c>
      <c r="D1871" t="s">
        <v>7</v>
      </c>
      <c r="E1871" t="s">
        <v>58</v>
      </c>
      <c r="F1871" t="s">
        <v>64</v>
      </c>
      <c r="G1871" t="s">
        <v>22</v>
      </c>
      <c r="H1871" t="s">
        <v>16</v>
      </c>
      <c r="I1871">
        <v>494</v>
      </c>
    </row>
    <row r="1872" spans="3:9" x14ac:dyDescent="0.25">
      <c r="C1872" t="s">
        <v>6</v>
      </c>
      <c r="D1872" t="s">
        <v>7</v>
      </c>
      <c r="E1872" t="s">
        <v>58</v>
      </c>
      <c r="F1872" t="s">
        <v>64</v>
      </c>
      <c r="G1872" t="s">
        <v>22</v>
      </c>
      <c r="H1872" t="s">
        <v>17</v>
      </c>
      <c r="I1872">
        <v>15043</v>
      </c>
    </row>
    <row r="1873" spans="3:9" x14ac:dyDescent="0.25">
      <c r="C1873" t="s">
        <v>6</v>
      </c>
      <c r="D1873" t="s">
        <v>7</v>
      </c>
      <c r="E1873" t="s">
        <v>58</v>
      </c>
      <c r="F1873" t="s">
        <v>64</v>
      </c>
      <c r="G1873" t="s">
        <v>22</v>
      </c>
      <c r="H1873" t="s">
        <v>18</v>
      </c>
      <c r="I1873">
        <v>75353</v>
      </c>
    </row>
    <row r="1874" spans="3:9" x14ac:dyDescent="0.25">
      <c r="C1874" t="s">
        <v>6</v>
      </c>
      <c r="D1874" t="s">
        <v>7</v>
      </c>
      <c r="E1874" t="s">
        <v>58</v>
      </c>
      <c r="F1874" t="s">
        <v>64</v>
      </c>
      <c r="G1874" t="s">
        <v>22</v>
      </c>
      <c r="H1874" t="s">
        <v>19</v>
      </c>
      <c r="I1874">
        <v>72991.289999999994</v>
      </c>
    </row>
    <row r="1875" spans="3:9" x14ac:dyDescent="0.25">
      <c r="C1875" t="s">
        <v>6</v>
      </c>
      <c r="D1875" t="s">
        <v>7</v>
      </c>
      <c r="E1875" t="s">
        <v>58</v>
      </c>
      <c r="F1875" t="s">
        <v>64</v>
      </c>
      <c r="G1875" t="s">
        <v>23</v>
      </c>
      <c r="H1875" t="s">
        <v>11</v>
      </c>
      <c r="I1875">
        <v>9</v>
      </c>
    </row>
    <row r="1876" spans="3:9" x14ac:dyDescent="0.25">
      <c r="C1876" t="s">
        <v>6</v>
      </c>
      <c r="D1876" t="s">
        <v>7</v>
      </c>
      <c r="E1876" t="s">
        <v>58</v>
      </c>
      <c r="F1876" t="s">
        <v>64</v>
      </c>
      <c r="G1876" t="s">
        <v>23</v>
      </c>
      <c r="H1876" t="s">
        <v>12</v>
      </c>
      <c r="I1876" s="2">
        <v>9</v>
      </c>
    </row>
    <row r="1877" spans="3:9" x14ac:dyDescent="0.25">
      <c r="C1877" t="s">
        <v>6</v>
      </c>
      <c r="D1877" t="s">
        <v>7</v>
      </c>
      <c r="E1877" t="s">
        <v>58</v>
      </c>
      <c r="F1877" t="s">
        <v>64</v>
      </c>
      <c r="G1877" t="s">
        <v>23</v>
      </c>
      <c r="H1877" t="s">
        <v>13</v>
      </c>
      <c r="I1877">
        <v>33</v>
      </c>
    </row>
    <row r="1878" spans="3:9" x14ac:dyDescent="0.25">
      <c r="C1878" t="s">
        <v>6</v>
      </c>
      <c r="D1878" t="s">
        <v>7</v>
      </c>
      <c r="E1878" t="s">
        <v>58</v>
      </c>
      <c r="F1878" t="s">
        <v>64</v>
      </c>
      <c r="G1878" t="s">
        <v>23</v>
      </c>
      <c r="H1878" t="s">
        <v>14</v>
      </c>
      <c r="I1878">
        <v>33</v>
      </c>
    </row>
    <row r="1879" spans="3:9" x14ac:dyDescent="0.25">
      <c r="C1879" t="s">
        <v>6</v>
      </c>
      <c r="D1879" t="s">
        <v>7</v>
      </c>
      <c r="E1879" t="s">
        <v>58</v>
      </c>
      <c r="F1879" t="s">
        <v>64</v>
      </c>
      <c r="G1879" t="s">
        <v>23</v>
      </c>
      <c r="H1879" t="s">
        <v>15</v>
      </c>
      <c r="I1879">
        <v>14</v>
      </c>
    </row>
    <row r="1880" spans="3:9" x14ac:dyDescent="0.25">
      <c r="C1880" t="s">
        <v>6</v>
      </c>
      <c r="D1880" t="s">
        <v>7</v>
      </c>
      <c r="E1880" t="s">
        <v>58</v>
      </c>
      <c r="F1880" t="s">
        <v>64</v>
      </c>
      <c r="G1880" t="s">
        <v>23</v>
      </c>
      <c r="H1880" t="s">
        <v>16</v>
      </c>
      <c r="I1880">
        <v>18</v>
      </c>
    </row>
    <row r="1881" spans="3:9" x14ac:dyDescent="0.25">
      <c r="C1881" t="s">
        <v>6</v>
      </c>
      <c r="D1881" t="s">
        <v>7</v>
      </c>
      <c r="E1881" t="s">
        <v>58</v>
      </c>
      <c r="F1881" t="s">
        <v>64</v>
      </c>
      <c r="G1881" t="s">
        <v>23</v>
      </c>
      <c r="H1881" t="s">
        <v>17</v>
      </c>
      <c r="I1881">
        <v>1874</v>
      </c>
    </row>
    <row r="1882" spans="3:9" x14ac:dyDescent="0.25">
      <c r="C1882" t="s">
        <v>6</v>
      </c>
      <c r="D1882" t="s">
        <v>7</v>
      </c>
      <c r="E1882" t="s">
        <v>58</v>
      </c>
      <c r="F1882" t="s">
        <v>64</v>
      </c>
      <c r="G1882" t="s">
        <v>23</v>
      </c>
      <c r="H1882" t="s">
        <v>18</v>
      </c>
      <c r="I1882">
        <v>5224</v>
      </c>
    </row>
    <row r="1883" spans="3:9" x14ac:dyDescent="0.25">
      <c r="C1883" t="s">
        <v>6</v>
      </c>
      <c r="D1883" t="s">
        <v>7</v>
      </c>
      <c r="E1883" t="s">
        <v>58</v>
      </c>
      <c r="F1883" t="s">
        <v>64</v>
      </c>
      <c r="G1883" t="s">
        <v>23</v>
      </c>
      <c r="H1883" t="s">
        <v>19</v>
      </c>
      <c r="I1883">
        <v>10539.7</v>
      </c>
    </row>
    <row r="1884" spans="3:9" x14ac:dyDescent="0.25">
      <c r="C1884" t="s">
        <v>6</v>
      </c>
      <c r="D1884" t="s">
        <v>7</v>
      </c>
      <c r="E1884" t="s">
        <v>58</v>
      </c>
      <c r="F1884" t="s">
        <v>64</v>
      </c>
      <c r="G1884" t="s">
        <v>24</v>
      </c>
      <c r="H1884" t="s">
        <v>11</v>
      </c>
      <c r="I1884">
        <v>0</v>
      </c>
    </row>
    <row r="1885" spans="3:9" x14ac:dyDescent="0.25">
      <c r="C1885" t="s">
        <v>6</v>
      </c>
      <c r="D1885" t="s">
        <v>7</v>
      </c>
      <c r="E1885" t="s">
        <v>58</v>
      </c>
      <c r="F1885" t="s">
        <v>64</v>
      </c>
      <c r="G1885" t="s">
        <v>24</v>
      </c>
      <c r="H1885" t="s">
        <v>12</v>
      </c>
      <c r="I1885">
        <v>124</v>
      </c>
    </row>
    <row r="1886" spans="3:9" x14ac:dyDescent="0.25">
      <c r="C1886" t="s">
        <v>6</v>
      </c>
      <c r="D1886" t="s">
        <v>7</v>
      </c>
      <c r="E1886" t="s">
        <v>58</v>
      </c>
      <c r="F1886" t="s">
        <v>64</v>
      </c>
      <c r="G1886" t="s">
        <v>24</v>
      </c>
      <c r="H1886" t="s">
        <v>13</v>
      </c>
      <c r="I1886">
        <v>0</v>
      </c>
    </row>
    <row r="1887" spans="3:9" x14ac:dyDescent="0.25">
      <c r="C1887" t="s">
        <v>6</v>
      </c>
      <c r="D1887" t="s">
        <v>7</v>
      </c>
      <c r="E1887" t="s">
        <v>58</v>
      </c>
      <c r="F1887" t="s">
        <v>64</v>
      </c>
      <c r="G1887" t="s">
        <v>24</v>
      </c>
      <c r="H1887" t="s">
        <v>14</v>
      </c>
      <c r="I1887">
        <v>0</v>
      </c>
    </row>
    <row r="1888" spans="3:9" x14ac:dyDescent="0.25">
      <c r="C1888" t="s">
        <v>6</v>
      </c>
      <c r="D1888" t="s">
        <v>7</v>
      </c>
      <c r="E1888" t="s">
        <v>58</v>
      </c>
      <c r="F1888" t="s">
        <v>64</v>
      </c>
      <c r="G1888" t="s">
        <v>24</v>
      </c>
      <c r="H1888" t="s">
        <v>15</v>
      </c>
      <c r="I1888">
        <v>0</v>
      </c>
    </row>
    <row r="1889" spans="3:9" x14ac:dyDescent="0.25">
      <c r="C1889" t="s">
        <v>6</v>
      </c>
      <c r="D1889" t="s">
        <v>7</v>
      </c>
      <c r="E1889" t="s">
        <v>58</v>
      </c>
      <c r="F1889" t="s">
        <v>64</v>
      </c>
      <c r="G1889" t="s">
        <v>24</v>
      </c>
      <c r="H1889" t="s">
        <v>16</v>
      </c>
      <c r="I1889">
        <v>124</v>
      </c>
    </row>
    <row r="1890" spans="3:9" x14ac:dyDescent="0.25">
      <c r="C1890" t="s">
        <v>6</v>
      </c>
      <c r="D1890" t="s">
        <v>7</v>
      </c>
      <c r="E1890" t="s">
        <v>58</v>
      </c>
      <c r="F1890" t="s">
        <v>64</v>
      </c>
      <c r="G1890" t="s">
        <v>24</v>
      </c>
      <c r="H1890" t="s">
        <v>17</v>
      </c>
      <c r="I1890">
        <v>6383</v>
      </c>
    </row>
    <row r="1891" spans="3:9" x14ac:dyDescent="0.25">
      <c r="C1891" t="s">
        <v>6</v>
      </c>
      <c r="D1891" t="s">
        <v>7</v>
      </c>
      <c r="E1891" t="s">
        <v>58</v>
      </c>
      <c r="F1891" t="s">
        <v>64</v>
      </c>
      <c r="G1891" t="s">
        <v>24</v>
      </c>
      <c r="H1891" t="s">
        <v>18</v>
      </c>
      <c r="I1891">
        <v>0</v>
      </c>
    </row>
    <row r="1892" spans="3:9" x14ac:dyDescent="0.25">
      <c r="C1892" t="s">
        <v>6</v>
      </c>
      <c r="D1892" t="s">
        <v>7</v>
      </c>
      <c r="E1892" t="s">
        <v>58</v>
      </c>
      <c r="F1892" t="s">
        <v>64</v>
      </c>
      <c r="G1892" t="s">
        <v>24</v>
      </c>
      <c r="H1892" t="s">
        <v>19</v>
      </c>
      <c r="I1892">
        <v>33330.21</v>
      </c>
    </row>
    <row r="1893" spans="3:9" x14ac:dyDescent="0.25">
      <c r="C1893" t="s">
        <v>6</v>
      </c>
      <c r="D1893" t="s">
        <v>7</v>
      </c>
      <c r="E1893" t="s">
        <v>65</v>
      </c>
      <c r="F1893" t="s">
        <v>66</v>
      </c>
      <c r="G1893" t="s">
        <v>10</v>
      </c>
      <c r="H1893" t="s">
        <v>11</v>
      </c>
      <c r="I1893">
        <v>100</v>
      </c>
    </row>
    <row r="1894" spans="3:9" x14ac:dyDescent="0.25">
      <c r="C1894" t="s">
        <v>6</v>
      </c>
      <c r="D1894" t="s">
        <v>7</v>
      </c>
      <c r="E1894" t="s">
        <v>65</v>
      </c>
      <c r="F1894" t="s">
        <v>66</v>
      </c>
      <c r="G1894" t="s">
        <v>10</v>
      </c>
      <c r="H1894" t="s">
        <v>12</v>
      </c>
      <c r="I1894" s="2">
        <v>184</v>
      </c>
    </row>
    <row r="1895" spans="3:9" x14ac:dyDescent="0.25">
      <c r="C1895" t="s">
        <v>6</v>
      </c>
      <c r="D1895" t="s">
        <v>7</v>
      </c>
      <c r="E1895" t="s">
        <v>65</v>
      </c>
      <c r="F1895" t="s">
        <v>66</v>
      </c>
      <c r="G1895" t="s">
        <v>10</v>
      </c>
      <c r="H1895" t="s">
        <v>13</v>
      </c>
      <c r="I1895">
        <v>182</v>
      </c>
    </row>
    <row r="1896" spans="3:9" x14ac:dyDescent="0.25">
      <c r="C1896" t="s">
        <v>6</v>
      </c>
      <c r="D1896" t="s">
        <v>7</v>
      </c>
      <c r="E1896" t="s">
        <v>65</v>
      </c>
      <c r="F1896" t="s">
        <v>66</v>
      </c>
      <c r="G1896" t="s">
        <v>10</v>
      </c>
      <c r="H1896" t="s">
        <v>14</v>
      </c>
      <c r="I1896">
        <v>107</v>
      </c>
    </row>
    <row r="1897" spans="3:9" x14ac:dyDescent="0.25">
      <c r="C1897" t="s">
        <v>6</v>
      </c>
      <c r="D1897" t="s">
        <v>7</v>
      </c>
      <c r="E1897" t="s">
        <v>65</v>
      </c>
      <c r="F1897" t="s">
        <v>66</v>
      </c>
      <c r="G1897" t="s">
        <v>10</v>
      </c>
      <c r="H1897" t="s">
        <v>15</v>
      </c>
      <c r="I1897">
        <v>170</v>
      </c>
    </row>
    <row r="1898" spans="3:9" x14ac:dyDescent="0.25">
      <c r="C1898" t="s">
        <v>6</v>
      </c>
      <c r="D1898" t="s">
        <v>7</v>
      </c>
      <c r="E1898" t="s">
        <v>65</v>
      </c>
      <c r="F1898" t="s">
        <v>66</v>
      </c>
      <c r="G1898" t="s">
        <v>10</v>
      </c>
      <c r="H1898" t="s">
        <v>16</v>
      </c>
      <c r="I1898">
        <v>184</v>
      </c>
    </row>
    <row r="1899" spans="3:9" x14ac:dyDescent="0.25">
      <c r="C1899" t="s">
        <v>6</v>
      </c>
      <c r="D1899" t="s">
        <v>7</v>
      </c>
      <c r="E1899" t="s">
        <v>65</v>
      </c>
      <c r="F1899" t="s">
        <v>66</v>
      </c>
      <c r="G1899" t="s">
        <v>10</v>
      </c>
      <c r="H1899" t="s">
        <v>17</v>
      </c>
      <c r="I1899">
        <v>31407</v>
      </c>
    </row>
    <row r="1900" spans="3:9" x14ac:dyDescent="0.25">
      <c r="C1900" t="s">
        <v>6</v>
      </c>
      <c r="D1900" t="s">
        <v>7</v>
      </c>
      <c r="E1900" t="s">
        <v>65</v>
      </c>
      <c r="F1900" t="s">
        <v>66</v>
      </c>
      <c r="G1900" t="s">
        <v>10</v>
      </c>
      <c r="H1900" t="s">
        <v>18</v>
      </c>
      <c r="I1900">
        <v>50480</v>
      </c>
    </row>
    <row r="1901" spans="3:9" x14ac:dyDescent="0.25">
      <c r="C1901" t="s">
        <v>6</v>
      </c>
      <c r="D1901" t="s">
        <v>7</v>
      </c>
      <c r="E1901" t="s">
        <v>65</v>
      </c>
      <c r="F1901" t="s">
        <v>66</v>
      </c>
      <c r="G1901" t="s">
        <v>10</v>
      </c>
      <c r="H1901" t="s">
        <v>19</v>
      </c>
      <c r="I1901">
        <v>168615.66</v>
      </c>
    </row>
    <row r="1902" spans="3:9" x14ac:dyDescent="0.25">
      <c r="C1902" t="s">
        <v>6</v>
      </c>
      <c r="D1902" t="s">
        <v>7</v>
      </c>
      <c r="E1902" t="s">
        <v>65</v>
      </c>
      <c r="F1902" t="s">
        <v>66</v>
      </c>
      <c r="G1902" t="s">
        <v>20</v>
      </c>
      <c r="H1902" t="s">
        <v>11</v>
      </c>
      <c r="I1902">
        <v>711</v>
      </c>
    </row>
    <row r="1903" spans="3:9" x14ac:dyDescent="0.25">
      <c r="C1903" t="s">
        <v>6</v>
      </c>
      <c r="D1903" t="s">
        <v>7</v>
      </c>
      <c r="E1903" t="s">
        <v>65</v>
      </c>
      <c r="F1903" t="s">
        <v>66</v>
      </c>
      <c r="G1903" t="s">
        <v>20</v>
      </c>
      <c r="H1903" t="s">
        <v>12</v>
      </c>
      <c r="I1903" s="2">
        <v>1090</v>
      </c>
    </row>
    <row r="1904" spans="3:9" x14ac:dyDescent="0.25">
      <c r="C1904" t="s">
        <v>6</v>
      </c>
      <c r="D1904" t="s">
        <v>7</v>
      </c>
      <c r="E1904" t="s">
        <v>65</v>
      </c>
      <c r="F1904" t="s">
        <v>66</v>
      </c>
      <c r="G1904" t="s">
        <v>20</v>
      </c>
      <c r="H1904" t="s">
        <v>13</v>
      </c>
      <c r="I1904">
        <v>1120</v>
      </c>
    </row>
    <row r="1905" spans="3:9" x14ac:dyDescent="0.25">
      <c r="C1905" t="s">
        <v>6</v>
      </c>
      <c r="D1905" t="s">
        <v>7</v>
      </c>
      <c r="E1905" t="s">
        <v>65</v>
      </c>
      <c r="F1905" t="s">
        <v>66</v>
      </c>
      <c r="G1905" t="s">
        <v>20</v>
      </c>
      <c r="H1905" t="s">
        <v>14</v>
      </c>
      <c r="I1905">
        <v>729</v>
      </c>
    </row>
    <row r="1906" spans="3:9" x14ac:dyDescent="0.25">
      <c r="C1906" t="s">
        <v>6</v>
      </c>
      <c r="D1906" t="s">
        <v>7</v>
      </c>
      <c r="E1906" t="s">
        <v>65</v>
      </c>
      <c r="F1906" t="s">
        <v>66</v>
      </c>
      <c r="G1906" t="s">
        <v>20</v>
      </c>
      <c r="H1906" t="s">
        <v>15</v>
      </c>
      <c r="I1906">
        <v>1081</v>
      </c>
    </row>
    <row r="1907" spans="3:9" x14ac:dyDescent="0.25">
      <c r="C1907" t="s">
        <v>6</v>
      </c>
      <c r="D1907" t="s">
        <v>7</v>
      </c>
      <c r="E1907" t="s">
        <v>65</v>
      </c>
      <c r="F1907" t="s">
        <v>66</v>
      </c>
      <c r="G1907" t="s">
        <v>20</v>
      </c>
      <c r="H1907" t="s">
        <v>16</v>
      </c>
      <c r="I1907">
        <v>1113</v>
      </c>
    </row>
    <row r="1908" spans="3:9" x14ac:dyDescent="0.25">
      <c r="C1908" t="s">
        <v>6</v>
      </c>
      <c r="D1908" t="s">
        <v>7</v>
      </c>
      <c r="E1908" t="s">
        <v>65</v>
      </c>
      <c r="F1908" t="s">
        <v>66</v>
      </c>
      <c r="G1908" t="s">
        <v>20</v>
      </c>
      <c r="H1908" t="s">
        <v>17</v>
      </c>
      <c r="I1908">
        <v>119939</v>
      </c>
    </row>
    <row r="1909" spans="3:9" x14ac:dyDescent="0.25">
      <c r="C1909" t="s">
        <v>6</v>
      </c>
      <c r="D1909" t="s">
        <v>7</v>
      </c>
      <c r="E1909" t="s">
        <v>65</v>
      </c>
      <c r="F1909" t="s">
        <v>66</v>
      </c>
      <c r="G1909" t="s">
        <v>20</v>
      </c>
      <c r="H1909" t="s">
        <v>18</v>
      </c>
      <c r="I1909">
        <v>289118</v>
      </c>
    </row>
    <row r="1910" spans="3:9" x14ac:dyDescent="0.25">
      <c r="C1910" t="s">
        <v>6</v>
      </c>
      <c r="D1910" t="s">
        <v>7</v>
      </c>
      <c r="E1910" t="s">
        <v>65</v>
      </c>
      <c r="F1910" t="s">
        <v>66</v>
      </c>
      <c r="G1910" t="s">
        <v>20</v>
      </c>
      <c r="H1910" t="s">
        <v>19</v>
      </c>
      <c r="I1910">
        <v>619253.23</v>
      </c>
    </row>
    <row r="1911" spans="3:9" x14ac:dyDescent="0.25">
      <c r="C1911" t="s">
        <v>6</v>
      </c>
      <c r="D1911" t="s">
        <v>7</v>
      </c>
      <c r="E1911" t="s">
        <v>65</v>
      </c>
      <c r="F1911" t="s">
        <v>66</v>
      </c>
      <c r="G1911" t="s">
        <v>21</v>
      </c>
      <c r="H1911" t="s">
        <v>11</v>
      </c>
      <c r="I1911">
        <v>1892</v>
      </c>
    </row>
    <row r="1912" spans="3:9" x14ac:dyDescent="0.25">
      <c r="C1912" t="s">
        <v>6</v>
      </c>
      <c r="D1912" t="s">
        <v>7</v>
      </c>
      <c r="E1912" t="s">
        <v>65</v>
      </c>
      <c r="F1912" t="s">
        <v>66</v>
      </c>
      <c r="G1912" t="s">
        <v>21</v>
      </c>
      <c r="H1912" t="s">
        <v>12</v>
      </c>
      <c r="I1912" s="2">
        <v>2203</v>
      </c>
    </row>
    <row r="1913" spans="3:9" x14ac:dyDescent="0.25">
      <c r="C1913" t="s">
        <v>6</v>
      </c>
      <c r="D1913" t="s">
        <v>7</v>
      </c>
      <c r="E1913" t="s">
        <v>65</v>
      </c>
      <c r="F1913" t="s">
        <v>66</v>
      </c>
      <c r="G1913" t="s">
        <v>21</v>
      </c>
      <c r="H1913" t="s">
        <v>13</v>
      </c>
      <c r="I1913">
        <v>2278</v>
      </c>
    </row>
    <row r="1914" spans="3:9" x14ac:dyDescent="0.25">
      <c r="C1914" t="s">
        <v>6</v>
      </c>
      <c r="D1914" t="s">
        <v>7</v>
      </c>
      <c r="E1914" t="s">
        <v>65</v>
      </c>
      <c r="F1914" t="s">
        <v>66</v>
      </c>
      <c r="G1914" t="s">
        <v>21</v>
      </c>
      <c r="H1914" t="s">
        <v>14</v>
      </c>
      <c r="I1914">
        <v>2009</v>
      </c>
    </row>
    <row r="1915" spans="3:9" x14ac:dyDescent="0.25">
      <c r="C1915" t="s">
        <v>6</v>
      </c>
      <c r="D1915" t="s">
        <v>7</v>
      </c>
      <c r="E1915" t="s">
        <v>65</v>
      </c>
      <c r="F1915" t="s">
        <v>66</v>
      </c>
      <c r="G1915" t="s">
        <v>21</v>
      </c>
      <c r="H1915" t="s">
        <v>15</v>
      </c>
      <c r="I1915">
        <v>2159</v>
      </c>
    </row>
    <row r="1916" spans="3:9" x14ac:dyDescent="0.25">
      <c r="C1916" t="s">
        <v>6</v>
      </c>
      <c r="D1916" t="s">
        <v>7</v>
      </c>
      <c r="E1916" t="s">
        <v>65</v>
      </c>
      <c r="F1916" t="s">
        <v>66</v>
      </c>
      <c r="G1916" t="s">
        <v>21</v>
      </c>
      <c r="H1916" t="s">
        <v>16</v>
      </c>
      <c r="I1916">
        <v>2272</v>
      </c>
    </row>
    <row r="1917" spans="3:9" x14ac:dyDescent="0.25">
      <c r="C1917" t="s">
        <v>6</v>
      </c>
      <c r="D1917" t="s">
        <v>7</v>
      </c>
      <c r="E1917" t="s">
        <v>65</v>
      </c>
      <c r="F1917" t="s">
        <v>66</v>
      </c>
      <c r="G1917" t="s">
        <v>21</v>
      </c>
      <c r="H1917" t="s">
        <v>17</v>
      </c>
      <c r="I1917">
        <v>162410</v>
      </c>
    </row>
    <row r="1918" spans="3:9" x14ac:dyDescent="0.25">
      <c r="C1918" t="s">
        <v>6</v>
      </c>
      <c r="D1918" t="s">
        <v>7</v>
      </c>
      <c r="E1918" t="s">
        <v>65</v>
      </c>
      <c r="F1918" t="s">
        <v>66</v>
      </c>
      <c r="G1918" t="s">
        <v>21</v>
      </c>
      <c r="H1918" t="s">
        <v>18</v>
      </c>
      <c r="I1918">
        <v>583521</v>
      </c>
    </row>
    <row r="1919" spans="3:9" x14ac:dyDescent="0.25">
      <c r="C1919" t="s">
        <v>6</v>
      </c>
      <c r="D1919" t="s">
        <v>7</v>
      </c>
      <c r="E1919" t="s">
        <v>65</v>
      </c>
      <c r="F1919" t="s">
        <v>66</v>
      </c>
      <c r="G1919" t="s">
        <v>21</v>
      </c>
      <c r="H1919" t="s">
        <v>19</v>
      </c>
      <c r="I1919">
        <v>817556.15</v>
      </c>
    </row>
    <row r="1920" spans="3:9" x14ac:dyDescent="0.25">
      <c r="C1920" t="s">
        <v>6</v>
      </c>
      <c r="D1920" t="s">
        <v>7</v>
      </c>
      <c r="E1920" t="s">
        <v>65</v>
      </c>
      <c r="F1920" t="s">
        <v>66</v>
      </c>
      <c r="G1920" t="s">
        <v>22</v>
      </c>
      <c r="H1920" t="s">
        <v>11</v>
      </c>
      <c r="I1920">
        <v>821</v>
      </c>
    </row>
    <row r="1921" spans="3:9" x14ac:dyDescent="0.25">
      <c r="C1921" t="s">
        <v>6</v>
      </c>
      <c r="D1921" t="s">
        <v>7</v>
      </c>
      <c r="E1921" t="s">
        <v>65</v>
      </c>
      <c r="F1921" t="s">
        <v>66</v>
      </c>
      <c r="G1921" t="s">
        <v>22</v>
      </c>
      <c r="H1921" t="s">
        <v>12</v>
      </c>
      <c r="I1921" s="2">
        <v>795</v>
      </c>
    </row>
    <row r="1922" spans="3:9" x14ac:dyDescent="0.25">
      <c r="C1922" t="s">
        <v>6</v>
      </c>
      <c r="D1922" t="s">
        <v>7</v>
      </c>
      <c r="E1922" t="s">
        <v>65</v>
      </c>
      <c r="F1922" t="s">
        <v>66</v>
      </c>
      <c r="G1922" t="s">
        <v>22</v>
      </c>
      <c r="H1922" t="s">
        <v>13</v>
      </c>
      <c r="I1922">
        <v>936</v>
      </c>
    </row>
    <row r="1923" spans="3:9" x14ac:dyDescent="0.25">
      <c r="C1923" t="s">
        <v>6</v>
      </c>
      <c r="D1923" t="s">
        <v>7</v>
      </c>
      <c r="E1923" t="s">
        <v>65</v>
      </c>
      <c r="F1923" t="s">
        <v>66</v>
      </c>
      <c r="G1923" t="s">
        <v>22</v>
      </c>
      <c r="H1923" t="s">
        <v>14</v>
      </c>
      <c r="I1923">
        <v>967</v>
      </c>
    </row>
    <row r="1924" spans="3:9" x14ac:dyDescent="0.25">
      <c r="C1924" t="s">
        <v>6</v>
      </c>
      <c r="D1924" t="s">
        <v>7</v>
      </c>
      <c r="E1924" t="s">
        <v>65</v>
      </c>
      <c r="F1924" t="s">
        <v>66</v>
      </c>
      <c r="G1924" t="s">
        <v>22</v>
      </c>
      <c r="H1924" t="s">
        <v>15</v>
      </c>
      <c r="I1924">
        <v>838</v>
      </c>
    </row>
    <row r="1925" spans="3:9" x14ac:dyDescent="0.25">
      <c r="C1925" t="s">
        <v>6</v>
      </c>
      <c r="D1925" t="s">
        <v>7</v>
      </c>
      <c r="E1925" t="s">
        <v>65</v>
      </c>
      <c r="F1925" t="s">
        <v>66</v>
      </c>
      <c r="G1925" t="s">
        <v>22</v>
      </c>
      <c r="H1925" t="s">
        <v>16</v>
      </c>
      <c r="I1925">
        <v>861</v>
      </c>
    </row>
    <row r="1926" spans="3:9" x14ac:dyDescent="0.25">
      <c r="C1926" t="s">
        <v>6</v>
      </c>
      <c r="D1926" t="s">
        <v>7</v>
      </c>
      <c r="E1926" t="s">
        <v>65</v>
      </c>
      <c r="F1926" t="s">
        <v>66</v>
      </c>
      <c r="G1926" t="s">
        <v>22</v>
      </c>
      <c r="H1926" t="s">
        <v>17</v>
      </c>
      <c r="I1926">
        <v>31747</v>
      </c>
    </row>
    <row r="1927" spans="3:9" x14ac:dyDescent="0.25">
      <c r="C1927" t="s">
        <v>6</v>
      </c>
      <c r="D1927" t="s">
        <v>7</v>
      </c>
      <c r="E1927" t="s">
        <v>65</v>
      </c>
      <c r="F1927" t="s">
        <v>66</v>
      </c>
      <c r="G1927" t="s">
        <v>22</v>
      </c>
      <c r="H1927" t="s">
        <v>18</v>
      </c>
      <c r="I1927">
        <v>193731</v>
      </c>
    </row>
    <row r="1928" spans="3:9" x14ac:dyDescent="0.25">
      <c r="C1928" t="s">
        <v>6</v>
      </c>
      <c r="D1928" t="s">
        <v>7</v>
      </c>
      <c r="E1928" t="s">
        <v>65</v>
      </c>
      <c r="F1928" t="s">
        <v>66</v>
      </c>
      <c r="G1928" t="s">
        <v>22</v>
      </c>
      <c r="H1928" t="s">
        <v>19</v>
      </c>
      <c r="I1928">
        <v>158484.54999999999</v>
      </c>
    </row>
    <row r="1929" spans="3:9" x14ac:dyDescent="0.25">
      <c r="C1929" t="s">
        <v>6</v>
      </c>
      <c r="D1929" t="s">
        <v>7</v>
      </c>
      <c r="E1929" t="s">
        <v>65</v>
      </c>
      <c r="F1929" t="s">
        <v>66</v>
      </c>
      <c r="G1929" t="s">
        <v>23</v>
      </c>
      <c r="H1929" t="s">
        <v>11</v>
      </c>
      <c r="I1929">
        <v>12</v>
      </c>
    </row>
    <row r="1930" spans="3:9" x14ac:dyDescent="0.25">
      <c r="C1930" t="s">
        <v>6</v>
      </c>
      <c r="D1930" t="s">
        <v>7</v>
      </c>
      <c r="E1930" t="s">
        <v>65</v>
      </c>
      <c r="F1930" t="s">
        <v>66</v>
      </c>
      <c r="G1930" t="s">
        <v>23</v>
      </c>
      <c r="H1930" t="s">
        <v>12</v>
      </c>
      <c r="I1930" s="2">
        <v>13</v>
      </c>
    </row>
    <row r="1931" spans="3:9" x14ac:dyDescent="0.25">
      <c r="C1931" t="s">
        <v>6</v>
      </c>
      <c r="D1931" t="s">
        <v>7</v>
      </c>
      <c r="E1931" t="s">
        <v>65</v>
      </c>
      <c r="F1931" t="s">
        <v>66</v>
      </c>
      <c r="G1931" t="s">
        <v>23</v>
      </c>
      <c r="H1931" t="s">
        <v>13</v>
      </c>
      <c r="I1931">
        <v>44</v>
      </c>
    </row>
    <row r="1932" spans="3:9" x14ac:dyDescent="0.25">
      <c r="C1932" t="s">
        <v>6</v>
      </c>
      <c r="D1932" t="s">
        <v>7</v>
      </c>
      <c r="E1932" t="s">
        <v>65</v>
      </c>
      <c r="F1932" t="s">
        <v>66</v>
      </c>
      <c r="G1932" t="s">
        <v>23</v>
      </c>
      <c r="H1932" t="s">
        <v>14</v>
      </c>
      <c r="I1932">
        <v>78</v>
      </c>
    </row>
    <row r="1933" spans="3:9" x14ac:dyDescent="0.25">
      <c r="C1933" t="s">
        <v>6</v>
      </c>
      <c r="D1933" t="s">
        <v>7</v>
      </c>
      <c r="E1933" t="s">
        <v>65</v>
      </c>
      <c r="F1933" t="s">
        <v>66</v>
      </c>
      <c r="G1933" t="s">
        <v>23</v>
      </c>
      <c r="H1933" t="s">
        <v>15</v>
      </c>
      <c r="I1933">
        <v>13</v>
      </c>
    </row>
    <row r="1934" spans="3:9" x14ac:dyDescent="0.25">
      <c r="C1934" t="s">
        <v>6</v>
      </c>
      <c r="D1934" t="s">
        <v>7</v>
      </c>
      <c r="E1934" t="s">
        <v>65</v>
      </c>
      <c r="F1934" t="s">
        <v>66</v>
      </c>
      <c r="G1934" t="s">
        <v>23</v>
      </c>
      <c r="H1934" t="s">
        <v>16</v>
      </c>
      <c r="I1934">
        <v>13</v>
      </c>
    </row>
    <row r="1935" spans="3:9" x14ac:dyDescent="0.25">
      <c r="C1935" t="s">
        <v>6</v>
      </c>
      <c r="D1935" t="s">
        <v>7</v>
      </c>
      <c r="E1935" t="s">
        <v>65</v>
      </c>
      <c r="F1935" t="s">
        <v>66</v>
      </c>
      <c r="G1935" t="s">
        <v>23</v>
      </c>
      <c r="H1935" t="s">
        <v>17</v>
      </c>
      <c r="I1935">
        <v>523</v>
      </c>
    </row>
    <row r="1936" spans="3:9" x14ac:dyDescent="0.25">
      <c r="C1936" t="s">
        <v>6</v>
      </c>
      <c r="D1936" t="s">
        <v>7</v>
      </c>
      <c r="E1936" t="s">
        <v>65</v>
      </c>
      <c r="F1936" t="s">
        <v>66</v>
      </c>
      <c r="G1936" t="s">
        <v>23</v>
      </c>
      <c r="H1936" t="s">
        <v>18</v>
      </c>
      <c r="I1936">
        <v>13036</v>
      </c>
    </row>
    <row r="1937" spans="3:9" x14ac:dyDescent="0.25">
      <c r="C1937" t="s">
        <v>6</v>
      </c>
      <c r="D1937" t="s">
        <v>7</v>
      </c>
      <c r="E1937" t="s">
        <v>65</v>
      </c>
      <c r="F1937" t="s">
        <v>66</v>
      </c>
      <c r="G1937" t="s">
        <v>23</v>
      </c>
      <c r="H1937" t="s">
        <v>19</v>
      </c>
      <c r="I1937">
        <v>2531.7199999999998</v>
      </c>
    </row>
    <row r="1938" spans="3:9" x14ac:dyDescent="0.25">
      <c r="C1938" t="s">
        <v>6</v>
      </c>
      <c r="D1938" t="s">
        <v>7</v>
      </c>
      <c r="E1938" t="s">
        <v>65</v>
      </c>
      <c r="F1938" t="s">
        <v>66</v>
      </c>
      <c r="G1938" t="s">
        <v>24</v>
      </c>
      <c r="H1938" t="s">
        <v>11</v>
      </c>
      <c r="I1938">
        <v>0</v>
      </c>
    </row>
    <row r="1939" spans="3:9" x14ac:dyDescent="0.25">
      <c r="C1939" t="s">
        <v>6</v>
      </c>
      <c r="D1939" t="s">
        <v>7</v>
      </c>
      <c r="E1939" t="s">
        <v>65</v>
      </c>
      <c r="F1939" t="s">
        <v>66</v>
      </c>
      <c r="G1939" t="s">
        <v>24</v>
      </c>
      <c r="H1939" t="s">
        <v>12</v>
      </c>
      <c r="I1939">
        <v>140</v>
      </c>
    </row>
    <row r="1940" spans="3:9" x14ac:dyDescent="0.25">
      <c r="C1940" t="s">
        <v>6</v>
      </c>
      <c r="D1940" t="s">
        <v>7</v>
      </c>
      <c r="E1940" t="s">
        <v>65</v>
      </c>
      <c r="F1940" t="s">
        <v>66</v>
      </c>
      <c r="G1940" t="s">
        <v>24</v>
      </c>
      <c r="H1940" t="s">
        <v>13</v>
      </c>
      <c r="I1940">
        <v>0</v>
      </c>
    </row>
    <row r="1941" spans="3:9" x14ac:dyDescent="0.25">
      <c r="C1941" t="s">
        <v>6</v>
      </c>
      <c r="D1941" t="s">
        <v>7</v>
      </c>
      <c r="E1941" t="s">
        <v>65</v>
      </c>
      <c r="F1941" t="s">
        <v>66</v>
      </c>
      <c r="G1941" t="s">
        <v>24</v>
      </c>
      <c r="H1941" t="s">
        <v>14</v>
      </c>
      <c r="I1941">
        <v>0</v>
      </c>
    </row>
    <row r="1942" spans="3:9" x14ac:dyDescent="0.25">
      <c r="C1942" t="s">
        <v>6</v>
      </c>
      <c r="D1942" t="s">
        <v>7</v>
      </c>
      <c r="E1942" t="s">
        <v>65</v>
      </c>
      <c r="F1942" t="s">
        <v>66</v>
      </c>
      <c r="G1942" t="s">
        <v>24</v>
      </c>
      <c r="H1942" t="s">
        <v>15</v>
      </c>
      <c r="I1942">
        <v>0</v>
      </c>
    </row>
    <row r="1943" spans="3:9" x14ac:dyDescent="0.25">
      <c r="C1943" t="s">
        <v>6</v>
      </c>
      <c r="D1943" t="s">
        <v>7</v>
      </c>
      <c r="E1943" t="s">
        <v>65</v>
      </c>
      <c r="F1943" t="s">
        <v>66</v>
      </c>
      <c r="G1943" t="s">
        <v>24</v>
      </c>
      <c r="H1943" t="s">
        <v>16</v>
      </c>
      <c r="I1943">
        <v>140</v>
      </c>
    </row>
    <row r="1944" spans="3:9" x14ac:dyDescent="0.25">
      <c r="C1944" t="s">
        <v>6</v>
      </c>
      <c r="D1944" t="s">
        <v>7</v>
      </c>
      <c r="E1944" t="s">
        <v>65</v>
      </c>
      <c r="F1944" t="s">
        <v>66</v>
      </c>
      <c r="G1944" t="s">
        <v>24</v>
      </c>
      <c r="H1944" t="s">
        <v>17</v>
      </c>
      <c r="I1944">
        <v>9065</v>
      </c>
    </row>
    <row r="1945" spans="3:9" x14ac:dyDescent="0.25">
      <c r="C1945" t="s">
        <v>6</v>
      </c>
      <c r="D1945" t="s">
        <v>7</v>
      </c>
      <c r="E1945" t="s">
        <v>65</v>
      </c>
      <c r="F1945" t="s">
        <v>66</v>
      </c>
      <c r="G1945" t="s">
        <v>24</v>
      </c>
      <c r="H1945" t="s">
        <v>18</v>
      </c>
      <c r="I1945">
        <v>0</v>
      </c>
    </row>
    <row r="1946" spans="3:9" x14ac:dyDescent="0.25">
      <c r="C1946" t="s">
        <v>6</v>
      </c>
      <c r="D1946" t="s">
        <v>7</v>
      </c>
      <c r="E1946" t="s">
        <v>65</v>
      </c>
      <c r="F1946" t="s">
        <v>66</v>
      </c>
      <c r="G1946" t="s">
        <v>24</v>
      </c>
      <c r="H1946" t="s">
        <v>19</v>
      </c>
      <c r="I1946">
        <v>41133.660000000003</v>
      </c>
    </row>
    <row r="1947" spans="3:9" x14ac:dyDescent="0.25">
      <c r="C1947" t="s">
        <v>6</v>
      </c>
      <c r="D1947" t="s">
        <v>7</v>
      </c>
      <c r="E1947" t="s">
        <v>65</v>
      </c>
      <c r="F1947" t="s">
        <v>67</v>
      </c>
      <c r="G1947" t="s">
        <v>10</v>
      </c>
      <c r="H1947" t="s">
        <v>11</v>
      </c>
      <c r="I1947">
        <v>105</v>
      </c>
    </row>
    <row r="1948" spans="3:9" x14ac:dyDescent="0.25">
      <c r="C1948" t="s">
        <v>6</v>
      </c>
      <c r="D1948" t="s">
        <v>7</v>
      </c>
      <c r="E1948" t="s">
        <v>65</v>
      </c>
      <c r="F1948" t="s">
        <v>67</v>
      </c>
      <c r="G1948" t="s">
        <v>10</v>
      </c>
      <c r="H1948" t="s">
        <v>12</v>
      </c>
      <c r="I1948" s="2">
        <v>195</v>
      </c>
    </row>
    <row r="1949" spans="3:9" x14ac:dyDescent="0.25">
      <c r="C1949" t="s">
        <v>6</v>
      </c>
      <c r="D1949" t="s">
        <v>7</v>
      </c>
      <c r="E1949" t="s">
        <v>65</v>
      </c>
      <c r="F1949" t="s">
        <v>67</v>
      </c>
      <c r="G1949" t="s">
        <v>10</v>
      </c>
      <c r="H1949" t="s">
        <v>13</v>
      </c>
      <c r="I1949">
        <v>199</v>
      </c>
    </row>
    <row r="1950" spans="3:9" x14ac:dyDescent="0.25">
      <c r="C1950" t="s">
        <v>6</v>
      </c>
      <c r="D1950" t="s">
        <v>7</v>
      </c>
      <c r="E1950" t="s">
        <v>65</v>
      </c>
      <c r="F1950" t="s">
        <v>67</v>
      </c>
      <c r="G1950" t="s">
        <v>10</v>
      </c>
      <c r="H1950" t="s">
        <v>14</v>
      </c>
      <c r="I1950">
        <v>107</v>
      </c>
    </row>
    <row r="1951" spans="3:9" x14ac:dyDescent="0.25">
      <c r="C1951" t="s">
        <v>6</v>
      </c>
      <c r="D1951" t="s">
        <v>7</v>
      </c>
      <c r="E1951" t="s">
        <v>65</v>
      </c>
      <c r="F1951" t="s">
        <v>67</v>
      </c>
      <c r="G1951" t="s">
        <v>10</v>
      </c>
      <c r="H1951" t="s">
        <v>15</v>
      </c>
      <c r="I1951">
        <v>182</v>
      </c>
    </row>
    <row r="1952" spans="3:9" x14ac:dyDescent="0.25">
      <c r="C1952" t="s">
        <v>6</v>
      </c>
      <c r="D1952" t="s">
        <v>7</v>
      </c>
      <c r="E1952" t="s">
        <v>65</v>
      </c>
      <c r="F1952" t="s">
        <v>67</v>
      </c>
      <c r="G1952" t="s">
        <v>10</v>
      </c>
      <c r="H1952" t="s">
        <v>16</v>
      </c>
      <c r="I1952">
        <v>196</v>
      </c>
    </row>
    <row r="1953" spans="3:9" x14ac:dyDescent="0.25">
      <c r="C1953" t="s">
        <v>6</v>
      </c>
      <c r="D1953" t="s">
        <v>7</v>
      </c>
      <c r="E1953" t="s">
        <v>65</v>
      </c>
      <c r="F1953" t="s">
        <v>67</v>
      </c>
      <c r="G1953" t="s">
        <v>10</v>
      </c>
      <c r="H1953" t="s">
        <v>17</v>
      </c>
      <c r="I1953">
        <v>30948</v>
      </c>
    </row>
    <row r="1954" spans="3:9" x14ac:dyDescent="0.25">
      <c r="C1954" t="s">
        <v>6</v>
      </c>
      <c r="D1954" t="s">
        <v>7</v>
      </c>
      <c r="E1954" t="s">
        <v>65</v>
      </c>
      <c r="F1954" t="s">
        <v>67</v>
      </c>
      <c r="G1954" t="s">
        <v>10</v>
      </c>
      <c r="H1954" t="s">
        <v>18</v>
      </c>
      <c r="I1954">
        <v>46637</v>
      </c>
    </row>
    <row r="1955" spans="3:9" x14ac:dyDescent="0.25">
      <c r="C1955" t="s">
        <v>6</v>
      </c>
      <c r="D1955" t="s">
        <v>7</v>
      </c>
      <c r="E1955" t="s">
        <v>65</v>
      </c>
      <c r="F1955" t="s">
        <v>67</v>
      </c>
      <c r="G1955" t="s">
        <v>10</v>
      </c>
      <c r="H1955" t="s">
        <v>19</v>
      </c>
      <c r="I1955">
        <v>179276.5</v>
      </c>
    </row>
    <row r="1956" spans="3:9" x14ac:dyDescent="0.25">
      <c r="C1956" t="s">
        <v>6</v>
      </c>
      <c r="D1956" t="s">
        <v>7</v>
      </c>
      <c r="E1956" t="s">
        <v>65</v>
      </c>
      <c r="F1956" t="s">
        <v>67</v>
      </c>
      <c r="G1956" t="s">
        <v>20</v>
      </c>
      <c r="H1956" t="s">
        <v>11</v>
      </c>
      <c r="I1956">
        <v>719</v>
      </c>
    </row>
    <row r="1957" spans="3:9" x14ac:dyDescent="0.25">
      <c r="C1957" t="s">
        <v>6</v>
      </c>
      <c r="D1957" t="s">
        <v>7</v>
      </c>
      <c r="E1957" t="s">
        <v>65</v>
      </c>
      <c r="F1957" t="s">
        <v>67</v>
      </c>
      <c r="G1957" t="s">
        <v>20</v>
      </c>
      <c r="H1957" t="s">
        <v>12</v>
      </c>
      <c r="I1957" s="2">
        <v>1239</v>
      </c>
    </row>
    <row r="1958" spans="3:9" x14ac:dyDescent="0.25">
      <c r="C1958" t="s">
        <v>6</v>
      </c>
      <c r="D1958" t="s">
        <v>7</v>
      </c>
      <c r="E1958" t="s">
        <v>65</v>
      </c>
      <c r="F1958" t="s">
        <v>67</v>
      </c>
      <c r="G1958" t="s">
        <v>20</v>
      </c>
      <c r="H1958" t="s">
        <v>13</v>
      </c>
      <c r="I1958">
        <v>1320</v>
      </c>
    </row>
    <row r="1959" spans="3:9" x14ac:dyDescent="0.25">
      <c r="C1959" t="s">
        <v>6</v>
      </c>
      <c r="D1959" t="s">
        <v>7</v>
      </c>
      <c r="E1959" t="s">
        <v>65</v>
      </c>
      <c r="F1959" t="s">
        <v>67</v>
      </c>
      <c r="G1959" t="s">
        <v>20</v>
      </c>
      <c r="H1959" t="s">
        <v>14</v>
      </c>
      <c r="I1959">
        <v>739</v>
      </c>
    </row>
    <row r="1960" spans="3:9" x14ac:dyDescent="0.25">
      <c r="C1960" t="s">
        <v>6</v>
      </c>
      <c r="D1960" t="s">
        <v>7</v>
      </c>
      <c r="E1960" t="s">
        <v>65</v>
      </c>
      <c r="F1960" t="s">
        <v>67</v>
      </c>
      <c r="G1960" t="s">
        <v>20</v>
      </c>
      <c r="H1960" t="s">
        <v>15</v>
      </c>
      <c r="I1960">
        <v>1211</v>
      </c>
    </row>
    <row r="1961" spans="3:9" x14ac:dyDescent="0.25">
      <c r="C1961" t="s">
        <v>6</v>
      </c>
      <c r="D1961" t="s">
        <v>7</v>
      </c>
      <c r="E1961" t="s">
        <v>65</v>
      </c>
      <c r="F1961" t="s">
        <v>67</v>
      </c>
      <c r="G1961" t="s">
        <v>20</v>
      </c>
      <c r="H1961" t="s">
        <v>16</v>
      </c>
      <c r="I1961">
        <v>1262</v>
      </c>
    </row>
    <row r="1962" spans="3:9" x14ac:dyDescent="0.25">
      <c r="C1962" t="s">
        <v>6</v>
      </c>
      <c r="D1962" t="s">
        <v>7</v>
      </c>
      <c r="E1962" t="s">
        <v>65</v>
      </c>
      <c r="F1962" t="s">
        <v>67</v>
      </c>
      <c r="G1962" t="s">
        <v>20</v>
      </c>
      <c r="H1962" t="s">
        <v>17</v>
      </c>
      <c r="I1962">
        <v>123921</v>
      </c>
    </row>
    <row r="1963" spans="3:9" x14ac:dyDescent="0.25">
      <c r="C1963" t="s">
        <v>6</v>
      </c>
      <c r="D1963" t="s">
        <v>7</v>
      </c>
      <c r="E1963" t="s">
        <v>65</v>
      </c>
      <c r="F1963" t="s">
        <v>67</v>
      </c>
      <c r="G1963" t="s">
        <v>20</v>
      </c>
      <c r="H1963" t="s">
        <v>18</v>
      </c>
      <c r="I1963">
        <v>233911</v>
      </c>
    </row>
    <row r="1964" spans="3:9" x14ac:dyDescent="0.25">
      <c r="C1964" t="s">
        <v>6</v>
      </c>
      <c r="D1964" t="s">
        <v>7</v>
      </c>
      <c r="E1964" t="s">
        <v>65</v>
      </c>
      <c r="F1964" t="s">
        <v>67</v>
      </c>
      <c r="G1964" t="s">
        <v>20</v>
      </c>
      <c r="H1964" t="s">
        <v>19</v>
      </c>
      <c r="I1964">
        <v>628686.09</v>
      </c>
    </row>
    <row r="1965" spans="3:9" x14ac:dyDescent="0.25">
      <c r="C1965" t="s">
        <v>6</v>
      </c>
      <c r="D1965" t="s">
        <v>7</v>
      </c>
      <c r="E1965" t="s">
        <v>65</v>
      </c>
      <c r="F1965" t="s">
        <v>67</v>
      </c>
      <c r="G1965" t="s">
        <v>21</v>
      </c>
      <c r="H1965" t="s">
        <v>11</v>
      </c>
      <c r="I1965">
        <v>1157</v>
      </c>
    </row>
    <row r="1966" spans="3:9" x14ac:dyDescent="0.25">
      <c r="C1966" t="s">
        <v>6</v>
      </c>
      <c r="D1966" t="s">
        <v>7</v>
      </c>
      <c r="E1966" t="s">
        <v>65</v>
      </c>
      <c r="F1966" t="s">
        <v>67</v>
      </c>
      <c r="G1966" t="s">
        <v>21</v>
      </c>
      <c r="H1966" t="s">
        <v>12</v>
      </c>
      <c r="I1966" s="2">
        <v>1557</v>
      </c>
    </row>
    <row r="1967" spans="3:9" x14ac:dyDescent="0.25">
      <c r="C1967" t="s">
        <v>6</v>
      </c>
      <c r="D1967" t="s">
        <v>7</v>
      </c>
      <c r="E1967" t="s">
        <v>65</v>
      </c>
      <c r="F1967" t="s">
        <v>67</v>
      </c>
      <c r="G1967" t="s">
        <v>21</v>
      </c>
      <c r="H1967" t="s">
        <v>13</v>
      </c>
      <c r="I1967">
        <v>1706</v>
      </c>
    </row>
    <row r="1968" spans="3:9" x14ac:dyDescent="0.25">
      <c r="C1968" t="s">
        <v>6</v>
      </c>
      <c r="D1968" t="s">
        <v>7</v>
      </c>
      <c r="E1968" t="s">
        <v>65</v>
      </c>
      <c r="F1968" t="s">
        <v>67</v>
      </c>
      <c r="G1968" t="s">
        <v>21</v>
      </c>
      <c r="H1968" t="s">
        <v>14</v>
      </c>
      <c r="I1968">
        <v>1254</v>
      </c>
    </row>
    <row r="1969" spans="3:9" x14ac:dyDescent="0.25">
      <c r="C1969" t="s">
        <v>6</v>
      </c>
      <c r="D1969" t="s">
        <v>7</v>
      </c>
      <c r="E1969" t="s">
        <v>65</v>
      </c>
      <c r="F1969" t="s">
        <v>67</v>
      </c>
      <c r="G1969" t="s">
        <v>21</v>
      </c>
      <c r="H1969" t="s">
        <v>15</v>
      </c>
      <c r="I1969">
        <v>1535</v>
      </c>
    </row>
    <row r="1970" spans="3:9" x14ac:dyDescent="0.25">
      <c r="C1970" t="s">
        <v>6</v>
      </c>
      <c r="D1970" t="s">
        <v>7</v>
      </c>
      <c r="E1970" t="s">
        <v>65</v>
      </c>
      <c r="F1970" t="s">
        <v>67</v>
      </c>
      <c r="G1970" t="s">
        <v>21</v>
      </c>
      <c r="H1970" t="s">
        <v>16</v>
      </c>
      <c r="I1970">
        <v>1599</v>
      </c>
    </row>
    <row r="1971" spans="3:9" x14ac:dyDescent="0.25">
      <c r="C1971" t="s">
        <v>6</v>
      </c>
      <c r="D1971" t="s">
        <v>7</v>
      </c>
      <c r="E1971" t="s">
        <v>65</v>
      </c>
      <c r="F1971" t="s">
        <v>67</v>
      </c>
      <c r="G1971" t="s">
        <v>21</v>
      </c>
      <c r="H1971" t="s">
        <v>17</v>
      </c>
      <c r="I1971">
        <v>97731</v>
      </c>
    </row>
    <row r="1972" spans="3:9" x14ac:dyDescent="0.25">
      <c r="C1972" t="s">
        <v>6</v>
      </c>
      <c r="D1972" t="s">
        <v>7</v>
      </c>
      <c r="E1972" t="s">
        <v>65</v>
      </c>
      <c r="F1972" t="s">
        <v>67</v>
      </c>
      <c r="G1972" t="s">
        <v>21</v>
      </c>
      <c r="H1972" t="s">
        <v>18</v>
      </c>
      <c r="I1972">
        <v>264165</v>
      </c>
    </row>
    <row r="1973" spans="3:9" x14ac:dyDescent="0.25">
      <c r="C1973" t="s">
        <v>6</v>
      </c>
      <c r="D1973" t="s">
        <v>7</v>
      </c>
      <c r="E1973" t="s">
        <v>65</v>
      </c>
      <c r="F1973" t="s">
        <v>67</v>
      </c>
      <c r="G1973" t="s">
        <v>21</v>
      </c>
      <c r="H1973" t="s">
        <v>19</v>
      </c>
      <c r="I1973">
        <v>494054.39</v>
      </c>
    </row>
    <row r="1974" spans="3:9" x14ac:dyDescent="0.25">
      <c r="C1974" t="s">
        <v>6</v>
      </c>
      <c r="D1974" t="s">
        <v>7</v>
      </c>
      <c r="E1974" t="s">
        <v>65</v>
      </c>
      <c r="F1974" t="s">
        <v>67</v>
      </c>
      <c r="G1974" t="s">
        <v>22</v>
      </c>
      <c r="H1974" t="s">
        <v>11</v>
      </c>
      <c r="I1974">
        <v>476</v>
      </c>
    </row>
    <row r="1975" spans="3:9" x14ac:dyDescent="0.25">
      <c r="C1975" t="s">
        <v>6</v>
      </c>
      <c r="D1975" t="s">
        <v>7</v>
      </c>
      <c r="E1975" t="s">
        <v>65</v>
      </c>
      <c r="F1975" t="s">
        <v>67</v>
      </c>
      <c r="G1975" t="s">
        <v>22</v>
      </c>
      <c r="H1975" t="s">
        <v>12</v>
      </c>
      <c r="I1975" s="2">
        <v>467</v>
      </c>
    </row>
    <row r="1976" spans="3:9" x14ac:dyDescent="0.25">
      <c r="C1976" t="s">
        <v>6</v>
      </c>
      <c r="D1976" t="s">
        <v>7</v>
      </c>
      <c r="E1976" t="s">
        <v>65</v>
      </c>
      <c r="F1976" t="s">
        <v>67</v>
      </c>
      <c r="G1976" t="s">
        <v>22</v>
      </c>
      <c r="H1976" t="s">
        <v>13</v>
      </c>
      <c r="I1976">
        <v>610</v>
      </c>
    </row>
    <row r="1977" spans="3:9" x14ac:dyDescent="0.25">
      <c r="C1977" t="s">
        <v>6</v>
      </c>
      <c r="D1977" t="s">
        <v>7</v>
      </c>
      <c r="E1977" t="s">
        <v>65</v>
      </c>
      <c r="F1977" t="s">
        <v>67</v>
      </c>
      <c r="G1977" t="s">
        <v>22</v>
      </c>
      <c r="H1977" t="s">
        <v>14</v>
      </c>
      <c r="I1977">
        <v>615</v>
      </c>
    </row>
    <row r="1978" spans="3:9" x14ac:dyDescent="0.25">
      <c r="C1978" t="s">
        <v>6</v>
      </c>
      <c r="D1978" t="s">
        <v>7</v>
      </c>
      <c r="E1978" t="s">
        <v>65</v>
      </c>
      <c r="F1978" t="s">
        <v>67</v>
      </c>
      <c r="G1978" t="s">
        <v>22</v>
      </c>
      <c r="H1978" t="s">
        <v>15</v>
      </c>
      <c r="I1978">
        <v>502</v>
      </c>
    </row>
    <row r="1979" spans="3:9" x14ac:dyDescent="0.25">
      <c r="C1979" t="s">
        <v>6</v>
      </c>
      <c r="D1979" t="s">
        <v>7</v>
      </c>
      <c r="E1979" t="s">
        <v>65</v>
      </c>
      <c r="F1979" t="s">
        <v>67</v>
      </c>
      <c r="G1979" t="s">
        <v>22</v>
      </c>
      <c r="H1979" t="s">
        <v>16</v>
      </c>
      <c r="I1979">
        <v>517</v>
      </c>
    </row>
    <row r="1980" spans="3:9" x14ac:dyDescent="0.25">
      <c r="C1980" t="s">
        <v>6</v>
      </c>
      <c r="D1980" t="s">
        <v>7</v>
      </c>
      <c r="E1980" t="s">
        <v>65</v>
      </c>
      <c r="F1980" t="s">
        <v>67</v>
      </c>
      <c r="G1980" t="s">
        <v>22</v>
      </c>
      <c r="H1980" t="s">
        <v>17</v>
      </c>
      <c r="I1980">
        <v>18459</v>
      </c>
    </row>
    <row r="1981" spans="3:9" x14ac:dyDescent="0.25">
      <c r="C1981" t="s">
        <v>6</v>
      </c>
      <c r="D1981" t="s">
        <v>7</v>
      </c>
      <c r="E1981" t="s">
        <v>65</v>
      </c>
      <c r="F1981" t="s">
        <v>67</v>
      </c>
      <c r="G1981" t="s">
        <v>22</v>
      </c>
      <c r="H1981" t="s">
        <v>18</v>
      </c>
      <c r="I1981">
        <v>92044</v>
      </c>
    </row>
    <row r="1982" spans="3:9" x14ac:dyDescent="0.25">
      <c r="C1982" t="s">
        <v>6</v>
      </c>
      <c r="D1982" t="s">
        <v>7</v>
      </c>
      <c r="E1982" t="s">
        <v>65</v>
      </c>
      <c r="F1982" t="s">
        <v>67</v>
      </c>
      <c r="G1982" t="s">
        <v>22</v>
      </c>
      <c r="H1982" t="s">
        <v>19</v>
      </c>
      <c r="I1982">
        <v>92279.56</v>
      </c>
    </row>
    <row r="1983" spans="3:9" x14ac:dyDescent="0.25">
      <c r="C1983" t="s">
        <v>6</v>
      </c>
      <c r="D1983" t="s">
        <v>7</v>
      </c>
      <c r="E1983" t="s">
        <v>65</v>
      </c>
      <c r="F1983" t="s">
        <v>67</v>
      </c>
      <c r="G1983" t="s">
        <v>23</v>
      </c>
      <c r="H1983" t="s">
        <v>11</v>
      </c>
      <c r="I1983">
        <v>15</v>
      </c>
    </row>
    <row r="1984" spans="3:9" x14ac:dyDescent="0.25">
      <c r="C1984" t="s">
        <v>6</v>
      </c>
      <c r="D1984" t="s">
        <v>7</v>
      </c>
      <c r="E1984" t="s">
        <v>65</v>
      </c>
      <c r="F1984" t="s">
        <v>67</v>
      </c>
      <c r="G1984" t="s">
        <v>23</v>
      </c>
      <c r="H1984" t="s">
        <v>12</v>
      </c>
      <c r="I1984" s="2">
        <v>19</v>
      </c>
    </row>
    <row r="1985" spans="3:9" x14ac:dyDescent="0.25">
      <c r="C1985" t="s">
        <v>6</v>
      </c>
      <c r="D1985" t="s">
        <v>7</v>
      </c>
      <c r="E1985" t="s">
        <v>65</v>
      </c>
      <c r="F1985" t="s">
        <v>67</v>
      </c>
      <c r="G1985" t="s">
        <v>23</v>
      </c>
      <c r="H1985" t="s">
        <v>13</v>
      </c>
      <c r="I1985">
        <v>49</v>
      </c>
    </row>
    <row r="1986" spans="3:9" x14ac:dyDescent="0.25">
      <c r="C1986" t="s">
        <v>6</v>
      </c>
      <c r="D1986" t="s">
        <v>7</v>
      </c>
      <c r="E1986" t="s">
        <v>65</v>
      </c>
      <c r="F1986" t="s">
        <v>67</v>
      </c>
      <c r="G1986" t="s">
        <v>23</v>
      </c>
      <c r="H1986" t="s">
        <v>14</v>
      </c>
      <c r="I1986">
        <v>59</v>
      </c>
    </row>
    <row r="1987" spans="3:9" x14ac:dyDescent="0.25">
      <c r="C1987" t="s">
        <v>6</v>
      </c>
      <c r="D1987" t="s">
        <v>7</v>
      </c>
      <c r="E1987" t="s">
        <v>65</v>
      </c>
      <c r="F1987" t="s">
        <v>67</v>
      </c>
      <c r="G1987" t="s">
        <v>23</v>
      </c>
      <c r="H1987" t="s">
        <v>15</v>
      </c>
      <c r="I1987">
        <v>15</v>
      </c>
    </row>
    <row r="1988" spans="3:9" x14ac:dyDescent="0.25">
      <c r="C1988" t="s">
        <v>6</v>
      </c>
      <c r="D1988" t="s">
        <v>7</v>
      </c>
      <c r="E1988" t="s">
        <v>65</v>
      </c>
      <c r="F1988" t="s">
        <v>67</v>
      </c>
      <c r="G1988" t="s">
        <v>23</v>
      </c>
      <c r="H1988" t="s">
        <v>16</v>
      </c>
      <c r="I1988">
        <v>20</v>
      </c>
    </row>
    <row r="1989" spans="3:9" x14ac:dyDescent="0.25">
      <c r="C1989" t="s">
        <v>6</v>
      </c>
      <c r="D1989" t="s">
        <v>7</v>
      </c>
      <c r="E1989" t="s">
        <v>65</v>
      </c>
      <c r="F1989" t="s">
        <v>67</v>
      </c>
      <c r="G1989" t="s">
        <v>23</v>
      </c>
      <c r="H1989" t="s">
        <v>17</v>
      </c>
      <c r="I1989">
        <v>1288</v>
      </c>
    </row>
    <row r="1990" spans="3:9" x14ac:dyDescent="0.25">
      <c r="C1990" t="s">
        <v>6</v>
      </c>
      <c r="D1990" t="s">
        <v>7</v>
      </c>
      <c r="E1990" t="s">
        <v>65</v>
      </c>
      <c r="F1990" t="s">
        <v>67</v>
      </c>
      <c r="G1990" t="s">
        <v>23</v>
      </c>
      <c r="H1990" t="s">
        <v>18</v>
      </c>
      <c r="I1990">
        <v>6358</v>
      </c>
    </row>
    <row r="1991" spans="3:9" x14ac:dyDescent="0.25">
      <c r="C1991" t="s">
        <v>6</v>
      </c>
      <c r="D1991" t="s">
        <v>7</v>
      </c>
      <c r="E1991" t="s">
        <v>65</v>
      </c>
      <c r="F1991" t="s">
        <v>67</v>
      </c>
      <c r="G1991" t="s">
        <v>23</v>
      </c>
      <c r="H1991" t="s">
        <v>19</v>
      </c>
      <c r="I1991">
        <v>6867.49</v>
      </c>
    </row>
    <row r="1992" spans="3:9" x14ac:dyDescent="0.25">
      <c r="C1992" t="s">
        <v>6</v>
      </c>
      <c r="D1992" t="s">
        <v>7</v>
      </c>
      <c r="E1992" t="s">
        <v>65</v>
      </c>
      <c r="F1992" t="s">
        <v>67</v>
      </c>
      <c r="G1992" t="s">
        <v>24</v>
      </c>
      <c r="H1992" t="s">
        <v>11</v>
      </c>
      <c r="I1992">
        <v>0</v>
      </c>
    </row>
    <row r="1993" spans="3:9" x14ac:dyDescent="0.25">
      <c r="C1993" t="s">
        <v>6</v>
      </c>
      <c r="D1993" t="s">
        <v>7</v>
      </c>
      <c r="E1993" t="s">
        <v>65</v>
      </c>
      <c r="F1993" t="s">
        <v>67</v>
      </c>
      <c r="G1993" t="s">
        <v>24</v>
      </c>
      <c r="H1993" t="s">
        <v>12</v>
      </c>
      <c r="I1993">
        <v>108</v>
      </c>
    </row>
    <row r="1994" spans="3:9" x14ac:dyDescent="0.25">
      <c r="C1994" t="s">
        <v>6</v>
      </c>
      <c r="D1994" t="s">
        <v>7</v>
      </c>
      <c r="E1994" t="s">
        <v>65</v>
      </c>
      <c r="F1994" t="s">
        <v>67</v>
      </c>
      <c r="G1994" t="s">
        <v>24</v>
      </c>
      <c r="H1994" t="s">
        <v>13</v>
      </c>
      <c r="I1994">
        <v>0</v>
      </c>
    </row>
    <row r="1995" spans="3:9" x14ac:dyDescent="0.25">
      <c r="C1995" t="s">
        <v>6</v>
      </c>
      <c r="D1995" t="s">
        <v>7</v>
      </c>
      <c r="E1995" t="s">
        <v>65</v>
      </c>
      <c r="F1995" t="s">
        <v>67</v>
      </c>
      <c r="G1995" t="s">
        <v>24</v>
      </c>
      <c r="H1995" t="s">
        <v>14</v>
      </c>
      <c r="I1995">
        <v>0</v>
      </c>
    </row>
    <row r="1996" spans="3:9" x14ac:dyDescent="0.25">
      <c r="C1996" t="s">
        <v>6</v>
      </c>
      <c r="D1996" t="s">
        <v>7</v>
      </c>
      <c r="E1996" t="s">
        <v>65</v>
      </c>
      <c r="F1996" t="s">
        <v>67</v>
      </c>
      <c r="G1996" t="s">
        <v>24</v>
      </c>
      <c r="H1996" t="s">
        <v>15</v>
      </c>
      <c r="I1996">
        <v>0</v>
      </c>
    </row>
    <row r="1997" spans="3:9" x14ac:dyDescent="0.25">
      <c r="C1997" t="s">
        <v>6</v>
      </c>
      <c r="D1997" t="s">
        <v>7</v>
      </c>
      <c r="E1997" t="s">
        <v>65</v>
      </c>
      <c r="F1997" t="s">
        <v>67</v>
      </c>
      <c r="G1997" t="s">
        <v>24</v>
      </c>
      <c r="H1997" t="s">
        <v>16</v>
      </c>
      <c r="I1997">
        <v>108</v>
      </c>
    </row>
    <row r="1998" spans="3:9" x14ac:dyDescent="0.25">
      <c r="C1998" t="s">
        <v>6</v>
      </c>
      <c r="D1998" t="s">
        <v>7</v>
      </c>
      <c r="E1998" t="s">
        <v>65</v>
      </c>
      <c r="F1998" t="s">
        <v>67</v>
      </c>
      <c r="G1998" t="s">
        <v>24</v>
      </c>
      <c r="H1998" t="s">
        <v>17</v>
      </c>
      <c r="I1998">
        <v>10588</v>
      </c>
    </row>
    <row r="1999" spans="3:9" x14ac:dyDescent="0.25">
      <c r="C1999" t="s">
        <v>6</v>
      </c>
      <c r="D1999" t="s">
        <v>7</v>
      </c>
      <c r="E1999" t="s">
        <v>65</v>
      </c>
      <c r="F1999" t="s">
        <v>67</v>
      </c>
      <c r="G1999" t="s">
        <v>24</v>
      </c>
      <c r="H1999" t="s">
        <v>18</v>
      </c>
      <c r="I1999">
        <v>0</v>
      </c>
    </row>
    <row r="2000" spans="3:9" x14ac:dyDescent="0.25">
      <c r="C2000" t="s">
        <v>6</v>
      </c>
      <c r="D2000" t="s">
        <v>7</v>
      </c>
      <c r="E2000" t="s">
        <v>65</v>
      </c>
      <c r="F2000" t="s">
        <v>67</v>
      </c>
      <c r="G2000" t="s">
        <v>24</v>
      </c>
      <c r="H2000" t="s">
        <v>19</v>
      </c>
      <c r="I2000">
        <v>45869.61</v>
      </c>
    </row>
    <row r="2001" spans="3:9" x14ac:dyDescent="0.25">
      <c r="C2001" t="s">
        <v>6</v>
      </c>
      <c r="D2001" t="s">
        <v>7</v>
      </c>
      <c r="E2001" t="s">
        <v>65</v>
      </c>
      <c r="F2001" t="s">
        <v>68</v>
      </c>
      <c r="G2001" t="s">
        <v>10</v>
      </c>
      <c r="H2001" t="s">
        <v>11</v>
      </c>
      <c r="I2001">
        <v>61</v>
      </c>
    </row>
    <row r="2002" spans="3:9" x14ac:dyDescent="0.25">
      <c r="C2002" t="s">
        <v>6</v>
      </c>
      <c r="D2002" t="s">
        <v>7</v>
      </c>
      <c r="E2002" t="s">
        <v>65</v>
      </c>
      <c r="F2002" t="s">
        <v>68</v>
      </c>
      <c r="G2002" t="s">
        <v>10</v>
      </c>
      <c r="H2002" t="s">
        <v>12</v>
      </c>
      <c r="I2002" s="2">
        <v>110</v>
      </c>
    </row>
    <row r="2003" spans="3:9" x14ac:dyDescent="0.25">
      <c r="C2003" t="s">
        <v>6</v>
      </c>
      <c r="D2003" t="s">
        <v>7</v>
      </c>
      <c r="E2003" t="s">
        <v>65</v>
      </c>
      <c r="F2003" t="s">
        <v>68</v>
      </c>
      <c r="G2003" t="s">
        <v>10</v>
      </c>
      <c r="H2003" t="s">
        <v>13</v>
      </c>
      <c r="I2003">
        <v>111</v>
      </c>
    </row>
    <row r="2004" spans="3:9" x14ac:dyDescent="0.25">
      <c r="C2004" t="s">
        <v>6</v>
      </c>
      <c r="D2004" t="s">
        <v>7</v>
      </c>
      <c r="E2004" t="s">
        <v>65</v>
      </c>
      <c r="F2004" t="s">
        <v>68</v>
      </c>
      <c r="G2004" t="s">
        <v>10</v>
      </c>
      <c r="H2004" t="s">
        <v>14</v>
      </c>
      <c r="I2004">
        <v>62</v>
      </c>
    </row>
    <row r="2005" spans="3:9" x14ac:dyDescent="0.25">
      <c r="C2005" t="s">
        <v>6</v>
      </c>
      <c r="D2005" t="s">
        <v>7</v>
      </c>
      <c r="E2005" t="s">
        <v>65</v>
      </c>
      <c r="F2005" t="s">
        <v>68</v>
      </c>
      <c r="G2005" t="s">
        <v>10</v>
      </c>
      <c r="H2005" t="s">
        <v>15</v>
      </c>
      <c r="I2005">
        <v>103</v>
      </c>
    </row>
    <row r="2006" spans="3:9" x14ac:dyDescent="0.25">
      <c r="C2006" t="s">
        <v>6</v>
      </c>
      <c r="D2006" t="s">
        <v>7</v>
      </c>
      <c r="E2006" t="s">
        <v>65</v>
      </c>
      <c r="F2006" t="s">
        <v>68</v>
      </c>
      <c r="G2006" t="s">
        <v>10</v>
      </c>
      <c r="H2006" t="s">
        <v>16</v>
      </c>
      <c r="I2006">
        <v>112</v>
      </c>
    </row>
    <row r="2007" spans="3:9" x14ac:dyDescent="0.25">
      <c r="C2007" t="s">
        <v>6</v>
      </c>
      <c r="D2007" t="s">
        <v>7</v>
      </c>
      <c r="E2007" t="s">
        <v>65</v>
      </c>
      <c r="F2007" t="s">
        <v>68</v>
      </c>
      <c r="G2007" t="s">
        <v>10</v>
      </c>
      <c r="H2007" t="s">
        <v>17</v>
      </c>
      <c r="I2007">
        <v>20059</v>
      </c>
    </row>
    <row r="2008" spans="3:9" x14ac:dyDescent="0.25">
      <c r="C2008" t="s">
        <v>6</v>
      </c>
      <c r="D2008" t="s">
        <v>7</v>
      </c>
      <c r="E2008" t="s">
        <v>65</v>
      </c>
      <c r="F2008" t="s">
        <v>68</v>
      </c>
      <c r="G2008" t="s">
        <v>10</v>
      </c>
      <c r="H2008" t="s">
        <v>18</v>
      </c>
      <c r="I2008">
        <v>29323</v>
      </c>
    </row>
    <row r="2009" spans="3:9" x14ac:dyDescent="0.25">
      <c r="C2009" t="s">
        <v>6</v>
      </c>
      <c r="D2009" t="s">
        <v>7</v>
      </c>
      <c r="E2009" t="s">
        <v>65</v>
      </c>
      <c r="F2009" t="s">
        <v>68</v>
      </c>
      <c r="G2009" t="s">
        <v>10</v>
      </c>
      <c r="H2009" t="s">
        <v>19</v>
      </c>
      <c r="I2009">
        <v>102914.33</v>
      </c>
    </row>
    <row r="2010" spans="3:9" x14ac:dyDescent="0.25">
      <c r="C2010" t="s">
        <v>6</v>
      </c>
      <c r="D2010" t="s">
        <v>7</v>
      </c>
      <c r="E2010" t="s">
        <v>65</v>
      </c>
      <c r="F2010" t="s">
        <v>68</v>
      </c>
      <c r="G2010" t="s">
        <v>20</v>
      </c>
      <c r="H2010" t="s">
        <v>11</v>
      </c>
      <c r="I2010">
        <v>380</v>
      </c>
    </row>
    <row r="2011" spans="3:9" x14ac:dyDescent="0.25">
      <c r="C2011" t="s">
        <v>6</v>
      </c>
      <c r="D2011" t="s">
        <v>7</v>
      </c>
      <c r="E2011" t="s">
        <v>65</v>
      </c>
      <c r="F2011" t="s">
        <v>68</v>
      </c>
      <c r="G2011" t="s">
        <v>20</v>
      </c>
      <c r="H2011" t="s">
        <v>12</v>
      </c>
      <c r="I2011" s="2">
        <v>587</v>
      </c>
    </row>
    <row r="2012" spans="3:9" x14ac:dyDescent="0.25">
      <c r="C2012" t="s">
        <v>6</v>
      </c>
      <c r="D2012" t="s">
        <v>7</v>
      </c>
      <c r="E2012" t="s">
        <v>65</v>
      </c>
      <c r="F2012" t="s">
        <v>68</v>
      </c>
      <c r="G2012" t="s">
        <v>20</v>
      </c>
      <c r="H2012" t="s">
        <v>13</v>
      </c>
      <c r="I2012">
        <v>637</v>
      </c>
    </row>
    <row r="2013" spans="3:9" x14ac:dyDescent="0.25">
      <c r="C2013" t="s">
        <v>6</v>
      </c>
      <c r="D2013" t="s">
        <v>7</v>
      </c>
      <c r="E2013" t="s">
        <v>65</v>
      </c>
      <c r="F2013" t="s">
        <v>68</v>
      </c>
      <c r="G2013" t="s">
        <v>20</v>
      </c>
      <c r="H2013" t="s">
        <v>14</v>
      </c>
      <c r="I2013">
        <v>386</v>
      </c>
    </row>
    <row r="2014" spans="3:9" x14ac:dyDescent="0.25">
      <c r="C2014" t="s">
        <v>6</v>
      </c>
      <c r="D2014" t="s">
        <v>7</v>
      </c>
      <c r="E2014" t="s">
        <v>65</v>
      </c>
      <c r="F2014" t="s">
        <v>68</v>
      </c>
      <c r="G2014" t="s">
        <v>20</v>
      </c>
      <c r="H2014" t="s">
        <v>15</v>
      </c>
      <c r="I2014">
        <v>604</v>
      </c>
    </row>
    <row r="2015" spans="3:9" x14ac:dyDescent="0.25">
      <c r="C2015" t="s">
        <v>6</v>
      </c>
      <c r="D2015" t="s">
        <v>7</v>
      </c>
      <c r="E2015" t="s">
        <v>65</v>
      </c>
      <c r="F2015" t="s">
        <v>68</v>
      </c>
      <c r="G2015" t="s">
        <v>20</v>
      </c>
      <c r="H2015" t="s">
        <v>16</v>
      </c>
      <c r="I2015">
        <v>627</v>
      </c>
    </row>
    <row r="2016" spans="3:9" x14ac:dyDescent="0.25">
      <c r="C2016" t="s">
        <v>6</v>
      </c>
      <c r="D2016" t="s">
        <v>7</v>
      </c>
      <c r="E2016" t="s">
        <v>65</v>
      </c>
      <c r="F2016" t="s">
        <v>68</v>
      </c>
      <c r="G2016" t="s">
        <v>20</v>
      </c>
      <c r="H2016" t="s">
        <v>17</v>
      </c>
      <c r="I2016">
        <v>60880</v>
      </c>
    </row>
    <row r="2017" spans="3:9" x14ac:dyDescent="0.25">
      <c r="C2017" t="s">
        <v>6</v>
      </c>
      <c r="D2017" t="s">
        <v>7</v>
      </c>
      <c r="E2017" t="s">
        <v>65</v>
      </c>
      <c r="F2017" t="s">
        <v>68</v>
      </c>
      <c r="G2017" t="s">
        <v>20</v>
      </c>
      <c r="H2017" t="s">
        <v>18</v>
      </c>
      <c r="I2017">
        <v>148203</v>
      </c>
    </row>
    <row r="2018" spans="3:9" x14ac:dyDescent="0.25">
      <c r="C2018" t="s">
        <v>6</v>
      </c>
      <c r="D2018" t="s">
        <v>7</v>
      </c>
      <c r="E2018" t="s">
        <v>65</v>
      </c>
      <c r="F2018" t="s">
        <v>68</v>
      </c>
      <c r="G2018" t="s">
        <v>20</v>
      </c>
      <c r="H2018" t="s">
        <v>19</v>
      </c>
      <c r="I2018">
        <v>305177.46000000002</v>
      </c>
    </row>
    <row r="2019" spans="3:9" x14ac:dyDescent="0.25">
      <c r="C2019" t="s">
        <v>6</v>
      </c>
      <c r="D2019" t="s">
        <v>7</v>
      </c>
      <c r="E2019" t="s">
        <v>65</v>
      </c>
      <c r="F2019" t="s">
        <v>68</v>
      </c>
      <c r="G2019" t="s">
        <v>21</v>
      </c>
      <c r="H2019" t="s">
        <v>11</v>
      </c>
      <c r="I2019">
        <v>859</v>
      </c>
    </row>
    <row r="2020" spans="3:9" x14ac:dyDescent="0.25">
      <c r="C2020" t="s">
        <v>6</v>
      </c>
      <c r="D2020" t="s">
        <v>7</v>
      </c>
      <c r="E2020" t="s">
        <v>65</v>
      </c>
      <c r="F2020" t="s">
        <v>68</v>
      </c>
      <c r="G2020" t="s">
        <v>21</v>
      </c>
      <c r="H2020" t="s">
        <v>12</v>
      </c>
      <c r="I2020" s="2">
        <v>953</v>
      </c>
    </row>
    <row r="2021" spans="3:9" x14ac:dyDescent="0.25">
      <c r="C2021" t="s">
        <v>6</v>
      </c>
      <c r="D2021" t="s">
        <v>7</v>
      </c>
      <c r="E2021" t="s">
        <v>65</v>
      </c>
      <c r="F2021" t="s">
        <v>68</v>
      </c>
      <c r="G2021" t="s">
        <v>21</v>
      </c>
      <c r="H2021" t="s">
        <v>13</v>
      </c>
      <c r="I2021">
        <v>1042</v>
      </c>
    </row>
    <row r="2022" spans="3:9" x14ac:dyDescent="0.25">
      <c r="C2022" t="s">
        <v>6</v>
      </c>
      <c r="D2022" t="s">
        <v>7</v>
      </c>
      <c r="E2022" t="s">
        <v>65</v>
      </c>
      <c r="F2022" t="s">
        <v>68</v>
      </c>
      <c r="G2022" t="s">
        <v>21</v>
      </c>
      <c r="H2022" t="s">
        <v>14</v>
      </c>
      <c r="I2022">
        <v>949</v>
      </c>
    </row>
    <row r="2023" spans="3:9" x14ac:dyDescent="0.25">
      <c r="C2023" t="s">
        <v>6</v>
      </c>
      <c r="D2023" t="s">
        <v>7</v>
      </c>
      <c r="E2023" t="s">
        <v>65</v>
      </c>
      <c r="F2023" t="s">
        <v>68</v>
      </c>
      <c r="G2023" t="s">
        <v>21</v>
      </c>
      <c r="H2023" t="s">
        <v>15</v>
      </c>
      <c r="I2023">
        <v>994</v>
      </c>
    </row>
    <row r="2024" spans="3:9" x14ac:dyDescent="0.25">
      <c r="C2024" t="s">
        <v>6</v>
      </c>
      <c r="D2024" t="s">
        <v>7</v>
      </c>
      <c r="E2024" t="s">
        <v>65</v>
      </c>
      <c r="F2024" t="s">
        <v>68</v>
      </c>
      <c r="G2024" t="s">
        <v>21</v>
      </c>
      <c r="H2024" t="s">
        <v>16</v>
      </c>
      <c r="I2024">
        <v>1030</v>
      </c>
    </row>
    <row r="2025" spans="3:9" x14ac:dyDescent="0.25">
      <c r="C2025" t="s">
        <v>6</v>
      </c>
      <c r="D2025" t="s">
        <v>7</v>
      </c>
      <c r="E2025" t="s">
        <v>65</v>
      </c>
      <c r="F2025" t="s">
        <v>68</v>
      </c>
      <c r="G2025" t="s">
        <v>21</v>
      </c>
      <c r="H2025" t="s">
        <v>17</v>
      </c>
      <c r="I2025">
        <v>70302</v>
      </c>
    </row>
    <row r="2026" spans="3:9" x14ac:dyDescent="0.25">
      <c r="C2026" t="s">
        <v>6</v>
      </c>
      <c r="D2026" t="s">
        <v>7</v>
      </c>
      <c r="E2026" t="s">
        <v>65</v>
      </c>
      <c r="F2026" t="s">
        <v>68</v>
      </c>
      <c r="G2026" t="s">
        <v>21</v>
      </c>
      <c r="H2026" t="s">
        <v>18</v>
      </c>
      <c r="I2026">
        <v>242020</v>
      </c>
    </row>
    <row r="2027" spans="3:9" x14ac:dyDescent="0.25">
      <c r="C2027" t="s">
        <v>6</v>
      </c>
      <c r="D2027" t="s">
        <v>7</v>
      </c>
      <c r="E2027" t="s">
        <v>65</v>
      </c>
      <c r="F2027" t="s">
        <v>68</v>
      </c>
      <c r="G2027" t="s">
        <v>21</v>
      </c>
      <c r="H2027" t="s">
        <v>19</v>
      </c>
      <c r="I2027">
        <v>347642.62</v>
      </c>
    </row>
    <row r="2028" spans="3:9" x14ac:dyDescent="0.25">
      <c r="C2028" t="s">
        <v>6</v>
      </c>
      <c r="D2028" t="s">
        <v>7</v>
      </c>
      <c r="E2028" t="s">
        <v>65</v>
      </c>
      <c r="F2028" t="s">
        <v>68</v>
      </c>
      <c r="G2028" t="s">
        <v>22</v>
      </c>
      <c r="H2028" t="s">
        <v>11</v>
      </c>
      <c r="I2028">
        <v>373</v>
      </c>
    </row>
    <row r="2029" spans="3:9" x14ac:dyDescent="0.25">
      <c r="C2029" t="s">
        <v>6</v>
      </c>
      <c r="D2029" t="s">
        <v>7</v>
      </c>
      <c r="E2029" t="s">
        <v>65</v>
      </c>
      <c r="F2029" t="s">
        <v>68</v>
      </c>
      <c r="G2029" t="s">
        <v>22</v>
      </c>
      <c r="H2029" t="s">
        <v>12</v>
      </c>
      <c r="I2029" s="2">
        <v>375</v>
      </c>
    </row>
    <row r="2030" spans="3:9" x14ac:dyDescent="0.25">
      <c r="C2030" t="s">
        <v>6</v>
      </c>
      <c r="D2030" t="s">
        <v>7</v>
      </c>
      <c r="E2030" t="s">
        <v>65</v>
      </c>
      <c r="F2030" t="s">
        <v>68</v>
      </c>
      <c r="G2030" t="s">
        <v>22</v>
      </c>
      <c r="H2030" t="s">
        <v>13</v>
      </c>
      <c r="I2030">
        <v>462</v>
      </c>
    </row>
    <row r="2031" spans="3:9" x14ac:dyDescent="0.25">
      <c r="C2031" t="s">
        <v>6</v>
      </c>
      <c r="D2031" t="s">
        <v>7</v>
      </c>
      <c r="E2031" t="s">
        <v>65</v>
      </c>
      <c r="F2031" t="s">
        <v>68</v>
      </c>
      <c r="G2031" t="s">
        <v>22</v>
      </c>
      <c r="H2031" t="s">
        <v>14</v>
      </c>
      <c r="I2031">
        <v>485</v>
      </c>
    </row>
    <row r="2032" spans="3:9" x14ac:dyDescent="0.25">
      <c r="C2032" t="s">
        <v>6</v>
      </c>
      <c r="D2032" t="s">
        <v>7</v>
      </c>
      <c r="E2032" t="s">
        <v>65</v>
      </c>
      <c r="F2032" t="s">
        <v>68</v>
      </c>
      <c r="G2032" t="s">
        <v>22</v>
      </c>
      <c r="H2032" t="s">
        <v>15</v>
      </c>
      <c r="I2032">
        <v>431</v>
      </c>
    </row>
    <row r="2033" spans="3:9" x14ac:dyDescent="0.25">
      <c r="C2033" t="s">
        <v>6</v>
      </c>
      <c r="D2033" t="s">
        <v>7</v>
      </c>
      <c r="E2033" t="s">
        <v>65</v>
      </c>
      <c r="F2033" t="s">
        <v>68</v>
      </c>
      <c r="G2033" t="s">
        <v>22</v>
      </c>
      <c r="H2033" t="s">
        <v>16</v>
      </c>
      <c r="I2033">
        <v>444</v>
      </c>
    </row>
    <row r="2034" spans="3:9" x14ac:dyDescent="0.25">
      <c r="C2034" t="s">
        <v>6</v>
      </c>
      <c r="D2034" t="s">
        <v>7</v>
      </c>
      <c r="E2034" t="s">
        <v>65</v>
      </c>
      <c r="F2034" t="s">
        <v>68</v>
      </c>
      <c r="G2034" t="s">
        <v>22</v>
      </c>
      <c r="H2034" t="s">
        <v>17</v>
      </c>
      <c r="I2034">
        <v>16280</v>
      </c>
    </row>
    <row r="2035" spans="3:9" x14ac:dyDescent="0.25">
      <c r="C2035" t="s">
        <v>6</v>
      </c>
      <c r="D2035" t="s">
        <v>7</v>
      </c>
      <c r="E2035" t="s">
        <v>65</v>
      </c>
      <c r="F2035" t="s">
        <v>68</v>
      </c>
      <c r="G2035" t="s">
        <v>22</v>
      </c>
      <c r="H2035" t="s">
        <v>18</v>
      </c>
      <c r="I2035">
        <v>71340</v>
      </c>
    </row>
    <row r="2036" spans="3:9" x14ac:dyDescent="0.25">
      <c r="C2036" t="s">
        <v>6</v>
      </c>
      <c r="D2036" t="s">
        <v>7</v>
      </c>
      <c r="E2036" t="s">
        <v>65</v>
      </c>
      <c r="F2036" t="s">
        <v>68</v>
      </c>
      <c r="G2036" t="s">
        <v>22</v>
      </c>
      <c r="H2036" t="s">
        <v>19</v>
      </c>
      <c r="I2036">
        <v>81272.800000000003</v>
      </c>
    </row>
    <row r="2037" spans="3:9" x14ac:dyDescent="0.25">
      <c r="C2037" t="s">
        <v>6</v>
      </c>
      <c r="D2037" t="s">
        <v>7</v>
      </c>
      <c r="E2037" t="s">
        <v>65</v>
      </c>
      <c r="F2037" t="s">
        <v>68</v>
      </c>
      <c r="G2037" t="s">
        <v>23</v>
      </c>
      <c r="H2037" t="s">
        <v>11</v>
      </c>
      <c r="I2037">
        <v>19</v>
      </c>
    </row>
    <row r="2038" spans="3:9" x14ac:dyDescent="0.25">
      <c r="C2038" t="s">
        <v>6</v>
      </c>
      <c r="D2038" t="s">
        <v>7</v>
      </c>
      <c r="E2038" t="s">
        <v>65</v>
      </c>
      <c r="F2038" t="s">
        <v>68</v>
      </c>
      <c r="G2038" t="s">
        <v>23</v>
      </c>
      <c r="H2038" t="s">
        <v>12</v>
      </c>
      <c r="I2038" s="2">
        <v>19</v>
      </c>
    </row>
    <row r="2039" spans="3:9" x14ac:dyDescent="0.25">
      <c r="C2039" t="s">
        <v>6</v>
      </c>
      <c r="D2039" t="s">
        <v>7</v>
      </c>
      <c r="E2039" t="s">
        <v>65</v>
      </c>
      <c r="F2039" t="s">
        <v>68</v>
      </c>
      <c r="G2039" t="s">
        <v>23</v>
      </c>
      <c r="H2039" t="s">
        <v>13</v>
      </c>
      <c r="I2039">
        <v>44</v>
      </c>
    </row>
    <row r="2040" spans="3:9" x14ac:dyDescent="0.25">
      <c r="C2040" t="s">
        <v>6</v>
      </c>
      <c r="D2040" t="s">
        <v>7</v>
      </c>
      <c r="E2040" t="s">
        <v>65</v>
      </c>
      <c r="F2040" t="s">
        <v>68</v>
      </c>
      <c r="G2040" t="s">
        <v>23</v>
      </c>
      <c r="H2040" t="s">
        <v>14</v>
      </c>
      <c r="I2040">
        <v>52</v>
      </c>
    </row>
    <row r="2041" spans="3:9" x14ac:dyDescent="0.25">
      <c r="C2041" t="s">
        <v>6</v>
      </c>
      <c r="D2041" t="s">
        <v>7</v>
      </c>
      <c r="E2041" t="s">
        <v>65</v>
      </c>
      <c r="F2041" t="s">
        <v>68</v>
      </c>
      <c r="G2041" t="s">
        <v>23</v>
      </c>
      <c r="H2041" t="s">
        <v>15</v>
      </c>
      <c r="I2041">
        <v>27</v>
      </c>
    </row>
    <row r="2042" spans="3:9" x14ac:dyDescent="0.25">
      <c r="C2042" t="s">
        <v>6</v>
      </c>
      <c r="D2042" t="s">
        <v>7</v>
      </c>
      <c r="E2042" t="s">
        <v>65</v>
      </c>
      <c r="F2042" t="s">
        <v>68</v>
      </c>
      <c r="G2042" t="s">
        <v>23</v>
      </c>
      <c r="H2042" t="s">
        <v>16</v>
      </c>
      <c r="I2042">
        <v>27</v>
      </c>
    </row>
    <row r="2043" spans="3:9" x14ac:dyDescent="0.25">
      <c r="C2043" t="s">
        <v>6</v>
      </c>
      <c r="D2043" t="s">
        <v>7</v>
      </c>
      <c r="E2043" t="s">
        <v>65</v>
      </c>
      <c r="F2043" t="s">
        <v>68</v>
      </c>
      <c r="G2043" t="s">
        <v>23</v>
      </c>
      <c r="H2043" t="s">
        <v>17</v>
      </c>
      <c r="I2043">
        <v>1018</v>
      </c>
    </row>
    <row r="2044" spans="3:9" x14ac:dyDescent="0.25">
      <c r="C2044" t="s">
        <v>6</v>
      </c>
      <c r="D2044" t="s">
        <v>7</v>
      </c>
      <c r="E2044" t="s">
        <v>65</v>
      </c>
      <c r="F2044" t="s">
        <v>68</v>
      </c>
      <c r="G2044" t="s">
        <v>23</v>
      </c>
      <c r="H2044" t="s">
        <v>18</v>
      </c>
      <c r="I2044">
        <v>3004</v>
      </c>
    </row>
    <row r="2045" spans="3:9" x14ac:dyDescent="0.25">
      <c r="C2045" t="s">
        <v>6</v>
      </c>
      <c r="D2045" t="s">
        <v>7</v>
      </c>
      <c r="E2045" t="s">
        <v>65</v>
      </c>
      <c r="F2045" t="s">
        <v>68</v>
      </c>
      <c r="G2045" t="s">
        <v>23</v>
      </c>
      <c r="H2045" t="s">
        <v>19</v>
      </c>
      <c r="I2045">
        <v>4770.93</v>
      </c>
    </row>
    <row r="2046" spans="3:9" x14ac:dyDescent="0.25">
      <c r="C2046" t="s">
        <v>6</v>
      </c>
      <c r="D2046" t="s">
        <v>7</v>
      </c>
      <c r="E2046" t="s">
        <v>65</v>
      </c>
      <c r="F2046" t="s">
        <v>68</v>
      </c>
      <c r="G2046" t="s">
        <v>24</v>
      </c>
      <c r="H2046" t="s">
        <v>11</v>
      </c>
      <c r="I2046">
        <v>0</v>
      </c>
    </row>
    <row r="2047" spans="3:9" x14ac:dyDescent="0.25">
      <c r="C2047" t="s">
        <v>6</v>
      </c>
      <c r="D2047" t="s">
        <v>7</v>
      </c>
      <c r="E2047" t="s">
        <v>65</v>
      </c>
      <c r="F2047" t="s">
        <v>68</v>
      </c>
      <c r="G2047" t="s">
        <v>24</v>
      </c>
      <c r="H2047" t="s">
        <v>12</v>
      </c>
      <c r="I2047">
        <v>61</v>
      </c>
    </row>
    <row r="2048" spans="3:9" x14ac:dyDescent="0.25">
      <c r="C2048" t="s">
        <v>6</v>
      </c>
      <c r="D2048" t="s">
        <v>7</v>
      </c>
      <c r="E2048" t="s">
        <v>65</v>
      </c>
      <c r="F2048" t="s">
        <v>68</v>
      </c>
      <c r="G2048" t="s">
        <v>24</v>
      </c>
      <c r="H2048" t="s">
        <v>13</v>
      </c>
      <c r="I2048">
        <v>0</v>
      </c>
    </row>
    <row r="2049" spans="3:9" x14ac:dyDescent="0.25">
      <c r="C2049" t="s">
        <v>6</v>
      </c>
      <c r="D2049" t="s">
        <v>7</v>
      </c>
      <c r="E2049" t="s">
        <v>65</v>
      </c>
      <c r="F2049" t="s">
        <v>68</v>
      </c>
      <c r="G2049" t="s">
        <v>24</v>
      </c>
      <c r="H2049" t="s">
        <v>14</v>
      </c>
      <c r="I2049">
        <v>0</v>
      </c>
    </row>
    <row r="2050" spans="3:9" x14ac:dyDescent="0.25">
      <c r="C2050" t="s">
        <v>6</v>
      </c>
      <c r="D2050" t="s">
        <v>7</v>
      </c>
      <c r="E2050" t="s">
        <v>65</v>
      </c>
      <c r="F2050" t="s">
        <v>68</v>
      </c>
      <c r="G2050" t="s">
        <v>24</v>
      </c>
      <c r="H2050" t="s">
        <v>15</v>
      </c>
      <c r="I2050">
        <v>0</v>
      </c>
    </row>
    <row r="2051" spans="3:9" x14ac:dyDescent="0.25">
      <c r="C2051" t="s">
        <v>6</v>
      </c>
      <c r="D2051" t="s">
        <v>7</v>
      </c>
      <c r="E2051" t="s">
        <v>65</v>
      </c>
      <c r="F2051" t="s">
        <v>68</v>
      </c>
      <c r="G2051" t="s">
        <v>24</v>
      </c>
      <c r="H2051" t="s">
        <v>16</v>
      </c>
      <c r="I2051">
        <v>61</v>
      </c>
    </row>
    <row r="2052" spans="3:9" x14ac:dyDescent="0.25">
      <c r="C2052" t="s">
        <v>6</v>
      </c>
      <c r="D2052" t="s">
        <v>7</v>
      </c>
      <c r="E2052" t="s">
        <v>65</v>
      </c>
      <c r="F2052" t="s">
        <v>68</v>
      </c>
      <c r="G2052" t="s">
        <v>24</v>
      </c>
      <c r="H2052" t="s">
        <v>17</v>
      </c>
      <c r="I2052">
        <v>9688</v>
      </c>
    </row>
    <row r="2053" spans="3:9" x14ac:dyDescent="0.25">
      <c r="C2053" t="s">
        <v>6</v>
      </c>
      <c r="D2053" t="s">
        <v>7</v>
      </c>
      <c r="E2053" t="s">
        <v>65</v>
      </c>
      <c r="F2053" t="s">
        <v>68</v>
      </c>
      <c r="G2053" t="s">
        <v>24</v>
      </c>
      <c r="H2053" t="s">
        <v>18</v>
      </c>
      <c r="I2053">
        <v>0</v>
      </c>
    </row>
    <row r="2054" spans="3:9" x14ac:dyDescent="0.25">
      <c r="C2054" t="s">
        <v>6</v>
      </c>
      <c r="D2054" t="s">
        <v>7</v>
      </c>
      <c r="E2054" t="s">
        <v>65</v>
      </c>
      <c r="F2054" t="s">
        <v>68</v>
      </c>
      <c r="G2054" t="s">
        <v>24</v>
      </c>
      <c r="H2054" t="s">
        <v>19</v>
      </c>
      <c r="I2054">
        <v>44898.73</v>
      </c>
    </row>
    <row r="2055" spans="3:9" x14ac:dyDescent="0.25">
      <c r="C2055" t="s">
        <v>6</v>
      </c>
      <c r="D2055" t="s">
        <v>7</v>
      </c>
      <c r="E2055" t="s">
        <v>65</v>
      </c>
      <c r="F2055" t="s">
        <v>69</v>
      </c>
      <c r="G2055" t="s">
        <v>10</v>
      </c>
      <c r="H2055" t="s">
        <v>11</v>
      </c>
      <c r="I2055">
        <v>175</v>
      </c>
    </row>
    <row r="2056" spans="3:9" x14ac:dyDescent="0.25">
      <c r="C2056" t="s">
        <v>6</v>
      </c>
      <c r="D2056" t="s">
        <v>7</v>
      </c>
      <c r="E2056" t="s">
        <v>65</v>
      </c>
      <c r="F2056" t="s">
        <v>69</v>
      </c>
      <c r="G2056" t="s">
        <v>10</v>
      </c>
      <c r="H2056" t="s">
        <v>12</v>
      </c>
      <c r="I2056" s="2">
        <v>312</v>
      </c>
    </row>
    <row r="2057" spans="3:9" x14ac:dyDescent="0.25">
      <c r="C2057" t="s">
        <v>6</v>
      </c>
      <c r="D2057" t="s">
        <v>7</v>
      </c>
      <c r="E2057" t="s">
        <v>65</v>
      </c>
      <c r="F2057" t="s">
        <v>69</v>
      </c>
      <c r="G2057" t="s">
        <v>10</v>
      </c>
      <c r="H2057" t="s">
        <v>13</v>
      </c>
      <c r="I2057">
        <v>342</v>
      </c>
    </row>
    <row r="2058" spans="3:9" x14ac:dyDescent="0.25">
      <c r="C2058" t="s">
        <v>6</v>
      </c>
      <c r="D2058" t="s">
        <v>7</v>
      </c>
      <c r="E2058" t="s">
        <v>65</v>
      </c>
      <c r="F2058" t="s">
        <v>69</v>
      </c>
      <c r="G2058" t="s">
        <v>10</v>
      </c>
      <c r="H2058" t="s">
        <v>14</v>
      </c>
      <c r="I2058">
        <v>184</v>
      </c>
    </row>
    <row r="2059" spans="3:9" x14ac:dyDescent="0.25">
      <c r="C2059" t="s">
        <v>6</v>
      </c>
      <c r="D2059" t="s">
        <v>7</v>
      </c>
      <c r="E2059" t="s">
        <v>65</v>
      </c>
      <c r="F2059" t="s">
        <v>69</v>
      </c>
      <c r="G2059" t="s">
        <v>10</v>
      </c>
      <c r="H2059" t="s">
        <v>15</v>
      </c>
      <c r="I2059">
        <v>309</v>
      </c>
    </row>
    <row r="2060" spans="3:9" x14ac:dyDescent="0.25">
      <c r="C2060" t="s">
        <v>6</v>
      </c>
      <c r="D2060" t="s">
        <v>7</v>
      </c>
      <c r="E2060" t="s">
        <v>65</v>
      </c>
      <c r="F2060" t="s">
        <v>69</v>
      </c>
      <c r="G2060" t="s">
        <v>10</v>
      </c>
      <c r="H2060" t="s">
        <v>16</v>
      </c>
      <c r="I2060">
        <v>340</v>
      </c>
    </row>
    <row r="2061" spans="3:9" x14ac:dyDescent="0.25">
      <c r="C2061" t="s">
        <v>6</v>
      </c>
      <c r="D2061" t="s">
        <v>7</v>
      </c>
      <c r="E2061" t="s">
        <v>65</v>
      </c>
      <c r="F2061" t="s">
        <v>69</v>
      </c>
      <c r="G2061" t="s">
        <v>10</v>
      </c>
      <c r="H2061" t="s">
        <v>17</v>
      </c>
      <c r="I2061">
        <v>72558</v>
      </c>
    </row>
    <row r="2062" spans="3:9" x14ac:dyDescent="0.25">
      <c r="C2062" t="s">
        <v>6</v>
      </c>
      <c r="D2062" t="s">
        <v>7</v>
      </c>
      <c r="E2062" t="s">
        <v>65</v>
      </c>
      <c r="F2062" t="s">
        <v>69</v>
      </c>
      <c r="G2062" t="s">
        <v>10</v>
      </c>
      <c r="H2062" t="s">
        <v>18</v>
      </c>
      <c r="I2062">
        <v>79498</v>
      </c>
    </row>
    <row r="2063" spans="3:9" x14ac:dyDescent="0.25">
      <c r="C2063" t="s">
        <v>6</v>
      </c>
      <c r="D2063" t="s">
        <v>7</v>
      </c>
      <c r="E2063" t="s">
        <v>65</v>
      </c>
      <c r="F2063" t="s">
        <v>69</v>
      </c>
      <c r="G2063" t="s">
        <v>10</v>
      </c>
      <c r="H2063" t="s">
        <v>19</v>
      </c>
      <c r="I2063">
        <v>532189.34</v>
      </c>
    </row>
    <row r="2064" spans="3:9" x14ac:dyDescent="0.25">
      <c r="C2064" t="s">
        <v>6</v>
      </c>
      <c r="D2064" t="s">
        <v>7</v>
      </c>
      <c r="E2064" t="s">
        <v>65</v>
      </c>
      <c r="F2064" t="s">
        <v>69</v>
      </c>
      <c r="G2064" t="s">
        <v>20</v>
      </c>
      <c r="H2064" t="s">
        <v>11</v>
      </c>
      <c r="I2064">
        <v>930</v>
      </c>
    </row>
    <row r="2065" spans="3:9" x14ac:dyDescent="0.25">
      <c r="C2065" t="s">
        <v>6</v>
      </c>
      <c r="D2065" t="s">
        <v>7</v>
      </c>
      <c r="E2065" t="s">
        <v>65</v>
      </c>
      <c r="F2065" t="s">
        <v>69</v>
      </c>
      <c r="G2065" t="s">
        <v>20</v>
      </c>
      <c r="H2065" t="s">
        <v>12</v>
      </c>
      <c r="I2065" s="2">
        <v>1596</v>
      </c>
    </row>
    <row r="2066" spans="3:9" x14ac:dyDescent="0.25">
      <c r="C2066" t="s">
        <v>6</v>
      </c>
      <c r="D2066" t="s">
        <v>7</v>
      </c>
      <c r="E2066" t="s">
        <v>65</v>
      </c>
      <c r="F2066" t="s">
        <v>69</v>
      </c>
      <c r="G2066" t="s">
        <v>20</v>
      </c>
      <c r="H2066" t="s">
        <v>13</v>
      </c>
      <c r="I2066">
        <v>1762</v>
      </c>
    </row>
    <row r="2067" spans="3:9" x14ac:dyDescent="0.25">
      <c r="C2067" t="s">
        <v>6</v>
      </c>
      <c r="D2067" t="s">
        <v>7</v>
      </c>
      <c r="E2067" t="s">
        <v>65</v>
      </c>
      <c r="F2067" t="s">
        <v>69</v>
      </c>
      <c r="G2067" t="s">
        <v>20</v>
      </c>
      <c r="H2067" t="s">
        <v>14</v>
      </c>
      <c r="I2067">
        <v>964</v>
      </c>
    </row>
    <row r="2068" spans="3:9" x14ac:dyDescent="0.25">
      <c r="C2068" t="s">
        <v>6</v>
      </c>
      <c r="D2068" t="s">
        <v>7</v>
      </c>
      <c r="E2068" t="s">
        <v>65</v>
      </c>
      <c r="F2068" t="s">
        <v>69</v>
      </c>
      <c r="G2068" t="s">
        <v>20</v>
      </c>
      <c r="H2068" t="s">
        <v>15</v>
      </c>
      <c r="I2068">
        <v>1679</v>
      </c>
    </row>
    <row r="2069" spans="3:9" x14ac:dyDescent="0.25">
      <c r="C2069" t="s">
        <v>6</v>
      </c>
      <c r="D2069" t="s">
        <v>7</v>
      </c>
      <c r="E2069" t="s">
        <v>65</v>
      </c>
      <c r="F2069" t="s">
        <v>69</v>
      </c>
      <c r="G2069" t="s">
        <v>20</v>
      </c>
      <c r="H2069" t="s">
        <v>16</v>
      </c>
      <c r="I2069">
        <v>1756</v>
      </c>
    </row>
    <row r="2070" spans="3:9" x14ac:dyDescent="0.25">
      <c r="C2070" t="s">
        <v>6</v>
      </c>
      <c r="D2070" t="s">
        <v>7</v>
      </c>
      <c r="E2070" t="s">
        <v>65</v>
      </c>
      <c r="F2070" t="s">
        <v>69</v>
      </c>
      <c r="G2070" t="s">
        <v>20</v>
      </c>
      <c r="H2070" t="s">
        <v>17</v>
      </c>
      <c r="I2070">
        <v>157187</v>
      </c>
    </row>
    <row r="2071" spans="3:9" x14ac:dyDescent="0.25">
      <c r="C2071" t="s">
        <v>6</v>
      </c>
      <c r="D2071" t="s">
        <v>7</v>
      </c>
      <c r="E2071" t="s">
        <v>65</v>
      </c>
      <c r="F2071" t="s">
        <v>69</v>
      </c>
      <c r="G2071" t="s">
        <v>20</v>
      </c>
      <c r="H2071" t="s">
        <v>18</v>
      </c>
      <c r="I2071">
        <v>347051</v>
      </c>
    </row>
    <row r="2072" spans="3:9" x14ac:dyDescent="0.25">
      <c r="C2072" t="s">
        <v>6</v>
      </c>
      <c r="D2072" t="s">
        <v>7</v>
      </c>
      <c r="E2072" t="s">
        <v>65</v>
      </c>
      <c r="F2072" t="s">
        <v>69</v>
      </c>
      <c r="G2072" t="s">
        <v>20</v>
      </c>
      <c r="H2072" t="s">
        <v>19</v>
      </c>
      <c r="I2072">
        <v>833886.09</v>
      </c>
    </row>
    <row r="2073" spans="3:9" x14ac:dyDescent="0.25">
      <c r="C2073" t="s">
        <v>6</v>
      </c>
      <c r="D2073" t="s">
        <v>7</v>
      </c>
      <c r="E2073" t="s">
        <v>65</v>
      </c>
      <c r="F2073" t="s">
        <v>69</v>
      </c>
      <c r="G2073" t="s">
        <v>21</v>
      </c>
      <c r="H2073" t="s">
        <v>11</v>
      </c>
      <c r="I2073">
        <v>1909</v>
      </c>
    </row>
    <row r="2074" spans="3:9" x14ac:dyDescent="0.25">
      <c r="C2074" t="s">
        <v>6</v>
      </c>
      <c r="D2074" t="s">
        <v>7</v>
      </c>
      <c r="E2074" t="s">
        <v>65</v>
      </c>
      <c r="F2074" t="s">
        <v>69</v>
      </c>
      <c r="G2074" t="s">
        <v>21</v>
      </c>
      <c r="H2074" t="s">
        <v>12</v>
      </c>
      <c r="I2074" s="2">
        <v>2570</v>
      </c>
    </row>
    <row r="2075" spans="3:9" x14ac:dyDescent="0.25">
      <c r="C2075" t="s">
        <v>6</v>
      </c>
      <c r="D2075" t="s">
        <v>7</v>
      </c>
      <c r="E2075" t="s">
        <v>65</v>
      </c>
      <c r="F2075" t="s">
        <v>69</v>
      </c>
      <c r="G2075" t="s">
        <v>21</v>
      </c>
      <c r="H2075" t="s">
        <v>13</v>
      </c>
      <c r="I2075">
        <v>2938</v>
      </c>
    </row>
    <row r="2076" spans="3:9" x14ac:dyDescent="0.25">
      <c r="C2076" t="s">
        <v>6</v>
      </c>
      <c r="D2076" t="s">
        <v>7</v>
      </c>
      <c r="E2076" t="s">
        <v>65</v>
      </c>
      <c r="F2076" t="s">
        <v>69</v>
      </c>
      <c r="G2076" t="s">
        <v>21</v>
      </c>
      <c r="H2076" t="s">
        <v>14</v>
      </c>
      <c r="I2076">
        <v>2066</v>
      </c>
    </row>
    <row r="2077" spans="3:9" x14ac:dyDescent="0.25">
      <c r="C2077" t="s">
        <v>6</v>
      </c>
      <c r="D2077" t="s">
        <v>7</v>
      </c>
      <c r="E2077" t="s">
        <v>65</v>
      </c>
      <c r="F2077" t="s">
        <v>69</v>
      </c>
      <c r="G2077" t="s">
        <v>21</v>
      </c>
      <c r="H2077" t="s">
        <v>15</v>
      </c>
      <c r="I2077">
        <v>2779</v>
      </c>
    </row>
    <row r="2078" spans="3:9" x14ac:dyDescent="0.25">
      <c r="C2078" t="s">
        <v>6</v>
      </c>
      <c r="D2078" t="s">
        <v>7</v>
      </c>
      <c r="E2078" t="s">
        <v>65</v>
      </c>
      <c r="F2078" t="s">
        <v>69</v>
      </c>
      <c r="G2078" t="s">
        <v>21</v>
      </c>
      <c r="H2078" t="s">
        <v>16</v>
      </c>
      <c r="I2078">
        <v>2908</v>
      </c>
    </row>
    <row r="2079" spans="3:9" x14ac:dyDescent="0.25">
      <c r="C2079" t="s">
        <v>6</v>
      </c>
      <c r="D2079" t="s">
        <v>7</v>
      </c>
      <c r="E2079" t="s">
        <v>65</v>
      </c>
      <c r="F2079" t="s">
        <v>69</v>
      </c>
      <c r="G2079" t="s">
        <v>21</v>
      </c>
      <c r="H2079" t="s">
        <v>17</v>
      </c>
      <c r="I2079">
        <v>161951</v>
      </c>
    </row>
    <row r="2080" spans="3:9" x14ac:dyDescent="0.25">
      <c r="C2080" t="s">
        <v>6</v>
      </c>
      <c r="D2080" t="s">
        <v>7</v>
      </c>
      <c r="E2080" t="s">
        <v>65</v>
      </c>
      <c r="F2080" t="s">
        <v>69</v>
      </c>
      <c r="G2080" t="s">
        <v>21</v>
      </c>
      <c r="H2080" t="s">
        <v>18</v>
      </c>
      <c r="I2080">
        <v>487886</v>
      </c>
    </row>
    <row r="2081" spans="3:9" x14ac:dyDescent="0.25">
      <c r="C2081" t="s">
        <v>6</v>
      </c>
      <c r="D2081" t="s">
        <v>7</v>
      </c>
      <c r="E2081" t="s">
        <v>65</v>
      </c>
      <c r="F2081" t="s">
        <v>69</v>
      </c>
      <c r="G2081" t="s">
        <v>21</v>
      </c>
      <c r="H2081" t="s">
        <v>19</v>
      </c>
      <c r="I2081">
        <v>828044.87</v>
      </c>
    </row>
    <row r="2082" spans="3:9" x14ac:dyDescent="0.25">
      <c r="C2082" t="s">
        <v>6</v>
      </c>
      <c r="D2082" t="s">
        <v>7</v>
      </c>
      <c r="E2082" t="s">
        <v>65</v>
      </c>
      <c r="F2082" t="s">
        <v>69</v>
      </c>
      <c r="G2082" t="s">
        <v>22</v>
      </c>
      <c r="H2082" t="s">
        <v>11</v>
      </c>
      <c r="I2082">
        <v>607</v>
      </c>
    </row>
    <row r="2083" spans="3:9" x14ac:dyDescent="0.25">
      <c r="C2083" t="s">
        <v>6</v>
      </c>
      <c r="D2083" t="s">
        <v>7</v>
      </c>
      <c r="E2083" t="s">
        <v>65</v>
      </c>
      <c r="F2083" t="s">
        <v>69</v>
      </c>
      <c r="G2083" t="s">
        <v>22</v>
      </c>
      <c r="H2083" t="s">
        <v>12</v>
      </c>
      <c r="I2083" s="2">
        <v>593</v>
      </c>
    </row>
    <row r="2084" spans="3:9" x14ac:dyDescent="0.25">
      <c r="C2084" t="s">
        <v>6</v>
      </c>
      <c r="D2084" t="s">
        <v>7</v>
      </c>
      <c r="E2084" t="s">
        <v>65</v>
      </c>
      <c r="F2084" t="s">
        <v>69</v>
      </c>
      <c r="G2084" t="s">
        <v>22</v>
      </c>
      <c r="H2084" t="s">
        <v>13</v>
      </c>
      <c r="I2084">
        <v>877</v>
      </c>
    </row>
    <row r="2085" spans="3:9" x14ac:dyDescent="0.25">
      <c r="C2085" t="s">
        <v>6</v>
      </c>
      <c r="D2085" t="s">
        <v>7</v>
      </c>
      <c r="E2085" t="s">
        <v>65</v>
      </c>
      <c r="F2085" t="s">
        <v>69</v>
      </c>
      <c r="G2085" t="s">
        <v>22</v>
      </c>
      <c r="H2085" t="s">
        <v>14</v>
      </c>
      <c r="I2085">
        <v>835</v>
      </c>
    </row>
    <row r="2086" spans="3:9" x14ac:dyDescent="0.25">
      <c r="C2086" t="s">
        <v>6</v>
      </c>
      <c r="D2086" t="s">
        <v>7</v>
      </c>
      <c r="E2086" t="s">
        <v>65</v>
      </c>
      <c r="F2086" t="s">
        <v>69</v>
      </c>
      <c r="G2086" t="s">
        <v>22</v>
      </c>
      <c r="H2086" t="s">
        <v>15</v>
      </c>
      <c r="I2086">
        <v>793</v>
      </c>
    </row>
    <row r="2087" spans="3:9" x14ac:dyDescent="0.25">
      <c r="C2087" t="s">
        <v>6</v>
      </c>
      <c r="D2087" t="s">
        <v>7</v>
      </c>
      <c r="E2087" t="s">
        <v>65</v>
      </c>
      <c r="F2087" t="s">
        <v>69</v>
      </c>
      <c r="G2087" t="s">
        <v>22</v>
      </c>
      <c r="H2087" t="s">
        <v>16</v>
      </c>
      <c r="I2087">
        <v>818</v>
      </c>
    </row>
    <row r="2088" spans="3:9" x14ac:dyDescent="0.25">
      <c r="C2088" t="s">
        <v>6</v>
      </c>
      <c r="D2088" t="s">
        <v>7</v>
      </c>
      <c r="E2088" t="s">
        <v>65</v>
      </c>
      <c r="F2088" t="s">
        <v>69</v>
      </c>
      <c r="G2088" t="s">
        <v>22</v>
      </c>
      <c r="H2088" t="s">
        <v>17</v>
      </c>
      <c r="I2088">
        <v>23988</v>
      </c>
    </row>
    <row r="2089" spans="3:9" x14ac:dyDescent="0.25">
      <c r="C2089" t="s">
        <v>6</v>
      </c>
      <c r="D2089" t="s">
        <v>7</v>
      </c>
      <c r="E2089" t="s">
        <v>65</v>
      </c>
      <c r="F2089" t="s">
        <v>69</v>
      </c>
      <c r="G2089" t="s">
        <v>22</v>
      </c>
      <c r="H2089" t="s">
        <v>18</v>
      </c>
      <c r="I2089">
        <v>132604</v>
      </c>
    </row>
    <row r="2090" spans="3:9" x14ac:dyDescent="0.25">
      <c r="C2090" t="s">
        <v>6</v>
      </c>
      <c r="D2090" t="s">
        <v>7</v>
      </c>
      <c r="E2090" t="s">
        <v>65</v>
      </c>
      <c r="F2090" t="s">
        <v>69</v>
      </c>
      <c r="G2090" t="s">
        <v>22</v>
      </c>
      <c r="H2090" t="s">
        <v>19</v>
      </c>
      <c r="I2090">
        <v>121465.52</v>
      </c>
    </row>
    <row r="2091" spans="3:9" x14ac:dyDescent="0.25">
      <c r="C2091" t="s">
        <v>6</v>
      </c>
      <c r="D2091" t="s">
        <v>7</v>
      </c>
      <c r="E2091" t="s">
        <v>65</v>
      </c>
      <c r="F2091" t="s">
        <v>69</v>
      </c>
      <c r="G2091" t="s">
        <v>23</v>
      </c>
      <c r="H2091" t="s">
        <v>11</v>
      </c>
      <c r="I2091">
        <v>21</v>
      </c>
    </row>
    <row r="2092" spans="3:9" x14ac:dyDescent="0.25">
      <c r="C2092" t="s">
        <v>6</v>
      </c>
      <c r="D2092" t="s">
        <v>7</v>
      </c>
      <c r="E2092" t="s">
        <v>65</v>
      </c>
      <c r="F2092" t="s">
        <v>69</v>
      </c>
      <c r="G2092" t="s">
        <v>23</v>
      </c>
      <c r="H2092" t="s">
        <v>12</v>
      </c>
      <c r="I2092" s="2">
        <v>19</v>
      </c>
    </row>
    <row r="2093" spans="3:9" x14ac:dyDescent="0.25">
      <c r="C2093" t="s">
        <v>6</v>
      </c>
      <c r="D2093" t="s">
        <v>7</v>
      </c>
      <c r="E2093" t="s">
        <v>65</v>
      </c>
      <c r="F2093" t="s">
        <v>69</v>
      </c>
      <c r="G2093" t="s">
        <v>23</v>
      </c>
      <c r="H2093" t="s">
        <v>13</v>
      </c>
      <c r="I2093">
        <v>104</v>
      </c>
    </row>
    <row r="2094" spans="3:9" x14ac:dyDescent="0.25">
      <c r="C2094" t="s">
        <v>6</v>
      </c>
      <c r="D2094" t="s">
        <v>7</v>
      </c>
      <c r="E2094" t="s">
        <v>65</v>
      </c>
      <c r="F2094" t="s">
        <v>69</v>
      </c>
      <c r="G2094" t="s">
        <v>23</v>
      </c>
      <c r="H2094" t="s">
        <v>14</v>
      </c>
      <c r="I2094">
        <v>379</v>
      </c>
    </row>
    <row r="2095" spans="3:9" x14ac:dyDescent="0.25">
      <c r="C2095" t="s">
        <v>6</v>
      </c>
      <c r="D2095" t="s">
        <v>7</v>
      </c>
      <c r="E2095" t="s">
        <v>65</v>
      </c>
      <c r="F2095" t="s">
        <v>69</v>
      </c>
      <c r="G2095" t="s">
        <v>23</v>
      </c>
      <c r="H2095" t="s">
        <v>15</v>
      </c>
      <c r="I2095">
        <v>53</v>
      </c>
    </row>
    <row r="2096" spans="3:9" x14ac:dyDescent="0.25">
      <c r="C2096" t="s">
        <v>6</v>
      </c>
      <c r="D2096" t="s">
        <v>7</v>
      </c>
      <c r="E2096" t="s">
        <v>65</v>
      </c>
      <c r="F2096" t="s">
        <v>69</v>
      </c>
      <c r="G2096" t="s">
        <v>23</v>
      </c>
      <c r="H2096" t="s">
        <v>16</v>
      </c>
      <c r="I2096">
        <v>55</v>
      </c>
    </row>
    <row r="2097" spans="3:9" x14ac:dyDescent="0.25">
      <c r="C2097" t="s">
        <v>6</v>
      </c>
      <c r="D2097" t="s">
        <v>7</v>
      </c>
      <c r="E2097" t="s">
        <v>65</v>
      </c>
      <c r="F2097" t="s">
        <v>69</v>
      </c>
      <c r="G2097" t="s">
        <v>23</v>
      </c>
      <c r="H2097" t="s">
        <v>17</v>
      </c>
      <c r="I2097">
        <v>1457</v>
      </c>
    </row>
    <row r="2098" spans="3:9" x14ac:dyDescent="0.25">
      <c r="C2098" t="s">
        <v>6</v>
      </c>
      <c r="D2098" t="s">
        <v>7</v>
      </c>
      <c r="E2098" t="s">
        <v>65</v>
      </c>
      <c r="F2098" t="s">
        <v>69</v>
      </c>
      <c r="G2098" t="s">
        <v>23</v>
      </c>
      <c r="H2098" t="s">
        <v>18</v>
      </c>
      <c r="I2098">
        <v>57912</v>
      </c>
    </row>
    <row r="2099" spans="3:9" x14ac:dyDescent="0.25">
      <c r="C2099" t="s">
        <v>6</v>
      </c>
      <c r="D2099" t="s">
        <v>7</v>
      </c>
      <c r="E2099" t="s">
        <v>65</v>
      </c>
      <c r="F2099" t="s">
        <v>69</v>
      </c>
      <c r="G2099" t="s">
        <v>23</v>
      </c>
      <c r="H2099" t="s">
        <v>19</v>
      </c>
      <c r="I2099">
        <v>8119.08</v>
      </c>
    </row>
    <row r="2100" spans="3:9" x14ac:dyDescent="0.25">
      <c r="C2100" t="s">
        <v>6</v>
      </c>
      <c r="D2100" t="s">
        <v>7</v>
      </c>
      <c r="E2100" t="s">
        <v>65</v>
      </c>
      <c r="F2100" t="s">
        <v>69</v>
      </c>
      <c r="G2100" t="s">
        <v>24</v>
      </c>
      <c r="H2100" t="s">
        <v>11</v>
      </c>
      <c r="I2100">
        <v>0</v>
      </c>
    </row>
    <row r="2101" spans="3:9" x14ac:dyDescent="0.25">
      <c r="C2101" t="s">
        <v>6</v>
      </c>
      <c r="D2101" t="s">
        <v>7</v>
      </c>
      <c r="E2101" t="s">
        <v>65</v>
      </c>
      <c r="F2101" t="s">
        <v>69</v>
      </c>
      <c r="G2101" t="s">
        <v>24</v>
      </c>
      <c r="H2101" t="s">
        <v>12</v>
      </c>
      <c r="I2101">
        <v>257</v>
      </c>
    </row>
    <row r="2102" spans="3:9" x14ac:dyDescent="0.25">
      <c r="C2102" t="s">
        <v>6</v>
      </c>
      <c r="D2102" t="s">
        <v>7</v>
      </c>
      <c r="E2102" t="s">
        <v>65</v>
      </c>
      <c r="F2102" t="s">
        <v>69</v>
      </c>
      <c r="G2102" t="s">
        <v>24</v>
      </c>
      <c r="H2102" t="s">
        <v>13</v>
      </c>
      <c r="I2102">
        <v>0</v>
      </c>
    </row>
    <row r="2103" spans="3:9" x14ac:dyDescent="0.25">
      <c r="C2103" t="s">
        <v>6</v>
      </c>
      <c r="D2103" t="s">
        <v>7</v>
      </c>
      <c r="E2103" t="s">
        <v>65</v>
      </c>
      <c r="F2103" t="s">
        <v>69</v>
      </c>
      <c r="G2103" t="s">
        <v>24</v>
      </c>
      <c r="H2103" t="s">
        <v>14</v>
      </c>
      <c r="I2103">
        <v>0</v>
      </c>
    </row>
    <row r="2104" spans="3:9" x14ac:dyDescent="0.25">
      <c r="C2104" t="s">
        <v>6</v>
      </c>
      <c r="D2104" t="s">
        <v>7</v>
      </c>
      <c r="E2104" t="s">
        <v>65</v>
      </c>
      <c r="F2104" t="s">
        <v>69</v>
      </c>
      <c r="G2104" t="s">
        <v>24</v>
      </c>
      <c r="H2104" t="s">
        <v>15</v>
      </c>
      <c r="I2104">
        <v>0</v>
      </c>
    </row>
    <row r="2105" spans="3:9" x14ac:dyDescent="0.25">
      <c r="C2105" t="s">
        <v>6</v>
      </c>
      <c r="D2105" t="s">
        <v>7</v>
      </c>
      <c r="E2105" t="s">
        <v>65</v>
      </c>
      <c r="F2105" t="s">
        <v>69</v>
      </c>
      <c r="G2105" t="s">
        <v>24</v>
      </c>
      <c r="H2105" t="s">
        <v>16</v>
      </c>
      <c r="I2105">
        <v>257</v>
      </c>
    </row>
    <row r="2106" spans="3:9" x14ac:dyDescent="0.25">
      <c r="C2106" t="s">
        <v>6</v>
      </c>
      <c r="D2106" t="s">
        <v>7</v>
      </c>
      <c r="E2106" t="s">
        <v>65</v>
      </c>
      <c r="F2106" t="s">
        <v>69</v>
      </c>
      <c r="G2106" t="s">
        <v>24</v>
      </c>
      <c r="H2106" t="s">
        <v>17</v>
      </c>
      <c r="I2106">
        <v>34426</v>
      </c>
    </row>
    <row r="2107" spans="3:9" x14ac:dyDescent="0.25">
      <c r="C2107" t="s">
        <v>6</v>
      </c>
      <c r="D2107" t="s">
        <v>7</v>
      </c>
      <c r="E2107" t="s">
        <v>65</v>
      </c>
      <c r="F2107" t="s">
        <v>69</v>
      </c>
      <c r="G2107" t="s">
        <v>24</v>
      </c>
      <c r="H2107" t="s">
        <v>18</v>
      </c>
      <c r="I2107">
        <v>0</v>
      </c>
    </row>
    <row r="2108" spans="3:9" x14ac:dyDescent="0.25">
      <c r="C2108" t="s">
        <v>6</v>
      </c>
      <c r="D2108" t="s">
        <v>7</v>
      </c>
      <c r="E2108" t="s">
        <v>65</v>
      </c>
      <c r="F2108" t="s">
        <v>69</v>
      </c>
      <c r="G2108" t="s">
        <v>24</v>
      </c>
      <c r="H2108" t="s">
        <v>19</v>
      </c>
      <c r="I2108">
        <v>170291.5</v>
      </c>
    </row>
    <row r="2109" spans="3:9" x14ac:dyDescent="0.25">
      <c r="C2109" t="s">
        <v>6</v>
      </c>
      <c r="D2109" t="s">
        <v>7</v>
      </c>
      <c r="E2109" t="s">
        <v>65</v>
      </c>
      <c r="F2109" t="s">
        <v>70</v>
      </c>
      <c r="G2109" t="s">
        <v>10</v>
      </c>
      <c r="H2109" t="s">
        <v>11</v>
      </c>
      <c r="I2109">
        <v>92</v>
      </c>
    </row>
    <row r="2110" spans="3:9" x14ac:dyDescent="0.25">
      <c r="C2110" t="s">
        <v>6</v>
      </c>
      <c r="D2110" t="s">
        <v>7</v>
      </c>
      <c r="E2110" t="s">
        <v>65</v>
      </c>
      <c r="F2110" t="s">
        <v>70</v>
      </c>
      <c r="G2110" t="s">
        <v>10</v>
      </c>
      <c r="H2110" t="s">
        <v>12</v>
      </c>
      <c r="I2110" s="2">
        <v>164</v>
      </c>
    </row>
    <row r="2111" spans="3:9" x14ac:dyDescent="0.25">
      <c r="C2111" t="s">
        <v>6</v>
      </c>
      <c r="D2111" t="s">
        <v>7</v>
      </c>
      <c r="E2111" t="s">
        <v>65</v>
      </c>
      <c r="F2111" t="s">
        <v>70</v>
      </c>
      <c r="G2111" t="s">
        <v>10</v>
      </c>
      <c r="H2111" t="s">
        <v>13</v>
      </c>
      <c r="I2111">
        <v>178</v>
      </c>
    </row>
    <row r="2112" spans="3:9" x14ac:dyDescent="0.25">
      <c r="C2112" t="s">
        <v>6</v>
      </c>
      <c r="D2112" t="s">
        <v>7</v>
      </c>
      <c r="E2112" t="s">
        <v>65</v>
      </c>
      <c r="F2112" t="s">
        <v>70</v>
      </c>
      <c r="G2112" t="s">
        <v>10</v>
      </c>
      <c r="H2112" t="s">
        <v>14</v>
      </c>
      <c r="I2112">
        <v>93</v>
      </c>
    </row>
    <row r="2113" spans="3:9" x14ac:dyDescent="0.25">
      <c r="C2113" t="s">
        <v>6</v>
      </c>
      <c r="D2113" t="s">
        <v>7</v>
      </c>
      <c r="E2113" t="s">
        <v>65</v>
      </c>
      <c r="F2113" t="s">
        <v>70</v>
      </c>
      <c r="G2113" t="s">
        <v>10</v>
      </c>
      <c r="H2113" t="s">
        <v>15</v>
      </c>
      <c r="I2113">
        <v>165</v>
      </c>
    </row>
    <row r="2114" spans="3:9" x14ac:dyDescent="0.25">
      <c r="C2114" t="s">
        <v>6</v>
      </c>
      <c r="D2114" t="s">
        <v>7</v>
      </c>
      <c r="E2114" t="s">
        <v>65</v>
      </c>
      <c r="F2114" t="s">
        <v>70</v>
      </c>
      <c r="G2114" t="s">
        <v>10</v>
      </c>
      <c r="H2114" t="s">
        <v>16</v>
      </c>
      <c r="I2114">
        <v>168</v>
      </c>
    </row>
    <row r="2115" spans="3:9" x14ac:dyDescent="0.25">
      <c r="C2115" t="s">
        <v>6</v>
      </c>
      <c r="D2115" t="s">
        <v>7</v>
      </c>
      <c r="E2115" t="s">
        <v>65</v>
      </c>
      <c r="F2115" t="s">
        <v>70</v>
      </c>
      <c r="G2115" t="s">
        <v>10</v>
      </c>
      <c r="H2115" t="s">
        <v>17</v>
      </c>
      <c r="I2115">
        <v>25249</v>
      </c>
    </row>
    <row r="2116" spans="3:9" x14ac:dyDescent="0.25">
      <c r="C2116" t="s">
        <v>6</v>
      </c>
      <c r="D2116" t="s">
        <v>7</v>
      </c>
      <c r="E2116" t="s">
        <v>65</v>
      </c>
      <c r="F2116" t="s">
        <v>70</v>
      </c>
      <c r="G2116" t="s">
        <v>10</v>
      </c>
      <c r="H2116" t="s">
        <v>18</v>
      </c>
      <c r="I2116">
        <v>45686</v>
      </c>
    </row>
    <row r="2117" spans="3:9" x14ac:dyDescent="0.25">
      <c r="C2117" t="s">
        <v>6</v>
      </c>
      <c r="D2117" t="s">
        <v>7</v>
      </c>
      <c r="E2117" t="s">
        <v>65</v>
      </c>
      <c r="F2117" t="s">
        <v>70</v>
      </c>
      <c r="G2117" t="s">
        <v>10</v>
      </c>
      <c r="H2117" t="s">
        <v>19</v>
      </c>
      <c r="I2117">
        <v>132500.82999999999</v>
      </c>
    </row>
    <row r="2118" spans="3:9" x14ac:dyDescent="0.25">
      <c r="C2118" t="s">
        <v>6</v>
      </c>
      <c r="D2118" t="s">
        <v>7</v>
      </c>
      <c r="E2118" t="s">
        <v>65</v>
      </c>
      <c r="F2118" t="s">
        <v>70</v>
      </c>
      <c r="G2118" t="s">
        <v>20</v>
      </c>
      <c r="H2118" t="s">
        <v>11</v>
      </c>
      <c r="I2118">
        <v>465</v>
      </c>
    </row>
    <row r="2119" spans="3:9" x14ac:dyDescent="0.25">
      <c r="C2119" t="s">
        <v>6</v>
      </c>
      <c r="D2119" t="s">
        <v>7</v>
      </c>
      <c r="E2119" t="s">
        <v>65</v>
      </c>
      <c r="F2119" t="s">
        <v>70</v>
      </c>
      <c r="G2119" t="s">
        <v>20</v>
      </c>
      <c r="H2119" t="s">
        <v>12</v>
      </c>
      <c r="I2119" s="2">
        <v>682</v>
      </c>
    </row>
    <row r="2120" spans="3:9" x14ac:dyDescent="0.25">
      <c r="C2120" t="s">
        <v>6</v>
      </c>
      <c r="D2120" t="s">
        <v>7</v>
      </c>
      <c r="E2120" t="s">
        <v>65</v>
      </c>
      <c r="F2120" t="s">
        <v>70</v>
      </c>
      <c r="G2120" t="s">
        <v>20</v>
      </c>
      <c r="H2120" t="s">
        <v>13</v>
      </c>
      <c r="I2120">
        <v>761</v>
      </c>
    </row>
    <row r="2121" spans="3:9" x14ac:dyDescent="0.25">
      <c r="C2121" t="s">
        <v>6</v>
      </c>
      <c r="D2121" t="s">
        <v>7</v>
      </c>
      <c r="E2121" t="s">
        <v>65</v>
      </c>
      <c r="F2121" t="s">
        <v>70</v>
      </c>
      <c r="G2121" t="s">
        <v>20</v>
      </c>
      <c r="H2121" t="s">
        <v>14</v>
      </c>
      <c r="I2121">
        <v>481</v>
      </c>
    </row>
    <row r="2122" spans="3:9" x14ac:dyDescent="0.25">
      <c r="C2122" t="s">
        <v>6</v>
      </c>
      <c r="D2122" t="s">
        <v>7</v>
      </c>
      <c r="E2122" t="s">
        <v>65</v>
      </c>
      <c r="F2122" t="s">
        <v>70</v>
      </c>
      <c r="G2122" t="s">
        <v>20</v>
      </c>
      <c r="H2122" t="s">
        <v>15</v>
      </c>
      <c r="I2122">
        <v>681</v>
      </c>
    </row>
    <row r="2123" spans="3:9" x14ac:dyDescent="0.25">
      <c r="C2123" t="s">
        <v>6</v>
      </c>
      <c r="D2123" t="s">
        <v>7</v>
      </c>
      <c r="E2123" t="s">
        <v>65</v>
      </c>
      <c r="F2123" t="s">
        <v>70</v>
      </c>
      <c r="G2123" t="s">
        <v>20</v>
      </c>
      <c r="H2123" t="s">
        <v>16</v>
      </c>
      <c r="I2123">
        <v>700</v>
      </c>
    </row>
    <row r="2124" spans="3:9" x14ac:dyDescent="0.25">
      <c r="C2124" t="s">
        <v>6</v>
      </c>
      <c r="D2124" t="s">
        <v>7</v>
      </c>
      <c r="E2124" t="s">
        <v>65</v>
      </c>
      <c r="F2124" t="s">
        <v>70</v>
      </c>
      <c r="G2124" t="s">
        <v>20</v>
      </c>
      <c r="H2124" t="s">
        <v>17</v>
      </c>
      <c r="I2124">
        <v>77210</v>
      </c>
    </row>
    <row r="2125" spans="3:9" x14ac:dyDescent="0.25">
      <c r="C2125" t="s">
        <v>6</v>
      </c>
      <c r="D2125" t="s">
        <v>7</v>
      </c>
      <c r="E2125" t="s">
        <v>65</v>
      </c>
      <c r="F2125" t="s">
        <v>70</v>
      </c>
      <c r="G2125" t="s">
        <v>20</v>
      </c>
      <c r="H2125" t="s">
        <v>18</v>
      </c>
      <c r="I2125">
        <v>199137</v>
      </c>
    </row>
    <row r="2126" spans="3:9" x14ac:dyDescent="0.25">
      <c r="C2126" t="s">
        <v>6</v>
      </c>
      <c r="D2126" t="s">
        <v>7</v>
      </c>
      <c r="E2126" t="s">
        <v>65</v>
      </c>
      <c r="F2126" t="s">
        <v>70</v>
      </c>
      <c r="G2126" t="s">
        <v>20</v>
      </c>
      <c r="H2126" t="s">
        <v>19</v>
      </c>
      <c r="I2126">
        <v>396957.46</v>
      </c>
    </row>
    <row r="2127" spans="3:9" x14ac:dyDescent="0.25">
      <c r="C2127" t="s">
        <v>6</v>
      </c>
      <c r="D2127" t="s">
        <v>7</v>
      </c>
      <c r="E2127" t="s">
        <v>65</v>
      </c>
      <c r="F2127" t="s">
        <v>70</v>
      </c>
      <c r="G2127" t="s">
        <v>21</v>
      </c>
      <c r="H2127" t="s">
        <v>11</v>
      </c>
      <c r="I2127">
        <v>899</v>
      </c>
    </row>
    <row r="2128" spans="3:9" x14ac:dyDescent="0.25">
      <c r="C2128" t="s">
        <v>6</v>
      </c>
      <c r="D2128" t="s">
        <v>7</v>
      </c>
      <c r="E2128" t="s">
        <v>65</v>
      </c>
      <c r="F2128" t="s">
        <v>70</v>
      </c>
      <c r="G2128" t="s">
        <v>21</v>
      </c>
      <c r="H2128" t="s">
        <v>12</v>
      </c>
      <c r="I2128" s="2">
        <v>1045</v>
      </c>
    </row>
    <row r="2129" spans="3:9" x14ac:dyDescent="0.25">
      <c r="C2129" t="s">
        <v>6</v>
      </c>
      <c r="D2129" t="s">
        <v>7</v>
      </c>
      <c r="E2129" t="s">
        <v>65</v>
      </c>
      <c r="F2129" t="s">
        <v>70</v>
      </c>
      <c r="G2129" t="s">
        <v>21</v>
      </c>
      <c r="H2129" t="s">
        <v>13</v>
      </c>
      <c r="I2129">
        <v>1155</v>
      </c>
    </row>
    <row r="2130" spans="3:9" x14ac:dyDescent="0.25">
      <c r="C2130" t="s">
        <v>6</v>
      </c>
      <c r="D2130" t="s">
        <v>7</v>
      </c>
      <c r="E2130" t="s">
        <v>65</v>
      </c>
      <c r="F2130" t="s">
        <v>70</v>
      </c>
      <c r="G2130" t="s">
        <v>21</v>
      </c>
      <c r="H2130" t="s">
        <v>14</v>
      </c>
      <c r="I2130">
        <v>948</v>
      </c>
    </row>
    <row r="2131" spans="3:9" x14ac:dyDescent="0.25">
      <c r="C2131" t="s">
        <v>6</v>
      </c>
      <c r="D2131" t="s">
        <v>7</v>
      </c>
      <c r="E2131" t="s">
        <v>65</v>
      </c>
      <c r="F2131" t="s">
        <v>70</v>
      </c>
      <c r="G2131" t="s">
        <v>21</v>
      </c>
      <c r="H2131" t="s">
        <v>15</v>
      </c>
      <c r="I2131">
        <v>1074</v>
      </c>
    </row>
    <row r="2132" spans="3:9" x14ac:dyDescent="0.25">
      <c r="C2132" t="s">
        <v>6</v>
      </c>
      <c r="D2132" t="s">
        <v>7</v>
      </c>
      <c r="E2132" t="s">
        <v>65</v>
      </c>
      <c r="F2132" t="s">
        <v>70</v>
      </c>
      <c r="G2132" t="s">
        <v>21</v>
      </c>
      <c r="H2132" t="s">
        <v>16</v>
      </c>
      <c r="I2132">
        <v>1097</v>
      </c>
    </row>
    <row r="2133" spans="3:9" x14ac:dyDescent="0.25">
      <c r="C2133" t="s">
        <v>6</v>
      </c>
      <c r="D2133" t="s">
        <v>7</v>
      </c>
      <c r="E2133" t="s">
        <v>65</v>
      </c>
      <c r="F2133" t="s">
        <v>70</v>
      </c>
      <c r="G2133" t="s">
        <v>21</v>
      </c>
      <c r="H2133" t="s">
        <v>17</v>
      </c>
      <c r="I2133">
        <v>77667</v>
      </c>
    </row>
    <row r="2134" spans="3:9" x14ac:dyDescent="0.25">
      <c r="C2134" t="s">
        <v>6</v>
      </c>
      <c r="D2134" t="s">
        <v>7</v>
      </c>
      <c r="E2134" t="s">
        <v>65</v>
      </c>
      <c r="F2134" t="s">
        <v>70</v>
      </c>
      <c r="G2134" t="s">
        <v>21</v>
      </c>
      <c r="H2134" t="s">
        <v>18</v>
      </c>
      <c r="I2134">
        <v>264353</v>
      </c>
    </row>
    <row r="2135" spans="3:9" x14ac:dyDescent="0.25">
      <c r="C2135" t="s">
        <v>6</v>
      </c>
      <c r="D2135" t="s">
        <v>7</v>
      </c>
      <c r="E2135" t="s">
        <v>65</v>
      </c>
      <c r="F2135" t="s">
        <v>70</v>
      </c>
      <c r="G2135" t="s">
        <v>21</v>
      </c>
      <c r="H2135" t="s">
        <v>19</v>
      </c>
      <c r="I2135">
        <v>397712.45</v>
      </c>
    </row>
    <row r="2136" spans="3:9" x14ac:dyDescent="0.25">
      <c r="C2136" t="s">
        <v>6</v>
      </c>
      <c r="D2136" t="s">
        <v>7</v>
      </c>
      <c r="E2136" t="s">
        <v>65</v>
      </c>
      <c r="F2136" t="s">
        <v>70</v>
      </c>
      <c r="G2136" t="s">
        <v>22</v>
      </c>
      <c r="H2136" t="s">
        <v>11</v>
      </c>
      <c r="I2136">
        <v>255</v>
      </c>
    </row>
    <row r="2137" spans="3:9" x14ac:dyDescent="0.25">
      <c r="C2137" t="s">
        <v>6</v>
      </c>
      <c r="D2137" t="s">
        <v>7</v>
      </c>
      <c r="E2137" t="s">
        <v>65</v>
      </c>
      <c r="F2137" t="s">
        <v>70</v>
      </c>
      <c r="G2137" t="s">
        <v>22</v>
      </c>
      <c r="H2137" t="s">
        <v>12</v>
      </c>
      <c r="I2137" s="2">
        <v>242</v>
      </c>
    </row>
    <row r="2138" spans="3:9" x14ac:dyDescent="0.25">
      <c r="C2138" t="s">
        <v>6</v>
      </c>
      <c r="D2138" t="s">
        <v>7</v>
      </c>
      <c r="E2138" t="s">
        <v>65</v>
      </c>
      <c r="F2138" t="s">
        <v>70</v>
      </c>
      <c r="G2138" t="s">
        <v>22</v>
      </c>
      <c r="H2138" t="s">
        <v>13</v>
      </c>
      <c r="I2138">
        <v>337</v>
      </c>
    </row>
    <row r="2139" spans="3:9" x14ac:dyDescent="0.25">
      <c r="C2139" t="s">
        <v>6</v>
      </c>
      <c r="D2139" t="s">
        <v>7</v>
      </c>
      <c r="E2139" t="s">
        <v>65</v>
      </c>
      <c r="F2139" t="s">
        <v>70</v>
      </c>
      <c r="G2139" t="s">
        <v>22</v>
      </c>
      <c r="H2139" t="s">
        <v>14</v>
      </c>
      <c r="I2139">
        <v>320</v>
      </c>
    </row>
    <row r="2140" spans="3:9" x14ac:dyDescent="0.25">
      <c r="C2140" t="s">
        <v>6</v>
      </c>
      <c r="D2140" t="s">
        <v>7</v>
      </c>
      <c r="E2140" t="s">
        <v>65</v>
      </c>
      <c r="F2140" t="s">
        <v>70</v>
      </c>
      <c r="G2140" t="s">
        <v>22</v>
      </c>
      <c r="H2140" t="s">
        <v>15</v>
      </c>
      <c r="I2140">
        <v>266</v>
      </c>
    </row>
    <row r="2141" spans="3:9" x14ac:dyDescent="0.25">
      <c r="C2141" t="s">
        <v>6</v>
      </c>
      <c r="D2141" t="s">
        <v>7</v>
      </c>
      <c r="E2141" t="s">
        <v>65</v>
      </c>
      <c r="F2141" t="s">
        <v>70</v>
      </c>
      <c r="G2141" t="s">
        <v>22</v>
      </c>
      <c r="H2141" t="s">
        <v>16</v>
      </c>
      <c r="I2141">
        <v>272</v>
      </c>
    </row>
    <row r="2142" spans="3:9" x14ac:dyDescent="0.25">
      <c r="C2142" t="s">
        <v>6</v>
      </c>
      <c r="D2142" t="s">
        <v>7</v>
      </c>
      <c r="E2142" t="s">
        <v>65</v>
      </c>
      <c r="F2142" t="s">
        <v>70</v>
      </c>
      <c r="G2142" t="s">
        <v>22</v>
      </c>
      <c r="H2142" t="s">
        <v>17</v>
      </c>
      <c r="I2142">
        <v>12537</v>
      </c>
    </row>
    <row r="2143" spans="3:9" x14ac:dyDescent="0.25">
      <c r="C2143" t="s">
        <v>6</v>
      </c>
      <c r="D2143" t="s">
        <v>7</v>
      </c>
      <c r="E2143" t="s">
        <v>65</v>
      </c>
      <c r="F2143" t="s">
        <v>70</v>
      </c>
      <c r="G2143" t="s">
        <v>22</v>
      </c>
      <c r="H2143" t="s">
        <v>18</v>
      </c>
      <c r="I2143">
        <v>69650</v>
      </c>
    </row>
    <row r="2144" spans="3:9" x14ac:dyDescent="0.25">
      <c r="C2144" t="s">
        <v>6</v>
      </c>
      <c r="D2144" t="s">
        <v>7</v>
      </c>
      <c r="E2144" t="s">
        <v>65</v>
      </c>
      <c r="F2144" t="s">
        <v>70</v>
      </c>
      <c r="G2144" t="s">
        <v>22</v>
      </c>
      <c r="H2144" t="s">
        <v>19</v>
      </c>
      <c r="I2144">
        <v>64675.86</v>
      </c>
    </row>
    <row r="2145" spans="3:9" x14ac:dyDescent="0.25">
      <c r="C2145" t="s">
        <v>6</v>
      </c>
      <c r="D2145" t="s">
        <v>7</v>
      </c>
      <c r="E2145" t="s">
        <v>65</v>
      </c>
      <c r="F2145" t="s">
        <v>70</v>
      </c>
      <c r="G2145" t="s">
        <v>23</v>
      </c>
      <c r="H2145" t="s">
        <v>11</v>
      </c>
      <c r="I2145">
        <v>22</v>
      </c>
    </row>
    <row r="2146" spans="3:9" x14ac:dyDescent="0.25">
      <c r="C2146" t="s">
        <v>6</v>
      </c>
      <c r="D2146" t="s">
        <v>7</v>
      </c>
      <c r="E2146" t="s">
        <v>65</v>
      </c>
      <c r="F2146" t="s">
        <v>70</v>
      </c>
      <c r="G2146" t="s">
        <v>23</v>
      </c>
      <c r="H2146" t="s">
        <v>12</v>
      </c>
      <c r="I2146" s="2">
        <v>25</v>
      </c>
    </row>
    <row r="2147" spans="3:9" x14ac:dyDescent="0.25">
      <c r="C2147" t="s">
        <v>6</v>
      </c>
      <c r="D2147" t="s">
        <v>7</v>
      </c>
      <c r="E2147" t="s">
        <v>65</v>
      </c>
      <c r="F2147" t="s">
        <v>70</v>
      </c>
      <c r="G2147" t="s">
        <v>23</v>
      </c>
      <c r="H2147" t="s">
        <v>13</v>
      </c>
      <c r="I2147">
        <v>53</v>
      </c>
    </row>
    <row r="2148" spans="3:9" x14ac:dyDescent="0.25">
      <c r="C2148" t="s">
        <v>6</v>
      </c>
      <c r="D2148" t="s">
        <v>7</v>
      </c>
      <c r="E2148" t="s">
        <v>65</v>
      </c>
      <c r="F2148" t="s">
        <v>70</v>
      </c>
      <c r="G2148" t="s">
        <v>23</v>
      </c>
      <c r="H2148" t="s">
        <v>14</v>
      </c>
      <c r="I2148">
        <v>46</v>
      </c>
    </row>
    <row r="2149" spans="3:9" x14ac:dyDescent="0.25">
      <c r="C2149" t="s">
        <v>6</v>
      </c>
      <c r="D2149" t="s">
        <v>7</v>
      </c>
      <c r="E2149" t="s">
        <v>65</v>
      </c>
      <c r="F2149" t="s">
        <v>70</v>
      </c>
      <c r="G2149" t="s">
        <v>23</v>
      </c>
      <c r="H2149" t="s">
        <v>15</v>
      </c>
      <c r="I2149">
        <v>24</v>
      </c>
    </row>
    <row r="2150" spans="3:9" x14ac:dyDescent="0.25">
      <c r="C2150" t="s">
        <v>6</v>
      </c>
      <c r="D2150" t="s">
        <v>7</v>
      </c>
      <c r="E2150" t="s">
        <v>65</v>
      </c>
      <c r="F2150" t="s">
        <v>70</v>
      </c>
      <c r="G2150" t="s">
        <v>23</v>
      </c>
      <c r="H2150" t="s">
        <v>16</v>
      </c>
      <c r="I2150">
        <v>26</v>
      </c>
    </row>
    <row r="2151" spans="3:9" x14ac:dyDescent="0.25">
      <c r="C2151" t="s">
        <v>6</v>
      </c>
      <c r="D2151" t="s">
        <v>7</v>
      </c>
      <c r="E2151" t="s">
        <v>65</v>
      </c>
      <c r="F2151" t="s">
        <v>70</v>
      </c>
      <c r="G2151" t="s">
        <v>23</v>
      </c>
      <c r="H2151" t="s">
        <v>17</v>
      </c>
      <c r="I2151">
        <v>1678</v>
      </c>
    </row>
    <row r="2152" spans="3:9" x14ac:dyDescent="0.25">
      <c r="C2152" t="s">
        <v>6</v>
      </c>
      <c r="D2152" t="s">
        <v>7</v>
      </c>
      <c r="E2152" t="s">
        <v>65</v>
      </c>
      <c r="F2152" t="s">
        <v>70</v>
      </c>
      <c r="G2152" t="s">
        <v>23</v>
      </c>
      <c r="H2152" t="s">
        <v>18</v>
      </c>
      <c r="I2152">
        <v>6652</v>
      </c>
    </row>
    <row r="2153" spans="3:9" x14ac:dyDescent="0.25">
      <c r="C2153" t="s">
        <v>6</v>
      </c>
      <c r="D2153" t="s">
        <v>7</v>
      </c>
      <c r="E2153" t="s">
        <v>65</v>
      </c>
      <c r="F2153" t="s">
        <v>70</v>
      </c>
      <c r="G2153" t="s">
        <v>23</v>
      </c>
      <c r="H2153" t="s">
        <v>19</v>
      </c>
      <c r="I2153">
        <v>9386.2000000000007</v>
      </c>
    </row>
    <row r="2154" spans="3:9" x14ac:dyDescent="0.25">
      <c r="C2154" t="s">
        <v>6</v>
      </c>
      <c r="D2154" t="s">
        <v>7</v>
      </c>
      <c r="E2154" t="s">
        <v>65</v>
      </c>
      <c r="F2154" t="s">
        <v>70</v>
      </c>
      <c r="G2154" t="s">
        <v>24</v>
      </c>
      <c r="H2154" t="s">
        <v>11</v>
      </c>
      <c r="I2154">
        <v>0</v>
      </c>
    </row>
    <row r="2155" spans="3:9" x14ac:dyDescent="0.25">
      <c r="C2155" t="s">
        <v>6</v>
      </c>
      <c r="D2155" t="s">
        <v>7</v>
      </c>
      <c r="E2155" t="s">
        <v>65</v>
      </c>
      <c r="F2155" t="s">
        <v>70</v>
      </c>
      <c r="G2155" t="s">
        <v>24</v>
      </c>
      <c r="H2155" t="s">
        <v>12</v>
      </c>
      <c r="I2155">
        <v>80</v>
      </c>
    </row>
    <row r="2156" spans="3:9" x14ac:dyDescent="0.25">
      <c r="C2156" t="s">
        <v>6</v>
      </c>
      <c r="D2156" t="s">
        <v>7</v>
      </c>
      <c r="E2156" t="s">
        <v>65</v>
      </c>
      <c r="F2156" t="s">
        <v>70</v>
      </c>
      <c r="G2156" t="s">
        <v>24</v>
      </c>
      <c r="H2156" t="s">
        <v>13</v>
      </c>
      <c r="I2156">
        <v>0</v>
      </c>
    </row>
    <row r="2157" spans="3:9" x14ac:dyDescent="0.25">
      <c r="C2157" t="s">
        <v>6</v>
      </c>
      <c r="D2157" t="s">
        <v>7</v>
      </c>
      <c r="E2157" t="s">
        <v>65</v>
      </c>
      <c r="F2157" t="s">
        <v>70</v>
      </c>
      <c r="G2157" t="s">
        <v>24</v>
      </c>
      <c r="H2157" t="s">
        <v>14</v>
      </c>
      <c r="I2157">
        <v>0</v>
      </c>
    </row>
    <row r="2158" spans="3:9" x14ac:dyDescent="0.25">
      <c r="C2158" t="s">
        <v>6</v>
      </c>
      <c r="D2158" t="s">
        <v>7</v>
      </c>
      <c r="E2158" t="s">
        <v>65</v>
      </c>
      <c r="F2158" t="s">
        <v>70</v>
      </c>
      <c r="G2158" t="s">
        <v>24</v>
      </c>
      <c r="H2158" t="s">
        <v>15</v>
      </c>
      <c r="I2158">
        <v>0</v>
      </c>
    </row>
    <row r="2159" spans="3:9" x14ac:dyDescent="0.25">
      <c r="C2159" t="s">
        <v>6</v>
      </c>
      <c r="D2159" t="s">
        <v>7</v>
      </c>
      <c r="E2159" t="s">
        <v>65</v>
      </c>
      <c r="F2159" t="s">
        <v>70</v>
      </c>
      <c r="G2159" t="s">
        <v>24</v>
      </c>
      <c r="H2159" t="s">
        <v>16</v>
      </c>
      <c r="I2159">
        <v>80</v>
      </c>
    </row>
    <row r="2160" spans="3:9" x14ac:dyDescent="0.25">
      <c r="C2160" t="s">
        <v>6</v>
      </c>
      <c r="D2160" t="s">
        <v>7</v>
      </c>
      <c r="E2160" t="s">
        <v>65</v>
      </c>
      <c r="F2160" t="s">
        <v>70</v>
      </c>
      <c r="G2160" t="s">
        <v>24</v>
      </c>
      <c r="H2160" t="s">
        <v>17</v>
      </c>
      <c r="I2160">
        <v>7686</v>
      </c>
    </row>
    <row r="2161" spans="3:9" x14ac:dyDescent="0.25">
      <c r="C2161" t="s">
        <v>6</v>
      </c>
      <c r="D2161" t="s">
        <v>7</v>
      </c>
      <c r="E2161" t="s">
        <v>65</v>
      </c>
      <c r="F2161" t="s">
        <v>70</v>
      </c>
      <c r="G2161" t="s">
        <v>24</v>
      </c>
      <c r="H2161" t="s">
        <v>18</v>
      </c>
      <c r="I2161">
        <v>0</v>
      </c>
    </row>
    <row r="2162" spans="3:9" x14ac:dyDescent="0.25">
      <c r="C2162" t="s">
        <v>6</v>
      </c>
      <c r="D2162" t="s">
        <v>7</v>
      </c>
      <c r="E2162" t="s">
        <v>65</v>
      </c>
      <c r="F2162" t="s">
        <v>70</v>
      </c>
      <c r="G2162" t="s">
        <v>24</v>
      </c>
      <c r="H2162" t="s">
        <v>19</v>
      </c>
      <c r="I2162">
        <v>36327.35</v>
      </c>
    </row>
    <row r="2163" spans="3:9" x14ac:dyDescent="0.25">
      <c r="C2163" t="s">
        <v>6</v>
      </c>
      <c r="D2163" t="s">
        <v>7</v>
      </c>
      <c r="E2163" t="s">
        <v>71</v>
      </c>
      <c r="F2163" t="s">
        <v>72</v>
      </c>
      <c r="G2163" t="s">
        <v>10</v>
      </c>
      <c r="H2163" t="s">
        <v>11</v>
      </c>
      <c r="I2163">
        <v>142</v>
      </c>
    </row>
    <row r="2164" spans="3:9" x14ac:dyDescent="0.25">
      <c r="C2164" t="s">
        <v>6</v>
      </c>
      <c r="D2164" t="s">
        <v>7</v>
      </c>
      <c r="E2164" t="s">
        <v>71</v>
      </c>
      <c r="F2164" t="s">
        <v>72</v>
      </c>
      <c r="G2164" t="s">
        <v>10</v>
      </c>
      <c r="H2164" t="s">
        <v>12</v>
      </c>
      <c r="I2164" s="2">
        <v>233</v>
      </c>
    </row>
    <row r="2165" spans="3:9" x14ac:dyDescent="0.25">
      <c r="C2165" t="s">
        <v>6</v>
      </c>
      <c r="D2165" t="s">
        <v>7</v>
      </c>
      <c r="E2165" t="s">
        <v>71</v>
      </c>
      <c r="F2165" t="s">
        <v>72</v>
      </c>
      <c r="G2165" t="s">
        <v>10</v>
      </c>
      <c r="H2165" t="s">
        <v>13</v>
      </c>
      <c r="I2165">
        <v>244</v>
      </c>
    </row>
    <row r="2166" spans="3:9" x14ac:dyDescent="0.25">
      <c r="C2166" t="s">
        <v>6</v>
      </c>
      <c r="D2166" t="s">
        <v>7</v>
      </c>
      <c r="E2166" t="s">
        <v>71</v>
      </c>
      <c r="F2166" t="s">
        <v>72</v>
      </c>
      <c r="G2166" t="s">
        <v>10</v>
      </c>
      <c r="H2166" t="s">
        <v>14</v>
      </c>
      <c r="I2166">
        <v>157</v>
      </c>
    </row>
    <row r="2167" spans="3:9" x14ac:dyDescent="0.25">
      <c r="C2167" t="s">
        <v>6</v>
      </c>
      <c r="D2167" t="s">
        <v>7</v>
      </c>
      <c r="E2167" t="s">
        <v>71</v>
      </c>
      <c r="F2167" t="s">
        <v>72</v>
      </c>
      <c r="G2167" t="s">
        <v>10</v>
      </c>
      <c r="H2167" t="s">
        <v>15</v>
      </c>
      <c r="I2167">
        <v>230</v>
      </c>
    </row>
    <row r="2168" spans="3:9" x14ac:dyDescent="0.25">
      <c r="C2168" t="s">
        <v>6</v>
      </c>
      <c r="D2168" t="s">
        <v>7</v>
      </c>
      <c r="E2168" t="s">
        <v>71</v>
      </c>
      <c r="F2168" t="s">
        <v>72</v>
      </c>
      <c r="G2168" t="s">
        <v>10</v>
      </c>
      <c r="H2168" t="s">
        <v>16</v>
      </c>
      <c r="I2168">
        <v>243</v>
      </c>
    </row>
    <row r="2169" spans="3:9" x14ac:dyDescent="0.25">
      <c r="C2169" t="s">
        <v>6</v>
      </c>
      <c r="D2169" t="s">
        <v>7</v>
      </c>
      <c r="E2169" t="s">
        <v>71</v>
      </c>
      <c r="F2169" t="s">
        <v>72</v>
      </c>
      <c r="G2169" t="s">
        <v>10</v>
      </c>
      <c r="H2169" t="s">
        <v>17</v>
      </c>
      <c r="I2169">
        <v>48280</v>
      </c>
    </row>
    <row r="2170" spans="3:9" x14ac:dyDescent="0.25">
      <c r="C2170" t="s">
        <v>6</v>
      </c>
      <c r="D2170" t="s">
        <v>7</v>
      </c>
      <c r="E2170" t="s">
        <v>71</v>
      </c>
      <c r="F2170" t="s">
        <v>72</v>
      </c>
      <c r="G2170" t="s">
        <v>10</v>
      </c>
      <c r="H2170" t="s">
        <v>18</v>
      </c>
      <c r="I2170">
        <v>61254</v>
      </c>
    </row>
    <row r="2171" spans="3:9" x14ac:dyDescent="0.25">
      <c r="C2171" t="s">
        <v>6</v>
      </c>
      <c r="D2171" t="s">
        <v>7</v>
      </c>
      <c r="E2171" t="s">
        <v>71</v>
      </c>
      <c r="F2171" t="s">
        <v>72</v>
      </c>
      <c r="G2171" t="s">
        <v>10</v>
      </c>
      <c r="H2171" t="s">
        <v>19</v>
      </c>
      <c r="I2171">
        <v>268533.40000000002</v>
      </c>
    </row>
    <row r="2172" spans="3:9" x14ac:dyDescent="0.25">
      <c r="C2172" t="s">
        <v>6</v>
      </c>
      <c r="D2172" t="s">
        <v>7</v>
      </c>
      <c r="E2172" t="s">
        <v>71</v>
      </c>
      <c r="F2172" t="s">
        <v>72</v>
      </c>
      <c r="G2172" t="s">
        <v>20</v>
      </c>
      <c r="H2172" t="s">
        <v>11</v>
      </c>
      <c r="I2172">
        <v>754</v>
      </c>
    </row>
    <row r="2173" spans="3:9" x14ac:dyDescent="0.25">
      <c r="C2173" t="s">
        <v>6</v>
      </c>
      <c r="D2173" t="s">
        <v>7</v>
      </c>
      <c r="E2173" t="s">
        <v>71</v>
      </c>
      <c r="F2173" t="s">
        <v>72</v>
      </c>
      <c r="G2173" t="s">
        <v>20</v>
      </c>
      <c r="H2173" t="s">
        <v>12</v>
      </c>
      <c r="I2173" s="2">
        <v>1058</v>
      </c>
    </row>
    <row r="2174" spans="3:9" x14ac:dyDescent="0.25">
      <c r="C2174" t="s">
        <v>6</v>
      </c>
      <c r="D2174" t="s">
        <v>7</v>
      </c>
      <c r="E2174" t="s">
        <v>71</v>
      </c>
      <c r="F2174" t="s">
        <v>72</v>
      </c>
      <c r="G2174" t="s">
        <v>20</v>
      </c>
      <c r="H2174" t="s">
        <v>13</v>
      </c>
      <c r="I2174">
        <v>1116</v>
      </c>
    </row>
    <row r="2175" spans="3:9" x14ac:dyDescent="0.25">
      <c r="C2175" t="s">
        <v>6</v>
      </c>
      <c r="D2175" t="s">
        <v>7</v>
      </c>
      <c r="E2175" t="s">
        <v>71</v>
      </c>
      <c r="F2175" t="s">
        <v>72</v>
      </c>
      <c r="G2175" t="s">
        <v>20</v>
      </c>
      <c r="H2175" t="s">
        <v>14</v>
      </c>
      <c r="I2175">
        <v>784</v>
      </c>
    </row>
    <row r="2176" spans="3:9" x14ac:dyDescent="0.25">
      <c r="C2176" t="s">
        <v>6</v>
      </c>
      <c r="D2176" t="s">
        <v>7</v>
      </c>
      <c r="E2176" t="s">
        <v>71</v>
      </c>
      <c r="F2176" t="s">
        <v>72</v>
      </c>
      <c r="G2176" t="s">
        <v>20</v>
      </c>
      <c r="H2176" t="s">
        <v>15</v>
      </c>
      <c r="I2176">
        <v>1085</v>
      </c>
    </row>
    <row r="2177" spans="3:9" x14ac:dyDescent="0.25">
      <c r="C2177" t="s">
        <v>6</v>
      </c>
      <c r="D2177" t="s">
        <v>7</v>
      </c>
      <c r="E2177" t="s">
        <v>71</v>
      </c>
      <c r="F2177" t="s">
        <v>72</v>
      </c>
      <c r="G2177" t="s">
        <v>20</v>
      </c>
      <c r="H2177" t="s">
        <v>16</v>
      </c>
      <c r="I2177">
        <v>1121</v>
      </c>
    </row>
    <row r="2178" spans="3:9" x14ac:dyDescent="0.25">
      <c r="C2178" t="s">
        <v>6</v>
      </c>
      <c r="D2178" t="s">
        <v>7</v>
      </c>
      <c r="E2178" t="s">
        <v>71</v>
      </c>
      <c r="F2178" t="s">
        <v>72</v>
      </c>
      <c r="G2178" t="s">
        <v>20</v>
      </c>
      <c r="H2178" t="s">
        <v>17</v>
      </c>
      <c r="I2178">
        <v>133200</v>
      </c>
    </row>
    <row r="2179" spans="3:9" x14ac:dyDescent="0.25">
      <c r="C2179" t="s">
        <v>6</v>
      </c>
      <c r="D2179" t="s">
        <v>7</v>
      </c>
      <c r="E2179" t="s">
        <v>71</v>
      </c>
      <c r="F2179" t="s">
        <v>72</v>
      </c>
      <c r="G2179" t="s">
        <v>20</v>
      </c>
      <c r="H2179" t="s">
        <v>18</v>
      </c>
      <c r="I2179">
        <v>250703</v>
      </c>
    </row>
    <row r="2180" spans="3:9" x14ac:dyDescent="0.25">
      <c r="C2180" t="s">
        <v>6</v>
      </c>
      <c r="D2180" t="s">
        <v>7</v>
      </c>
      <c r="E2180" t="s">
        <v>71</v>
      </c>
      <c r="F2180" t="s">
        <v>72</v>
      </c>
      <c r="G2180" t="s">
        <v>20</v>
      </c>
      <c r="H2180" t="s">
        <v>19</v>
      </c>
      <c r="I2180">
        <v>699083.92</v>
      </c>
    </row>
    <row r="2181" spans="3:9" x14ac:dyDescent="0.25">
      <c r="C2181" t="s">
        <v>6</v>
      </c>
      <c r="D2181" t="s">
        <v>7</v>
      </c>
      <c r="E2181" t="s">
        <v>71</v>
      </c>
      <c r="F2181" t="s">
        <v>72</v>
      </c>
      <c r="G2181" t="s">
        <v>21</v>
      </c>
      <c r="H2181" t="s">
        <v>11</v>
      </c>
      <c r="I2181">
        <v>2267</v>
      </c>
    </row>
    <row r="2182" spans="3:9" x14ac:dyDescent="0.25">
      <c r="C2182" t="s">
        <v>6</v>
      </c>
      <c r="D2182" t="s">
        <v>7</v>
      </c>
      <c r="E2182" t="s">
        <v>71</v>
      </c>
      <c r="F2182" t="s">
        <v>72</v>
      </c>
      <c r="G2182" t="s">
        <v>21</v>
      </c>
      <c r="H2182" t="s">
        <v>12</v>
      </c>
      <c r="I2182" s="2">
        <v>2419</v>
      </c>
    </row>
    <row r="2183" spans="3:9" x14ac:dyDescent="0.25">
      <c r="C2183" t="s">
        <v>6</v>
      </c>
      <c r="D2183" t="s">
        <v>7</v>
      </c>
      <c r="E2183" t="s">
        <v>71</v>
      </c>
      <c r="F2183" t="s">
        <v>72</v>
      </c>
      <c r="G2183" t="s">
        <v>21</v>
      </c>
      <c r="H2183" t="s">
        <v>13</v>
      </c>
      <c r="I2183">
        <v>2626</v>
      </c>
    </row>
    <row r="2184" spans="3:9" x14ac:dyDescent="0.25">
      <c r="C2184" t="s">
        <v>6</v>
      </c>
      <c r="D2184" t="s">
        <v>7</v>
      </c>
      <c r="E2184" t="s">
        <v>71</v>
      </c>
      <c r="F2184" t="s">
        <v>72</v>
      </c>
      <c r="G2184" t="s">
        <v>21</v>
      </c>
      <c r="H2184" t="s">
        <v>14</v>
      </c>
      <c r="I2184">
        <v>2461</v>
      </c>
    </row>
    <row r="2185" spans="3:9" x14ac:dyDescent="0.25">
      <c r="C2185" t="s">
        <v>6</v>
      </c>
      <c r="D2185" t="s">
        <v>7</v>
      </c>
      <c r="E2185" t="s">
        <v>71</v>
      </c>
      <c r="F2185" t="s">
        <v>72</v>
      </c>
      <c r="G2185" t="s">
        <v>21</v>
      </c>
      <c r="H2185" t="s">
        <v>15</v>
      </c>
      <c r="I2185">
        <v>2519</v>
      </c>
    </row>
    <row r="2186" spans="3:9" x14ac:dyDescent="0.25">
      <c r="C2186" t="s">
        <v>6</v>
      </c>
      <c r="D2186" t="s">
        <v>7</v>
      </c>
      <c r="E2186" t="s">
        <v>71</v>
      </c>
      <c r="F2186" t="s">
        <v>72</v>
      </c>
      <c r="G2186" t="s">
        <v>21</v>
      </c>
      <c r="H2186" t="s">
        <v>16</v>
      </c>
      <c r="I2186">
        <v>2595</v>
      </c>
    </row>
    <row r="2187" spans="3:9" x14ac:dyDescent="0.25">
      <c r="C2187" t="s">
        <v>6</v>
      </c>
      <c r="D2187" t="s">
        <v>7</v>
      </c>
      <c r="E2187" t="s">
        <v>71</v>
      </c>
      <c r="F2187" t="s">
        <v>72</v>
      </c>
      <c r="G2187" t="s">
        <v>21</v>
      </c>
      <c r="H2187" t="s">
        <v>17</v>
      </c>
      <c r="I2187">
        <v>189170</v>
      </c>
    </row>
    <row r="2188" spans="3:9" x14ac:dyDescent="0.25">
      <c r="C2188" t="s">
        <v>6</v>
      </c>
      <c r="D2188" t="s">
        <v>7</v>
      </c>
      <c r="E2188" t="s">
        <v>71</v>
      </c>
      <c r="F2188" t="s">
        <v>72</v>
      </c>
      <c r="G2188" t="s">
        <v>21</v>
      </c>
      <c r="H2188" t="s">
        <v>18</v>
      </c>
      <c r="I2188">
        <v>561805</v>
      </c>
    </row>
    <row r="2189" spans="3:9" x14ac:dyDescent="0.25">
      <c r="C2189" t="s">
        <v>6</v>
      </c>
      <c r="D2189" t="s">
        <v>7</v>
      </c>
      <c r="E2189" t="s">
        <v>71</v>
      </c>
      <c r="F2189" t="s">
        <v>72</v>
      </c>
      <c r="G2189" t="s">
        <v>21</v>
      </c>
      <c r="H2189" t="s">
        <v>19</v>
      </c>
      <c r="I2189">
        <v>973882.29</v>
      </c>
    </row>
    <row r="2190" spans="3:9" x14ac:dyDescent="0.25">
      <c r="C2190" t="s">
        <v>6</v>
      </c>
      <c r="D2190" t="s">
        <v>7</v>
      </c>
      <c r="E2190" t="s">
        <v>71</v>
      </c>
      <c r="F2190" t="s">
        <v>72</v>
      </c>
      <c r="G2190" t="s">
        <v>22</v>
      </c>
      <c r="H2190" t="s">
        <v>11</v>
      </c>
      <c r="I2190">
        <v>1055</v>
      </c>
    </row>
    <row r="2191" spans="3:9" x14ac:dyDescent="0.25">
      <c r="C2191" t="s">
        <v>6</v>
      </c>
      <c r="D2191" t="s">
        <v>7</v>
      </c>
      <c r="E2191" t="s">
        <v>71</v>
      </c>
      <c r="F2191" t="s">
        <v>72</v>
      </c>
      <c r="G2191" t="s">
        <v>22</v>
      </c>
      <c r="H2191" t="s">
        <v>12</v>
      </c>
      <c r="I2191" s="2">
        <v>911</v>
      </c>
    </row>
    <row r="2192" spans="3:9" x14ac:dyDescent="0.25">
      <c r="C2192" t="s">
        <v>6</v>
      </c>
      <c r="D2192" t="s">
        <v>7</v>
      </c>
      <c r="E2192" t="s">
        <v>71</v>
      </c>
      <c r="F2192" t="s">
        <v>72</v>
      </c>
      <c r="G2192" t="s">
        <v>22</v>
      </c>
      <c r="H2192" t="s">
        <v>13</v>
      </c>
      <c r="I2192">
        <v>1224</v>
      </c>
    </row>
    <row r="2193" spans="3:9" x14ac:dyDescent="0.25">
      <c r="C2193" t="s">
        <v>6</v>
      </c>
      <c r="D2193" t="s">
        <v>7</v>
      </c>
      <c r="E2193" t="s">
        <v>71</v>
      </c>
      <c r="F2193" t="s">
        <v>72</v>
      </c>
      <c r="G2193" t="s">
        <v>22</v>
      </c>
      <c r="H2193" t="s">
        <v>14</v>
      </c>
      <c r="I2193">
        <v>1258</v>
      </c>
    </row>
    <row r="2194" spans="3:9" x14ac:dyDescent="0.25">
      <c r="C2194" t="s">
        <v>6</v>
      </c>
      <c r="D2194" t="s">
        <v>7</v>
      </c>
      <c r="E2194" t="s">
        <v>71</v>
      </c>
      <c r="F2194" t="s">
        <v>72</v>
      </c>
      <c r="G2194" t="s">
        <v>22</v>
      </c>
      <c r="H2194" t="s">
        <v>15</v>
      </c>
      <c r="I2194">
        <v>1133</v>
      </c>
    </row>
    <row r="2195" spans="3:9" x14ac:dyDescent="0.25">
      <c r="C2195" t="s">
        <v>6</v>
      </c>
      <c r="D2195" t="s">
        <v>7</v>
      </c>
      <c r="E2195" t="s">
        <v>71</v>
      </c>
      <c r="F2195" t="s">
        <v>72</v>
      </c>
      <c r="G2195" t="s">
        <v>22</v>
      </c>
      <c r="H2195" t="s">
        <v>16</v>
      </c>
      <c r="I2195">
        <v>1151</v>
      </c>
    </row>
    <row r="2196" spans="3:9" x14ac:dyDescent="0.25">
      <c r="C2196" t="s">
        <v>6</v>
      </c>
      <c r="D2196" t="s">
        <v>7</v>
      </c>
      <c r="E2196" t="s">
        <v>71</v>
      </c>
      <c r="F2196" t="s">
        <v>72</v>
      </c>
      <c r="G2196" t="s">
        <v>22</v>
      </c>
      <c r="H2196" t="s">
        <v>17</v>
      </c>
      <c r="I2196">
        <v>37334</v>
      </c>
    </row>
    <row r="2197" spans="3:9" x14ac:dyDescent="0.25">
      <c r="C2197" t="s">
        <v>6</v>
      </c>
      <c r="D2197" t="s">
        <v>7</v>
      </c>
      <c r="E2197" t="s">
        <v>71</v>
      </c>
      <c r="F2197" t="s">
        <v>72</v>
      </c>
      <c r="G2197" t="s">
        <v>22</v>
      </c>
      <c r="H2197" t="s">
        <v>18</v>
      </c>
      <c r="I2197">
        <v>193456</v>
      </c>
    </row>
    <row r="2198" spans="3:9" x14ac:dyDescent="0.25">
      <c r="C2198" t="s">
        <v>6</v>
      </c>
      <c r="D2198" t="s">
        <v>7</v>
      </c>
      <c r="E2198" t="s">
        <v>71</v>
      </c>
      <c r="F2198" t="s">
        <v>72</v>
      </c>
      <c r="G2198" t="s">
        <v>22</v>
      </c>
      <c r="H2198" t="s">
        <v>19</v>
      </c>
      <c r="I2198">
        <v>191569.79</v>
      </c>
    </row>
    <row r="2199" spans="3:9" x14ac:dyDescent="0.25">
      <c r="C2199" t="s">
        <v>6</v>
      </c>
      <c r="D2199" t="s">
        <v>7</v>
      </c>
      <c r="E2199" t="s">
        <v>71</v>
      </c>
      <c r="F2199" t="s">
        <v>72</v>
      </c>
      <c r="G2199" t="s">
        <v>23</v>
      </c>
      <c r="H2199" t="s">
        <v>11</v>
      </c>
      <c r="I2199">
        <v>30</v>
      </c>
    </row>
    <row r="2200" spans="3:9" x14ac:dyDescent="0.25">
      <c r="C2200" t="s">
        <v>6</v>
      </c>
      <c r="D2200" t="s">
        <v>7</v>
      </c>
      <c r="E2200" t="s">
        <v>71</v>
      </c>
      <c r="F2200" t="s">
        <v>72</v>
      </c>
      <c r="G2200" t="s">
        <v>23</v>
      </c>
      <c r="H2200" t="s">
        <v>12</v>
      </c>
      <c r="I2200" s="2">
        <v>30</v>
      </c>
    </row>
    <row r="2201" spans="3:9" x14ac:dyDescent="0.25">
      <c r="C2201" t="s">
        <v>6</v>
      </c>
      <c r="D2201" t="s">
        <v>7</v>
      </c>
      <c r="E2201" t="s">
        <v>71</v>
      </c>
      <c r="F2201" t="s">
        <v>72</v>
      </c>
      <c r="G2201" t="s">
        <v>23</v>
      </c>
      <c r="H2201" t="s">
        <v>13</v>
      </c>
      <c r="I2201">
        <v>56</v>
      </c>
    </row>
    <row r="2202" spans="3:9" x14ac:dyDescent="0.25">
      <c r="C2202" t="s">
        <v>6</v>
      </c>
      <c r="D2202" t="s">
        <v>7</v>
      </c>
      <c r="E2202" t="s">
        <v>71</v>
      </c>
      <c r="F2202" t="s">
        <v>72</v>
      </c>
      <c r="G2202" t="s">
        <v>23</v>
      </c>
      <c r="H2202" t="s">
        <v>14</v>
      </c>
      <c r="I2202">
        <v>87</v>
      </c>
    </row>
    <row r="2203" spans="3:9" x14ac:dyDescent="0.25">
      <c r="C2203" t="s">
        <v>6</v>
      </c>
      <c r="D2203" t="s">
        <v>7</v>
      </c>
      <c r="E2203" t="s">
        <v>71</v>
      </c>
      <c r="F2203" t="s">
        <v>72</v>
      </c>
      <c r="G2203" t="s">
        <v>23</v>
      </c>
      <c r="H2203" t="s">
        <v>15</v>
      </c>
      <c r="I2203">
        <v>37</v>
      </c>
    </row>
    <row r="2204" spans="3:9" x14ac:dyDescent="0.25">
      <c r="C2204" t="s">
        <v>6</v>
      </c>
      <c r="D2204" t="s">
        <v>7</v>
      </c>
      <c r="E2204" t="s">
        <v>71</v>
      </c>
      <c r="F2204" t="s">
        <v>72</v>
      </c>
      <c r="G2204" t="s">
        <v>23</v>
      </c>
      <c r="H2204" t="s">
        <v>16</v>
      </c>
      <c r="I2204">
        <v>38</v>
      </c>
    </row>
    <row r="2205" spans="3:9" x14ac:dyDescent="0.25">
      <c r="C2205" t="s">
        <v>6</v>
      </c>
      <c r="D2205" t="s">
        <v>7</v>
      </c>
      <c r="E2205" t="s">
        <v>71</v>
      </c>
      <c r="F2205" t="s">
        <v>72</v>
      </c>
      <c r="G2205" t="s">
        <v>23</v>
      </c>
      <c r="H2205" t="s">
        <v>17</v>
      </c>
      <c r="I2205">
        <v>1991</v>
      </c>
    </row>
    <row r="2206" spans="3:9" x14ac:dyDescent="0.25">
      <c r="C2206" t="s">
        <v>6</v>
      </c>
      <c r="D2206" t="s">
        <v>7</v>
      </c>
      <c r="E2206" t="s">
        <v>71</v>
      </c>
      <c r="F2206" t="s">
        <v>72</v>
      </c>
      <c r="G2206" t="s">
        <v>23</v>
      </c>
      <c r="H2206" t="s">
        <v>18</v>
      </c>
      <c r="I2206">
        <v>6444</v>
      </c>
    </row>
    <row r="2207" spans="3:9" x14ac:dyDescent="0.25">
      <c r="C2207" t="s">
        <v>6</v>
      </c>
      <c r="D2207" t="s">
        <v>7</v>
      </c>
      <c r="E2207" t="s">
        <v>71</v>
      </c>
      <c r="F2207" t="s">
        <v>72</v>
      </c>
      <c r="G2207" t="s">
        <v>23</v>
      </c>
      <c r="H2207" t="s">
        <v>19</v>
      </c>
      <c r="I2207">
        <v>10372.719999999999</v>
      </c>
    </row>
    <row r="2208" spans="3:9" x14ac:dyDescent="0.25">
      <c r="C2208" t="s">
        <v>6</v>
      </c>
      <c r="D2208" t="s">
        <v>7</v>
      </c>
      <c r="E2208" t="s">
        <v>71</v>
      </c>
      <c r="F2208" t="s">
        <v>72</v>
      </c>
      <c r="G2208" t="s">
        <v>24</v>
      </c>
      <c r="H2208" t="s">
        <v>11</v>
      </c>
      <c r="I2208">
        <v>0</v>
      </c>
    </row>
    <row r="2209" spans="3:9" x14ac:dyDescent="0.25">
      <c r="C2209" t="s">
        <v>6</v>
      </c>
      <c r="D2209" t="s">
        <v>7</v>
      </c>
      <c r="E2209" t="s">
        <v>71</v>
      </c>
      <c r="F2209" t="s">
        <v>72</v>
      </c>
      <c r="G2209" t="s">
        <v>24</v>
      </c>
      <c r="H2209" t="s">
        <v>12</v>
      </c>
      <c r="I2209">
        <v>206</v>
      </c>
    </row>
    <row r="2210" spans="3:9" x14ac:dyDescent="0.25">
      <c r="C2210" t="s">
        <v>6</v>
      </c>
      <c r="D2210" t="s">
        <v>7</v>
      </c>
      <c r="E2210" t="s">
        <v>71</v>
      </c>
      <c r="F2210" t="s">
        <v>72</v>
      </c>
      <c r="G2210" t="s">
        <v>24</v>
      </c>
      <c r="H2210" t="s">
        <v>13</v>
      </c>
      <c r="I2210">
        <v>0</v>
      </c>
    </row>
    <row r="2211" spans="3:9" x14ac:dyDescent="0.25">
      <c r="C2211" t="s">
        <v>6</v>
      </c>
      <c r="D2211" t="s">
        <v>7</v>
      </c>
      <c r="E2211" t="s">
        <v>71</v>
      </c>
      <c r="F2211" t="s">
        <v>72</v>
      </c>
      <c r="G2211" t="s">
        <v>24</v>
      </c>
      <c r="H2211" t="s">
        <v>14</v>
      </c>
      <c r="I2211">
        <v>0</v>
      </c>
    </row>
    <row r="2212" spans="3:9" x14ac:dyDescent="0.25">
      <c r="C2212" t="s">
        <v>6</v>
      </c>
      <c r="D2212" t="s">
        <v>7</v>
      </c>
      <c r="E2212" t="s">
        <v>71</v>
      </c>
      <c r="F2212" t="s">
        <v>72</v>
      </c>
      <c r="G2212" t="s">
        <v>24</v>
      </c>
      <c r="H2212" t="s">
        <v>15</v>
      </c>
      <c r="I2212">
        <v>0</v>
      </c>
    </row>
    <row r="2213" spans="3:9" x14ac:dyDescent="0.25">
      <c r="C2213" t="s">
        <v>6</v>
      </c>
      <c r="D2213" t="s">
        <v>7</v>
      </c>
      <c r="E2213" t="s">
        <v>71</v>
      </c>
      <c r="F2213" t="s">
        <v>72</v>
      </c>
      <c r="G2213" t="s">
        <v>24</v>
      </c>
      <c r="H2213" t="s">
        <v>16</v>
      </c>
      <c r="I2213">
        <v>206</v>
      </c>
    </row>
    <row r="2214" spans="3:9" x14ac:dyDescent="0.25">
      <c r="C2214" t="s">
        <v>6</v>
      </c>
      <c r="D2214" t="s">
        <v>7</v>
      </c>
      <c r="E2214" t="s">
        <v>71</v>
      </c>
      <c r="F2214" t="s">
        <v>72</v>
      </c>
      <c r="G2214" t="s">
        <v>24</v>
      </c>
      <c r="H2214" t="s">
        <v>17</v>
      </c>
      <c r="I2214">
        <v>13321</v>
      </c>
    </row>
    <row r="2215" spans="3:9" x14ac:dyDescent="0.25">
      <c r="C2215" t="s">
        <v>6</v>
      </c>
      <c r="D2215" t="s">
        <v>7</v>
      </c>
      <c r="E2215" t="s">
        <v>71</v>
      </c>
      <c r="F2215" t="s">
        <v>72</v>
      </c>
      <c r="G2215" t="s">
        <v>24</v>
      </c>
      <c r="H2215" t="s">
        <v>18</v>
      </c>
      <c r="I2215">
        <v>0</v>
      </c>
    </row>
    <row r="2216" spans="3:9" x14ac:dyDescent="0.25">
      <c r="C2216" t="s">
        <v>6</v>
      </c>
      <c r="D2216" t="s">
        <v>7</v>
      </c>
      <c r="E2216" t="s">
        <v>71</v>
      </c>
      <c r="F2216" t="s">
        <v>72</v>
      </c>
      <c r="G2216" t="s">
        <v>24</v>
      </c>
      <c r="H2216" t="s">
        <v>19</v>
      </c>
      <c r="I2216">
        <v>67614.39</v>
      </c>
    </row>
    <row r="2217" spans="3:9" x14ac:dyDescent="0.25">
      <c r="C2217" t="s">
        <v>6</v>
      </c>
      <c r="D2217" t="s">
        <v>7</v>
      </c>
      <c r="E2217" t="s">
        <v>71</v>
      </c>
      <c r="F2217" t="s">
        <v>73</v>
      </c>
      <c r="G2217" t="s">
        <v>10</v>
      </c>
      <c r="H2217" t="s">
        <v>11</v>
      </c>
      <c r="I2217">
        <v>628</v>
      </c>
    </row>
    <row r="2218" spans="3:9" x14ac:dyDescent="0.25">
      <c r="C2218" t="s">
        <v>6</v>
      </c>
      <c r="D2218" t="s">
        <v>7</v>
      </c>
      <c r="E2218" t="s">
        <v>71</v>
      </c>
      <c r="F2218" t="s">
        <v>73</v>
      </c>
      <c r="G2218" t="s">
        <v>10</v>
      </c>
      <c r="H2218" t="s">
        <v>12</v>
      </c>
      <c r="I2218" s="2">
        <v>1197</v>
      </c>
    </row>
    <row r="2219" spans="3:9" x14ac:dyDescent="0.25">
      <c r="C2219" t="s">
        <v>6</v>
      </c>
      <c r="D2219" t="s">
        <v>7</v>
      </c>
      <c r="E2219" t="s">
        <v>71</v>
      </c>
      <c r="F2219" t="s">
        <v>73</v>
      </c>
      <c r="G2219" t="s">
        <v>10</v>
      </c>
      <c r="H2219" t="s">
        <v>13</v>
      </c>
      <c r="I2219">
        <v>1221</v>
      </c>
    </row>
    <row r="2220" spans="3:9" x14ac:dyDescent="0.25">
      <c r="C2220" t="s">
        <v>6</v>
      </c>
      <c r="D2220" t="s">
        <v>7</v>
      </c>
      <c r="E2220" t="s">
        <v>71</v>
      </c>
      <c r="F2220" t="s">
        <v>73</v>
      </c>
      <c r="G2220" t="s">
        <v>10</v>
      </c>
      <c r="H2220" t="s">
        <v>14</v>
      </c>
      <c r="I2220">
        <v>685</v>
      </c>
    </row>
    <row r="2221" spans="3:9" x14ac:dyDescent="0.25">
      <c r="C2221" t="s">
        <v>6</v>
      </c>
      <c r="D2221" t="s">
        <v>7</v>
      </c>
      <c r="E2221" t="s">
        <v>71</v>
      </c>
      <c r="F2221" t="s">
        <v>73</v>
      </c>
      <c r="G2221" t="s">
        <v>10</v>
      </c>
      <c r="H2221" t="s">
        <v>15</v>
      </c>
      <c r="I2221">
        <v>1169</v>
      </c>
    </row>
    <row r="2222" spans="3:9" x14ac:dyDescent="0.25">
      <c r="C2222" t="s">
        <v>6</v>
      </c>
      <c r="D2222" t="s">
        <v>7</v>
      </c>
      <c r="E2222" t="s">
        <v>71</v>
      </c>
      <c r="F2222" t="s">
        <v>73</v>
      </c>
      <c r="G2222" t="s">
        <v>10</v>
      </c>
      <c r="H2222" t="s">
        <v>16</v>
      </c>
      <c r="I2222">
        <v>1224</v>
      </c>
    </row>
    <row r="2223" spans="3:9" x14ac:dyDescent="0.25">
      <c r="C2223" t="s">
        <v>6</v>
      </c>
      <c r="D2223" t="s">
        <v>7</v>
      </c>
      <c r="E2223" t="s">
        <v>71</v>
      </c>
      <c r="F2223" t="s">
        <v>73</v>
      </c>
      <c r="G2223" t="s">
        <v>10</v>
      </c>
      <c r="H2223" t="s">
        <v>17</v>
      </c>
      <c r="I2223">
        <v>199756</v>
      </c>
    </row>
    <row r="2224" spans="3:9" x14ac:dyDescent="0.25">
      <c r="C2224" t="s">
        <v>6</v>
      </c>
      <c r="D2224" t="s">
        <v>7</v>
      </c>
      <c r="E2224" t="s">
        <v>71</v>
      </c>
      <c r="F2224" t="s">
        <v>73</v>
      </c>
      <c r="G2224" t="s">
        <v>10</v>
      </c>
      <c r="H2224" t="s">
        <v>18</v>
      </c>
      <c r="I2224">
        <v>280087</v>
      </c>
    </row>
    <row r="2225" spans="3:9" x14ac:dyDescent="0.25">
      <c r="C2225" t="s">
        <v>6</v>
      </c>
      <c r="D2225" t="s">
        <v>7</v>
      </c>
      <c r="E2225" t="s">
        <v>71</v>
      </c>
      <c r="F2225" t="s">
        <v>73</v>
      </c>
      <c r="G2225" t="s">
        <v>10</v>
      </c>
      <c r="H2225" t="s">
        <v>19</v>
      </c>
      <c r="I2225">
        <v>1042559.57</v>
      </c>
    </row>
    <row r="2226" spans="3:9" x14ac:dyDescent="0.25">
      <c r="C2226" t="s">
        <v>6</v>
      </c>
      <c r="D2226" t="s">
        <v>7</v>
      </c>
      <c r="E2226" t="s">
        <v>71</v>
      </c>
      <c r="F2226" t="s">
        <v>73</v>
      </c>
      <c r="G2226" t="s">
        <v>20</v>
      </c>
      <c r="H2226" t="s">
        <v>11</v>
      </c>
      <c r="I2226">
        <v>3059</v>
      </c>
    </row>
    <row r="2227" spans="3:9" x14ac:dyDescent="0.25">
      <c r="C2227" t="s">
        <v>6</v>
      </c>
      <c r="D2227" t="s">
        <v>7</v>
      </c>
      <c r="E2227" t="s">
        <v>71</v>
      </c>
      <c r="F2227" t="s">
        <v>73</v>
      </c>
      <c r="G2227" t="s">
        <v>20</v>
      </c>
      <c r="H2227" t="s">
        <v>12</v>
      </c>
      <c r="I2227" s="2">
        <v>5274</v>
      </c>
    </row>
    <row r="2228" spans="3:9" x14ac:dyDescent="0.25">
      <c r="C2228" t="s">
        <v>6</v>
      </c>
      <c r="D2228" t="s">
        <v>7</v>
      </c>
      <c r="E2228" t="s">
        <v>71</v>
      </c>
      <c r="F2228" t="s">
        <v>73</v>
      </c>
      <c r="G2228" t="s">
        <v>20</v>
      </c>
      <c r="H2228" t="s">
        <v>13</v>
      </c>
      <c r="I2228">
        <v>5483</v>
      </c>
    </row>
    <row r="2229" spans="3:9" x14ac:dyDescent="0.25">
      <c r="C2229" t="s">
        <v>6</v>
      </c>
      <c r="D2229" t="s">
        <v>7</v>
      </c>
      <c r="E2229" t="s">
        <v>71</v>
      </c>
      <c r="F2229" t="s">
        <v>73</v>
      </c>
      <c r="G2229" t="s">
        <v>20</v>
      </c>
      <c r="H2229" t="s">
        <v>14</v>
      </c>
      <c r="I2229">
        <v>3141</v>
      </c>
    </row>
    <row r="2230" spans="3:9" x14ac:dyDescent="0.25">
      <c r="C2230" t="s">
        <v>6</v>
      </c>
      <c r="D2230" t="s">
        <v>7</v>
      </c>
      <c r="E2230" t="s">
        <v>71</v>
      </c>
      <c r="F2230" t="s">
        <v>73</v>
      </c>
      <c r="G2230" t="s">
        <v>20</v>
      </c>
      <c r="H2230" t="s">
        <v>15</v>
      </c>
      <c r="I2230">
        <v>5263</v>
      </c>
    </row>
    <row r="2231" spans="3:9" x14ac:dyDescent="0.25">
      <c r="C2231" t="s">
        <v>6</v>
      </c>
      <c r="D2231" t="s">
        <v>7</v>
      </c>
      <c r="E2231" t="s">
        <v>71</v>
      </c>
      <c r="F2231" t="s">
        <v>73</v>
      </c>
      <c r="G2231" t="s">
        <v>20</v>
      </c>
      <c r="H2231" t="s">
        <v>16</v>
      </c>
      <c r="I2231">
        <v>5428</v>
      </c>
    </row>
    <row r="2232" spans="3:9" x14ac:dyDescent="0.25">
      <c r="C2232" t="s">
        <v>6</v>
      </c>
      <c r="D2232" t="s">
        <v>7</v>
      </c>
      <c r="E2232" t="s">
        <v>71</v>
      </c>
      <c r="F2232" t="s">
        <v>73</v>
      </c>
      <c r="G2232" t="s">
        <v>20</v>
      </c>
      <c r="H2232" t="s">
        <v>17</v>
      </c>
      <c r="I2232">
        <v>579499</v>
      </c>
    </row>
    <row r="2233" spans="3:9" x14ac:dyDescent="0.25">
      <c r="C2233" t="s">
        <v>6</v>
      </c>
      <c r="D2233" t="s">
        <v>7</v>
      </c>
      <c r="E2233" t="s">
        <v>71</v>
      </c>
      <c r="F2233" t="s">
        <v>73</v>
      </c>
      <c r="G2233" t="s">
        <v>20</v>
      </c>
      <c r="H2233" t="s">
        <v>18</v>
      </c>
      <c r="I2233">
        <v>1159873</v>
      </c>
    </row>
    <row r="2234" spans="3:9" x14ac:dyDescent="0.25">
      <c r="C2234" t="s">
        <v>6</v>
      </c>
      <c r="D2234" t="s">
        <v>7</v>
      </c>
      <c r="E2234" t="s">
        <v>71</v>
      </c>
      <c r="F2234" t="s">
        <v>73</v>
      </c>
      <c r="G2234" t="s">
        <v>20</v>
      </c>
      <c r="H2234" t="s">
        <v>19</v>
      </c>
      <c r="I2234">
        <v>2941491.09</v>
      </c>
    </row>
    <row r="2235" spans="3:9" x14ac:dyDescent="0.25">
      <c r="C2235" t="s">
        <v>6</v>
      </c>
      <c r="D2235" t="s">
        <v>7</v>
      </c>
      <c r="E2235" t="s">
        <v>71</v>
      </c>
      <c r="F2235" t="s">
        <v>73</v>
      </c>
      <c r="G2235" t="s">
        <v>21</v>
      </c>
      <c r="H2235" t="s">
        <v>11</v>
      </c>
      <c r="I2235">
        <v>5310</v>
      </c>
    </row>
    <row r="2236" spans="3:9" x14ac:dyDescent="0.25">
      <c r="C2236" t="s">
        <v>6</v>
      </c>
      <c r="D2236" t="s">
        <v>7</v>
      </c>
      <c r="E2236" t="s">
        <v>71</v>
      </c>
      <c r="F2236" t="s">
        <v>73</v>
      </c>
      <c r="G2236" t="s">
        <v>21</v>
      </c>
      <c r="H2236" t="s">
        <v>12</v>
      </c>
      <c r="I2236" s="2">
        <v>6865</v>
      </c>
    </row>
    <row r="2237" spans="3:9" x14ac:dyDescent="0.25">
      <c r="C2237" t="s">
        <v>6</v>
      </c>
      <c r="D2237" t="s">
        <v>7</v>
      </c>
      <c r="E2237" t="s">
        <v>71</v>
      </c>
      <c r="F2237" t="s">
        <v>73</v>
      </c>
      <c r="G2237" t="s">
        <v>21</v>
      </c>
      <c r="H2237" t="s">
        <v>13</v>
      </c>
      <c r="I2237">
        <v>7393</v>
      </c>
    </row>
    <row r="2238" spans="3:9" x14ac:dyDescent="0.25">
      <c r="C2238" t="s">
        <v>6</v>
      </c>
      <c r="D2238" t="s">
        <v>7</v>
      </c>
      <c r="E2238" t="s">
        <v>71</v>
      </c>
      <c r="F2238" t="s">
        <v>73</v>
      </c>
      <c r="G2238" t="s">
        <v>21</v>
      </c>
      <c r="H2238" t="s">
        <v>14</v>
      </c>
      <c r="I2238">
        <v>5586</v>
      </c>
    </row>
    <row r="2239" spans="3:9" x14ac:dyDescent="0.25">
      <c r="C2239" t="s">
        <v>6</v>
      </c>
      <c r="D2239" t="s">
        <v>7</v>
      </c>
      <c r="E2239" t="s">
        <v>71</v>
      </c>
      <c r="F2239" t="s">
        <v>73</v>
      </c>
      <c r="G2239" t="s">
        <v>21</v>
      </c>
      <c r="H2239" t="s">
        <v>15</v>
      </c>
      <c r="I2239">
        <v>6974</v>
      </c>
    </row>
    <row r="2240" spans="3:9" x14ac:dyDescent="0.25">
      <c r="C2240" t="s">
        <v>6</v>
      </c>
      <c r="D2240" t="s">
        <v>7</v>
      </c>
      <c r="E2240" t="s">
        <v>71</v>
      </c>
      <c r="F2240" t="s">
        <v>73</v>
      </c>
      <c r="G2240" t="s">
        <v>21</v>
      </c>
      <c r="H2240" t="s">
        <v>16</v>
      </c>
      <c r="I2240">
        <v>7208</v>
      </c>
    </row>
    <row r="2241" spans="3:9" x14ac:dyDescent="0.25">
      <c r="C2241" t="s">
        <v>6</v>
      </c>
      <c r="D2241" t="s">
        <v>7</v>
      </c>
      <c r="E2241" t="s">
        <v>71</v>
      </c>
      <c r="F2241" t="s">
        <v>73</v>
      </c>
      <c r="G2241" t="s">
        <v>21</v>
      </c>
      <c r="H2241" t="s">
        <v>17</v>
      </c>
      <c r="I2241">
        <v>502516</v>
      </c>
    </row>
    <row r="2242" spans="3:9" x14ac:dyDescent="0.25">
      <c r="C2242" t="s">
        <v>6</v>
      </c>
      <c r="D2242" t="s">
        <v>7</v>
      </c>
      <c r="E2242" t="s">
        <v>71</v>
      </c>
      <c r="F2242" t="s">
        <v>73</v>
      </c>
      <c r="G2242" t="s">
        <v>21</v>
      </c>
      <c r="H2242" t="s">
        <v>18</v>
      </c>
      <c r="I2242">
        <v>1616005</v>
      </c>
    </row>
    <row r="2243" spans="3:9" x14ac:dyDescent="0.25">
      <c r="C2243" t="s">
        <v>6</v>
      </c>
      <c r="D2243" t="s">
        <v>7</v>
      </c>
      <c r="E2243" t="s">
        <v>71</v>
      </c>
      <c r="F2243" t="s">
        <v>73</v>
      </c>
      <c r="G2243" t="s">
        <v>21</v>
      </c>
      <c r="H2243" t="s">
        <v>19</v>
      </c>
      <c r="I2243">
        <v>2514002.94</v>
      </c>
    </row>
    <row r="2244" spans="3:9" x14ac:dyDescent="0.25">
      <c r="C2244" t="s">
        <v>6</v>
      </c>
      <c r="D2244" t="s">
        <v>7</v>
      </c>
      <c r="E2244" t="s">
        <v>71</v>
      </c>
      <c r="F2244" t="s">
        <v>73</v>
      </c>
      <c r="G2244" t="s">
        <v>22</v>
      </c>
      <c r="H2244" t="s">
        <v>11</v>
      </c>
      <c r="I2244">
        <v>1755</v>
      </c>
    </row>
    <row r="2245" spans="3:9" x14ac:dyDescent="0.25">
      <c r="C2245" t="s">
        <v>6</v>
      </c>
      <c r="D2245" t="s">
        <v>7</v>
      </c>
      <c r="E2245" t="s">
        <v>71</v>
      </c>
      <c r="F2245" t="s">
        <v>73</v>
      </c>
      <c r="G2245" t="s">
        <v>22</v>
      </c>
      <c r="H2245" t="s">
        <v>12</v>
      </c>
      <c r="I2245" s="2">
        <v>1660</v>
      </c>
    </row>
    <row r="2246" spans="3:9" x14ac:dyDescent="0.25">
      <c r="C2246" t="s">
        <v>6</v>
      </c>
      <c r="D2246" t="s">
        <v>7</v>
      </c>
      <c r="E2246" t="s">
        <v>71</v>
      </c>
      <c r="F2246" t="s">
        <v>73</v>
      </c>
      <c r="G2246" t="s">
        <v>22</v>
      </c>
      <c r="H2246" t="s">
        <v>13</v>
      </c>
      <c r="I2246">
        <v>2020</v>
      </c>
    </row>
    <row r="2247" spans="3:9" x14ac:dyDescent="0.25">
      <c r="C2247" t="s">
        <v>6</v>
      </c>
      <c r="D2247" t="s">
        <v>7</v>
      </c>
      <c r="E2247" t="s">
        <v>71</v>
      </c>
      <c r="F2247" t="s">
        <v>73</v>
      </c>
      <c r="G2247" t="s">
        <v>22</v>
      </c>
      <c r="H2247" t="s">
        <v>14</v>
      </c>
      <c r="I2247">
        <v>1972</v>
      </c>
    </row>
    <row r="2248" spans="3:9" x14ac:dyDescent="0.25">
      <c r="C2248" t="s">
        <v>6</v>
      </c>
      <c r="D2248" t="s">
        <v>7</v>
      </c>
      <c r="E2248" t="s">
        <v>71</v>
      </c>
      <c r="F2248" t="s">
        <v>73</v>
      </c>
      <c r="G2248" t="s">
        <v>22</v>
      </c>
      <c r="H2248" t="s">
        <v>15</v>
      </c>
      <c r="I2248">
        <v>1860</v>
      </c>
    </row>
    <row r="2249" spans="3:9" x14ac:dyDescent="0.25">
      <c r="C2249" t="s">
        <v>6</v>
      </c>
      <c r="D2249" t="s">
        <v>7</v>
      </c>
      <c r="E2249" t="s">
        <v>71</v>
      </c>
      <c r="F2249" t="s">
        <v>73</v>
      </c>
      <c r="G2249" t="s">
        <v>22</v>
      </c>
      <c r="H2249" t="s">
        <v>16</v>
      </c>
      <c r="I2249">
        <v>1894</v>
      </c>
    </row>
    <row r="2250" spans="3:9" x14ac:dyDescent="0.25">
      <c r="C2250" t="s">
        <v>6</v>
      </c>
      <c r="D2250" t="s">
        <v>7</v>
      </c>
      <c r="E2250" t="s">
        <v>71</v>
      </c>
      <c r="F2250" t="s">
        <v>73</v>
      </c>
      <c r="G2250" t="s">
        <v>22</v>
      </c>
      <c r="H2250" t="s">
        <v>17</v>
      </c>
      <c r="I2250">
        <v>73606</v>
      </c>
    </row>
    <row r="2251" spans="3:9" x14ac:dyDescent="0.25">
      <c r="C2251" t="s">
        <v>6</v>
      </c>
      <c r="D2251" t="s">
        <v>7</v>
      </c>
      <c r="E2251" t="s">
        <v>71</v>
      </c>
      <c r="F2251" t="s">
        <v>73</v>
      </c>
      <c r="G2251" t="s">
        <v>22</v>
      </c>
      <c r="H2251" t="s">
        <v>18</v>
      </c>
      <c r="I2251">
        <v>381692</v>
      </c>
    </row>
    <row r="2252" spans="3:9" x14ac:dyDescent="0.25">
      <c r="C2252" t="s">
        <v>6</v>
      </c>
      <c r="D2252" t="s">
        <v>7</v>
      </c>
      <c r="E2252" t="s">
        <v>71</v>
      </c>
      <c r="F2252" t="s">
        <v>73</v>
      </c>
      <c r="G2252" t="s">
        <v>22</v>
      </c>
      <c r="H2252" t="s">
        <v>19</v>
      </c>
      <c r="I2252">
        <v>367497.08</v>
      </c>
    </row>
    <row r="2253" spans="3:9" x14ac:dyDescent="0.25">
      <c r="C2253" t="s">
        <v>6</v>
      </c>
      <c r="D2253" t="s">
        <v>7</v>
      </c>
      <c r="E2253" t="s">
        <v>71</v>
      </c>
      <c r="F2253" t="s">
        <v>73</v>
      </c>
      <c r="G2253" t="s">
        <v>23</v>
      </c>
      <c r="H2253" t="s">
        <v>11</v>
      </c>
      <c r="I2253">
        <v>80</v>
      </c>
    </row>
    <row r="2254" spans="3:9" x14ac:dyDescent="0.25">
      <c r="C2254" t="s">
        <v>6</v>
      </c>
      <c r="D2254" t="s">
        <v>7</v>
      </c>
      <c r="E2254" t="s">
        <v>71</v>
      </c>
      <c r="F2254" t="s">
        <v>73</v>
      </c>
      <c r="G2254" t="s">
        <v>23</v>
      </c>
      <c r="H2254" t="s">
        <v>12</v>
      </c>
      <c r="I2254" s="2">
        <v>85</v>
      </c>
    </row>
    <row r="2255" spans="3:9" x14ac:dyDescent="0.25">
      <c r="C2255" t="s">
        <v>6</v>
      </c>
      <c r="D2255" t="s">
        <v>7</v>
      </c>
      <c r="E2255" t="s">
        <v>71</v>
      </c>
      <c r="F2255" t="s">
        <v>73</v>
      </c>
      <c r="G2255" t="s">
        <v>23</v>
      </c>
      <c r="H2255" t="s">
        <v>13</v>
      </c>
      <c r="I2255">
        <v>157</v>
      </c>
    </row>
    <row r="2256" spans="3:9" x14ac:dyDescent="0.25">
      <c r="C2256" t="s">
        <v>6</v>
      </c>
      <c r="D2256" t="s">
        <v>7</v>
      </c>
      <c r="E2256" t="s">
        <v>71</v>
      </c>
      <c r="F2256" t="s">
        <v>73</v>
      </c>
      <c r="G2256" t="s">
        <v>23</v>
      </c>
      <c r="H2256" t="s">
        <v>14</v>
      </c>
      <c r="I2256">
        <v>205</v>
      </c>
    </row>
    <row r="2257" spans="3:9" x14ac:dyDescent="0.25">
      <c r="C2257" t="s">
        <v>6</v>
      </c>
      <c r="D2257" t="s">
        <v>7</v>
      </c>
      <c r="E2257" t="s">
        <v>71</v>
      </c>
      <c r="F2257" t="s">
        <v>73</v>
      </c>
      <c r="G2257" t="s">
        <v>23</v>
      </c>
      <c r="H2257" t="s">
        <v>15</v>
      </c>
      <c r="I2257">
        <v>91</v>
      </c>
    </row>
    <row r="2258" spans="3:9" x14ac:dyDescent="0.25">
      <c r="C2258" t="s">
        <v>6</v>
      </c>
      <c r="D2258" t="s">
        <v>7</v>
      </c>
      <c r="E2258" t="s">
        <v>71</v>
      </c>
      <c r="F2258" t="s">
        <v>73</v>
      </c>
      <c r="G2258" t="s">
        <v>23</v>
      </c>
      <c r="H2258" t="s">
        <v>16</v>
      </c>
      <c r="I2258">
        <v>100</v>
      </c>
    </row>
    <row r="2259" spans="3:9" x14ac:dyDescent="0.25">
      <c r="C2259" t="s">
        <v>6</v>
      </c>
      <c r="D2259" t="s">
        <v>7</v>
      </c>
      <c r="E2259" t="s">
        <v>71</v>
      </c>
      <c r="F2259" t="s">
        <v>73</v>
      </c>
      <c r="G2259" t="s">
        <v>23</v>
      </c>
      <c r="H2259" t="s">
        <v>17</v>
      </c>
      <c r="I2259">
        <v>11797</v>
      </c>
    </row>
    <row r="2260" spans="3:9" x14ac:dyDescent="0.25">
      <c r="C2260" t="s">
        <v>6</v>
      </c>
      <c r="D2260" t="s">
        <v>7</v>
      </c>
      <c r="E2260" t="s">
        <v>71</v>
      </c>
      <c r="F2260" t="s">
        <v>73</v>
      </c>
      <c r="G2260" t="s">
        <v>23</v>
      </c>
      <c r="H2260" t="s">
        <v>18</v>
      </c>
      <c r="I2260">
        <v>17203</v>
      </c>
    </row>
    <row r="2261" spans="3:9" x14ac:dyDescent="0.25">
      <c r="C2261" t="s">
        <v>6</v>
      </c>
      <c r="D2261" t="s">
        <v>7</v>
      </c>
      <c r="E2261" t="s">
        <v>71</v>
      </c>
      <c r="F2261" t="s">
        <v>73</v>
      </c>
      <c r="G2261" t="s">
        <v>23</v>
      </c>
      <c r="H2261" t="s">
        <v>19</v>
      </c>
      <c r="I2261">
        <v>60138.11</v>
      </c>
    </row>
    <row r="2262" spans="3:9" x14ac:dyDescent="0.25">
      <c r="C2262" t="s">
        <v>6</v>
      </c>
      <c r="D2262" t="s">
        <v>7</v>
      </c>
      <c r="E2262" t="s">
        <v>71</v>
      </c>
      <c r="F2262" t="s">
        <v>73</v>
      </c>
      <c r="G2262" t="s">
        <v>24</v>
      </c>
      <c r="H2262" t="s">
        <v>11</v>
      </c>
      <c r="I2262">
        <v>0</v>
      </c>
    </row>
    <row r="2263" spans="3:9" x14ac:dyDescent="0.25">
      <c r="C2263" t="s">
        <v>6</v>
      </c>
      <c r="D2263" t="s">
        <v>7</v>
      </c>
      <c r="E2263" t="s">
        <v>71</v>
      </c>
      <c r="F2263" t="s">
        <v>73</v>
      </c>
      <c r="G2263" t="s">
        <v>24</v>
      </c>
      <c r="H2263" t="s">
        <v>12</v>
      </c>
      <c r="I2263">
        <v>182</v>
      </c>
    </row>
    <row r="2264" spans="3:9" x14ac:dyDescent="0.25">
      <c r="C2264" t="s">
        <v>6</v>
      </c>
      <c r="D2264" t="s">
        <v>7</v>
      </c>
      <c r="E2264" t="s">
        <v>71</v>
      </c>
      <c r="F2264" t="s">
        <v>73</v>
      </c>
      <c r="G2264" t="s">
        <v>24</v>
      </c>
      <c r="H2264" t="s">
        <v>13</v>
      </c>
      <c r="I2264">
        <v>0</v>
      </c>
    </row>
    <row r="2265" spans="3:9" x14ac:dyDescent="0.25">
      <c r="C2265" t="s">
        <v>6</v>
      </c>
      <c r="D2265" t="s">
        <v>7</v>
      </c>
      <c r="E2265" t="s">
        <v>71</v>
      </c>
      <c r="F2265" t="s">
        <v>73</v>
      </c>
      <c r="G2265" t="s">
        <v>24</v>
      </c>
      <c r="H2265" t="s">
        <v>14</v>
      </c>
      <c r="I2265">
        <v>0</v>
      </c>
    </row>
    <row r="2266" spans="3:9" x14ac:dyDescent="0.25">
      <c r="C2266" t="s">
        <v>6</v>
      </c>
      <c r="D2266" t="s">
        <v>7</v>
      </c>
      <c r="E2266" t="s">
        <v>71</v>
      </c>
      <c r="F2266" t="s">
        <v>73</v>
      </c>
      <c r="G2266" t="s">
        <v>24</v>
      </c>
      <c r="H2266" t="s">
        <v>15</v>
      </c>
      <c r="I2266">
        <v>0</v>
      </c>
    </row>
    <row r="2267" spans="3:9" x14ac:dyDescent="0.25">
      <c r="C2267" t="s">
        <v>6</v>
      </c>
      <c r="D2267" t="s">
        <v>7</v>
      </c>
      <c r="E2267" t="s">
        <v>71</v>
      </c>
      <c r="F2267" t="s">
        <v>73</v>
      </c>
      <c r="G2267" t="s">
        <v>24</v>
      </c>
      <c r="H2267" t="s">
        <v>16</v>
      </c>
      <c r="I2267">
        <v>182</v>
      </c>
    </row>
    <row r="2268" spans="3:9" x14ac:dyDescent="0.25">
      <c r="C2268" t="s">
        <v>6</v>
      </c>
      <c r="D2268" t="s">
        <v>7</v>
      </c>
      <c r="E2268" t="s">
        <v>71</v>
      </c>
      <c r="F2268" t="s">
        <v>73</v>
      </c>
      <c r="G2268" t="s">
        <v>24</v>
      </c>
      <c r="H2268" t="s">
        <v>17</v>
      </c>
      <c r="I2268">
        <v>35947</v>
      </c>
    </row>
    <row r="2269" spans="3:9" x14ac:dyDescent="0.25">
      <c r="C2269" t="s">
        <v>6</v>
      </c>
      <c r="D2269" t="s">
        <v>7</v>
      </c>
      <c r="E2269" t="s">
        <v>71</v>
      </c>
      <c r="F2269" t="s">
        <v>73</v>
      </c>
      <c r="G2269" t="s">
        <v>24</v>
      </c>
      <c r="H2269" t="s">
        <v>18</v>
      </c>
      <c r="I2269">
        <v>0</v>
      </c>
    </row>
    <row r="2270" spans="3:9" x14ac:dyDescent="0.25">
      <c r="C2270" t="s">
        <v>6</v>
      </c>
      <c r="D2270" t="s">
        <v>7</v>
      </c>
      <c r="E2270" t="s">
        <v>71</v>
      </c>
      <c r="F2270" t="s">
        <v>73</v>
      </c>
      <c r="G2270" t="s">
        <v>24</v>
      </c>
      <c r="H2270" t="s">
        <v>19</v>
      </c>
      <c r="I2270">
        <v>169433.81</v>
      </c>
    </row>
    <row r="2271" spans="3:9" x14ac:dyDescent="0.25">
      <c r="C2271" t="s">
        <v>6</v>
      </c>
      <c r="D2271" t="s">
        <v>7</v>
      </c>
      <c r="E2271" t="s">
        <v>71</v>
      </c>
      <c r="F2271" t="s">
        <v>74</v>
      </c>
      <c r="G2271" t="s">
        <v>10</v>
      </c>
      <c r="H2271" t="s">
        <v>11</v>
      </c>
      <c r="I2271">
        <v>703</v>
      </c>
    </row>
    <row r="2272" spans="3:9" x14ac:dyDescent="0.25">
      <c r="C2272" t="s">
        <v>6</v>
      </c>
      <c r="D2272" t="s">
        <v>7</v>
      </c>
      <c r="E2272" t="s">
        <v>71</v>
      </c>
      <c r="F2272" t="s">
        <v>74</v>
      </c>
      <c r="G2272" t="s">
        <v>10</v>
      </c>
      <c r="H2272" t="s">
        <v>12</v>
      </c>
      <c r="I2272" s="2">
        <v>1284</v>
      </c>
    </row>
    <row r="2273" spans="3:9" x14ac:dyDescent="0.25">
      <c r="C2273" t="s">
        <v>6</v>
      </c>
      <c r="D2273" t="s">
        <v>7</v>
      </c>
      <c r="E2273" t="s">
        <v>71</v>
      </c>
      <c r="F2273" t="s">
        <v>74</v>
      </c>
      <c r="G2273" t="s">
        <v>10</v>
      </c>
      <c r="H2273" t="s">
        <v>13</v>
      </c>
      <c r="I2273">
        <v>1338</v>
      </c>
    </row>
    <row r="2274" spans="3:9" x14ac:dyDescent="0.25">
      <c r="C2274" t="s">
        <v>6</v>
      </c>
      <c r="D2274" t="s">
        <v>7</v>
      </c>
      <c r="E2274" t="s">
        <v>71</v>
      </c>
      <c r="F2274" t="s">
        <v>74</v>
      </c>
      <c r="G2274" t="s">
        <v>10</v>
      </c>
      <c r="H2274" t="s">
        <v>14</v>
      </c>
      <c r="I2274">
        <v>754</v>
      </c>
    </row>
    <row r="2275" spans="3:9" x14ac:dyDescent="0.25">
      <c r="C2275" t="s">
        <v>6</v>
      </c>
      <c r="D2275" t="s">
        <v>7</v>
      </c>
      <c r="E2275" t="s">
        <v>71</v>
      </c>
      <c r="F2275" t="s">
        <v>74</v>
      </c>
      <c r="G2275" t="s">
        <v>10</v>
      </c>
      <c r="H2275" t="s">
        <v>15</v>
      </c>
      <c r="I2275">
        <v>1220</v>
      </c>
    </row>
    <row r="2276" spans="3:9" x14ac:dyDescent="0.25">
      <c r="C2276" t="s">
        <v>6</v>
      </c>
      <c r="D2276" t="s">
        <v>7</v>
      </c>
      <c r="E2276" t="s">
        <v>71</v>
      </c>
      <c r="F2276" t="s">
        <v>74</v>
      </c>
      <c r="G2276" t="s">
        <v>10</v>
      </c>
      <c r="H2276" t="s">
        <v>16</v>
      </c>
      <c r="I2276">
        <v>1312</v>
      </c>
    </row>
    <row r="2277" spans="3:9" x14ac:dyDescent="0.25">
      <c r="C2277" t="s">
        <v>6</v>
      </c>
      <c r="D2277" t="s">
        <v>7</v>
      </c>
      <c r="E2277" t="s">
        <v>71</v>
      </c>
      <c r="F2277" t="s">
        <v>74</v>
      </c>
      <c r="G2277" t="s">
        <v>10</v>
      </c>
      <c r="H2277" t="s">
        <v>17</v>
      </c>
      <c r="I2277">
        <v>245454</v>
      </c>
    </row>
    <row r="2278" spans="3:9" x14ac:dyDescent="0.25">
      <c r="C2278" t="s">
        <v>6</v>
      </c>
      <c r="D2278" t="s">
        <v>7</v>
      </c>
      <c r="E2278" t="s">
        <v>71</v>
      </c>
      <c r="F2278" t="s">
        <v>74</v>
      </c>
      <c r="G2278" t="s">
        <v>10</v>
      </c>
      <c r="H2278" t="s">
        <v>18</v>
      </c>
      <c r="I2278">
        <v>297932</v>
      </c>
    </row>
    <row r="2279" spans="3:9" x14ac:dyDescent="0.25">
      <c r="C2279" t="s">
        <v>6</v>
      </c>
      <c r="D2279" t="s">
        <v>7</v>
      </c>
      <c r="E2279" t="s">
        <v>71</v>
      </c>
      <c r="F2279" t="s">
        <v>74</v>
      </c>
      <c r="G2279" t="s">
        <v>10</v>
      </c>
      <c r="H2279" t="s">
        <v>19</v>
      </c>
      <c r="I2279">
        <v>1286977.02</v>
      </c>
    </row>
    <row r="2280" spans="3:9" x14ac:dyDescent="0.25">
      <c r="C2280" t="s">
        <v>6</v>
      </c>
      <c r="D2280" t="s">
        <v>7</v>
      </c>
      <c r="E2280" t="s">
        <v>71</v>
      </c>
      <c r="F2280" t="s">
        <v>74</v>
      </c>
      <c r="G2280" t="s">
        <v>20</v>
      </c>
      <c r="H2280" t="s">
        <v>11</v>
      </c>
      <c r="I2280">
        <v>2838</v>
      </c>
    </row>
    <row r="2281" spans="3:9" x14ac:dyDescent="0.25">
      <c r="C2281" t="s">
        <v>6</v>
      </c>
      <c r="D2281" t="s">
        <v>7</v>
      </c>
      <c r="E2281" t="s">
        <v>71</v>
      </c>
      <c r="F2281" t="s">
        <v>74</v>
      </c>
      <c r="G2281" t="s">
        <v>20</v>
      </c>
      <c r="H2281" t="s">
        <v>12</v>
      </c>
      <c r="I2281" s="2">
        <v>4460</v>
      </c>
    </row>
    <row r="2282" spans="3:9" x14ac:dyDescent="0.25">
      <c r="C2282" t="s">
        <v>6</v>
      </c>
      <c r="D2282" t="s">
        <v>7</v>
      </c>
      <c r="E2282" t="s">
        <v>71</v>
      </c>
      <c r="F2282" t="s">
        <v>74</v>
      </c>
      <c r="G2282" t="s">
        <v>20</v>
      </c>
      <c r="H2282" t="s">
        <v>13</v>
      </c>
      <c r="I2282">
        <v>4617</v>
      </c>
    </row>
    <row r="2283" spans="3:9" x14ac:dyDescent="0.25">
      <c r="C2283" t="s">
        <v>6</v>
      </c>
      <c r="D2283" t="s">
        <v>7</v>
      </c>
      <c r="E2283" t="s">
        <v>71</v>
      </c>
      <c r="F2283" t="s">
        <v>74</v>
      </c>
      <c r="G2283" t="s">
        <v>20</v>
      </c>
      <c r="H2283" t="s">
        <v>14</v>
      </c>
      <c r="I2283">
        <v>2950</v>
      </c>
    </row>
    <row r="2284" spans="3:9" x14ac:dyDescent="0.25">
      <c r="C2284" t="s">
        <v>6</v>
      </c>
      <c r="D2284" t="s">
        <v>7</v>
      </c>
      <c r="E2284" t="s">
        <v>71</v>
      </c>
      <c r="F2284" t="s">
        <v>74</v>
      </c>
      <c r="G2284" t="s">
        <v>20</v>
      </c>
      <c r="H2284" t="s">
        <v>15</v>
      </c>
      <c r="I2284">
        <v>4347</v>
      </c>
    </row>
    <row r="2285" spans="3:9" x14ac:dyDescent="0.25">
      <c r="C2285" t="s">
        <v>6</v>
      </c>
      <c r="D2285" t="s">
        <v>7</v>
      </c>
      <c r="E2285" t="s">
        <v>71</v>
      </c>
      <c r="F2285" t="s">
        <v>74</v>
      </c>
      <c r="G2285" t="s">
        <v>20</v>
      </c>
      <c r="H2285" t="s">
        <v>16</v>
      </c>
      <c r="I2285">
        <v>4562</v>
      </c>
    </row>
    <row r="2286" spans="3:9" x14ac:dyDescent="0.25">
      <c r="C2286" t="s">
        <v>6</v>
      </c>
      <c r="D2286" t="s">
        <v>7</v>
      </c>
      <c r="E2286" t="s">
        <v>71</v>
      </c>
      <c r="F2286" t="s">
        <v>74</v>
      </c>
      <c r="G2286" t="s">
        <v>20</v>
      </c>
      <c r="H2286" t="s">
        <v>17</v>
      </c>
      <c r="I2286">
        <v>524293</v>
      </c>
    </row>
    <row r="2287" spans="3:9" x14ac:dyDescent="0.25">
      <c r="C2287" t="s">
        <v>6</v>
      </c>
      <c r="D2287" t="s">
        <v>7</v>
      </c>
      <c r="E2287" t="s">
        <v>71</v>
      </c>
      <c r="F2287" t="s">
        <v>74</v>
      </c>
      <c r="G2287" t="s">
        <v>20</v>
      </c>
      <c r="H2287" t="s">
        <v>18</v>
      </c>
      <c r="I2287">
        <v>978275</v>
      </c>
    </row>
    <row r="2288" spans="3:9" x14ac:dyDescent="0.25">
      <c r="C2288" t="s">
        <v>6</v>
      </c>
      <c r="D2288" t="s">
        <v>7</v>
      </c>
      <c r="E2288" t="s">
        <v>71</v>
      </c>
      <c r="F2288" t="s">
        <v>74</v>
      </c>
      <c r="G2288" t="s">
        <v>20</v>
      </c>
      <c r="H2288" t="s">
        <v>19</v>
      </c>
      <c r="I2288">
        <v>2664867.56</v>
      </c>
    </row>
    <row r="2289" spans="3:9" x14ac:dyDescent="0.25">
      <c r="C2289" t="s">
        <v>6</v>
      </c>
      <c r="D2289" t="s">
        <v>7</v>
      </c>
      <c r="E2289" t="s">
        <v>71</v>
      </c>
      <c r="F2289" t="s">
        <v>74</v>
      </c>
      <c r="G2289" t="s">
        <v>21</v>
      </c>
      <c r="H2289" t="s">
        <v>11</v>
      </c>
      <c r="I2289">
        <v>5764</v>
      </c>
    </row>
    <row r="2290" spans="3:9" x14ac:dyDescent="0.25">
      <c r="C2290" t="s">
        <v>6</v>
      </c>
      <c r="D2290" t="s">
        <v>7</v>
      </c>
      <c r="E2290" t="s">
        <v>71</v>
      </c>
      <c r="F2290" t="s">
        <v>74</v>
      </c>
      <c r="G2290" t="s">
        <v>21</v>
      </c>
      <c r="H2290" t="s">
        <v>12</v>
      </c>
      <c r="I2290" s="2">
        <v>6806</v>
      </c>
    </row>
    <row r="2291" spans="3:9" x14ac:dyDescent="0.25">
      <c r="C2291" t="s">
        <v>6</v>
      </c>
      <c r="D2291" t="s">
        <v>7</v>
      </c>
      <c r="E2291" t="s">
        <v>71</v>
      </c>
      <c r="F2291" t="s">
        <v>74</v>
      </c>
      <c r="G2291" t="s">
        <v>21</v>
      </c>
      <c r="H2291" t="s">
        <v>13</v>
      </c>
      <c r="I2291">
        <v>7245</v>
      </c>
    </row>
    <row r="2292" spans="3:9" x14ac:dyDescent="0.25">
      <c r="C2292" t="s">
        <v>6</v>
      </c>
      <c r="D2292" t="s">
        <v>7</v>
      </c>
      <c r="E2292" t="s">
        <v>71</v>
      </c>
      <c r="F2292" t="s">
        <v>74</v>
      </c>
      <c r="G2292" t="s">
        <v>21</v>
      </c>
      <c r="H2292" t="s">
        <v>14</v>
      </c>
      <c r="I2292">
        <v>6186</v>
      </c>
    </row>
    <row r="2293" spans="3:9" x14ac:dyDescent="0.25">
      <c r="C2293" t="s">
        <v>6</v>
      </c>
      <c r="D2293" t="s">
        <v>7</v>
      </c>
      <c r="E2293" t="s">
        <v>71</v>
      </c>
      <c r="F2293" t="s">
        <v>74</v>
      </c>
      <c r="G2293" t="s">
        <v>21</v>
      </c>
      <c r="H2293" t="s">
        <v>15</v>
      </c>
      <c r="I2293">
        <v>6741</v>
      </c>
    </row>
    <row r="2294" spans="3:9" x14ac:dyDescent="0.25">
      <c r="C2294" t="s">
        <v>6</v>
      </c>
      <c r="D2294" t="s">
        <v>7</v>
      </c>
      <c r="E2294" t="s">
        <v>71</v>
      </c>
      <c r="F2294" t="s">
        <v>74</v>
      </c>
      <c r="G2294" t="s">
        <v>21</v>
      </c>
      <c r="H2294" t="s">
        <v>16</v>
      </c>
      <c r="I2294">
        <v>7073</v>
      </c>
    </row>
    <row r="2295" spans="3:9" x14ac:dyDescent="0.25">
      <c r="C2295" t="s">
        <v>6</v>
      </c>
      <c r="D2295" t="s">
        <v>7</v>
      </c>
      <c r="E2295" t="s">
        <v>71</v>
      </c>
      <c r="F2295" t="s">
        <v>74</v>
      </c>
      <c r="G2295" t="s">
        <v>21</v>
      </c>
      <c r="H2295" t="s">
        <v>17</v>
      </c>
      <c r="I2295">
        <v>523138</v>
      </c>
    </row>
    <row r="2296" spans="3:9" x14ac:dyDescent="0.25">
      <c r="C2296" t="s">
        <v>6</v>
      </c>
      <c r="D2296" t="s">
        <v>7</v>
      </c>
      <c r="E2296" t="s">
        <v>71</v>
      </c>
      <c r="F2296" t="s">
        <v>74</v>
      </c>
      <c r="G2296" t="s">
        <v>21</v>
      </c>
      <c r="H2296" t="s">
        <v>18</v>
      </c>
      <c r="I2296">
        <v>1452518</v>
      </c>
    </row>
    <row r="2297" spans="3:9" x14ac:dyDescent="0.25">
      <c r="C2297" t="s">
        <v>6</v>
      </c>
      <c r="D2297" t="s">
        <v>7</v>
      </c>
      <c r="E2297" t="s">
        <v>71</v>
      </c>
      <c r="F2297" t="s">
        <v>74</v>
      </c>
      <c r="G2297" t="s">
        <v>21</v>
      </c>
      <c r="H2297" t="s">
        <v>19</v>
      </c>
      <c r="I2297">
        <v>2616131.98</v>
      </c>
    </row>
    <row r="2298" spans="3:9" x14ac:dyDescent="0.25">
      <c r="C2298" t="s">
        <v>6</v>
      </c>
      <c r="D2298" t="s">
        <v>7</v>
      </c>
      <c r="E2298" t="s">
        <v>71</v>
      </c>
      <c r="F2298" t="s">
        <v>74</v>
      </c>
      <c r="G2298" t="s">
        <v>22</v>
      </c>
      <c r="H2298" t="s">
        <v>11</v>
      </c>
      <c r="I2298">
        <v>1909</v>
      </c>
    </row>
    <row r="2299" spans="3:9" x14ac:dyDescent="0.25">
      <c r="C2299" t="s">
        <v>6</v>
      </c>
      <c r="D2299" t="s">
        <v>7</v>
      </c>
      <c r="E2299" t="s">
        <v>71</v>
      </c>
      <c r="F2299" t="s">
        <v>74</v>
      </c>
      <c r="G2299" t="s">
        <v>22</v>
      </c>
      <c r="H2299" t="s">
        <v>12</v>
      </c>
      <c r="I2299" s="2">
        <v>1819</v>
      </c>
    </row>
    <row r="2300" spans="3:9" x14ac:dyDescent="0.25">
      <c r="C2300" t="s">
        <v>6</v>
      </c>
      <c r="D2300" t="s">
        <v>7</v>
      </c>
      <c r="E2300" t="s">
        <v>71</v>
      </c>
      <c r="F2300" t="s">
        <v>74</v>
      </c>
      <c r="G2300" t="s">
        <v>22</v>
      </c>
      <c r="H2300" t="s">
        <v>13</v>
      </c>
      <c r="I2300">
        <v>2322</v>
      </c>
    </row>
    <row r="2301" spans="3:9" x14ac:dyDescent="0.25">
      <c r="C2301" t="s">
        <v>6</v>
      </c>
      <c r="D2301" t="s">
        <v>7</v>
      </c>
      <c r="E2301" t="s">
        <v>71</v>
      </c>
      <c r="F2301" t="s">
        <v>74</v>
      </c>
      <c r="G2301" t="s">
        <v>22</v>
      </c>
      <c r="H2301" t="s">
        <v>14</v>
      </c>
      <c r="I2301">
        <v>2495</v>
      </c>
    </row>
    <row r="2302" spans="3:9" x14ac:dyDescent="0.25">
      <c r="C2302" t="s">
        <v>6</v>
      </c>
      <c r="D2302" t="s">
        <v>7</v>
      </c>
      <c r="E2302" t="s">
        <v>71</v>
      </c>
      <c r="F2302" t="s">
        <v>74</v>
      </c>
      <c r="G2302" t="s">
        <v>22</v>
      </c>
      <c r="H2302" t="s">
        <v>15</v>
      </c>
      <c r="I2302">
        <v>1985</v>
      </c>
    </row>
    <row r="2303" spans="3:9" x14ac:dyDescent="0.25">
      <c r="C2303" t="s">
        <v>6</v>
      </c>
      <c r="D2303" t="s">
        <v>7</v>
      </c>
      <c r="E2303" t="s">
        <v>71</v>
      </c>
      <c r="F2303" t="s">
        <v>74</v>
      </c>
      <c r="G2303" t="s">
        <v>22</v>
      </c>
      <c r="H2303" t="s">
        <v>16</v>
      </c>
      <c r="I2303">
        <v>2048</v>
      </c>
    </row>
    <row r="2304" spans="3:9" x14ac:dyDescent="0.25">
      <c r="C2304" t="s">
        <v>6</v>
      </c>
      <c r="D2304" t="s">
        <v>7</v>
      </c>
      <c r="E2304" t="s">
        <v>71</v>
      </c>
      <c r="F2304" t="s">
        <v>74</v>
      </c>
      <c r="G2304" t="s">
        <v>22</v>
      </c>
      <c r="H2304" t="s">
        <v>17</v>
      </c>
      <c r="I2304">
        <v>80641</v>
      </c>
    </row>
    <row r="2305" spans="3:9" x14ac:dyDescent="0.25">
      <c r="C2305" t="s">
        <v>6</v>
      </c>
      <c r="D2305" t="s">
        <v>7</v>
      </c>
      <c r="E2305" t="s">
        <v>71</v>
      </c>
      <c r="F2305" t="s">
        <v>74</v>
      </c>
      <c r="G2305" t="s">
        <v>22</v>
      </c>
      <c r="H2305" t="s">
        <v>18</v>
      </c>
      <c r="I2305">
        <v>378199</v>
      </c>
    </row>
    <row r="2306" spans="3:9" x14ac:dyDescent="0.25">
      <c r="C2306" t="s">
        <v>6</v>
      </c>
      <c r="D2306" t="s">
        <v>7</v>
      </c>
      <c r="E2306" t="s">
        <v>71</v>
      </c>
      <c r="F2306" t="s">
        <v>74</v>
      </c>
      <c r="G2306" t="s">
        <v>22</v>
      </c>
      <c r="H2306" t="s">
        <v>19</v>
      </c>
      <c r="I2306">
        <v>403771.88</v>
      </c>
    </row>
    <row r="2307" spans="3:9" x14ac:dyDescent="0.25">
      <c r="C2307" t="s">
        <v>6</v>
      </c>
      <c r="D2307" t="s">
        <v>7</v>
      </c>
      <c r="E2307" t="s">
        <v>71</v>
      </c>
      <c r="F2307" t="s">
        <v>74</v>
      </c>
      <c r="G2307" t="s">
        <v>23</v>
      </c>
      <c r="H2307" t="s">
        <v>11</v>
      </c>
      <c r="I2307">
        <v>78</v>
      </c>
    </row>
    <row r="2308" spans="3:9" x14ac:dyDescent="0.25">
      <c r="C2308" t="s">
        <v>6</v>
      </c>
      <c r="D2308" t="s">
        <v>7</v>
      </c>
      <c r="E2308" t="s">
        <v>71</v>
      </c>
      <c r="F2308" t="s">
        <v>74</v>
      </c>
      <c r="G2308" t="s">
        <v>23</v>
      </c>
      <c r="H2308" t="s">
        <v>12</v>
      </c>
      <c r="I2308" s="2">
        <v>87</v>
      </c>
    </row>
    <row r="2309" spans="3:9" x14ac:dyDescent="0.25">
      <c r="C2309" t="s">
        <v>6</v>
      </c>
      <c r="D2309" t="s">
        <v>7</v>
      </c>
      <c r="E2309" t="s">
        <v>71</v>
      </c>
      <c r="F2309" t="s">
        <v>74</v>
      </c>
      <c r="G2309" t="s">
        <v>23</v>
      </c>
      <c r="H2309" t="s">
        <v>13</v>
      </c>
      <c r="I2309">
        <v>151</v>
      </c>
    </row>
    <row r="2310" spans="3:9" x14ac:dyDescent="0.25">
      <c r="C2310" t="s">
        <v>6</v>
      </c>
      <c r="D2310" t="s">
        <v>7</v>
      </c>
      <c r="E2310" t="s">
        <v>71</v>
      </c>
      <c r="F2310" t="s">
        <v>74</v>
      </c>
      <c r="G2310" t="s">
        <v>23</v>
      </c>
      <c r="H2310" t="s">
        <v>14</v>
      </c>
      <c r="I2310">
        <v>464</v>
      </c>
    </row>
    <row r="2311" spans="3:9" x14ac:dyDescent="0.25">
      <c r="C2311" t="s">
        <v>6</v>
      </c>
      <c r="D2311" t="s">
        <v>7</v>
      </c>
      <c r="E2311" t="s">
        <v>71</v>
      </c>
      <c r="F2311" t="s">
        <v>74</v>
      </c>
      <c r="G2311" t="s">
        <v>23</v>
      </c>
      <c r="H2311" t="s">
        <v>15</v>
      </c>
      <c r="I2311">
        <v>88</v>
      </c>
    </row>
    <row r="2312" spans="3:9" x14ac:dyDescent="0.25">
      <c r="C2312" t="s">
        <v>6</v>
      </c>
      <c r="D2312" t="s">
        <v>7</v>
      </c>
      <c r="E2312" t="s">
        <v>71</v>
      </c>
      <c r="F2312" t="s">
        <v>74</v>
      </c>
      <c r="G2312" t="s">
        <v>23</v>
      </c>
      <c r="H2312" t="s">
        <v>16</v>
      </c>
      <c r="I2312">
        <v>98</v>
      </c>
    </row>
    <row r="2313" spans="3:9" x14ac:dyDescent="0.25">
      <c r="C2313" t="s">
        <v>6</v>
      </c>
      <c r="D2313" t="s">
        <v>7</v>
      </c>
      <c r="E2313" t="s">
        <v>71</v>
      </c>
      <c r="F2313" t="s">
        <v>74</v>
      </c>
      <c r="G2313" t="s">
        <v>23</v>
      </c>
      <c r="H2313" t="s">
        <v>17</v>
      </c>
      <c r="I2313">
        <v>9154</v>
      </c>
    </row>
    <row r="2314" spans="3:9" x14ac:dyDescent="0.25">
      <c r="C2314" t="s">
        <v>6</v>
      </c>
      <c r="D2314" t="s">
        <v>7</v>
      </c>
      <c r="E2314" t="s">
        <v>71</v>
      </c>
      <c r="F2314" t="s">
        <v>74</v>
      </c>
      <c r="G2314" t="s">
        <v>23</v>
      </c>
      <c r="H2314" t="s">
        <v>18</v>
      </c>
      <c r="I2314">
        <v>39512</v>
      </c>
    </row>
    <row r="2315" spans="3:9" x14ac:dyDescent="0.25">
      <c r="C2315" t="s">
        <v>6</v>
      </c>
      <c r="D2315" t="s">
        <v>7</v>
      </c>
      <c r="E2315" t="s">
        <v>71</v>
      </c>
      <c r="F2315" t="s">
        <v>74</v>
      </c>
      <c r="G2315" t="s">
        <v>23</v>
      </c>
      <c r="H2315" t="s">
        <v>19</v>
      </c>
      <c r="I2315">
        <v>45804.6</v>
      </c>
    </row>
    <row r="2316" spans="3:9" x14ac:dyDescent="0.25">
      <c r="C2316" t="s">
        <v>6</v>
      </c>
      <c r="D2316" t="s">
        <v>7</v>
      </c>
      <c r="E2316" t="s">
        <v>71</v>
      </c>
      <c r="F2316" t="s">
        <v>74</v>
      </c>
      <c r="G2316" t="s">
        <v>24</v>
      </c>
      <c r="H2316" t="s">
        <v>11</v>
      </c>
      <c r="I2316">
        <v>0</v>
      </c>
    </row>
    <row r="2317" spans="3:9" x14ac:dyDescent="0.25">
      <c r="C2317" t="s">
        <v>6</v>
      </c>
      <c r="D2317" t="s">
        <v>7</v>
      </c>
      <c r="E2317" t="s">
        <v>71</v>
      </c>
      <c r="F2317" t="s">
        <v>74</v>
      </c>
      <c r="G2317" t="s">
        <v>24</v>
      </c>
      <c r="H2317" t="s">
        <v>12</v>
      </c>
      <c r="I2317">
        <v>277</v>
      </c>
    </row>
    <row r="2318" spans="3:9" x14ac:dyDescent="0.25">
      <c r="C2318" t="s">
        <v>6</v>
      </c>
      <c r="D2318" t="s">
        <v>7</v>
      </c>
      <c r="E2318" t="s">
        <v>71</v>
      </c>
      <c r="F2318" t="s">
        <v>74</v>
      </c>
      <c r="G2318" t="s">
        <v>24</v>
      </c>
      <c r="H2318" t="s">
        <v>13</v>
      </c>
      <c r="I2318">
        <v>0</v>
      </c>
    </row>
    <row r="2319" spans="3:9" x14ac:dyDescent="0.25">
      <c r="C2319" t="s">
        <v>6</v>
      </c>
      <c r="D2319" t="s">
        <v>7</v>
      </c>
      <c r="E2319" t="s">
        <v>71</v>
      </c>
      <c r="F2319" t="s">
        <v>74</v>
      </c>
      <c r="G2319" t="s">
        <v>24</v>
      </c>
      <c r="H2319" t="s">
        <v>14</v>
      </c>
      <c r="I2319">
        <v>0</v>
      </c>
    </row>
    <row r="2320" spans="3:9" x14ac:dyDescent="0.25">
      <c r="C2320" t="s">
        <v>6</v>
      </c>
      <c r="D2320" t="s">
        <v>7</v>
      </c>
      <c r="E2320" t="s">
        <v>71</v>
      </c>
      <c r="F2320" t="s">
        <v>74</v>
      </c>
      <c r="G2320" t="s">
        <v>24</v>
      </c>
      <c r="H2320" t="s">
        <v>15</v>
      </c>
      <c r="I2320">
        <v>0</v>
      </c>
    </row>
    <row r="2321" spans="3:9" x14ac:dyDescent="0.25">
      <c r="C2321" t="s">
        <v>6</v>
      </c>
      <c r="D2321" t="s">
        <v>7</v>
      </c>
      <c r="E2321" t="s">
        <v>71</v>
      </c>
      <c r="F2321" t="s">
        <v>74</v>
      </c>
      <c r="G2321" t="s">
        <v>24</v>
      </c>
      <c r="H2321" t="s">
        <v>16</v>
      </c>
      <c r="I2321">
        <v>277</v>
      </c>
    </row>
    <row r="2322" spans="3:9" x14ac:dyDescent="0.25">
      <c r="C2322" t="s">
        <v>6</v>
      </c>
      <c r="D2322" t="s">
        <v>7</v>
      </c>
      <c r="E2322" t="s">
        <v>71</v>
      </c>
      <c r="F2322" t="s">
        <v>74</v>
      </c>
      <c r="G2322" t="s">
        <v>24</v>
      </c>
      <c r="H2322" t="s">
        <v>17</v>
      </c>
      <c r="I2322">
        <v>35728</v>
      </c>
    </row>
    <row r="2323" spans="3:9" x14ac:dyDescent="0.25">
      <c r="C2323" t="s">
        <v>6</v>
      </c>
      <c r="D2323" t="s">
        <v>7</v>
      </c>
      <c r="E2323" t="s">
        <v>71</v>
      </c>
      <c r="F2323" t="s">
        <v>74</v>
      </c>
      <c r="G2323" t="s">
        <v>24</v>
      </c>
      <c r="H2323" t="s">
        <v>18</v>
      </c>
      <c r="I2323">
        <v>0</v>
      </c>
    </row>
    <row r="2324" spans="3:9" x14ac:dyDescent="0.25">
      <c r="C2324" t="s">
        <v>6</v>
      </c>
      <c r="D2324" t="s">
        <v>7</v>
      </c>
      <c r="E2324" t="s">
        <v>71</v>
      </c>
      <c r="F2324" t="s">
        <v>74</v>
      </c>
      <c r="G2324" t="s">
        <v>24</v>
      </c>
      <c r="H2324" t="s">
        <v>19</v>
      </c>
      <c r="I2324">
        <v>175896.99</v>
      </c>
    </row>
    <row r="2325" spans="3:9" x14ac:dyDescent="0.25">
      <c r="C2325" t="s">
        <v>6</v>
      </c>
      <c r="D2325" t="s">
        <v>7</v>
      </c>
      <c r="E2325" t="s">
        <v>71</v>
      </c>
      <c r="F2325" t="s">
        <v>75</v>
      </c>
      <c r="G2325" t="s">
        <v>10</v>
      </c>
      <c r="H2325" t="s">
        <v>11</v>
      </c>
      <c r="I2325">
        <v>479</v>
      </c>
    </row>
    <row r="2326" spans="3:9" x14ac:dyDescent="0.25">
      <c r="C2326" t="s">
        <v>6</v>
      </c>
      <c r="D2326" t="s">
        <v>7</v>
      </c>
      <c r="E2326" t="s">
        <v>71</v>
      </c>
      <c r="F2326" t="s">
        <v>75</v>
      </c>
      <c r="G2326" t="s">
        <v>10</v>
      </c>
      <c r="H2326" t="s">
        <v>12</v>
      </c>
      <c r="I2326" s="2">
        <v>966</v>
      </c>
    </row>
    <row r="2327" spans="3:9" x14ac:dyDescent="0.25">
      <c r="C2327" t="s">
        <v>6</v>
      </c>
      <c r="D2327" t="s">
        <v>7</v>
      </c>
      <c r="E2327" t="s">
        <v>71</v>
      </c>
      <c r="F2327" t="s">
        <v>75</v>
      </c>
      <c r="G2327" t="s">
        <v>10</v>
      </c>
      <c r="H2327" t="s">
        <v>13</v>
      </c>
      <c r="I2327">
        <v>989</v>
      </c>
    </row>
    <row r="2328" spans="3:9" x14ac:dyDescent="0.25">
      <c r="C2328" t="s">
        <v>6</v>
      </c>
      <c r="D2328" t="s">
        <v>7</v>
      </c>
      <c r="E2328" t="s">
        <v>71</v>
      </c>
      <c r="F2328" t="s">
        <v>75</v>
      </c>
      <c r="G2328" t="s">
        <v>10</v>
      </c>
      <c r="H2328" t="s">
        <v>14</v>
      </c>
      <c r="I2328">
        <v>513</v>
      </c>
    </row>
    <row r="2329" spans="3:9" x14ac:dyDescent="0.25">
      <c r="C2329" t="s">
        <v>6</v>
      </c>
      <c r="D2329" t="s">
        <v>7</v>
      </c>
      <c r="E2329" t="s">
        <v>71</v>
      </c>
      <c r="F2329" t="s">
        <v>75</v>
      </c>
      <c r="G2329" t="s">
        <v>10</v>
      </c>
      <c r="H2329" t="s">
        <v>15</v>
      </c>
      <c r="I2329">
        <v>919</v>
      </c>
    </row>
    <row r="2330" spans="3:9" x14ac:dyDescent="0.25">
      <c r="C2330" t="s">
        <v>6</v>
      </c>
      <c r="D2330" t="s">
        <v>7</v>
      </c>
      <c r="E2330" t="s">
        <v>71</v>
      </c>
      <c r="F2330" t="s">
        <v>75</v>
      </c>
      <c r="G2330" t="s">
        <v>10</v>
      </c>
      <c r="H2330" t="s">
        <v>16</v>
      </c>
      <c r="I2330">
        <v>983</v>
      </c>
    </row>
    <row r="2331" spans="3:9" x14ac:dyDescent="0.25">
      <c r="C2331" t="s">
        <v>6</v>
      </c>
      <c r="D2331" t="s">
        <v>7</v>
      </c>
      <c r="E2331" t="s">
        <v>71</v>
      </c>
      <c r="F2331" t="s">
        <v>75</v>
      </c>
      <c r="G2331" t="s">
        <v>10</v>
      </c>
      <c r="H2331" t="s">
        <v>17</v>
      </c>
      <c r="I2331">
        <v>196488</v>
      </c>
    </row>
    <row r="2332" spans="3:9" x14ac:dyDescent="0.25">
      <c r="C2332" t="s">
        <v>6</v>
      </c>
      <c r="D2332" t="s">
        <v>7</v>
      </c>
      <c r="E2332" t="s">
        <v>71</v>
      </c>
      <c r="F2332" t="s">
        <v>75</v>
      </c>
      <c r="G2332" t="s">
        <v>10</v>
      </c>
      <c r="H2332" t="s">
        <v>18</v>
      </c>
      <c r="I2332">
        <v>223013</v>
      </c>
    </row>
    <row r="2333" spans="3:9" x14ac:dyDescent="0.25">
      <c r="C2333" t="s">
        <v>6</v>
      </c>
      <c r="D2333" t="s">
        <v>7</v>
      </c>
      <c r="E2333" t="s">
        <v>71</v>
      </c>
      <c r="F2333" t="s">
        <v>75</v>
      </c>
      <c r="G2333" t="s">
        <v>10</v>
      </c>
      <c r="H2333" t="s">
        <v>19</v>
      </c>
      <c r="I2333">
        <v>1065632.04</v>
      </c>
    </row>
    <row r="2334" spans="3:9" x14ac:dyDescent="0.25">
      <c r="C2334" t="s">
        <v>6</v>
      </c>
      <c r="D2334" t="s">
        <v>7</v>
      </c>
      <c r="E2334" t="s">
        <v>71</v>
      </c>
      <c r="F2334" t="s">
        <v>75</v>
      </c>
      <c r="G2334" t="s">
        <v>20</v>
      </c>
      <c r="H2334" t="s">
        <v>11</v>
      </c>
      <c r="I2334">
        <v>1242</v>
      </c>
    </row>
    <row r="2335" spans="3:9" x14ac:dyDescent="0.25">
      <c r="C2335" t="s">
        <v>6</v>
      </c>
      <c r="D2335" t="s">
        <v>7</v>
      </c>
      <c r="E2335" t="s">
        <v>71</v>
      </c>
      <c r="F2335" t="s">
        <v>75</v>
      </c>
      <c r="G2335" t="s">
        <v>20</v>
      </c>
      <c r="H2335" t="s">
        <v>12</v>
      </c>
      <c r="I2335" s="2">
        <v>2099</v>
      </c>
    </row>
    <row r="2336" spans="3:9" x14ac:dyDescent="0.25">
      <c r="C2336" t="s">
        <v>6</v>
      </c>
      <c r="D2336" t="s">
        <v>7</v>
      </c>
      <c r="E2336" t="s">
        <v>71</v>
      </c>
      <c r="F2336" t="s">
        <v>75</v>
      </c>
      <c r="G2336" t="s">
        <v>20</v>
      </c>
      <c r="H2336" t="s">
        <v>13</v>
      </c>
      <c r="I2336">
        <v>2189</v>
      </c>
    </row>
    <row r="2337" spans="3:9" x14ac:dyDescent="0.25">
      <c r="C2337" t="s">
        <v>6</v>
      </c>
      <c r="D2337" t="s">
        <v>7</v>
      </c>
      <c r="E2337" t="s">
        <v>71</v>
      </c>
      <c r="F2337" t="s">
        <v>75</v>
      </c>
      <c r="G2337" t="s">
        <v>20</v>
      </c>
      <c r="H2337" t="s">
        <v>14</v>
      </c>
      <c r="I2337">
        <v>1284</v>
      </c>
    </row>
    <row r="2338" spans="3:9" x14ac:dyDescent="0.25">
      <c r="C2338" t="s">
        <v>6</v>
      </c>
      <c r="D2338" t="s">
        <v>7</v>
      </c>
      <c r="E2338" t="s">
        <v>71</v>
      </c>
      <c r="F2338" t="s">
        <v>75</v>
      </c>
      <c r="G2338" t="s">
        <v>20</v>
      </c>
      <c r="H2338" t="s">
        <v>15</v>
      </c>
      <c r="I2338">
        <v>2047</v>
      </c>
    </row>
    <row r="2339" spans="3:9" x14ac:dyDescent="0.25">
      <c r="C2339" t="s">
        <v>6</v>
      </c>
      <c r="D2339" t="s">
        <v>7</v>
      </c>
      <c r="E2339" t="s">
        <v>71</v>
      </c>
      <c r="F2339" t="s">
        <v>75</v>
      </c>
      <c r="G2339" t="s">
        <v>20</v>
      </c>
      <c r="H2339" t="s">
        <v>16</v>
      </c>
      <c r="I2339">
        <v>2146</v>
      </c>
    </row>
    <row r="2340" spans="3:9" x14ac:dyDescent="0.25">
      <c r="C2340" t="s">
        <v>6</v>
      </c>
      <c r="D2340" t="s">
        <v>7</v>
      </c>
      <c r="E2340" t="s">
        <v>71</v>
      </c>
      <c r="F2340" t="s">
        <v>75</v>
      </c>
      <c r="G2340" t="s">
        <v>20</v>
      </c>
      <c r="H2340" t="s">
        <v>17</v>
      </c>
      <c r="I2340">
        <v>232609</v>
      </c>
    </row>
    <row r="2341" spans="3:9" x14ac:dyDescent="0.25">
      <c r="C2341" t="s">
        <v>6</v>
      </c>
      <c r="D2341" t="s">
        <v>7</v>
      </c>
      <c r="E2341" t="s">
        <v>71</v>
      </c>
      <c r="F2341" t="s">
        <v>75</v>
      </c>
      <c r="G2341" t="s">
        <v>20</v>
      </c>
      <c r="H2341" t="s">
        <v>18</v>
      </c>
      <c r="I2341">
        <v>503503</v>
      </c>
    </row>
    <row r="2342" spans="3:9" x14ac:dyDescent="0.25">
      <c r="C2342" t="s">
        <v>6</v>
      </c>
      <c r="D2342" t="s">
        <v>7</v>
      </c>
      <c r="E2342" t="s">
        <v>71</v>
      </c>
      <c r="F2342" t="s">
        <v>75</v>
      </c>
      <c r="G2342" t="s">
        <v>20</v>
      </c>
      <c r="H2342" t="s">
        <v>19</v>
      </c>
      <c r="I2342">
        <v>1197453.67</v>
      </c>
    </row>
    <row r="2343" spans="3:9" x14ac:dyDescent="0.25">
      <c r="C2343" t="s">
        <v>6</v>
      </c>
      <c r="D2343" t="s">
        <v>7</v>
      </c>
      <c r="E2343" t="s">
        <v>71</v>
      </c>
      <c r="F2343" t="s">
        <v>75</v>
      </c>
      <c r="G2343" t="s">
        <v>21</v>
      </c>
      <c r="H2343" t="s">
        <v>11</v>
      </c>
      <c r="I2343">
        <v>1667</v>
      </c>
    </row>
    <row r="2344" spans="3:9" x14ac:dyDescent="0.25">
      <c r="C2344" t="s">
        <v>6</v>
      </c>
      <c r="D2344" t="s">
        <v>7</v>
      </c>
      <c r="E2344" t="s">
        <v>71</v>
      </c>
      <c r="F2344" t="s">
        <v>75</v>
      </c>
      <c r="G2344" t="s">
        <v>21</v>
      </c>
      <c r="H2344" t="s">
        <v>12</v>
      </c>
      <c r="I2344" s="2">
        <v>2140</v>
      </c>
    </row>
    <row r="2345" spans="3:9" x14ac:dyDescent="0.25">
      <c r="C2345" t="s">
        <v>6</v>
      </c>
      <c r="D2345" t="s">
        <v>7</v>
      </c>
      <c r="E2345" t="s">
        <v>71</v>
      </c>
      <c r="F2345" t="s">
        <v>75</v>
      </c>
      <c r="G2345" t="s">
        <v>21</v>
      </c>
      <c r="H2345" t="s">
        <v>13</v>
      </c>
      <c r="I2345">
        <v>2314</v>
      </c>
    </row>
    <row r="2346" spans="3:9" x14ac:dyDescent="0.25">
      <c r="C2346" t="s">
        <v>6</v>
      </c>
      <c r="D2346" t="s">
        <v>7</v>
      </c>
      <c r="E2346" t="s">
        <v>71</v>
      </c>
      <c r="F2346" t="s">
        <v>75</v>
      </c>
      <c r="G2346" t="s">
        <v>21</v>
      </c>
      <c r="H2346" t="s">
        <v>14</v>
      </c>
      <c r="I2346">
        <v>1851</v>
      </c>
    </row>
    <row r="2347" spans="3:9" x14ac:dyDescent="0.25">
      <c r="C2347" t="s">
        <v>6</v>
      </c>
      <c r="D2347" t="s">
        <v>7</v>
      </c>
      <c r="E2347" t="s">
        <v>71</v>
      </c>
      <c r="F2347" t="s">
        <v>75</v>
      </c>
      <c r="G2347" t="s">
        <v>21</v>
      </c>
      <c r="H2347" t="s">
        <v>15</v>
      </c>
      <c r="I2347">
        <v>2133</v>
      </c>
    </row>
    <row r="2348" spans="3:9" x14ac:dyDescent="0.25">
      <c r="C2348" t="s">
        <v>6</v>
      </c>
      <c r="D2348" t="s">
        <v>7</v>
      </c>
      <c r="E2348" t="s">
        <v>71</v>
      </c>
      <c r="F2348" t="s">
        <v>75</v>
      </c>
      <c r="G2348" t="s">
        <v>21</v>
      </c>
      <c r="H2348" t="s">
        <v>16</v>
      </c>
      <c r="I2348">
        <v>2245</v>
      </c>
    </row>
    <row r="2349" spans="3:9" x14ac:dyDescent="0.25">
      <c r="C2349" t="s">
        <v>6</v>
      </c>
      <c r="D2349" t="s">
        <v>7</v>
      </c>
      <c r="E2349" t="s">
        <v>71</v>
      </c>
      <c r="F2349" t="s">
        <v>75</v>
      </c>
      <c r="G2349" t="s">
        <v>21</v>
      </c>
      <c r="H2349" t="s">
        <v>17</v>
      </c>
      <c r="I2349">
        <v>158562</v>
      </c>
    </row>
    <row r="2350" spans="3:9" x14ac:dyDescent="0.25">
      <c r="C2350" t="s">
        <v>6</v>
      </c>
      <c r="D2350" t="s">
        <v>7</v>
      </c>
      <c r="E2350" t="s">
        <v>71</v>
      </c>
      <c r="F2350" t="s">
        <v>75</v>
      </c>
      <c r="G2350" t="s">
        <v>21</v>
      </c>
      <c r="H2350" t="s">
        <v>18</v>
      </c>
      <c r="I2350">
        <v>543587</v>
      </c>
    </row>
    <row r="2351" spans="3:9" x14ac:dyDescent="0.25">
      <c r="C2351" t="s">
        <v>6</v>
      </c>
      <c r="D2351" t="s">
        <v>7</v>
      </c>
      <c r="E2351" t="s">
        <v>71</v>
      </c>
      <c r="F2351" t="s">
        <v>75</v>
      </c>
      <c r="G2351" t="s">
        <v>21</v>
      </c>
      <c r="H2351" t="s">
        <v>19</v>
      </c>
      <c r="I2351">
        <v>805187.01</v>
      </c>
    </row>
    <row r="2352" spans="3:9" x14ac:dyDescent="0.25">
      <c r="C2352" t="s">
        <v>6</v>
      </c>
      <c r="D2352" t="s">
        <v>7</v>
      </c>
      <c r="E2352" t="s">
        <v>71</v>
      </c>
      <c r="F2352" t="s">
        <v>75</v>
      </c>
      <c r="G2352" t="s">
        <v>22</v>
      </c>
      <c r="H2352" t="s">
        <v>11</v>
      </c>
      <c r="I2352">
        <v>545</v>
      </c>
    </row>
    <row r="2353" spans="3:9" x14ac:dyDescent="0.25">
      <c r="C2353" t="s">
        <v>6</v>
      </c>
      <c r="D2353" t="s">
        <v>7</v>
      </c>
      <c r="E2353" t="s">
        <v>71</v>
      </c>
      <c r="F2353" t="s">
        <v>75</v>
      </c>
      <c r="G2353" t="s">
        <v>22</v>
      </c>
      <c r="H2353" t="s">
        <v>12</v>
      </c>
      <c r="I2353" s="2">
        <v>550</v>
      </c>
    </row>
    <row r="2354" spans="3:9" x14ac:dyDescent="0.25">
      <c r="C2354" t="s">
        <v>6</v>
      </c>
      <c r="D2354" t="s">
        <v>7</v>
      </c>
      <c r="E2354" t="s">
        <v>71</v>
      </c>
      <c r="F2354" t="s">
        <v>75</v>
      </c>
      <c r="G2354" t="s">
        <v>22</v>
      </c>
      <c r="H2354" t="s">
        <v>13</v>
      </c>
      <c r="I2354">
        <v>729</v>
      </c>
    </row>
    <row r="2355" spans="3:9" x14ac:dyDescent="0.25">
      <c r="C2355" t="s">
        <v>6</v>
      </c>
      <c r="D2355" t="s">
        <v>7</v>
      </c>
      <c r="E2355" t="s">
        <v>71</v>
      </c>
      <c r="F2355" t="s">
        <v>75</v>
      </c>
      <c r="G2355" t="s">
        <v>22</v>
      </c>
      <c r="H2355" t="s">
        <v>14</v>
      </c>
      <c r="I2355">
        <v>761</v>
      </c>
    </row>
    <row r="2356" spans="3:9" x14ac:dyDescent="0.25">
      <c r="C2356" t="s">
        <v>6</v>
      </c>
      <c r="D2356" t="s">
        <v>7</v>
      </c>
      <c r="E2356" t="s">
        <v>71</v>
      </c>
      <c r="F2356" t="s">
        <v>75</v>
      </c>
      <c r="G2356" t="s">
        <v>22</v>
      </c>
      <c r="H2356" t="s">
        <v>15</v>
      </c>
      <c r="I2356">
        <v>602</v>
      </c>
    </row>
    <row r="2357" spans="3:9" x14ac:dyDescent="0.25">
      <c r="C2357" t="s">
        <v>6</v>
      </c>
      <c r="D2357" t="s">
        <v>7</v>
      </c>
      <c r="E2357" t="s">
        <v>71</v>
      </c>
      <c r="F2357" t="s">
        <v>75</v>
      </c>
      <c r="G2357" t="s">
        <v>22</v>
      </c>
      <c r="H2357" t="s">
        <v>16</v>
      </c>
      <c r="I2357">
        <v>634</v>
      </c>
    </row>
    <row r="2358" spans="3:9" x14ac:dyDescent="0.25">
      <c r="C2358" t="s">
        <v>6</v>
      </c>
      <c r="D2358" t="s">
        <v>7</v>
      </c>
      <c r="E2358" t="s">
        <v>71</v>
      </c>
      <c r="F2358" t="s">
        <v>75</v>
      </c>
      <c r="G2358" t="s">
        <v>22</v>
      </c>
      <c r="H2358" t="s">
        <v>17</v>
      </c>
      <c r="I2358">
        <v>23028</v>
      </c>
    </row>
    <row r="2359" spans="3:9" x14ac:dyDescent="0.25">
      <c r="C2359" t="s">
        <v>6</v>
      </c>
      <c r="D2359" t="s">
        <v>7</v>
      </c>
      <c r="E2359" t="s">
        <v>71</v>
      </c>
      <c r="F2359" t="s">
        <v>75</v>
      </c>
      <c r="G2359" t="s">
        <v>22</v>
      </c>
      <c r="H2359" t="s">
        <v>18</v>
      </c>
      <c r="I2359">
        <v>136486</v>
      </c>
    </row>
    <row r="2360" spans="3:9" x14ac:dyDescent="0.25">
      <c r="C2360" t="s">
        <v>6</v>
      </c>
      <c r="D2360" t="s">
        <v>7</v>
      </c>
      <c r="E2360" t="s">
        <v>71</v>
      </c>
      <c r="F2360" t="s">
        <v>75</v>
      </c>
      <c r="G2360" t="s">
        <v>22</v>
      </c>
      <c r="H2360" t="s">
        <v>19</v>
      </c>
      <c r="I2360">
        <v>116020.77</v>
      </c>
    </row>
    <row r="2361" spans="3:9" x14ac:dyDescent="0.25">
      <c r="C2361" t="s">
        <v>6</v>
      </c>
      <c r="D2361" t="s">
        <v>7</v>
      </c>
      <c r="E2361" t="s">
        <v>71</v>
      </c>
      <c r="F2361" t="s">
        <v>75</v>
      </c>
      <c r="G2361" t="s">
        <v>23</v>
      </c>
      <c r="H2361" t="s">
        <v>11</v>
      </c>
      <c r="I2361">
        <v>58</v>
      </c>
    </row>
    <row r="2362" spans="3:9" x14ac:dyDescent="0.25">
      <c r="C2362" t="s">
        <v>6</v>
      </c>
      <c r="D2362" t="s">
        <v>7</v>
      </c>
      <c r="E2362" t="s">
        <v>71</v>
      </c>
      <c r="F2362" t="s">
        <v>75</v>
      </c>
      <c r="G2362" t="s">
        <v>23</v>
      </c>
      <c r="H2362" t="s">
        <v>12</v>
      </c>
      <c r="I2362" s="2">
        <v>70</v>
      </c>
    </row>
    <row r="2363" spans="3:9" x14ac:dyDescent="0.25">
      <c r="C2363" t="s">
        <v>6</v>
      </c>
      <c r="D2363" t="s">
        <v>7</v>
      </c>
      <c r="E2363" t="s">
        <v>71</v>
      </c>
      <c r="F2363" t="s">
        <v>75</v>
      </c>
      <c r="G2363" t="s">
        <v>23</v>
      </c>
      <c r="H2363" t="s">
        <v>13</v>
      </c>
      <c r="I2363">
        <v>142</v>
      </c>
    </row>
    <row r="2364" spans="3:9" x14ac:dyDescent="0.25">
      <c r="C2364" t="s">
        <v>6</v>
      </c>
      <c r="D2364" t="s">
        <v>7</v>
      </c>
      <c r="E2364" t="s">
        <v>71</v>
      </c>
      <c r="F2364" t="s">
        <v>75</v>
      </c>
      <c r="G2364" t="s">
        <v>23</v>
      </c>
      <c r="H2364" t="s">
        <v>14</v>
      </c>
      <c r="I2364">
        <v>200</v>
      </c>
    </row>
    <row r="2365" spans="3:9" x14ac:dyDescent="0.25">
      <c r="C2365" t="s">
        <v>6</v>
      </c>
      <c r="D2365" t="s">
        <v>7</v>
      </c>
      <c r="E2365" t="s">
        <v>71</v>
      </c>
      <c r="F2365" t="s">
        <v>75</v>
      </c>
      <c r="G2365" t="s">
        <v>23</v>
      </c>
      <c r="H2365" t="s">
        <v>15</v>
      </c>
      <c r="I2365">
        <v>61</v>
      </c>
    </row>
    <row r="2366" spans="3:9" x14ac:dyDescent="0.25">
      <c r="C2366" t="s">
        <v>6</v>
      </c>
      <c r="D2366" t="s">
        <v>7</v>
      </c>
      <c r="E2366" t="s">
        <v>71</v>
      </c>
      <c r="F2366" t="s">
        <v>75</v>
      </c>
      <c r="G2366" t="s">
        <v>23</v>
      </c>
      <c r="H2366" t="s">
        <v>16</v>
      </c>
      <c r="I2366">
        <v>78</v>
      </c>
    </row>
    <row r="2367" spans="3:9" x14ac:dyDescent="0.25">
      <c r="C2367" t="s">
        <v>6</v>
      </c>
      <c r="D2367" t="s">
        <v>7</v>
      </c>
      <c r="E2367" t="s">
        <v>71</v>
      </c>
      <c r="F2367" t="s">
        <v>75</v>
      </c>
      <c r="G2367" t="s">
        <v>23</v>
      </c>
      <c r="H2367" t="s">
        <v>17</v>
      </c>
      <c r="I2367">
        <v>4483</v>
      </c>
    </row>
    <row r="2368" spans="3:9" x14ac:dyDescent="0.25">
      <c r="C2368" t="s">
        <v>6</v>
      </c>
      <c r="D2368" t="s">
        <v>7</v>
      </c>
      <c r="E2368" t="s">
        <v>71</v>
      </c>
      <c r="F2368" t="s">
        <v>75</v>
      </c>
      <c r="G2368" t="s">
        <v>23</v>
      </c>
      <c r="H2368" t="s">
        <v>18</v>
      </c>
      <c r="I2368">
        <v>24857</v>
      </c>
    </row>
    <row r="2369" spans="3:9" x14ac:dyDescent="0.25">
      <c r="C2369" t="s">
        <v>6</v>
      </c>
      <c r="D2369" t="s">
        <v>7</v>
      </c>
      <c r="E2369" t="s">
        <v>71</v>
      </c>
      <c r="F2369" t="s">
        <v>75</v>
      </c>
      <c r="G2369" t="s">
        <v>23</v>
      </c>
      <c r="H2369" t="s">
        <v>19</v>
      </c>
      <c r="I2369">
        <v>23333.68</v>
      </c>
    </row>
    <row r="2370" spans="3:9" x14ac:dyDescent="0.25">
      <c r="C2370" t="s">
        <v>6</v>
      </c>
      <c r="D2370" t="s">
        <v>7</v>
      </c>
      <c r="E2370" t="s">
        <v>71</v>
      </c>
      <c r="F2370" t="s">
        <v>75</v>
      </c>
      <c r="G2370" t="s">
        <v>24</v>
      </c>
      <c r="H2370" t="s">
        <v>11</v>
      </c>
      <c r="I2370">
        <v>0</v>
      </c>
    </row>
    <row r="2371" spans="3:9" x14ac:dyDescent="0.25">
      <c r="C2371" t="s">
        <v>6</v>
      </c>
      <c r="D2371" t="s">
        <v>7</v>
      </c>
      <c r="E2371" t="s">
        <v>71</v>
      </c>
      <c r="F2371" t="s">
        <v>75</v>
      </c>
      <c r="G2371" t="s">
        <v>24</v>
      </c>
      <c r="H2371" t="s">
        <v>12</v>
      </c>
      <c r="I2371">
        <v>80</v>
      </c>
    </row>
    <row r="2372" spans="3:9" x14ac:dyDescent="0.25">
      <c r="C2372" t="s">
        <v>6</v>
      </c>
      <c r="D2372" t="s">
        <v>7</v>
      </c>
      <c r="E2372" t="s">
        <v>71</v>
      </c>
      <c r="F2372" t="s">
        <v>75</v>
      </c>
      <c r="G2372" t="s">
        <v>24</v>
      </c>
      <c r="H2372" t="s">
        <v>13</v>
      </c>
      <c r="I2372">
        <v>0</v>
      </c>
    </row>
    <row r="2373" spans="3:9" x14ac:dyDescent="0.25">
      <c r="C2373" t="s">
        <v>6</v>
      </c>
      <c r="D2373" t="s">
        <v>7</v>
      </c>
      <c r="E2373" t="s">
        <v>71</v>
      </c>
      <c r="F2373" t="s">
        <v>75</v>
      </c>
      <c r="G2373" t="s">
        <v>24</v>
      </c>
      <c r="H2373" t="s">
        <v>14</v>
      </c>
      <c r="I2373">
        <v>0</v>
      </c>
    </row>
    <row r="2374" spans="3:9" x14ac:dyDescent="0.25">
      <c r="C2374" t="s">
        <v>6</v>
      </c>
      <c r="D2374" t="s">
        <v>7</v>
      </c>
      <c r="E2374" t="s">
        <v>71</v>
      </c>
      <c r="F2374" t="s">
        <v>75</v>
      </c>
      <c r="G2374" t="s">
        <v>24</v>
      </c>
      <c r="H2374" t="s">
        <v>15</v>
      </c>
      <c r="I2374">
        <v>0</v>
      </c>
    </row>
    <row r="2375" spans="3:9" x14ac:dyDescent="0.25">
      <c r="C2375" t="s">
        <v>6</v>
      </c>
      <c r="D2375" t="s">
        <v>7</v>
      </c>
      <c r="E2375" t="s">
        <v>71</v>
      </c>
      <c r="F2375" t="s">
        <v>75</v>
      </c>
      <c r="G2375" t="s">
        <v>24</v>
      </c>
      <c r="H2375" t="s">
        <v>16</v>
      </c>
      <c r="I2375">
        <v>80</v>
      </c>
    </row>
    <row r="2376" spans="3:9" x14ac:dyDescent="0.25">
      <c r="C2376" t="s">
        <v>6</v>
      </c>
      <c r="D2376" t="s">
        <v>7</v>
      </c>
      <c r="E2376" t="s">
        <v>71</v>
      </c>
      <c r="F2376" t="s">
        <v>75</v>
      </c>
      <c r="G2376" t="s">
        <v>24</v>
      </c>
      <c r="H2376" t="s">
        <v>17</v>
      </c>
      <c r="I2376">
        <v>13956</v>
      </c>
    </row>
    <row r="2377" spans="3:9" x14ac:dyDescent="0.25">
      <c r="C2377" t="s">
        <v>6</v>
      </c>
      <c r="D2377" t="s">
        <v>7</v>
      </c>
      <c r="E2377" t="s">
        <v>71</v>
      </c>
      <c r="F2377" t="s">
        <v>75</v>
      </c>
      <c r="G2377" t="s">
        <v>24</v>
      </c>
      <c r="H2377" t="s">
        <v>18</v>
      </c>
      <c r="I2377">
        <v>0</v>
      </c>
    </row>
    <row r="2378" spans="3:9" x14ac:dyDescent="0.25">
      <c r="C2378" t="s">
        <v>6</v>
      </c>
      <c r="D2378" t="s">
        <v>7</v>
      </c>
      <c r="E2378" t="s">
        <v>71</v>
      </c>
      <c r="F2378" t="s">
        <v>75</v>
      </c>
      <c r="G2378" t="s">
        <v>24</v>
      </c>
      <c r="H2378" t="s">
        <v>19</v>
      </c>
      <c r="I2378">
        <v>49001.52</v>
      </c>
    </row>
    <row r="2379" spans="3:9" x14ac:dyDescent="0.25">
      <c r="C2379" t="s">
        <v>76</v>
      </c>
      <c r="D2379" t="s">
        <v>7</v>
      </c>
      <c r="E2379" t="s">
        <v>8</v>
      </c>
      <c r="F2379" t="s">
        <v>9</v>
      </c>
      <c r="G2379" t="s">
        <v>10</v>
      </c>
      <c r="H2379" t="s">
        <v>11</v>
      </c>
      <c r="I2379">
        <v>233</v>
      </c>
    </row>
    <row r="2380" spans="3:9" x14ac:dyDescent="0.25">
      <c r="C2380" t="s">
        <v>76</v>
      </c>
      <c r="D2380" t="s">
        <v>7</v>
      </c>
      <c r="E2380" t="s">
        <v>8</v>
      </c>
      <c r="F2380" t="s">
        <v>9</v>
      </c>
      <c r="G2380" t="s">
        <v>10</v>
      </c>
      <c r="H2380" t="s">
        <v>12</v>
      </c>
      <c r="I2380" s="2">
        <v>244</v>
      </c>
    </row>
    <row r="2381" spans="3:9" x14ac:dyDescent="0.25">
      <c r="C2381" t="s">
        <v>76</v>
      </c>
      <c r="D2381" t="s">
        <v>7</v>
      </c>
      <c r="E2381" t="s">
        <v>8</v>
      </c>
      <c r="F2381" t="s">
        <v>9</v>
      </c>
      <c r="G2381" t="s">
        <v>10</v>
      </c>
      <c r="H2381" t="s">
        <v>13</v>
      </c>
      <c r="I2381">
        <v>255</v>
      </c>
    </row>
    <row r="2382" spans="3:9" x14ac:dyDescent="0.25">
      <c r="C2382" t="s">
        <v>76</v>
      </c>
      <c r="D2382" t="s">
        <v>7</v>
      </c>
      <c r="E2382" t="s">
        <v>8</v>
      </c>
      <c r="F2382" t="s">
        <v>9</v>
      </c>
      <c r="G2382" t="s">
        <v>10</v>
      </c>
      <c r="H2382" t="s">
        <v>14</v>
      </c>
      <c r="I2382">
        <v>280</v>
      </c>
    </row>
    <row r="2383" spans="3:9" x14ac:dyDescent="0.25">
      <c r="C2383" t="s">
        <v>76</v>
      </c>
      <c r="D2383" t="s">
        <v>7</v>
      </c>
      <c r="E2383" t="s">
        <v>8</v>
      </c>
      <c r="F2383" t="s">
        <v>9</v>
      </c>
      <c r="G2383" t="s">
        <v>10</v>
      </c>
      <c r="H2383" t="s">
        <v>15</v>
      </c>
      <c r="I2383">
        <v>225</v>
      </c>
    </row>
    <row r="2384" spans="3:9" x14ac:dyDescent="0.25">
      <c r="C2384" t="s">
        <v>76</v>
      </c>
      <c r="D2384" t="s">
        <v>7</v>
      </c>
      <c r="E2384" t="s">
        <v>8</v>
      </c>
      <c r="F2384" t="s">
        <v>9</v>
      </c>
      <c r="G2384" t="s">
        <v>10</v>
      </c>
      <c r="H2384" t="s">
        <v>16</v>
      </c>
      <c r="I2384">
        <v>247</v>
      </c>
    </row>
    <row r="2385" spans="3:9" x14ac:dyDescent="0.25">
      <c r="C2385" t="s">
        <v>76</v>
      </c>
      <c r="D2385" t="s">
        <v>7</v>
      </c>
      <c r="E2385" t="s">
        <v>8</v>
      </c>
      <c r="F2385" t="s">
        <v>9</v>
      </c>
      <c r="G2385" t="s">
        <v>10</v>
      </c>
      <c r="H2385" t="s">
        <v>17</v>
      </c>
      <c r="I2385">
        <v>33705</v>
      </c>
    </row>
    <row r="2386" spans="3:9" x14ac:dyDescent="0.25">
      <c r="C2386" t="s">
        <v>76</v>
      </c>
      <c r="D2386" t="s">
        <v>7</v>
      </c>
      <c r="E2386" t="s">
        <v>8</v>
      </c>
      <c r="F2386" t="s">
        <v>9</v>
      </c>
      <c r="G2386" t="s">
        <v>10</v>
      </c>
      <c r="H2386" t="s">
        <v>18</v>
      </c>
      <c r="I2386">
        <v>0</v>
      </c>
    </row>
    <row r="2387" spans="3:9" x14ac:dyDescent="0.25">
      <c r="C2387" t="s">
        <v>76</v>
      </c>
      <c r="D2387" t="s">
        <v>7</v>
      </c>
      <c r="E2387" t="s">
        <v>8</v>
      </c>
      <c r="F2387" t="s">
        <v>9</v>
      </c>
      <c r="G2387" t="s">
        <v>10</v>
      </c>
      <c r="H2387" t="s">
        <v>19</v>
      </c>
      <c r="I2387">
        <v>60260.28</v>
      </c>
    </row>
    <row r="2388" spans="3:9" x14ac:dyDescent="0.25">
      <c r="C2388" t="s">
        <v>76</v>
      </c>
      <c r="D2388" t="s">
        <v>7</v>
      </c>
      <c r="E2388" t="s">
        <v>8</v>
      </c>
      <c r="F2388" t="s">
        <v>9</v>
      </c>
      <c r="G2388" t="s">
        <v>20</v>
      </c>
      <c r="H2388" t="s">
        <v>11</v>
      </c>
      <c r="I2388">
        <v>708</v>
      </c>
    </row>
    <row r="2389" spans="3:9" x14ac:dyDescent="0.25">
      <c r="C2389" t="s">
        <v>76</v>
      </c>
      <c r="D2389" t="s">
        <v>7</v>
      </c>
      <c r="E2389" t="s">
        <v>8</v>
      </c>
      <c r="F2389" t="s">
        <v>9</v>
      </c>
      <c r="G2389" t="s">
        <v>20</v>
      </c>
      <c r="H2389" t="s">
        <v>12</v>
      </c>
      <c r="I2389" s="2">
        <v>728</v>
      </c>
    </row>
    <row r="2390" spans="3:9" x14ac:dyDescent="0.25">
      <c r="C2390" t="s">
        <v>76</v>
      </c>
      <c r="D2390" t="s">
        <v>7</v>
      </c>
      <c r="E2390" t="s">
        <v>8</v>
      </c>
      <c r="F2390" t="s">
        <v>9</v>
      </c>
      <c r="G2390" t="s">
        <v>20</v>
      </c>
      <c r="H2390" t="s">
        <v>13</v>
      </c>
      <c r="I2390">
        <v>757</v>
      </c>
    </row>
    <row r="2391" spans="3:9" x14ac:dyDescent="0.25">
      <c r="C2391" t="s">
        <v>76</v>
      </c>
      <c r="D2391" t="s">
        <v>7</v>
      </c>
      <c r="E2391" t="s">
        <v>8</v>
      </c>
      <c r="F2391" t="s">
        <v>9</v>
      </c>
      <c r="G2391" t="s">
        <v>20</v>
      </c>
      <c r="H2391" t="s">
        <v>14</v>
      </c>
      <c r="I2391">
        <v>827</v>
      </c>
    </row>
    <row r="2392" spans="3:9" x14ac:dyDescent="0.25">
      <c r="C2392" t="s">
        <v>76</v>
      </c>
      <c r="D2392" t="s">
        <v>7</v>
      </c>
      <c r="E2392" t="s">
        <v>8</v>
      </c>
      <c r="F2392" t="s">
        <v>9</v>
      </c>
      <c r="G2392" t="s">
        <v>20</v>
      </c>
      <c r="H2392" t="s">
        <v>15</v>
      </c>
      <c r="I2392">
        <v>699</v>
      </c>
    </row>
    <row r="2393" spans="3:9" x14ac:dyDescent="0.25">
      <c r="C2393" t="s">
        <v>76</v>
      </c>
      <c r="D2393" t="s">
        <v>7</v>
      </c>
      <c r="E2393" t="s">
        <v>8</v>
      </c>
      <c r="F2393" t="s">
        <v>9</v>
      </c>
      <c r="G2393" t="s">
        <v>20</v>
      </c>
      <c r="H2393" t="s">
        <v>16</v>
      </c>
      <c r="I2393">
        <v>739</v>
      </c>
    </row>
    <row r="2394" spans="3:9" x14ac:dyDescent="0.25">
      <c r="C2394" t="s">
        <v>76</v>
      </c>
      <c r="D2394" t="s">
        <v>7</v>
      </c>
      <c r="E2394" t="s">
        <v>8</v>
      </c>
      <c r="F2394" t="s">
        <v>9</v>
      </c>
      <c r="G2394" t="s">
        <v>20</v>
      </c>
      <c r="H2394" t="s">
        <v>17</v>
      </c>
      <c r="I2394">
        <v>68740</v>
      </c>
    </row>
    <row r="2395" spans="3:9" x14ac:dyDescent="0.25">
      <c r="C2395" t="s">
        <v>76</v>
      </c>
      <c r="D2395" t="s">
        <v>7</v>
      </c>
      <c r="E2395" t="s">
        <v>8</v>
      </c>
      <c r="F2395" t="s">
        <v>9</v>
      </c>
      <c r="G2395" t="s">
        <v>20</v>
      </c>
      <c r="H2395" t="s">
        <v>18</v>
      </c>
      <c r="I2395">
        <v>0</v>
      </c>
    </row>
    <row r="2396" spans="3:9" x14ac:dyDescent="0.25">
      <c r="C2396" t="s">
        <v>76</v>
      </c>
      <c r="D2396" t="s">
        <v>7</v>
      </c>
      <c r="E2396" t="s">
        <v>8</v>
      </c>
      <c r="F2396" t="s">
        <v>9</v>
      </c>
      <c r="G2396" t="s">
        <v>20</v>
      </c>
      <c r="H2396" t="s">
        <v>19</v>
      </c>
      <c r="I2396">
        <v>107002.74</v>
      </c>
    </row>
    <row r="2397" spans="3:9" x14ac:dyDescent="0.25">
      <c r="C2397" t="s">
        <v>76</v>
      </c>
      <c r="D2397" t="s">
        <v>7</v>
      </c>
      <c r="E2397" t="s">
        <v>8</v>
      </c>
      <c r="F2397" t="s">
        <v>9</v>
      </c>
      <c r="G2397" t="s">
        <v>21</v>
      </c>
      <c r="H2397" t="s">
        <v>11</v>
      </c>
      <c r="I2397">
        <v>880</v>
      </c>
    </row>
    <row r="2398" spans="3:9" x14ac:dyDescent="0.25">
      <c r="C2398" t="s">
        <v>76</v>
      </c>
      <c r="D2398" t="s">
        <v>7</v>
      </c>
      <c r="E2398" t="s">
        <v>8</v>
      </c>
      <c r="F2398" t="s">
        <v>9</v>
      </c>
      <c r="G2398" t="s">
        <v>21</v>
      </c>
      <c r="H2398" t="s">
        <v>12</v>
      </c>
      <c r="I2398" s="2">
        <v>882</v>
      </c>
    </row>
    <row r="2399" spans="3:9" x14ac:dyDescent="0.25">
      <c r="C2399" t="s">
        <v>76</v>
      </c>
      <c r="D2399" t="s">
        <v>7</v>
      </c>
      <c r="E2399" t="s">
        <v>8</v>
      </c>
      <c r="F2399" t="s">
        <v>9</v>
      </c>
      <c r="G2399" t="s">
        <v>21</v>
      </c>
      <c r="H2399" t="s">
        <v>13</v>
      </c>
      <c r="I2399">
        <v>954</v>
      </c>
    </row>
    <row r="2400" spans="3:9" x14ac:dyDescent="0.25">
      <c r="C2400" t="s">
        <v>76</v>
      </c>
      <c r="D2400" t="s">
        <v>7</v>
      </c>
      <c r="E2400" t="s">
        <v>8</v>
      </c>
      <c r="F2400" t="s">
        <v>9</v>
      </c>
      <c r="G2400" t="s">
        <v>21</v>
      </c>
      <c r="H2400" t="s">
        <v>14</v>
      </c>
      <c r="I2400">
        <v>1106</v>
      </c>
    </row>
    <row r="2401" spans="3:9" x14ac:dyDescent="0.25">
      <c r="C2401" t="s">
        <v>76</v>
      </c>
      <c r="D2401" t="s">
        <v>7</v>
      </c>
      <c r="E2401" t="s">
        <v>8</v>
      </c>
      <c r="F2401" t="s">
        <v>9</v>
      </c>
      <c r="G2401" t="s">
        <v>21</v>
      </c>
      <c r="H2401" t="s">
        <v>15</v>
      </c>
      <c r="I2401">
        <v>877</v>
      </c>
    </row>
    <row r="2402" spans="3:9" x14ac:dyDescent="0.25">
      <c r="C2402" t="s">
        <v>76</v>
      </c>
      <c r="D2402" t="s">
        <v>7</v>
      </c>
      <c r="E2402" t="s">
        <v>8</v>
      </c>
      <c r="F2402" t="s">
        <v>9</v>
      </c>
      <c r="G2402" t="s">
        <v>21</v>
      </c>
      <c r="H2402" t="s">
        <v>16</v>
      </c>
      <c r="I2402">
        <v>898</v>
      </c>
    </row>
    <row r="2403" spans="3:9" x14ac:dyDescent="0.25">
      <c r="C2403" t="s">
        <v>76</v>
      </c>
      <c r="D2403" t="s">
        <v>7</v>
      </c>
      <c r="E2403" t="s">
        <v>8</v>
      </c>
      <c r="F2403" t="s">
        <v>9</v>
      </c>
      <c r="G2403" t="s">
        <v>21</v>
      </c>
      <c r="H2403" t="s">
        <v>17</v>
      </c>
      <c r="I2403">
        <v>60470</v>
      </c>
    </row>
    <row r="2404" spans="3:9" x14ac:dyDescent="0.25">
      <c r="C2404" t="s">
        <v>76</v>
      </c>
      <c r="D2404" t="s">
        <v>7</v>
      </c>
      <c r="E2404" t="s">
        <v>8</v>
      </c>
      <c r="F2404" t="s">
        <v>9</v>
      </c>
      <c r="G2404" t="s">
        <v>21</v>
      </c>
      <c r="H2404" t="s">
        <v>18</v>
      </c>
      <c r="I2404">
        <v>0</v>
      </c>
    </row>
    <row r="2405" spans="3:9" x14ac:dyDescent="0.25">
      <c r="C2405" t="s">
        <v>76</v>
      </c>
      <c r="D2405" t="s">
        <v>7</v>
      </c>
      <c r="E2405" t="s">
        <v>8</v>
      </c>
      <c r="F2405" t="s">
        <v>9</v>
      </c>
      <c r="G2405" t="s">
        <v>21</v>
      </c>
      <c r="H2405" t="s">
        <v>19</v>
      </c>
      <c r="I2405">
        <v>90972.98</v>
      </c>
    </row>
    <row r="2406" spans="3:9" x14ac:dyDescent="0.25">
      <c r="C2406" t="s">
        <v>76</v>
      </c>
      <c r="D2406" t="s">
        <v>7</v>
      </c>
      <c r="E2406" t="s">
        <v>8</v>
      </c>
      <c r="F2406" t="s">
        <v>9</v>
      </c>
      <c r="G2406" t="s">
        <v>22</v>
      </c>
      <c r="H2406" t="s">
        <v>11</v>
      </c>
      <c r="I2406">
        <v>435</v>
      </c>
    </row>
    <row r="2407" spans="3:9" x14ac:dyDescent="0.25">
      <c r="C2407" t="s">
        <v>76</v>
      </c>
      <c r="D2407" t="s">
        <v>7</v>
      </c>
      <c r="E2407" t="s">
        <v>8</v>
      </c>
      <c r="F2407" t="s">
        <v>9</v>
      </c>
      <c r="G2407" t="s">
        <v>22</v>
      </c>
      <c r="H2407" t="s">
        <v>12</v>
      </c>
      <c r="I2407" s="2">
        <v>421</v>
      </c>
    </row>
    <row r="2408" spans="3:9" x14ac:dyDescent="0.25">
      <c r="C2408" t="s">
        <v>76</v>
      </c>
      <c r="D2408" t="s">
        <v>7</v>
      </c>
      <c r="E2408" t="s">
        <v>8</v>
      </c>
      <c r="F2408" t="s">
        <v>9</v>
      </c>
      <c r="G2408" t="s">
        <v>22</v>
      </c>
      <c r="H2408" t="s">
        <v>13</v>
      </c>
      <c r="I2408">
        <v>545</v>
      </c>
    </row>
    <row r="2409" spans="3:9" x14ac:dyDescent="0.25">
      <c r="C2409" t="s">
        <v>76</v>
      </c>
      <c r="D2409" t="s">
        <v>7</v>
      </c>
      <c r="E2409" t="s">
        <v>8</v>
      </c>
      <c r="F2409" t="s">
        <v>9</v>
      </c>
      <c r="G2409" t="s">
        <v>22</v>
      </c>
      <c r="H2409" t="s">
        <v>14</v>
      </c>
      <c r="I2409">
        <v>690</v>
      </c>
    </row>
    <row r="2410" spans="3:9" x14ac:dyDescent="0.25">
      <c r="C2410" t="s">
        <v>76</v>
      </c>
      <c r="D2410" t="s">
        <v>7</v>
      </c>
      <c r="E2410" t="s">
        <v>8</v>
      </c>
      <c r="F2410" t="s">
        <v>9</v>
      </c>
      <c r="G2410" t="s">
        <v>22</v>
      </c>
      <c r="H2410" t="s">
        <v>15</v>
      </c>
      <c r="I2410">
        <v>437</v>
      </c>
    </row>
    <row r="2411" spans="3:9" x14ac:dyDescent="0.25">
      <c r="C2411" t="s">
        <v>76</v>
      </c>
      <c r="D2411" t="s">
        <v>7</v>
      </c>
      <c r="E2411" t="s">
        <v>8</v>
      </c>
      <c r="F2411" t="s">
        <v>9</v>
      </c>
      <c r="G2411" t="s">
        <v>22</v>
      </c>
      <c r="H2411" t="s">
        <v>16</v>
      </c>
      <c r="I2411">
        <v>443</v>
      </c>
    </row>
    <row r="2412" spans="3:9" x14ac:dyDescent="0.25">
      <c r="C2412" t="s">
        <v>76</v>
      </c>
      <c r="D2412" t="s">
        <v>7</v>
      </c>
      <c r="E2412" t="s">
        <v>8</v>
      </c>
      <c r="F2412" t="s">
        <v>9</v>
      </c>
      <c r="G2412" t="s">
        <v>22</v>
      </c>
      <c r="H2412" t="s">
        <v>17</v>
      </c>
      <c r="I2412">
        <v>22078</v>
      </c>
    </row>
    <row r="2413" spans="3:9" x14ac:dyDescent="0.25">
      <c r="C2413" t="s">
        <v>76</v>
      </c>
      <c r="D2413" t="s">
        <v>7</v>
      </c>
      <c r="E2413" t="s">
        <v>8</v>
      </c>
      <c r="F2413" t="s">
        <v>9</v>
      </c>
      <c r="G2413" t="s">
        <v>22</v>
      </c>
      <c r="H2413" t="s">
        <v>18</v>
      </c>
      <c r="I2413">
        <v>0</v>
      </c>
    </row>
    <row r="2414" spans="3:9" x14ac:dyDescent="0.25">
      <c r="C2414" t="s">
        <v>76</v>
      </c>
      <c r="D2414" t="s">
        <v>7</v>
      </c>
      <c r="E2414" t="s">
        <v>8</v>
      </c>
      <c r="F2414" t="s">
        <v>9</v>
      </c>
      <c r="G2414" t="s">
        <v>22</v>
      </c>
      <c r="H2414" t="s">
        <v>19</v>
      </c>
      <c r="I2414">
        <v>34989.99</v>
      </c>
    </row>
    <row r="2415" spans="3:9" x14ac:dyDescent="0.25">
      <c r="C2415" t="s">
        <v>76</v>
      </c>
      <c r="D2415" t="s">
        <v>7</v>
      </c>
      <c r="E2415" t="s">
        <v>8</v>
      </c>
      <c r="F2415" t="s">
        <v>9</v>
      </c>
      <c r="G2415" t="s">
        <v>23</v>
      </c>
      <c r="H2415" t="s">
        <v>11</v>
      </c>
      <c r="I2415">
        <v>33</v>
      </c>
    </row>
    <row r="2416" spans="3:9" x14ac:dyDescent="0.25">
      <c r="C2416" t="s">
        <v>76</v>
      </c>
      <c r="D2416" t="s">
        <v>7</v>
      </c>
      <c r="E2416" t="s">
        <v>8</v>
      </c>
      <c r="F2416" t="s">
        <v>9</v>
      </c>
      <c r="G2416" t="s">
        <v>23</v>
      </c>
      <c r="H2416" t="s">
        <v>12</v>
      </c>
      <c r="I2416" s="2">
        <v>33</v>
      </c>
    </row>
    <row r="2417" spans="3:9" x14ac:dyDescent="0.25">
      <c r="C2417" t="s">
        <v>76</v>
      </c>
      <c r="D2417" t="s">
        <v>7</v>
      </c>
      <c r="E2417" t="s">
        <v>8</v>
      </c>
      <c r="F2417" t="s">
        <v>9</v>
      </c>
      <c r="G2417" t="s">
        <v>23</v>
      </c>
      <c r="H2417" t="s">
        <v>13</v>
      </c>
      <c r="I2417">
        <v>80</v>
      </c>
    </row>
    <row r="2418" spans="3:9" x14ac:dyDescent="0.25">
      <c r="C2418" t="s">
        <v>76</v>
      </c>
      <c r="D2418" t="s">
        <v>7</v>
      </c>
      <c r="E2418" t="s">
        <v>8</v>
      </c>
      <c r="F2418" t="s">
        <v>9</v>
      </c>
      <c r="G2418" t="s">
        <v>23</v>
      </c>
      <c r="H2418" t="s">
        <v>14</v>
      </c>
      <c r="I2418">
        <v>226</v>
      </c>
    </row>
    <row r="2419" spans="3:9" x14ac:dyDescent="0.25">
      <c r="C2419" t="s">
        <v>76</v>
      </c>
      <c r="D2419" t="s">
        <v>7</v>
      </c>
      <c r="E2419" t="s">
        <v>8</v>
      </c>
      <c r="F2419" t="s">
        <v>9</v>
      </c>
      <c r="G2419" t="s">
        <v>23</v>
      </c>
      <c r="H2419" t="s">
        <v>15</v>
      </c>
      <c r="I2419">
        <v>30</v>
      </c>
    </row>
    <row r="2420" spans="3:9" x14ac:dyDescent="0.25">
      <c r="C2420" t="s">
        <v>76</v>
      </c>
      <c r="D2420" t="s">
        <v>7</v>
      </c>
      <c r="E2420" t="s">
        <v>8</v>
      </c>
      <c r="F2420" t="s">
        <v>9</v>
      </c>
      <c r="G2420" t="s">
        <v>23</v>
      </c>
      <c r="H2420" t="s">
        <v>16</v>
      </c>
      <c r="I2420">
        <v>35</v>
      </c>
    </row>
    <row r="2421" spans="3:9" x14ac:dyDescent="0.25">
      <c r="C2421" t="s">
        <v>76</v>
      </c>
      <c r="D2421" t="s">
        <v>7</v>
      </c>
      <c r="E2421" t="s">
        <v>8</v>
      </c>
      <c r="F2421" t="s">
        <v>9</v>
      </c>
      <c r="G2421" t="s">
        <v>23</v>
      </c>
      <c r="H2421" t="s">
        <v>17</v>
      </c>
      <c r="I2421">
        <v>3926</v>
      </c>
    </row>
    <row r="2422" spans="3:9" x14ac:dyDescent="0.25">
      <c r="C2422" t="s">
        <v>76</v>
      </c>
      <c r="D2422" t="s">
        <v>7</v>
      </c>
      <c r="E2422" t="s">
        <v>8</v>
      </c>
      <c r="F2422" t="s">
        <v>9</v>
      </c>
      <c r="G2422" t="s">
        <v>23</v>
      </c>
      <c r="H2422" t="s">
        <v>18</v>
      </c>
      <c r="I2422">
        <v>0</v>
      </c>
    </row>
    <row r="2423" spans="3:9" x14ac:dyDescent="0.25">
      <c r="C2423" t="s">
        <v>76</v>
      </c>
      <c r="D2423" t="s">
        <v>7</v>
      </c>
      <c r="E2423" t="s">
        <v>8</v>
      </c>
      <c r="F2423" t="s">
        <v>9</v>
      </c>
      <c r="G2423" t="s">
        <v>23</v>
      </c>
      <c r="H2423" t="s">
        <v>19</v>
      </c>
      <c r="I2423">
        <v>6084.74</v>
      </c>
    </row>
    <row r="2424" spans="3:9" x14ac:dyDescent="0.25">
      <c r="C2424" t="s">
        <v>76</v>
      </c>
      <c r="D2424" t="s">
        <v>7</v>
      </c>
      <c r="E2424" t="s">
        <v>8</v>
      </c>
      <c r="F2424" t="s">
        <v>9</v>
      </c>
      <c r="G2424" t="s">
        <v>24</v>
      </c>
      <c r="H2424" t="s">
        <v>11</v>
      </c>
      <c r="I2424">
        <v>0</v>
      </c>
    </row>
    <row r="2425" spans="3:9" x14ac:dyDescent="0.25">
      <c r="C2425" t="s">
        <v>76</v>
      </c>
      <c r="D2425" t="s">
        <v>7</v>
      </c>
      <c r="E2425" t="s">
        <v>8</v>
      </c>
      <c r="F2425" t="s">
        <v>9</v>
      </c>
      <c r="G2425" t="s">
        <v>24</v>
      </c>
      <c r="H2425" t="s">
        <v>12</v>
      </c>
      <c r="I2425">
        <v>59</v>
      </c>
    </row>
    <row r="2426" spans="3:9" x14ac:dyDescent="0.25">
      <c r="C2426" t="s">
        <v>76</v>
      </c>
      <c r="D2426" t="s">
        <v>7</v>
      </c>
      <c r="E2426" t="s">
        <v>8</v>
      </c>
      <c r="F2426" t="s">
        <v>9</v>
      </c>
      <c r="G2426" t="s">
        <v>24</v>
      </c>
      <c r="H2426" t="s">
        <v>13</v>
      </c>
      <c r="I2426">
        <v>0</v>
      </c>
    </row>
    <row r="2427" spans="3:9" x14ac:dyDescent="0.25">
      <c r="C2427" t="s">
        <v>76</v>
      </c>
      <c r="D2427" t="s">
        <v>7</v>
      </c>
      <c r="E2427" t="s">
        <v>8</v>
      </c>
      <c r="F2427" t="s">
        <v>9</v>
      </c>
      <c r="G2427" t="s">
        <v>24</v>
      </c>
      <c r="H2427" t="s">
        <v>14</v>
      </c>
      <c r="I2427">
        <v>0</v>
      </c>
    </row>
    <row r="2428" spans="3:9" x14ac:dyDescent="0.25">
      <c r="C2428" t="s">
        <v>76</v>
      </c>
      <c r="D2428" t="s">
        <v>7</v>
      </c>
      <c r="E2428" t="s">
        <v>8</v>
      </c>
      <c r="F2428" t="s">
        <v>9</v>
      </c>
      <c r="G2428" t="s">
        <v>24</v>
      </c>
      <c r="H2428" t="s">
        <v>15</v>
      </c>
      <c r="I2428">
        <v>0</v>
      </c>
    </row>
    <row r="2429" spans="3:9" x14ac:dyDescent="0.25">
      <c r="C2429" t="s">
        <v>76</v>
      </c>
      <c r="D2429" t="s">
        <v>7</v>
      </c>
      <c r="E2429" t="s">
        <v>8</v>
      </c>
      <c r="F2429" t="s">
        <v>9</v>
      </c>
      <c r="G2429" t="s">
        <v>24</v>
      </c>
      <c r="H2429" t="s">
        <v>16</v>
      </c>
      <c r="I2429">
        <v>59</v>
      </c>
    </row>
    <row r="2430" spans="3:9" x14ac:dyDescent="0.25">
      <c r="C2430" t="s">
        <v>76</v>
      </c>
      <c r="D2430" t="s">
        <v>7</v>
      </c>
      <c r="E2430" t="s">
        <v>8</v>
      </c>
      <c r="F2430" t="s">
        <v>9</v>
      </c>
      <c r="G2430" t="s">
        <v>24</v>
      </c>
      <c r="H2430" t="s">
        <v>17</v>
      </c>
      <c r="I2430">
        <v>6934</v>
      </c>
    </row>
    <row r="2431" spans="3:9" x14ac:dyDescent="0.25">
      <c r="C2431" t="s">
        <v>76</v>
      </c>
      <c r="D2431" t="s">
        <v>7</v>
      </c>
      <c r="E2431" t="s">
        <v>8</v>
      </c>
      <c r="F2431" t="s">
        <v>9</v>
      </c>
      <c r="G2431" t="s">
        <v>24</v>
      </c>
      <c r="H2431" t="s">
        <v>18</v>
      </c>
      <c r="I2431">
        <v>0</v>
      </c>
    </row>
    <row r="2432" spans="3:9" x14ac:dyDescent="0.25">
      <c r="C2432" t="s">
        <v>76</v>
      </c>
      <c r="D2432" t="s">
        <v>7</v>
      </c>
      <c r="E2432" t="s">
        <v>8</v>
      </c>
      <c r="F2432" t="s">
        <v>9</v>
      </c>
      <c r="G2432" t="s">
        <v>24</v>
      </c>
      <c r="H2432" t="s">
        <v>19</v>
      </c>
      <c r="I2432">
        <v>13710.21</v>
      </c>
    </row>
    <row r="2433" spans="3:9" x14ac:dyDescent="0.25">
      <c r="C2433" t="s">
        <v>76</v>
      </c>
      <c r="D2433" t="s">
        <v>7</v>
      </c>
      <c r="E2433" t="s">
        <v>8</v>
      </c>
      <c r="F2433" t="s">
        <v>25</v>
      </c>
      <c r="G2433" t="s">
        <v>10</v>
      </c>
      <c r="H2433" t="s">
        <v>11</v>
      </c>
      <c r="I2433">
        <v>152</v>
      </c>
    </row>
    <row r="2434" spans="3:9" x14ac:dyDescent="0.25">
      <c r="C2434" t="s">
        <v>76</v>
      </c>
      <c r="D2434" t="s">
        <v>7</v>
      </c>
      <c r="E2434" t="s">
        <v>8</v>
      </c>
      <c r="F2434" t="s">
        <v>25</v>
      </c>
      <c r="G2434" t="s">
        <v>10</v>
      </c>
      <c r="H2434" t="s">
        <v>12</v>
      </c>
      <c r="I2434" s="2">
        <v>169</v>
      </c>
    </row>
    <row r="2435" spans="3:9" x14ac:dyDescent="0.25">
      <c r="C2435" t="s">
        <v>76</v>
      </c>
      <c r="D2435" t="s">
        <v>7</v>
      </c>
      <c r="E2435" t="s">
        <v>8</v>
      </c>
      <c r="F2435" t="s">
        <v>25</v>
      </c>
      <c r="G2435" t="s">
        <v>10</v>
      </c>
      <c r="H2435" t="s">
        <v>13</v>
      </c>
      <c r="I2435">
        <v>177</v>
      </c>
    </row>
    <row r="2436" spans="3:9" x14ac:dyDescent="0.25">
      <c r="C2436" t="s">
        <v>76</v>
      </c>
      <c r="D2436" t="s">
        <v>7</v>
      </c>
      <c r="E2436" t="s">
        <v>8</v>
      </c>
      <c r="F2436" t="s">
        <v>25</v>
      </c>
      <c r="G2436" t="s">
        <v>10</v>
      </c>
      <c r="H2436" t="s">
        <v>14</v>
      </c>
      <c r="I2436">
        <v>183</v>
      </c>
    </row>
    <row r="2437" spans="3:9" x14ac:dyDescent="0.25">
      <c r="C2437" t="s">
        <v>76</v>
      </c>
      <c r="D2437" t="s">
        <v>7</v>
      </c>
      <c r="E2437" t="s">
        <v>8</v>
      </c>
      <c r="F2437" t="s">
        <v>25</v>
      </c>
      <c r="G2437" t="s">
        <v>10</v>
      </c>
      <c r="H2437" t="s">
        <v>15</v>
      </c>
      <c r="I2437">
        <v>148</v>
      </c>
    </row>
    <row r="2438" spans="3:9" x14ac:dyDescent="0.25">
      <c r="C2438" t="s">
        <v>76</v>
      </c>
      <c r="D2438" t="s">
        <v>7</v>
      </c>
      <c r="E2438" t="s">
        <v>8</v>
      </c>
      <c r="F2438" t="s">
        <v>25</v>
      </c>
      <c r="G2438" t="s">
        <v>10</v>
      </c>
      <c r="H2438" t="s">
        <v>16</v>
      </c>
      <c r="I2438">
        <v>170</v>
      </c>
    </row>
    <row r="2439" spans="3:9" x14ac:dyDescent="0.25">
      <c r="C2439" t="s">
        <v>76</v>
      </c>
      <c r="D2439" t="s">
        <v>7</v>
      </c>
      <c r="E2439" t="s">
        <v>8</v>
      </c>
      <c r="F2439" t="s">
        <v>25</v>
      </c>
      <c r="G2439" t="s">
        <v>10</v>
      </c>
      <c r="H2439" t="s">
        <v>17</v>
      </c>
      <c r="I2439">
        <v>30263</v>
      </c>
    </row>
    <row r="2440" spans="3:9" x14ac:dyDescent="0.25">
      <c r="C2440" t="s">
        <v>76</v>
      </c>
      <c r="D2440" t="s">
        <v>7</v>
      </c>
      <c r="E2440" t="s">
        <v>8</v>
      </c>
      <c r="F2440" t="s">
        <v>25</v>
      </c>
      <c r="G2440" t="s">
        <v>10</v>
      </c>
      <c r="H2440" t="s">
        <v>18</v>
      </c>
      <c r="I2440">
        <v>0</v>
      </c>
    </row>
    <row r="2441" spans="3:9" x14ac:dyDescent="0.25">
      <c r="C2441" t="s">
        <v>76</v>
      </c>
      <c r="D2441" t="s">
        <v>7</v>
      </c>
      <c r="E2441" t="s">
        <v>8</v>
      </c>
      <c r="F2441" t="s">
        <v>25</v>
      </c>
      <c r="G2441" t="s">
        <v>10</v>
      </c>
      <c r="H2441" t="s">
        <v>19</v>
      </c>
      <c r="I2441">
        <v>50539.86</v>
      </c>
    </row>
    <row r="2442" spans="3:9" x14ac:dyDescent="0.25">
      <c r="C2442" t="s">
        <v>76</v>
      </c>
      <c r="D2442" t="s">
        <v>7</v>
      </c>
      <c r="E2442" t="s">
        <v>8</v>
      </c>
      <c r="F2442" t="s">
        <v>25</v>
      </c>
      <c r="G2442" t="s">
        <v>20</v>
      </c>
      <c r="H2442" t="s">
        <v>11</v>
      </c>
      <c r="I2442">
        <v>592</v>
      </c>
    </row>
    <row r="2443" spans="3:9" x14ac:dyDescent="0.25">
      <c r="C2443" t="s">
        <v>76</v>
      </c>
      <c r="D2443" t="s">
        <v>7</v>
      </c>
      <c r="E2443" t="s">
        <v>8</v>
      </c>
      <c r="F2443" t="s">
        <v>25</v>
      </c>
      <c r="G2443" t="s">
        <v>20</v>
      </c>
      <c r="H2443" t="s">
        <v>12</v>
      </c>
      <c r="I2443" s="2">
        <v>623</v>
      </c>
    </row>
    <row r="2444" spans="3:9" x14ac:dyDescent="0.25">
      <c r="C2444" t="s">
        <v>76</v>
      </c>
      <c r="D2444" t="s">
        <v>7</v>
      </c>
      <c r="E2444" t="s">
        <v>8</v>
      </c>
      <c r="F2444" t="s">
        <v>25</v>
      </c>
      <c r="G2444" t="s">
        <v>20</v>
      </c>
      <c r="H2444" t="s">
        <v>13</v>
      </c>
      <c r="I2444">
        <v>642</v>
      </c>
    </row>
    <row r="2445" spans="3:9" x14ac:dyDescent="0.25">
      <c r="C2445" t="s">
        <v>76</v>
      </c>
      <c r="D2445" t="s">
        <v>7</v>
      </c>
      <c r="E2445" t="s">
        <v>8</v>
      </c>
      <c r="F2445" t="s">
        <v>25</v>
      </c>
      <c r="G2445" t="s">
        <v>20</v>
      </c>
      <c r="H2445" t="s">
        <v>14</v>
      </c>
      <c r="I2445">
        <v>653</v>
      </c>
    </row>
    <row r="2446" spans="3:9" x14ac:dyDescent="0.25">
      <c r="C2446" t="s">
        <v>76</v>
      </c>
      <c r="D2446" t="s">
        <v>7</v>
      </c>
      <c r="E2446" t="s">
        <v>8</v>
      </c>
      <c r="F2446" t="s">
        <v>25</v>
      </c>
      <c r="G2446" t="s">
        <v>20</v>
      </c>
      <c r="H2446" t="s">
        <v>15</v>
      </c>
      <c r="I2446">
        <v>592</v>
      </c>
    </row>
    <row r="2447" spans="3:9" x14ac:dyDescent="0.25">
      <c r="C2447" t="s">
        <v>76</v>
      </c>
      <c r="D2447" t="s">
        <v>7</v>
      </c>
      <c r="E2447" t="s">
        <v>8</v>
      </c>
      <c r="F2447" t="s">
        <v>25</v>
      </c>
      <c r="G2447" t="s">
        <v>20</v>
      </c>
      <c r="H2447" t="s">
        <v>16</v>
      </c>
      <c r="I2447">
        <v>628</v>
      </c>
    </row>
    <row r="2448" spans="3:9" x14ac:dyDescent="0.25">
      <c r="C2448" t="s">
        <v>76</v>
      </c>
      <c r="D2448" t="s">
        <v>7</v>
      </c>
      <c r="E2448" t="s">
        <v>8</v>
      </c>
      <c r="F2448" t="s">
        <v>25</v>
      </c>
      <c r="G2448" t="s">
        <v>20</v>
      </c>
      <c r="H2448" t="s">
        <v>17</v>
      </c>
      <c r="I2448">
        <v>65356</v>
      </c>
    </row>
    <row r="2449" spans="3:9" x14ac:dyDescent="0.25">
      <c r="C2449" t="s">
        <v>76</v>
      </c>
      <c r="D2449" t="s">
        <v>7</v>
      </c>
      <c r="E2449" t="s">
        <v>8</v>
      </c>
      <c r="F2449" t="s">
        <v>25</v>
      </c>
      <c r="G2449" t="s">
        <v>20</v>
      </c>
      <c r="H2449" t="s">
        <v>18</v>
      </c>
      <c r="I2449">
        <v>0</v>
      </c>
    </row>
    <row r="2450" spans="3:9" x14ac:dyDescent="0.25">
      <c r="C2450" t="s">
        <v>76</v>
      </c>
      <c r="D2450" t="s">
        <v>7</v>
      </c>
      <c r="E2450" t="s">
        <v>8</v>
      </c>
      <c r="F2450" t="s">
        <v>25</v>
      </c>
      <c r="G2450" t="s">
        <v>20</v>
      </c>
      <c r="H2450" t="s">
        <v>19</v>
      </c>
      <c r="I2450">
        <v>94948.87</v>
      </c>
    </row>
    <row r="2451" spans="3:9" x14ac:dyDescent="0.25">
      <c r="C2451" t="s">
        <v>76</v>
      </c>
      <c r="D2451" t="s">
        <v>7</v>
      </c>
      <c r="E2451" t="s">
        <v>8</v>
      </c>
      <c r="F2451" t="s">
        <v>25</v>
      </c>
      <c r="G2451" t="s">
        <v>21</v>
      </c>
      <c r="H2451" t="s">
        <v>11</v>
      </c>
      <c r="I2451">
        <v>1093</v>
      </c>
    </row>
    <row r="2452" spans="3:9" x14ac:dyDescent="0.25">
      <c r="C2452" t="s">
        <v>76</v>
      </c>
      <c r="D2452" t="s">
        <v>7</v>
      </c>
      <c r="E2452" t="s">
        <v>8</v>
      </c>
      <c r="F2452" t="s">
        <v>25</v>
      </c>
      <c r="G2452" t="s">
        <v>21</v>
      </c>
      <c r="H2452" t="s">
        <v>12</v>
      </c>
      <c r="I2452" s="2">
        <v>1109</v>
      </c>
    </row>
    <row r="2453" spans="3:9" x14ac:dyDescent="0.25">
      <c r="C2453" t="s">
        <v>76</v>
      </c>
      <c r="D2453" t="s">
        <v>7</v>
      </c>
      <c r="E2453" t="s">
        <v>8</v>
      </c>
      <c r="F2453" t="s">
        <v>25</v>
      </c>
      <c r="G2453" t="s">
        <v>21</v>
      </c>
      <c r="H2453" t="s">
        <v>13</v>
      </c>
      <c r="I2453">
        <v>1178</v>
      </c>
    </row>
    <row r="2454" spans="3:9" x14ac:dyDescent="0.25">
      <c r="C2454" t="s">
        <v>76</v>
      </c>
      <c r="D2454" t="s">
        <v>7</v>
      </c>
      <c r="E2454" t="s">
        <v>8</v>
      </c>
      <c r="F2454" t="s">
        <v>25</v>
      </c>
      <c r="G2454" t="s">
        <v>21</v>
      </c>
      <c r="H2454" t="s">
        <v>14</v>
      </c>
      <c r="I2454">
        <v>1201</v>
      </c>
    </row>
    <row r="2455" spans="3:9" x14ac:dyDescent="0.25">
      <c r="C2455" t="s">
        <v>76</v>
      </c>
      <c r="D2455" t="s">
        <v>7</v>
      </c>
      <c r="E2455" t="s">
        <v>8</v>
      </c>
      <c r="F2455" t="s">
        <v>25</v>
      </c>
      <c r="G2455" t="s">
        <v>21</v>
      </c>
      <c r="H2455" t="s">
        <v>15</v>
      </c>
      <c r="I2455">
        <v>1088</v>
      </c>
    </row>
    <row r="2456" spans="3:9" x14ac:dyDescent="0.25">
      <c r="C2456" t="s">
        <v>76</v>
      </c>
      <c r="D2456" t="s">
        <v>7</v>
      </c>
      <c r="E2456" t="s">
        <v>8</v>
      </c>
      <c r="F2456" t="s">
        <v>25</v>
      </c>
      <c r="G2456" t="s">
        <v>21</v>
      </c>
      <c r="H2456" t="s">
        <v>16</v>
      </c>
      <c r="I2456">
        <v>1114</v>
      </c>
    </row>
    <row r="2457" spans="3:9" x14ac:dyDescent="0.25">
      <c r="C2457" t="s">
        <v>76</v>
      </c>
      <c r="D2457" t="s">
        <v>7</v>
      </c>
      <c r="E2457" t="s">
        <v>8</v>
      </c>
      <c r="F2457" t="s">
        <v>25</v>
      </c>
      <c r="G2457" t="s">
        <v>21</v>
      </c>
      <c r="H2457" t="s">
        <v>17</v>
      </c>
      <c r="I2457">
        <v>76390</v>
      </c>
    </row>
    <row r="2458" spans="3:9" x14ac:dyDescent="0.25">
      <c r="C2458" t="s">
        <v>76</v>
      </c>
      <c r="D2458" t="s">
        <v>7</v>
      </c>
      <c r="E2458" t="s">
        <v>8</v>
      </c>
      <c r="F2458" t="s">
        <v>25</v>
      </c>
      <c r="G2458" t="s">
        <v>21</v>
      </c>
      <c r="H2458" t="s">
        <v>18</v>
      </c>
      <c r="I2458">
        <v>0</v>
      </c>
    </row>
    <row r="2459" spans="3:9" x14ac:dyDescent="0.25">
      <c r="C2459" t="s">
        <v>76</v>
      </c>
      <c r="D2459" t="s">
        <v>7</v>
      </c>
      <c r="E2459" t="s">
        <v>8</v>
      </c>
      <c r="F2459" t="s">
        <v>25</v>
      </c>
      <c r="G2459" t="s">
        <v>21</v>
      </c>
      <c r="H2459" t="s">
        <v>19</v>
      </c>
      <c r="I2459">
        <v>106573.24</v>
      </c>
    </row>
    <row r="2460" spans="3:9" x14ac:dyDescent="0.25">
      <c r="C2460" t="s">
        <v>76</v>
      </c>
      <c r="D2460" t="s">
        <v>7</v>
      </c>
      <c r="E2460" t="s">
        <v>8</v>
      </c>
      <c r="F2460" t="s">
        <v>25</v>
      </c>
      <c r="G2460" t="s">
        <v>22</v>
      </c>
      <c r="H2460" t="s">
        <v>11</v>
      </c>
      <c r="I2460">
        <v>673</v>
      </c>
    </row>
    <row r="2461" spans="3:9" x14ac:dyDescent="0.25">
      <c r="C2461" t="s">
        <v>76</v>
      </c>
      <c r="D2461" t="s">
        <v>7</v>
      </c>
      <c r="E2461" t="s">
        <v>8</v>
      </c>
      <c r="F2461" t="s">
        <v>25</v>
      </c>
      <c r="G2461" t="s">
        <v>22</v>
      </c>
      <c r="H2461" t="s">
        <v>12</v>
      </c>
      <c r="I2461" s="2">
        <v>678</v>
      </c>
    </row>
    <row r="2462" spans="3:9" x14ac:dyDescent="0.25">
      <c r="C2462" t="s">
        <v>76</v>
      </c>
      <c r="D2462" t="s">
        <v>7</v>
      </c>
      <c r="E2462" t="s">
        <v>8</v>
      </c>
      <c r="F2462" t="s">
        <v>25</v>
      </c>
      <c r="G2462" t="s">
        <v>22</v>
      </c>
      <c r="H2462" t="s">
        <v>13</v>
      </c>
      <c r="I2462">
        <v>823</v>
      </c>
    </row>
    <row r="2463" spans="3:9" x14ac:dyDescent="0.25">
      <c r="C2463" t="s">
        <v>76</v>
      </c>
      <c r="D2463" t="s">
        <v>7</v>
      </c>
      <c r="E2463" t="s">
        <v>8</v>
      </c>
      <c r="F2463" t="s">
        <v>25</v>
      </c>
      <c r="G2463" t="s">
        <v>22</v>
      </c>
      <c r="H2463" t="s">
        <v>14</v>
      </c>
      <c r="I2463">
        <v>866</v>
      </c>
    </row>
    <row r="2464" spans="3:9" x14ac:dyDescent="0.25">
      <c r="C2464" t="s">
        <v>76</v>
      </c>
      <c r="D2464" t="s">
        <v>7</v>
      </c>
      <c r="E2464" t="s">
        <v>8</v>
      </c>
      <c r="F2464" t="s">
        <v>25</v>
      </c>
      <c r="G2464" t="s">
        <v>22</v>
      </c>
      <c r="H2464" t="s">
        <v>15</v>
      </c>
      <c r="I2464">
        <v>666</v>
      </c>
    </row>
    <row r="2465" spans="3:9" x14ac:dyDescent="0.25">
      <c r="C2465" t="s">
        <v>76</v>
      </c>
      <c r="D2465" t="s">
        <v>7</v>
      </c>
      <c r="E2465" t="s">
        <v>8</v>
      </c>
      <c r="F2465" t="s">
        <v>25</v>
      </c>
      <c r="G2465" t="s">
        <v>22</v>
      </c>
      <c r="H2465" t="s">
        <v>16</v>
      </c>
      <c r="I2465">
        <v>690</v>
      </c>
    </row>
    <row r="2466" spans="3:9" x14ac:dyDescent="0.25">
      <c r="C2466" t="s">
        <v>76</v>
      </c>
      <c r="D2466" t="s">
        <v>7</v>
      </c>
      <c r="E2466" t="s">
        <v>8</v>
      </c>
      <c r="F2466" t="s">
        <v>25</v>
      </c>
      <c r="G2466" t="s">
        <v>22</v>
      </c>
      <c r="H2466" t="s">
        <v>17</v>
      </c>
      <c r="I2466">
        <v>35581</v>
      </c>
    </row>
    <row r="2467" spans="3:9" x14ac:dyDescent="0.25">
      <c r="C2467" t="s">
        <v>76</v>
      </c>
      <c r="D2467" t="s">
        <v>7</v>
      </c>
      <c r="E2467" t="s">
        <v>8</v>
      </c>
      <c r="F2467" t="s">
        <v>25</v>
      </c>
      <c r="G2467" t="s">
        <v>22</v>
      </c>
      <c r="H2467" t="s">
        <v>18</v>
      </c>
      <c r="I2467">
        <v>0</v>
      </c>
    </row>
    <row r="2468" spans="3:9" x14ac:dyDescent="0.25">
      <c r="C2468" t="s">
        <v>76</v>
      </c>
      <c r="D2468" t="s">
        <v>7</v>
      </c>
      <c r="E2468" t="s">
        <v>8</v>
      </c>
      <c r="F2468" t="s">
        <v>25</v>
      </c>
      <c r="G2468" t="s">
        <v>22</v>
      </c>
      <c r="H2468" t="s">
        <v>19</v>
      </c>
      <c r="I2468">
        <v>48651.96</v>
      </c>
    </row>
    <row r="2469" spans="3:9" x14ac:dyDescent="0.25">
      <c r="C2469" t="s">
        <v>76</v>
      </c>
      <c r="D2469" t="s">
        <v>7</v>
      </c>
      <c r="E2469" t="s">
        <v>8</v>
      </c>
      <c r="F2469" t="s">
        <v>25</v>
      </c>
      <c r="G2469" t="s">
        <v>23</v>
      </c>
      <c r="H2469" t="s">
        <v>11</v>
      </c>
      <c r="I2469">
        <v>16</v>
      </c>
    </row>
    <row r="2470" spans="3:9" x14ac:dyDescent="0.25">
      <c r="C2470" t="s">
        <v>76</v>
      </c>
      <c r="D2470" t="s">
        <v>7</v>
      </c>
      <c r="E2470" t="s">
        <v>8</v>
      </c>
      <c r="F2470" t="s">
        <v>25</v>
      </c>
      <c r="G2470" t="s">
        <v>23</v>
      </c>
      <c r="H2470" t="s">
        <v>12</v>
      </c>
      <c r="I2470" s="2">
        <v>19</v>
      </c>
    </row>
    <row r="2471" spans="3:9" x14ac:dyDescent="0.25">
      <c r="C2471" t="s">
        <v>76</v>
      </c>
      <c r="D2471" t="s">
        <v>7</v>
      </c>
      <c r="E2471" t="s">
        <v>8</v>
      </c>
      <c r="F2471" t="s">
        <v>25</v>
      </c>
      <c r="G2471" t="s">
        <v>23</v>
      </c>
      <c r="H2471" t="s">
        <v>13</v>
      </c>
      <c r="I2471">
        <v>34</v>
      </c>
    </row>
    <row r="2472" spans="3:9" x14ac:dyDescent="0.25">
      <c r="C2472" t="s">
        <v>76</v>
      </c>
      <c r="D2472" t="s">
        <v>7</v>
      </c>
      <c r="E2472" t="s">
        <v>8</v>
      </c>
      <c r="F2472" t="s">
        <v>25</v>
      </c>
      <c r="G2472" t="s">
        <v>23</v>
      </c>
      <c r="H2472" t="s">
        <v>14</v>
      </c>
      <c r="I2472">
        <v>41</v>
      </c>
    </row>
    <row r="2473" spans="3:9" x14ac:dyDescent="0.25">
      <c r="C2473" t="s">
        <v>76</v>
      </c>
      <c r="D2473" t="s">
        <v>7</v>
      </c>
      <c r="E2473" t="s">
        <v>8</v>
      </c>
      <c r="F2473" t="s">
        <v>25</v>
      </c>
      <c r="G2473" t="s">
        <v>23</v>
      </c>
      <c r="H2473" t="s">
        <v>15</v>
      </c>
      <c r="I2473">
        <v>17</v>
      </c>
    </row>
    <row r="2474" spans="3:9" x14ac:dyDescent="0.25">
      <c r="C2474" t="s">
        <v>76</v>
      </c>
      <c r="D2474" t="s">
        <v>7</v>
      </c>
      <c r="E2474" t="s">
        <v>8</v>
      </c>
      <c r="F2474" t="s">
        <v>25</v>
      </c>
      <c r="G2474" t="s">
        <v>23</v>
      </c>
      <c r="H2474" t="s">
        <v>16</v>
      </c>
      <c r="I2474">
        <v>19</v>
      </c>
    </row>
    <row r="2475" spans="3:9" x14ac:dyDescent="0.25">
      <c r="C2475" t="s">
        <v>76</v>
      </c>
      <c r="D2475" t="s">
        <v>7</v>
      </c>
      <c r="E2475" t="s">
        <v>8</v>
      </c>
      <c r="F2475" t="s">
        <v>25</v>
      </c>
      <c r="G2475" t="s">
        <v>23</v>
      </c>
      <c r="H2475" t="s">
        <v>17</v>
      </c>
      <c r="I2475">
        <v>4595</v>
      </c>
    </row>
    <row r="2476" spans="3:9" x14ac:dyDescent="0.25">
      <c r="C2476" t="s">
        <v>76</v>
      </c>
      <c r="D2476" t="s">
        <v>7</v>
      </c>
      <c r="E2476" t="s">
        <v>8</v>
      </c>
      <c r="F2476" t="s">
        <v>25</v>
      </c>
      <c r="G2476" t="s">
        <v>23</v>
      </c>
      <c r="H2476" t="s">
        <v>18</v>
      </c>
      <c r="I2476">
        <v>0</v>
      </c>
    </row>
    <row r="2477" spans="3:9" x14ac:dyDescent="0.25">
      <c r="C2477" t="s">
        <v>76</v>
      </c>
      <c r="D2477" t="s">
        <v>7</v>
      </c>
      <c r="E2477" t="s">
        <v>8</v>
      </c>
      <c r="F2477" t="s">
        <v>25</v>
      </c>
      <c r="G2477" t="s">
        <v>23</v>
      </c>
      <c r="H2477" t="s">
        <v>19</v>
      </c>
      <c r="I2477">
        <v>7750.3</v>
      </c>
    </row>
    <row r="2478" spans="3:9" x14ac:dyDescent="0.25">
      <c r="C2478" t="s">
        <v>76</v>
      </c>
      <c r="D2478" t="s">
        <v>7</v>
      </c>
      <c r="E2478" t="s">
        <v>8</v>
      </c>
      <c r="F2478" t="s">
        <v>25</v>
      </c>
      <c r="G2478" t="s">
        <v>24</v>
      </c>
      <c r="H2478" t="s">
        <v>11</v>
      </c>
      <c r="I2478">
        <v>0</v>
      </c>
    </row>
    <row r="2479" spans="3:9" x14ac:dyDescent="0.25">
      <c r="C2479" t="s">
        <v>76</v>
      </c>
      <c r="D2479" t="s">
        <v>7</v>
      </c>
      <c r="E2479" t="s">
        <v>8</v>
      </c>
      <c r="F2479" t="s">
        <v>25</v>
      </c>
      <c r="G2479" t="s">
        <v>24</v>
      </c>
      <c r="H2479" t="s">
        <v>12</v>
      </c>
      <c r="I2479">
        <v>3</v>
      </c>
    </row>
    <row r="2480" spans="3:9" x14ac:dyDescent="0.25">
      <c r="C2480" t="s">
        <v>76</v>
      </c>
      <c r="D2480" t="s">
        <v>7</v>
      </c>
      <c r="E2480" t="s">
        <v>8</v>
      </c>
      <c r="F2480" t="s">
        <v>25</v>
      </c>
      <c r="G2480" t="s">
        <v>24</v>
      </c>
      <c r="H2480" t="s">
        <v>13</v>
      </c>
      <c r="I2480">
        <v>0</v>
      </c>
    </row>
    <row r="2481" spans="3:9" x14ac:dyDescent="0.25">
      <c r="C2481" t="s">
        <v>76</v>
      </c>
      <c r="D2481" t="s">
        <v>7</v>
      </c>
      <c r="E2481" t="s">
        <v>8</v>
      </c>
      <c r="F2481" t="s">
        <v>25</v>
      </c>
      <c r="G2481" t="s">
        <v>24</v>
      </c>
      <c r="H2481" t="s">
        <v>14</v>
      </c>
      <c r="I2481">
        <v>0</v>
      </c>
    </row>
    <row r="2482" spans="3:9" x14ac:dyDescent="0.25">
      <c r="C2482" t="s">
        <v>76</v>
      </c>
      <c r="D2482" t="s">
        <v>7</v>
      </c>
      <c r="E2482" t="s">
        <v>8</v>
      </c>
      <c r="F2482" t="s">
        <v>25</v>
      </c>
      <c r="G2482" t="s">
        <v>24</v>
      </c>
      <c r="H2482" t="s">
        <v>15</v>
      </c>
      <c r="I2482">
        <v>0</v>
      </c>
    </row>
    <row r="2483" spans="3:9" x14ac:dyDescent="0.25">
      <c r="C2483" t="s">
        <v>76</v>
      </c>
      <c r="D2483" t="s">
        <v>7</v>
      </c>
      <c r="E2483" t="s">
        <v>8</v>
      </c>
      <c r="F2483" t="s">
        <v>25</v>
      </c>
      <c r="G2483" t="s">
        <v>24</v>
      </c>
      <c r="H2483" t="s">
        <v>16</v>
      </c>
      <c r="I2483">
        <v>3</v>
      </c>
    </row>
    <row r="2484" spans="3:9" x14ac:dyDescent="0.25">
      <c r="C2484" t="s">
        <v>76</v>
      </c>
      <c r="D2484" t="s">
        <v>7</v>
      </c>
      <c r="E2484" t="s">
        <v>8</v>
      </c>
      <c r="F2484" t="s">
        <v>25</v>
      </c>
      <c r="G2484" t="s">
        <v>24</v>
      </c>
      <c r="H2484" t="s">
        <v>17</v>
      </c>
      <c r="I2484">
        <v>7410</v>
      </c>
    </row>
    <row r="2485" spans="3:9" x14ac:dyDescent="0.25">
      <c r="C2485" t="s">
        <v>76</v>
      </c>
      <c r="D2485" t="s">
        <v>7</v>
      </c>
      <c r="E2485" t="s">
        <v>8</v>
      </c>
      <c r="F2485" t="s">
        <v>25</v>
      </c>
      <c r="G2485" t="s">
        <v>24</v>
      </c>
      <c r="H2485" t="s">
        <v>18</v>
      </c>
      <c r="I2485">
        <v>0</v>
      </c>
    </row>
    <row r="2486" spans="3:9" x14ac:dyDescent="0.25">
      <c r="C2486" t="s">
        <v>76</v>
      </c>
      <c r="D2486" t="s">
        <v>7</v>
      </c>
      <c r="E2486" t="s">
        <v>8</v>
      </c>
      <c r="F2486" t="s">
        <v>25</v>
      </c>
      <c r="G2486" t="s">
        <v>24</v>
      </c>
      <c r="H2486" t="s">
        <v>19</v>
      </c>
      <c r="I2486">
        <v>22298.48</v>
      </c>
    </row>
    <row r="2487" spans="3:9" x14ac:dyDescent="0.25">
      <c r="C2487" t="s">
        <v>76</v>
      </c>
      <c r="D2487" t="s">
        <v>7</v>
      </c>
      <c r="E2487" t="s">
        <v>8</v>
      </c>
      <c r="F2487" t="s">
        <v>26</v>
      </c>
      <c r="G2487" t="s">
        <v>10</v>
      </c>
      <c r="H2487" t="s">
        <v>11</v>
      </c>
      <c r="I2487">
        <v>123</v>
      </c>
    </row>
    <row r="2488" spans="3:9" x14ac:dyDescent="0.25">
      <c r="C2488" t="s">
        <v>76</v>
      </c>
      <c r="D2488" t="s">
        <v>7</v>
      </c>
      <c r="E2488" t="s">
        <v>8</v>
      </c>
      <c r="F2488" t="s">
        <v>26</v>
      </c>
      <c r="G2488" t="s">
        <v>10</v>
      </c>
      <c r="H2488" t="s">
        <v>12</v>
      </c>
      <c r="I2488" s="2">
        <v>126</v>
      </c>
    </row>
    <row r="2489" spans="3:9" x14ac:dyDescent="0.25">
      <c r="C2489" t="s">
        <v>76</v>
      </c>
      <c r="D2489" t="s">
        <v>7</v>
      </c>
      <c r="E2489" t="s">
        <v>8</v>
      </c>
      <c r="F2489" t="s">
        <v>26</v>
      </c>
      <c r="G2489" t="s">
        <v>10</v>
      </c>
      <c r="H2489" t="s">
        <v>13</v>
      </c>
      <c r="I2489">
        <v>135</v>
      </c>
    </row>
    <row r="2490" spans="3:9" x14ac:dyDescent="0.25">
      <c r="C2490" t="s">
        <v>76</v>
      </c>
      <c r="D2490" t="s">
        <v>7</v>
      </c>
      <c r="E2490" t="s">
        <v>8</v>
      </c>
      <c r="F2490" t="s">
        <v>26</v>
      </c>
      <c r="G2490" t="s">
        <v>10</v>
      </c>
      <c r="H2490" t="s">
        <v>14</v>
      </c>
      <c r="I2490">
        <v>141</v>
      </c>
    </row>
    <row r="2491" spans="3:9" x14ac:dyDescent="0.25">
      <c r="C2491" t="s">
        <v>76</v>
      </c>
      <c r="D2491" t="s">
        <v>7</v>
      </c>
      <c r="E2491" t="s">
        <v>8</v>
      </c>
      <c r="F2491" t="s">
        <v>26</v>
      </c>
      <c r="G2491" t="s">
        <v>10</v>
      </c>
      <c r="H2491" t="s">
        <v>15</v>
      </c>
      <c r="I2491">
        <v>124</v>
      </c>
    </row>
    <row r="2492" spans="3:9" x14ac:dyDescent="0.25">
      <c r="C2492" t="s">
        <v>76</v>
      </c>
      <c r="D2492" t="s">
        <v>7</v>
      </c>
      <c r="E2492" t="s">
        <v>8</v>
      </c>
      <c r="F2492" t="s">
        <v>26</v>
      </c>
      <c r="G2492" t="s">
        <v>10</v>
      </c>
      <c r="H2492" t="s">
        <v>16</v>
      </c>
      <c r="I2492">
        <v>132</v>
      </c>
    </row>
    <row r="2493" spans="3:9" x14ac:dyDescent="0.25">
      <c r="C2493" t="s">
        <v>76</v>
      </c>
      <c r="D2493" t="s">
        <v>7</v>
      </c>
      <c r="E2493" t="s">
        <v>8</v>
      </c>
      <c r="F2493" t="s">
        <v>26</v>
      </c>
      <c r="G2493" t="s">
        <v>10</v>
      </c>
      <c r="H2493" t="s">
        <v>17</v>
      </c>
      <c r="I2493">
        <v>23300</v>
      </c>
    </row>
    <row r="2494" spans="3:9" x14ac:dyDescent="0.25">
      <c r="C2494" t="s">
        <v>76</v>
      </c>
      <c r="D2494" t="s">
        <v>7</v>
      </c>
      <c r="E2494" t="s">
        <v>8</v>
      </c>
      <c r="F2494" t="s">
        <v>26</v>
      </c>
      <c r="G2494" t="s">
        <v>10</v>
      </c>
      <c r="H2494" t="s">
        <v>18</v>
      </c>
      <c r="I2494">
        <v>0</v>
      </c>
    </row>
    <row r="2495" spans="3:9" x14ac:dyDescent="0.25">
      <c r="C2495" t="s">
        <v>76</v>
      </c>
      <c r="D2495" t="s">
        <v>7</v>
      </c>
      <c r="E2495" t="s">
        <v>8</v>
      </c>
      <c r="F2495" t="s">
        <v>26</v>
      </c>
      <c r="G2495" t="s">
        <v>10</v>
      </c>
      <c r="H2495" t="s">
        <v>19</v>
      </c>
      <c r="I2495">
        <v>46372.07</v>
      </c>
    </row>
    <row r="2496" spans="3:9" x14ac:dyDescent="0.25">
      <c r="C2496" t="s">
        <v>76</v>
      </c>
      <c r="D2496" t="s">
        <v>7</v>
      </c>
      <c r="E2496" t="s">
        <v>8</v>
      </c>
      <c r="F2496" t="s">
        <v>26</v>
      </c>
      <c r="G2496" t="s">
        <v>20</v>
      </c>
      <c r="H2496" t="s">
        <v>11</v>
      </c>
      <c r="I2496">
        <v>376</v>
      </c>
    </row>
    <row r="2497" spans="3:9" x14ac:dyDescent="0.25">
      <c r="C2497" t="s">
        <v>76</v>
      </c>
      <c r="D2497" t="s">
        <v>7</v>
      </c>
      <c r="E2497" t="s">
        <v>8</v>
      </c>
      <c r="F2497" t="s">
        <v>26</v>
      </c>
      <c r="G2497" t="s">
        <v>20</v>
      </c>
      <c r="H2497" t="s">
        <v>12</v>
      </c>
      <c r="I2497" s="2">
        <v>382</v>
      </c>
    </row>
    <row r="2498" spans="3:9" x14ac:dyDescent="0.25">
      <c r="C2498" t="s">
        <v>76</v>
      </c>
      <c r="D2498" t="s">
        <v>7</v>
      </c>
      <c r="E2498" t="s">
        <v>8</v>
      </c>
      <c r="F2498" t="s">
        <v>26</v>
      </c>
      <c r="G2498" t="s">
        <v>20</v>
      </c>
      <c r="H2498" t="s">
        <v>13</v>
      </c>
      <c r="I2498">
        <v>424</v>
      </c>
    </row>
    <row r="2499" spans="3:9" x14ac:dyDescent="0.25">
      <c r="C2499" t="s">
        <v>76</v>
      </c>
      <c r="D2499" t="s">
        <v>7</v>
      </c>
      <c r="E2499" t="s">
        <v>8</v>
      </c>
      <c r="F2499" t="s">
        <v>26</v>
      </c>
      <c r="G2499" t="s">
        <v>20</v>
      </c>
      <c r="H2499" t="s">
        <v>14</v>
      </c>
      <c r="I2499">
        <v>468</v>
      </c>
    </row>
    <row r="2500" spans="3:9" x14ac:dyDescent="0.25">
      <c r="C2500" t="s">
        <v>76</v>
      </c>
      <c r="D2500" t="s">
        <v>7</v>
      </c>
      <c r="E2500" t="s">
        <v>8</v>
      </c>
      <c r="F2500" t="s">
        <v>26</v>
      </c>
      <c r="G2500" t="s">
        <v>20</v>
      </c>
      <c r="H2500" t="s">
        <v>15</v>
      </c>
      <c r="I2500">
        <v>378</v>
      </c>
    </row>
    <row r="2501" spans="3:9" x14ac:dyDescent="0.25">
      <c r="C2501" t="s">
        <v>76</v>
      </c>
      <c r="D2501" t="s">
        <v>7</v>
      </c>
      <c r="E2501" t="s">
        <v>8</v>
      </c>
      <c r="F2501" t="s">
        <v>26</v>
      </c>
      <c r="G2501" t="s">
        <v>20</v>
      </c>
      <c r="H2501" t="s">
        <v>16</v>
      </c>
      <c r="I2501">
        <v>411</v>
      </c>
    </row>
    <row r="2502" spans="3:9" x14ac:dyDescent="0.25">
      <c r="C2502" t="s">
        <v>76</v>
      </c>
      <c r="D2502" t="s">
        <v>7</v>
      </c>
      <c r="E2502" t="s">
        <v>8</v>
      </c>
      <c r="F2502" t="s">
        <v>26</v>
      </c>
      <c r="G2502" t="s">
        <v>20</v>
      </c>
      <c r="H2502" t="s">
        <v>17</v>
      </c>
      <c r="I2502">
        <v>37230</v>
      </c>
    </row>
    <row r="2503" spans="3:9" x14ac:dyDescent="0.25">
      <c r="C2503" t="s">
        <v>76</v>
      </c>
      <c r="D2503" t="s">
        <v>7</v>
      </c>
      <c r="E2503" t="s">
        <v>8</v>
      </c>
      <c r="F2503" t="s">
        <v>26</v>
      </c>
      <c r="G2503" t="s">
        <v>20</v>
      </c>
      <c r="H2503" t="s">
        <v>18</v>
      </c>
      <c r="I2503">
        <v>0</v>
      </c>
    </row>
    <row r="2504" spans="3:9" x14ac:dyDescent="0.25">
      <c r="C2504" t="s">
        <v>76</v>
      </c>
      <c r="D2504" t="s">
        <v>7</v>
      </c>
      <c r="E2504" t="s">
        <v>8</v>
      </c>
      <c r="F2504" t="s">
        <v>26</v>
      </c>
      <c r="G2504" t="s">
        <v>20</v>
      </c>
      <c r="H2504" t="s">
        <v>19</v>
      </c>
      <c r="I2504">
        <v>64383.02</v>
      </c>
    </row>
    <row r="2505" spans="3:9" x14ac:dyDescent="0.25">
      <c r="C2505" t="s">
        <v>76</v>
      </c>
      <c r="D2505" t="s">
        <v>7</v>
      </c>
      <c r="E2505" t="s">
        <v>8</v>
      </c>
      <c r="F2505" t="s">
        <v>26</v>
      </c>
      <c r="G2505" t="s">
        <v>21</v>
      </c>
      <c r="H2505" t="s">
        <v>11</v>
      </c>
      <c r="I2505">
        <v>455</v>
      </c>
    </row>
    <row r="2506" spans="3:9" x14ac:dyDescent="0.25">
      <c r="C2506" t="s">
        <v>76</v>
      </c>
      <c r="D2506" t="s">
        <v>7</v>
      </c>
      <c r="E2506" t="s">
        <v>8</v>
      </c>
      <c r="F2506" t="s">
        <v>26</v>
      </c>
      <c r="G2506" t="s">
        <v>21</v>
      </c>
      <c r="H2506" t="s">
        <v>12</v>
      </c>
      <c r="I2506" s="2">
        <v>456</v>
      </c>
    </row>
    <row r="2507" spans="3:9" x14ac:dyDescent="0.25">
      <c r="C2507" t="s">
        <v>76</v>
      </c>
      <c r="D2507" t="s">
        <v>7</v>
      </c>
      <c r="E2507" t="s">
        <v>8</v>
      </c>
      <c r="F2507" t="s">
        <v>26</v>
      </c>
      <c r="G2507" t="s">
        <v>21</v>
      </c>
      <c r="H2507" t="s">
        <v>13</v>
      </c>
      <c r="I2507">
        <v>573</v>
      </c>
    </row>
    <row r="2508" spans="3:9" x14ac:dyDescent="0.25">
      <c r="C2508" t="s">
        <v>76</v>
      </c>
      <c r="D2508" t="s">
        <v>7</v>
      </c>
      <c r="E2508" t="s">
        <v>8</v>
      </c>
      <c r="F2508" t="s">
        <v>26</v>
      </c>
      <c r="G2508" t="s">
        <v>21</v>
      </c>
      <c r="H2508" t="s">
        <v>14</v>
      </c>
      <c r="I2508">
        <v>643</v>
      </c>
    </row>
    <row r="2509" spans="3:9" x14ac:dyDescent="0.25">
      <c r="C2509" t="s">
        <v>76</v>
      </c>
      <c r="D2509" t="s">
        <v>7</v>
      </c>
      <c r="E2509" t="s">
        <v>8</v>
      </c>
      <c r="F2509" t="s">
        <v>26</v>
      </c>
      <c r="G2509" t="s">
        <v>21</v>
      </c>
      <c r="H2509" t="s">
        <v>15</v>
      </c>
      <c r="I2509">
        <v>498</v>
      </c>
    </row>
    <row r="2510" spans="3:9" x14ac:dyDescent="0.25">
      <c r="C2510" t="s">
        <v>76</v>
      </c>
      <c r="D2510" t="s">
        <v>7</v>
      </c>
      <c r="E2510" t="s">
        <v>8</v>
      </c>
      <c r="F2510" t="s">
        <v>26</v>
      </c>
      <c r="G2510" t="s">
        <v>21</v>
      </c>
      <c r="H2510" t="s">
        <v>16</v>
      </c>
      <c r="I2510">
        <v>531</v>
      </c>
    </row>
    <row r="2511" spans="3:9" x14ac:dyDescent="0.25">
      <c r="C2511" t="s">
        <v>76</v>
      </c>
      <c r="D2511" t="s">
        <v>7</v>
      </c>
      <c r="E2511" t="s">
        <v>8</v>
      </c>
      <c r="F2511" t="s">
        <v>26</v>
      </c>
      <c r="G2511" t="s">
        <v>21</v>
      </c>
      <c r="H2511" t="s">
        <v>17</v>
      </c>
      <c r="I2511">
        <v>31408</v>
      </c>
    </row>
    <row r="2512" spans="3:9" x14ac:dyDescent="0.25">
      <c r="C2512" t="s">
        <v>76</v>
      </c>
      <c r="D2512" t="s">
        <v>7</v>
      </c>
      <c r="E2512" t="s">
        <v>8</v>
      </c>
      <c r="F2512" t="s">
        <v>26</v>
      </c>
      <c r="G2512" t="s">
        <v>21</v>
      </c>
      <c r="H2512" t="s">
        <v>18</v>
      </c>
      <c r="I2512">
        <v>0</v>
      </c>
    </row>
    <row r="2513" spans="3:9" x14ac:dyDescent="0.25">
      <c r="C2513" t="s">
        <v>76</v>
      </c>
      <c r="D2513" t="s">
        <v>7</v>
      </c>
      <c r="E2513" t="s">
        <v>8</v>
      </c>
      <c r="F2513" t="s">
        <v>26</v>
      </c>
      <c r="G2513" t="s">
        <v>21</v>
      </c>
      <c r="H2513" t="s">
        <v>19</v>
      </c>
      <c r="I2513">
        <v>49456.39</v>
      </c>
    </row>
    <row r="2514" spans="3:9" x14ac:dyDescent="0.25">
      <c r="C2514" t="s">
        <v>76</v>
      </c>
      <c r="D2514" t="s">
        <v>7</v>
      </c>
      <c r="E2514" t="s">
        <v>8</v>
      </c>
      <c r="F2514" t="s">
        <v>26</v>
      </c>
      <c r="G2514" t="s">
        <v>22</v>
      </c>
      <c r="H2514" t="s">
        <v>11</v>
      </c>
      <c r="I2514">
        <v>377</v>
      </c>
    </row>
    <row r="2515" spans="3:9" x14ac:dyDescent="0.25">
      <c r="C2515" t="s">
        <v>76</v>
      </c>
      <c r="D2515" t="s">
        <v>7</v>
      </c>
      <c r="E2515" t="s">
        <v>8</v>
      </c>
      <c r="F2515" t="s">
        <v>26</v>
      </c>
      <c r="G2515" t="s">
        <v>22</v>
      </c>
      <c r="H2515" t="s">
        <v>12</v>
      </c>
      <c r="I2515" s="2">
        <v>368</v>
      </c>
    </row>
    <row r="2516" spans="3:9" x14ac:dyDescent="0.25">
      <c r="C2516" t="s">
        <v>76</v>
      </c>
      <c r="D2516" t="s">
        <v>7</v>
      </c>
      <c r="E2516" t="s">
        <v>8</v>
      </c>
      <c r="F2516" t="s">
        <v>26</v>
      </c>
      <c r="G2516" t="s">
        <v>22</v>
      </c>
      <c r="H2516" t="s">
        <v>13</v>
      </c>
      <c r="I2516">
        <v>525</v>
      </c>
    </row>
    <row r="2517" spans="3:9" x14ac:dyDescent="0.25">
      <c r="C2517" t="s">
        <v>76</v>
      </c>
      <c r="D2517" t="s">
        <v>7</v>
      </c>
      <c r="E2517" t="s">
        <v>8</v>
      </c>
      <c r="F2517" t="s">
        <v>26</v>
      </c>
      <c r="G2517" t="s">
        <v>22</v>
      </c>
      <c r="H2517" t="s">
        <v>14</v>
      </c>
      <c r="I2517">
        <v>613</v>
      </c>
    </row>
    <row r="2518" spans="3:9" x14ac:dyDescent="0.25">
      <c r="C2518" t="s">
        <v>76</v>
      </c>
      <c r="D2518" t="s">
        <v>7</v>
      </c>
      <c r="E2518" t="s">
        <v>8</v>
      </c>
      <c r="F2518" t="s">
        <v>26</v>
      </c>
      <c r="G2518" t="s">
        <v>22</v>
      </c>
      <c r="H2518" t="s">
        <v>15</v>
      </c>
      <c r="I2518">
        <v>433</v>
      </c>
    </row>
    <row r="2519" spans="3:9" x14ac:dyDescent="0.25">
      <c r="C2519" t="s">
        <v>76</v>
      </c>
      <c r="D2519" t="s">
        <v>7</v>
      </c>
      <c r="E2519" t="s">
        <v>8</v>
      </c>
      <c r="F2519" t="s">
        <v>26</v>
      </c>
      <c r="G2519" t="s">
        <v>22</v>
      </c>
      <c r="H2519" t="s">
        <v>16</v>
      </c>
      <c r="I2519">
        <v>462</v>
      </c>
    </row>
    <row r="2520" spans="3:9" x14ac:dyDescent="0.25">
      <c r="C2520" t="s">
        <v>76</v>
      </c>
      <c r="D2520" t="s">
        <v>7</v>
      </c>
      <c r="E2520" t="s">
        <v>8</v>
      </c>
      <c r="F2520" t="s">
        <v>26</v>
      </c>
      <c r="G2520" t="s">
        <v>22</v>
      </c>
      <c r="H2520" t="s">
        <v>17</v>
      </c>
      <c r="I2520">
        <v>19601</v>
      </c>
    </row>
    <row r="2521" spans="3:9" x14ac:dyDescent="0.25">
      <c r="C2521" t="s">
        <v>76</v>
      </c>
      <c r="D2521" t="s">
        <v>7</v>
      </c>
      <c r="E2521" t="s">
        <v>8</v>
      </c>
      <c r="F2521" t="s">
        <v>26</v>
      </c>
      <c r="G2521" t="s">
        <v>22</v>
      </c>
      <c r="H2521" t="s">
        <v>18</v>
      </c>
      <c r="I2521">
        <v>0</v>
      </c>
    </row>
    <row r="2522" spans="3:9" x14ac:dyDescent="0.25">
      <c r="C2522" t="s">
        <v>76</v>
      </c>
      <c r="D2522" t="s">
        <v>7</v>
      </c>
      <c r="E2522" t="s">
        <v>8</v>
      </c>
      <c r="F2522" t="s">
        <v>26</v>
      </c>
      <c r="G2522" t="s">
        <v>22</v>
      </c>
      <c r="H2522" t="s">
        <v>19</v>
      </c>
      <c r="I2522">
        <v>31914.78</v>
      </c>
    </row>
    <row r="2523" spans="3:9" x14ac:dyDescent="0.25">
      <c r="C2523" t="s">
        <v>76</v>
      </c>
      <c r="D2523" t="s">
        <v>7</v>
      </c>
      <c r="E2523" t="s">
        <v>8</v>
      </c>
      <c r="F2523" t="s">
        <v>26</v>
      </c>
      <c r="G2523" t="s">
        <v>23</v>
      </c>
      <c r="H2523" t="s">
        <v>11</v>
      </c>
      <c r="I2523">
        <v>58</v>
      </c>
    </row>
    <row r="2524" spans="3:9" x14ac:dyDescent="0.25">
      <c r="C2524" t="s">
        <v>76</v>
      </c>
      <c r="D2524" t="s">
        <v>7</v>
      </c>
      <c r="E2524" t="s">
        <v>8</v>
      </c>
      <c r="F2524" t="s">
        <v>26</v>
      </c>
      <c r="G2524" t="s">
        <v>23</v>
      </c>
      <c r="H2524" t="s">
        <v>12</v>
      </c>
      <c r="I2524" s="2">
        <v>61</v>
      </c>
    </row>
    <row r="2525" spans="3:9" x14ac:dyDescent="0.25">
      <c r="C2525" t="s">
        <v>76</v>
      </c>
      <c r="D2525" t="s">
        <v>7</v>
      </c>
      <c r="E2525" t="s">
        <v>8</v>
      </c>
      <c r="F2525" t="s">
        <v>26</v>
      </c>
      <c r="G2525" t="s">
        <v>23</v>
      </c>
      <c r="H2525" t="s">
        <v>13</v>
      </c>
      <c r="I2525">
        <v>92</v>
      </c>
    </row>
    <row r="2526" spans="3:9" x14ac:dyDescent="0.25">
      <c r="C2526" t="s">
        <v>76</v>
      </c>
      <c r="D2526" t="s">
        <v>7</v>
      </c>
      <c r="E2526" t="s">
        <v>8</v>
      </c>
      <c r="F2526" t="s">
        <v>26</v>
      </c>
      <c r="G2526" t="s">
        <v>23</v>
      </c>
      <c r="H2526" t="s">
        <v>14</v>
      </c>
      <c r="I2526">
        <v>194</v>
      </c>
    </row>
    <row r="2527" spans="3:9" x14ac:dyDescent="0.25">
      <c r="C2527" t="s">
        <v>76</v>
      </c>
      <c r="D2527" t="s">
        <v>7</v>
      </c>
      <c r="E2527" t="s">
        <v>8</v>
      </c>
      <c r="F2527" t="s">
        <v>26</v>
      </c>
      <c r="G2527" t="s">
        <v>23</v>
      </c>
      <c r="H2527" t="s">
        <v>15</v>
      </c>
      <c r="I2527">
        <v>64</v>
      </c>
    </row>
    <row r="2528" spans="3:9" x14ac:dyDescent="0.25">
      <c r="C2528" t="s">
        <v>76</v>
      </c>
      <c r="D2528" t="s">
        <v>7</v>
      </c>
      <c r="E2528" t="s">
        <v>8</v>
      </c>
      <c r="F2528" t="s">
        <v>26</v>
      </c>
      <c r="G2528" t="s">
        <v>23</v>
      </c>
      <c r="H2528" t="s">
        <v>16</v>
      </c>
      <c r="I2528">
        <v>78</v>
      </c>
    </row>
    <row r="2529" spans="3:9" x14ac:dyDescent="0.25">
      <c r="C2529" t="s">
        <v>76</v>
      </c>
      <c r="D2529" t="s">
        <v>7</v>
      </c>
      <c r="E2529" t="s">
        <v>8</v>
      </c>
      <c r="F2529" t="s">
        <v>26</v>
      </c>
      <c r="G2529" t="s">
        <v>23</v>
      </c>
      <c r="H2529" t="s">
        <v>17</v>
      </c>
      <c r="I2529">
        <v>4774</v>
      </c>
    </row>
    <row r="2530" spans="3:9" x14ac:dyDescent="0.25">
      <c r="C2530" t="s">
        <v>76</v>
      </c>
      <c r="D2530" t="s">
        <v>7</v>
      </c>
      <c r="E2530" t="s">
        <v>8</v>
      </c>
      <c r="F2530" t="s">
        <v>26</v>
      </c>
      <c r="G2530" t="s">
        <v>23</v>
      </c>
      <c r="H2530" t="s">
        <v>18</v>
      </c>
      <c r="I2530">
        <v>0</v>
      </c>
    </row>
    <row r="2531" spans="3:9" x14ac:dyDescent="0.25">
      <c r="C2531" t="s">
        <v>76</v>
      </c>
      <c r="D2531" t="s">
        <v>7</v>
      </c>
      <c r="E2531" t="s">
        <v>8</v>
      </c>
      <c r="F2531" t="s">
        <v>26</v>
      </c>
      <c r="G2531" t="s">
        <v>23</v>
      </c>
      <c r="H2531" t="s">
        <v>19</v>
      </c>
      <c r="I2531">
        <v>9189.56</v>
      </c>
    </row>
    <row r="2532" spans="3:9" x14ac:dyDescent="0.25">
      <c r="C2532" t="s">
        <v>76</v>
      </c>
      <c r="D2532" t="s">
        <v>7</v>
      </c>
      <c r="E2532" t="s">
        <v>8</v>
      </c>
      <c r="F2532" t="s">
        <v>26</v>
      </c>
      <c r="G2532" t="s">
        <v>24</v>
      </c>
      <c r="H2532" t="s">
        <v>11</v>
      </c>
      <c r="I2532">
        <v>0</v>
      </c>
    </row>
    <row r="2533" spans="3:9" x14ac:dyDescent="0.25">
      <c r="C2533" t="s">
        <v>76</v>
      </c>
      <c r="D2533" t="s">
        <v>7</v>
      </c>
      <c r="E2533" t="s">
        <v>8</v>
      </c>
      <c r="F2533" t="s">
        <v>26</v>
      </c>
      <c r="G2533" t="s">
        <v>24</v>
      </c>
      <c r="H2533" t="s">
        <v>12</v>
      </c>
      <c r="I2533">
        <v>109</v>
      </c>
    </row>
    <row r="2534" spans="3:9" x14ac:dyDescent="0.25">
      <c r="C2534" t="s">
        <v>76</v>
      </c>
      <c r="D2534" t="s">
        <v>7</v>
      </c>
      <c r="E2534" t="s">
        <v>8</v>
      </c>
      <c r="F2534" t="s">
        <v>26</v>
      </c>
      <c r="G2534" t="s">
        <v>24</v>
      </c>
      <c r="H2534" t="s">
        <v>13</v>
      </c>
      <c r="I2534">
        <v>0</v>
      </c>
    </row>
    <row r="2535" spans="3:9" x14ac:dyDescent="0.25">
      <c r="C2535" t="s">
        <v>76</v>
      </c>
      <c r="D2535" t="s">
        <v>7</v>
      </c>
      <c r="E2535" t="s">
        <v>8</v>
      </c>
      <c r="F2535" t="s">
        <v>26</v>
      </c>
      <c r="G2535" t="s">
        <v>24</v>
      </c>
      <c r="H2535" t="s">
        <v>14</v>
      </c>
      <c r="I2535">
        <v>0</v>
      </c>
    </row>
    <row r="2536" spans="3:9" x14ac:dyDescent="0.25">
      <c r="C2536" t="s">
        <v>76</v>
      </c>
      <c r="D2536" t="s">
        <v>7</v>
      </c>
      <c r="E2536" t="s">
        <v>8</v>
      </c>
      <c r="F2536" t="s">
        <v>26</v>
      </c>
      <c r="G2536" t="s">
        <v>24</v>
      </c>
      <c r="H2536" t="s">
        <v>15</v>
      </c>
      <c r="I2536">
        <v>0</v>
      </c>
    </row>
    <row r="2537" spans="3:9" x14ac:dyDescent="0.25">
      <c r="C2537" t="s">
        <v>76</v>
      </c>
      <c r="D2537" t="s">
        <v>7</v>
      </c>
      <c r="E2537" t="s">
        <v>8</v>
      </c>
      <c r="F2537" t="s">
        <v>26</v>
      </c>
      <c r="G2537" t="s">
        <v>24</v>
      </c>
      <c r="H2537" t="s">
        <v>16</v>
      </c>
      <c r="I2537">
        <v>109</v>
      </c>
    </row>
    <row r="2538" spans="3:9" x14ac:dyDescent="0.25">
      <c r="C2538" t="s">
        <v>76</v>
      </c>
      <c r="D2538" t="s">
        <v>7</v>
      </c>
      <c r="E2538" t="s">
        <v>8</v>
      </c>
      <c r="F2538" t="s">
        <v>26</v>
      </c>
      <c r="G2538" t="s">
        <v>24</v>
      </c>
      <c r="H2538" t="s">
        <v>17</v>
      </c>
      <c r="I2538">
        <v>7609</v>
      </c>
    </row>
    <row r="2539" spans="3:9" x14ac:dyDescent="0.25">
      <c r="C2539" t="s">
        <v>76</v>
      </c>
      <c r="D2539" t="s">
        <v>7</v>
      </c>
      <c r="E2539" t="s">
        <v>8</v>
      </c>
      <c r="F2539" t="s">
        <v>26</v>
      </c>
      <c r="G2539" t="s">
        <v>24</v>
      </c>
      <c r="H2539" t="s">
        <v>18</v>
      </c>
      <c r="I2539">
        <v>0</v>
      </c>
    </row>
    <row r="2540" spans="3:9" x14ac:dyDescent="0.25">
      <c r="C2540" t="s">
        <v>76</v>
      </c>
      <c r="D2540" t="s">
        <v>7</v>
      </c>
      <c r="E2540" t="s">
        <v>8</v>
      </c>
      <c r="F2540" t="s">
        <v>26</v>
      </c>
      <c r="G2540" t="s">
        <v>24</v>
      </c>
      <c r="H2540" t="s">
        <v>19</v>
      </c>
      <c r="I2540">
        <v>10369.09</v>
      </c>
    </row>
    <row r="2541" spans="3:9" x14ac:dyDescent="0.25">
      <c r="C2541" t="s">
        <v>76</v>
      </c>
      <c r="D2541" t="s">
        <v>7</v>
      </c>
      <c r="E2541" t="s">
        <v>8</v>
      </c>
      <c r="F2541" t="s">
        <v>27</v>
      </c>
      <c r="G2541" t="s">
        <v>10</v>
      </c>
      <c r="H2541" t="s">
        <v>11</v>
      </c>
      <c r="I2541">
        <v>113</v>
      </c>
    </row>
    <row r="2542" spans="3:9" x14ac:dyDescent="0.25">
      <c r="C2542" t="s">
        <v>76</v>
      </c>
      <c r="D2542" t="s">
        <v>7</v>
      </c>
      <c r="E2542" t="s">
        <v>8</v>
      </c>
      <c r="F2542" t="s">
        <v>27</v>
      </c>
      <c r="G2542" t="s">
        <v>10</v>
      </c>
      <c r="H2542" t="s">
        <v>12</v>
      </c>
      <c r="I2542" s="2">
        <v>116</v>
      </c>
    </row>
    <row r="2543" spans="3:9" x14ac:dyDescent="0.25">
      <c r="C2543" t="s">
        <v>76</v>
      </c>
      <c r="D2543" t="s">
        <v>7</v>
      </c>
      <c r="E2543" t="s">
        <v>8</v>
      </c>
      <c r="F2543" t="s">
        <v>27</v>
      </c>
      <c r="G2543" t="s">
        <v>10</v>
      </c>
      <c r="H2543" t="s">
        <v>13</v>
      </c>
      <c r="I2543">
        <v>126</v>
      </c>
    </row>
    <row r="2544" spans="3:9" x14ac:dyDescent="0.25">
      <c r="C2544" t="s">
        <v>76</v>
      </c>
      <c r="D2544" t="s">
        <v>7</v>
      </c>
      <c r="E2544" t="s">
        <v>8</v>
      </c>
      <c r="F2544" t="s">
        <v>27</v>
      </c>
      <c r="G2544" t="s">
        <v>10</v>
      </c>
      <c r="H2544" t="s">
        <v>14</v>
      </c>
      <c r="I2544">
        <v>132</v>
      </c>
    </row>
    <row r="2545" spans="3:9" x14ac:dyDescent="0.25">
      <c r="C2545" t="s">
        <v>76</v>
      </c>
      <c r="D2545" t="s">
        <v>7</v>
      </c>
      <c r="E2545" t="s">
        <v>8</v>
      </c>
      <c r="F2545" t="s">
        <v>27</v>
      </c>
      <c r="G2545" t="s">
        <v>10</v>
      </c>
      <c r="H2545" t="s">
        <v>15</v>
      </c>
      <c r="I2545">
        <v>122</v>
      </c>
    </row>
    <row r="2546" spans="3:9" x14ac:dyDescent="0.25">
      <c r="C2546" t="s">
        <v>76</v>
      </c>
      <c r="D2546" t="s">
        <v>7</v>
      </c>
      <c r="E2546" t="s">
        <v>8</v>
      </c>
      <c r="F2546" t="s">
        <v>27</v>
      </c>
      <c r="G2546" t="s">
        <v>10</v>
      </c>
      <c r="H2546" t="s">
        <v>16</v>
      </c>
      <c r="I2546">
        <v>126</v>
      </c>
    </row>
    <row r="2547" spans="3:9" x14ac:dyDescent="0.25">
      <c r="C2547" t="s">
        <v>76</v>
      </c>
      <c r="D2547" t="s">
        <v>7</v>
      </c>
      <c r="E2547" t="s">
        <v>8</v>
      </c>
      <c r="F2547" t="s">
        <v>27</v>
      </c>
      <c r="G2547" t="s">
        <v>10</v>
      </c>
      <c r="H2547" t="s">
        <v>17</v>
      </c>
      <c r="I2547">
        <v>15403</v>
      </c>
    </row>
    <row r="2548" spans="3:9" x14ac:dyDescent="0.25">
      <c r="C2548" t="s">
        <v>76</v>
      </c>
      <c r="D2548" t="s">
        <v>7</v>
      </c>
      <c r="E2548" t="s">
        <v>8</v>
      </c>
      <c r="F2548" t="s">
        <v>27</v>
      </c>
      <c r="G2548" t="s">
        <v>10</v>
      </c>
      <c r="H2548" t="s">
        <v>18</v>
      </c>
      <c r="I2548">
        <v>0</v>
      </c>
    </row>
    <row r="2549" spans="3:9" x14ac:dyDescent="0.25">
      <c r="C2549" t="s">
        <v>76</v>
      </c>
      <c r="D2549" t="s">
        <v>7</v>
      </c>
      <c r="E2549" t="s">
        <v>8</v>
      </c>
      <c r="F2549" t="s">
        <v>27</v>
      </c>
      <c r="G2549" t="s">
        <v>10</v>
      </c>
      <c r="H2549" t="s">
        <v>19</v>
      </c>
      <c r="I2549">
        <v>43783.05</v>
      </c>
    </row>
    <row r="2550" spans="3:9" x14ac:dyDescent="0.25">
      <c r="C2550" t="s">
        <v>76</v>
      </c>
      <c r="D2550" t="s">
        <v>7</v>
      </c>
      <c r="E2550" t="s">
        <v>8</v>
      </c>
      <c r="F2550" t="s">
        <v>27</v>
      </c>
      <c r="G2550" t="s">
        <v>20</v>
      </c>
      <c r="H2550" t="s">
        <v>11</v>
      </c>
      <c r="I2550">
        <v>389</v>
      </c>
    </row>
    <row r="2551" spans="3:9" x14ac:dyDescent="0.25">
      <c r="C2551" t="s">
        <v>76</v>
      </c>
      <c r="D2551" t="s">
        <v>7</v>
      </c>
      <c r="E2551" t="s">
        <v>8</v>
      </c>
      <c r="F2551" t="s">
        <v>27</v>
      </c>
      <c r="G2551" t="s">
        <v>20</v>
      </c>
      <c r="H2551" t="s">
        <v>12</v>
      </c>
      <c r="I2551" s="2">
        <v>390</v>
      </c>
    </row>
    <row r="2552" spans="3:9" x14ac:dyDescent="0.25">
      <c r="C2552" t="s">
        <v>76</v>
      </c>
      <c r="D2552" t="s">
        <v>7</v>
      </c>
      <c r="E2552" t="s">
        <v>8</v>
      </c>
      <c r="F2552" t="s">
        <v>27</v>
      </c>
      <c r="G2552" t="s">
        <v>20</v>
      </c>
      <c r="H2552" t="s">
        <v>13</v>
      </c>
      <c r="I2552">
        <v>427</v>
      </c>
    </row>
    <row r="2553" spans="3:9" x14ac:dyDescent="0.25">
      <c r="C2553" t="s">
        <v>76</v>
      </c>
      <c r="D2553" t="s">
        <v>7</v>
      </c>
      <c r="E2553" t="s">
        <v>8</v>
      </c>
      <c r="F2553" t="s">
        <v>27</v>
      </c>
      <c r="G2553" t="s">
        <v>20</v>
      </c>
      <c r="H2553" t="s">
        <v>14</v>
      </c>
      <c r="I2553">
        <v>458</v>
      </c>
    </row>
    <row r="2554" spans="3:9" x14ac:dyDescent="0.25">
      <c r="C2554" t="s">
        <v>76</v>
      </c>
      <c r="D2554" t="s">
        <v>7</v>
      </c>
      <c r="E2554" t="s">
        <v>8</v>
      </c>
      <c r="F2554" t="s">
        <v>27</v>
      </c>
      <c r="G2554" t="s">
        <v>20</v>
      </c>
      <c r="H2554" t="s">
        <v>15</v>
      </c>
      <c r="I2554">
        <v>417</v>
      </c>
    </row>
    <row r="2555" spans="3:9" x14ac:dyDescent="0.25">
      <c r="C2555" t="s">
        <v>76</v>
      </c>
      <c r="D2555" t="s">
        <v>7</v>
      </c>
      <c r="E2555" t="s">
        <v>8</v>
      </c>
      <c r="F2555" t="s">
        <v>27</v>
      </c>
      <c r="G2555" t="s">
        <v>20</v>
      </c>
      <c r="H2555" t="s">
        <v>16</v>
      </c>
      <c r="I2555">
        <v>424</v>
      </c>
    </row>
    <row r="2556" spans="3:9" x14ac:dyDescent="0.25">
      <c r="C2556" t="s">
        <v>76</v>
      </c>
      <c r="D2556" t="s">
        <v>7</v>
      </c>
      <c r="E2556" t="s">
        <v>8</v>
      </c>
      <c r="F2556" t="s">
        <v>27</v>
      </c>
      <c r="G2556" t="s">
        <v>20</v>
      </c>
      <c r="H2556" t="s">
        <v>17</v>
      </c>
      <c r="I2556">
        <v>29179</v>
      </c>
    </row>
    <row r="2557" spans="3:9" x14ac:dyDescent="0.25">
      <c r="C2557" t="s">
        <v>76</v>
      </c>
      <c r="D2557" t="s">
        <v>7</v>
      </c>
      <c r="E2557" t="s">
        <v>8</v>
      </c>
      <c r="F2557" t="s">
        <v>27</v>
      </c>
      <c r="G2557" t="s">
        <v>20</v>
      </c>
      <c r="H2557" t="s">
        <v>18</v>
      </c>
      <c r="I2557">
        <v>0</v>
      </c>
    </row>
    <row r="2558" spans="3:9" x14ac:dyDescent="0.25">
      <c r="C2558" t="s">
        <v>76</v>
      </c>
      <c r="D2558" t="s">
        <v>7</v>
      </c>
      <c r="E2558" t="s">
        <v>8</v>
      </c>
      <c r="F2558" t="s">
        <v>27</v>
      </c>
      <c r="G2558" t="s">
        <v>20</v>
      </c>
      <c r="H2558" t="s">
        <v>19</v>
      </c>
      <c r="I2558">
        <v>57864.959999999999</v>
      </c>
    </row>
    <row r="2559" spans="3:9" x14ac:dyDescent="0.25">
      <c r="C2559" t="s">
        <v>76</v>
      </c>
      <c r="D2559" t="s">
        <v>7</v>
      </c>
      <c r="E2559" t="s">
        <v>8</v>
      </c>
      <c r="F2559" t="s">
        <v>27</v>
      </c>
      <c r="G2559" t="s">
        <v>21</v>
      </c>
      <c r="H2559" t="s">
        <v>11</v>
      </c>
      <c r="I2559">
        <v>600</v>
      </c>
    </row>
    <row r="2560" spans="3:9" x14ac:dyDescent="0.25">
      <c r="C2560" t="s">
        <v>76</v>
      </c>
      <c r="D2560" t="s">
        <v>7</v>
      </c>
      <c r="E2560" t="s">
        <v>8</v>
      </c>
      <c r="F2560" t="s">
        <v>27</v>
      </c>
      <c r="G2560" t="s">
        <v>21</v>
      </c>
      <c r="H2560" t="s">
        <v>12</v>
      </c>
      <c r="I2560" s="2">
        <v>589</v>
      </c>
    </row>
    <row r="2561" spans="3:9" x14ac:dyDescent="0.25">
      <c r="C2561" t="s">
        <v>76</v>
      </c>
      <c r="D2561" t="s">
        <v>7</v>
      </c>
      <c r="E2561" t="s">
        <v>8</v>
      </c>
      <c r="F2561" t="s">
        <v>27</v>
      </c>
      <c r="G2561" t="s">
        <v>21</v>
      </c>
      <c r="H2561" t="s">
        <v>13</v>
      </c>
      <c r="I2561">
        <v>688</v>
      </c>
    </row>
    <row r="2562" spans="3:9" x14ac:dyDescent="0.25">
      <c r="C2562" t="s">
        <v>76</v>
      </c>
      <c r="D2562" t="s">
        <v>7</v>
      </c>
      <c r="E2562" t="s">
        <v>8</v>
      </c>
      <c r="F2562" t="s">
        <v>27</v>
      </c>
      <c r="G2562" t="s">
        <v>21</v>
      </c>
      <c r="H2562" t="s">
        <v>14</v>
      </c>
      <c r="I2562">
        <v>791</v>
      </c>
    </row>
    <row r="2563" spans="3:9" x14ac:dyDescent="0.25">
      <c r="C2563" t="s">
        <v>76</v>
      </c>
      <c r="D2563" t="s">
        <v>7</v>
      </c>
      <c r="E2563" t="s">
        <v>8</v>
      </c>
      <c r="F2563" t="s">
        <v>27</v>
      </c>
      <c r="G2563" t="s">
        <v>21</v>
      </c>
      <c r="H2563" t="s">
        <v>15</v>
      </c>
      <c r="I2563">
        <v>655</v>
      </c>
    </row>
    <row r="2564" spans="3:9" x14ac:dyDescent="0.25">
      <c r="C2564" t="s">
        <v>76</v>
      </c>
      <c r="D2564" t="s">
        <v>7</v>
      </c>
      <c r="E2564" t="s">
        <v>8</v>
      </c>
      <c r="F2564" t="s">
        <v>27</v>
      </c>
      <c r="G2564" t="s">
        <v>21</v>
      </c>
      <c r="H2564" t="s">
        <v>16</v>
      </c>
      <c r="I2564">
        <v>662</v>
      </c>
    </row>
    <row r="2565" spans="3:9" x14ac:dyDescent="0.25">
      <c r="C2565" t="s">
        <v>76</v>
      </c>
      <c r="D2565" t="s">
        <v>7</v>
      </c>
      <c r="E2565" t="s">
        <v>8</v>
      </c>
      <c r="F2565" t="s">
        <v>27</v>
      </c>
      <c r="G2565" t="s">
        <v>21</v>
      </c>
      <c r="H2565" t="s">
        <v>17</v>
      </c>
      <c r="I2565">
        <v>34049</v>
      </c>
    </row>
    <row r="2566" spans="3:9" x14ac:dyDescent="0.25">
      <c r="C2566" t="s">
        <v>76</v>
      </c>
      <c r="D2566" t="s">
        <v>7</v>
      </c>
      <c r="E2566" t="s">
        <v>8</v>
      </c>
      <c r="F2566" t="s">
        <v>27</v>
      </c>
      <c r="G2566" t="s">
        <v>21</v>
      </c>
      <c r="H2566" t="s">
        <v>18</v>
      </c>
      <c r="I2566">
        <v>0</v>
      </c>
    </row>
    <row r="2567" spans="3:9" x14ac:dyDescent="0.25">
      <c r="C2567" t="s">
        <v>76</v>
      </c>
      <c r="D2567" t="s">
        <v>7</v>
      </c>
      <c r="E2567" t="s">
        <v>8</v>
      </c>
      <c r="F2567" t="s">
        <v>27</v>
      </c>
      <c r="G2567" t="s">
        <v>21</v>
      </c>
      <c r="H2567" t="s">
        <v>19</v>
      </c>
      <c r="I2567">
        <v>64867.57</v>
      </c>
    </row>
    <row r="2568" spans="3:9" x14ac:dyDescent="0.25">
      <c r="C2568" t="s">
        <v>76</v>
      </c>
      <c r="D2568" t="s">
        <v>7</v>
      </c>
      <c r="E2568" t="s">
        <v>8</v>
      </c>
      <c r="F2568" t="s">
        <v>27</v>
      </c>
      <c r="G2568" t="s">
        <v>22</v>
      </c>
      <c r="H2568" t="s">
        <v>11</v>
      </c>
      <c r="I2568">
        <v>612</v>
      </c>
    </row>
    <row r="2569" spans="3:9" x14ac:dyDescent="0.25">
      <c r="C2569" t="s">
        <v>76</v>
      </c>
      <c r="D2569" t="s">
        <v>7</v>
      </c>
      <c r="E2569" t="s">
        <v>8</v>
      </c>
      <c r="F2569" t="s">
        <v>27</v>
      </c>
      <c r="G2569" t="s">
        <v>22</v>
      </c>
      <c r="H2569" t="s">
        <v>12</v>
      </c>
      <c r="I2569" s="2">
        <v>592</v>
      </c>
    </row>
    <row r="2570" spans="3:9" x14ac:dyDescent="0.25">
      <c r="C2570" t="s">
        <v>76</v>
      </c>
      <c r="D2570" t="s">
        <v>7</v>
      </c>
      <c r="E2570" t="s">
        <v>8</v>
      </c>
      <c r="F2570" t="s">
        <v>27</v>
      </c>
      <c r="G2570" t="s">
        <v>22</v>
      </c>
      <c r="H2570" t="s">
        <v>13</v>
      </c>
      <c r="I2570">
        <v>808</v>
      </c>
    </row>
    <row r="2571" spans="3:9" x14ac:dyDescent="0.25">
      <c r="C2571" t="s">
        <v>76</v>
      </c>
      <c r="D2571" t="s">
        <v>7</v>
      </c>
      <c r="E2571" t="s">
        <v>8</v>
      </c>
      <c r="F2571" t="s">
        <v>27</v>
      </c>
      <c r="G2571" t="s">
        <v>22</v>
      </c>
      <c r="H2571" t="s">
        <v>14</v>
      </c>
      <c r="I2571">
        <v>990</v>
      </c>
    </row>
    <row r="2572" spans="3:9" x14ac:dyDescent="0.25">
      <c r="C2572" t="s">
        <v>76</v>
      </c>
      <c r="D2572" t="s">
        <v>7</v>
      </c>
      <c r="E2572" t="s">
        <v>8</v>
      </c>
      <c r="F2572" t="s">
        <v>27</v>
      </c>
      <c r="G2572" t="s">
        <v>22</v>
      </c>
      <c r="H2572" t="s">
        <v>15</v>
      </c>
      <c r="I2572">
        <v>754</v>
      </c>
    </row>
    <row r="2573" spans="3:9" x14ac:dyDescent="0.25">
      <c r="C2573" t="s">
        <v>76</v>
      </c>
      <c r="D2573" t="s">
        <v>7</v>
      </c>
      <c r="E2573" t="s">
        <v>8</v>
      </c>
      <c r="F2573" t="s">
        <v>27</v>
      </c>
      <c r="G2573" t="s">
        <v>22</v>
      </c>
      <c r="H2573" t="s">
        <v>16</v>
      </c>
      <c r="I2573">
        <v>761</v>
      </c>
    </row>
    <row r="2574" spans="3:9" x14ac:dyDescent="0.25">
      <c r="C2574" t="s">
        <v>76</v>
      </c>
      <c r="D2574" t="s">
        <v>7</v>
      </c>
      <c r="E2574" t="s">
        <v>8</v>
      </c>
      <c r="F2574" t="s">
        <v>27</v>
      </c>
      <c r="G2574" t="s">
        <v>22</v>
      </c>
      <c r="H2574" t="s">
        <v>17</v>
      </c>
      <c r="I2574">
        <v>26887</v>
      </c>
    </row>
    <row r="2575" spans="3:9" x14ac:dyDescent="0.25">
      <c r="C2575" t="s">
        <v>76</v>
      </c>
      <c r="D2575" t="s">
        <v>7</v>
      </c>
      <c r="E2575" t="s">
        <v>8</v>
      </c>
      <c r="F2575" t="s">
        <v>27</v>
      </c>
      <c r="G2575" t="s">
        <v>22</v>
      </c>
      <c r="H2575" t="s">
        <v>18</v>
      </c>
      <c r="I2575">
        <v>0</v>
      </c>
    </row>
    <row r="2576" spans="3:9" x14ac:dyDescent="0.25">
      <c r="C2576" t="s">
        <v>76</v>
      </c>
      <c r="D2576" t="s">
        <v>7</v>
      </c>
      <c r="E2576" t="s">
        <v>8</v>
      </c>
      <c r="F2576" t="s">
        <v>27</v>
      </c>
      <c r="G2576" t="s">
        <v>22</v>
      </c>
      <c r="H2576" t="s">
        <v>19</v>
      </c>
      <c r="I2576">
        <v>48096.82</v>
      </c>
    </row>
    <row r="2577" spans="3:9" x14ac:dyDescent="0.25">
      <c r="C2577" t="s">
        <v>76</v>
      </c>
      <c r="D2577" t="s">
        <v>7</v>
      </c>
      <c r="E2577" t="s">
        <v>8</v>
      </c>
      <c r="F2577" t="s">
        <v>27</v>
      </c>
      <c r="G2577" t="s">
        <v>23</v>
      </c>
      <c r="H2577" t="s">
        <v>11</v>
      </c>
      <c r="I2577">
        <v>48</v>
      </c>
    </row>
    <row r="2578" spans="3:9" x14ac:dyDescent="0.25">
      <c r="C2578" t="s">
        <v>76</v>
      </c>
      <c r="D2578" t="s">
        <v>7</v>
      </c>
      <c r="E2578" t="s">
        <v>8</v>
      </c>
      <c r="F2578" t="s">
        <v>27</v>
      </c>
      <c r="G2578" t="s">
        <v>23</v>
      </c>
      <c r="H2578" t="s">
        <v>12</v>
      </c>
      <c r="I2578" s="2">
        <v>47</v>
      </c>
    </row>
    <row r="2579" spans="3:9" x14ac:dyDescent="0.25">
      <c r="C2579" t="s">
        <v>76</v>
      </c>
      <c r="D2579" t="s">
        <v>7</v>
      </c>
      <c r="E2579" t="s">
        <v>8</v>
      </c>
      <c r="F2579" t="s">
        <v>27</v>
      </c>
      <c r="G2579" t="s">
        <v>23</v>
      </c>
      <c r="H2579" t="s">
        <v>13</v>
      </c>
      <c r="I2579">
        <v>128</v>
      </c>
    </row>
    <row r="2580" spans="3:9" x14ac:dyDescent="0.25">
      <c r="C2580" t="s">
        <v>76</v>
      </c>
      <c r="D2580" t="s">
        <v>7</v>
      </c>
      <c r="E2580" t="s">
        <v>8</v>
      </c>
      <c r="F2580" t="s">
        <v>27</v>
      </c>
      <c r="G2580" t="s">
        <v>23</v>
      </c>
      <c r="H2580" t="s">
        <v>14</v>
      </c>
      <c r="I2580">
        <v>242</v>
      </c>
    </row>
    <row r="2581" spans="3:9" x14ac:dyDescent="0.25">
      <c r="C2581" t="s">
        <v>76</v>
      </c>
      <c r="D2581" t="s">
        <v>7</v>
      </c>
      <c r="E2581" t="s">
        <v>8</v>
      </c>
      <c r="F2581" t="s">
        <v>27</v>
      </c>
      <c r="G2581" t="s">
        <v>23</v>
      </c>
      <c r="H2581" t="s">
        <v>15</v>
      </c>
      <c r="I2581">
        <v>83</v>
      </c>
    </row>
    <row r="2582" spans="3:9" x14ac:dyDescent="0.25">
      <c r="C2582" t="s">
        <v>76</v>
      </c>
      <c r="D2582" t="s">
        <v>7</v>
      </c>
      <c r="E2582" t="s">
        <v>8</v>
      </c>
      <c r="F2582" t="s">
        <v>27</v>
      </c>
      <c r="G2582" t="s">
        <v>23</v>
      </c>
      <c r="H2582" t="s">
        <v>16</v>
      </c>
      <c r="I2582">
        <v>85</v>
      </c>
    </row>
    <row r="2583" spans="3:9" x14ac:dyDescent="0.25">
      <c r="C2583" t="s">
        <v>76</v>
      </c>
      <c r="D2583" t="s">
        <v>7</v>
      </c>
      <c r="E2583" t="s">
        <v>8</v>
      </c>
      <c r="F2583" t="s">
        <v>27</v>
      </c>
      <c r="G2583" t="s">
        <v>23</v>
      </c>
      <c r="H2583" t="s">
        <v>17</v>
      </c>
      <c r="I2583">
        <v>2387</v>
      </c>
    </row>
    <row r="2584" spans="3:9" x14ac:dyDescent="0.25">
      <c r="C2584" t="s">
        <v>76</v>
      </c>
      <c r="D2584" t="s">
        <v>7</v>
      </c>
      <c r="E2584" t="s">
        <v>8</v>
      </c>
      <c r="F2584" t="s">
        <v>27</v>
      </c>
      <c r="G2584" t="s">
        <v>23</v>
      </c>
      <c r="H2584" t="s">
        <v>18</v>
      </c>
      <c r="I2584">
        <v>0</v>
      </c>
    </row>
    <row r="2585" spans="3:9" x14ac:dyDescent="0.25">
      <c r="C2585" t="s">
        <v>76</v>
      </c>
      <c r="D2585" t="s">
        <v>7</v>
      </c>
      <c r="E2585" t="s">
        <v>8</v>
      </c>
      <c r="F2585" t="s">
        <v>27</v>
      </c>
      <c r="G2585" t="s">
        <v>23</v>
      </c>
      <c r="H2585" t="s">
        <v>19</v>
      </c>
      <c r="I2585">
        <v>4337.3599999999997</v>
      </c>
    </row>
    <row r="2586" spans="3:9" x14ac:dyDescent="0.25">
      <c r="C2586" t="s">
        <v>76</v>
      </c>
      <c r="D2586" t="s">
        <v>7</v>
      </c>
      <c r="E2586" t="s">
        <v>8</v>
      </c>
      <c r="F2586" t="s">
        <v>27</v>
      </c>
      <c r="G2586" t="s">
        <v>24</v>
      </c>
      <c r="H2586" t="s">
        <v>11</v>
      </c>
      <c r="I2586">
        <v>0</v>
      </c>
    </row>
    <row r="2587" spans="3:9" x14ac:dyDescent="0.25">
      <c r="C2587" t="s">
        <v>76</v>
      </c>
      <c r="D2587" t="s">
        <v>7</v>
      </c>
      <c r="E2587" t="s">
        <v>8</v>
      </c>
      <c r="F2587" t="s">
        <v>27</v>
      </c>
      <c r="G2587" t="s">
        <v>24</v>
      </c>
      <c r="H2587" t="s">
        <v>12</v>
      </c>
      <c r="I2587">
        <v>151</v>
      </c>
    </row>
    <row r="2588" spans="3:9" x14ac:dyDescent="0.25">
      <c r="C2588" t="s">
        <v>76</v>
      </c>
      <c r="D2588" t="s">
        <v>7</v>
      </c>
      <c r="E2588" t="s">
        <v>8</v>
      </c>
      <c r="F2588" t="s">
        <v>27</v>
      </c>
      <c r="G2588" t="s">
        <v>24</v>
      </c>
      <c r="H2588" t="s">
        <v>13</v>
      </c>
      <c r="I2588">
        <v>0</v>
      </c>
    </row>
    <row r="2589" spans="3:9" x14ac:dyDescent="0.25">
      <c r="C2589" t="s">
        <v>76</v>
      </c>
      <c r="D2589" t="s">
        <v>7</v>
      </c>
      <c r="E2589" t="s">
        <v>8</v>
      </c>
      <c r="F2589" t="s">
        <v>27</v>
      </c>
      <c r="G2589" t="s">
        <v>24</v>
      </c>
      <c r="H2589" t="s">
        <v>14</v>
      </c>
      <c r="I2589">
        <v>0</v>
      </c>
    </row>
    <row r="2590" spans="3:9" x14ac:dyDescent="0.25">
      <c r="C2590" t="s">
        <v>76</v>
      </c>
      <c r="D2590" t="s">
        <v>7</v>
      </c>
      <c r="E2590" t="s">
        <v>8</v>
      </c>
      <c r="F2590" t="s">
        <v>27</v>
      </c>
      <c r="G2590" t="s">
        <v>24</v>
      </c>
      <c r="H2590" t="s">
        <v>15</v>
      </c>
      <c r="I2590">
        <v>0</v>
      </c>
    </row>
    <row r="2591" spans="3:9" x14ac:dyDescent="0.25">
      <c r="C2591" t="s">
        <v>76</v>
      </c>
      <c r="D2591" t="s">
        <v>7</v>
      </c>
      <c r="E2591" t="s">
        <v>8</v>
      </c>
      <c r="F2591" t="s">
        <v>27</v>
      </c>
      <c r="G2591" t="s">
        <v>24</v>
      </c>
      <c r="H2591" t="s">
        <v>16</v>
      </c>
      <c r="I2591">
        <v>151</v>
      </c>
    </row>
    <row r="2592" spans="3:9" x14ac:dyDescent="0.25">
      <c r="C2592" t="s">
        <v>76</v>
      </c>
      <c r="D2592" t="s">
        <v>7</v>
      </c>
      <c r="E2592" t="s">
        <v>8</v>
      </c>
      <c r="F2592" t="s">
        <v>27</v>
      </c>
      <c r="G2592" t="s">
        <v>24</v>
      </c>
      <c r="H2592" t="s">
        <v>17</v>
      </c>
      <c r="I2592">
        <v>12133</v>
      </c>
    </row>
    <row r="2593" spans="3:9" x14ac:dyDescent="0.25">
      <c r="C2593" t="s">
        <v>76</v>
      </c>
      <c r="D2593" t="s">
        <v>7</v>
      </c>
      <c r="E2593" t="s">
        <v>8</v>
      </c>
      <c r="F2593" t="s">
        <v>27</v>
      </c>
      <c r="G2593" t="s">
        <v>24</v>
      </c>
      <c r="H2593" t="s">
        <v>18</v>
      </c>
      <c r="I2593">
        <v>0</v>
      </c>
    </row>
    <row r="2594" spans="3:9" x14ac:dyDescent="0.25">
      <c r="C2594" t="s">
        <v>76</v>
      </c>
      <c r="D2594" t="s">
        <v>7</v>
      </c>
      <c r="E2594" t="s">
        <v>8</v>
      </c>
      <c r="F2594" t="s">
        <v>27</v>
      </c>
      <c r="G2594" t="s">
        <v>24</v>
      </c>
      <c r="H2594" t="s">
        <v>19</v>
      </c>
      <c r="I2594">
        <v>25134.51</v>
      </c>
    </row>
    <row r="2595" spans="3:9" x14ac:dyDescent="0.25">
      <c r="C2595" t="s">
        <v>76</v>
      </c>
      <c r="D2595" t="s">
        <v>7</v>
      </c>
      <c r="E2595" t="s">
        <v>8</v>
      </c>
      <c r="F2595" t="s">
        <v>28</v>
      </c>
      <c r="G2595" t="s">
        <v>10</v>
      </c>
      <c r="H2595" t="s">
        <v>11</v>
      </c>
      <c r="I2595">
        <v>182</v>
      </c>
    </row>
    <row r="2596" spans="3:9" x14ac:dyDescent="0.25">
      <c r="C2596" t="s">
        <v>76</v>
      </c>
      <c r="D2596" t="s">
        <v>7</v>
      </c>
      <c r="E2596" t="s">
        <v>8</v>
      </c>
      <c r="F2596" t="s">
        <v>28</v>
      </c>
      <c r="G2596" t="s">
        <v>10</v>
      </c>
      <c r="H2596" t="s">
        <v>12</v>
      </c>
      <c r="I2596" s="2">
        <v>193</v>
      </c>
    </row>
    <row r="2597" spans="3:9" x14ac:dyDescent="0.25">
      <c r="C2597" t="s">
        <v>76</v>
      </c>
      <c r="D2597" t="s">
        <v>7</v>
      </c>
      <c r="E2597" t="s">
        <v>8</v>
      </c>
      <c r="F2597" t="s">
        <v>28</v>
      </c>
      <c r="G2597" t="s">
        <v>10</v>
      </c>
      <c r="H2597" t="s">
        <v>13</v>
      </c>
      <c r="I2597">
        <v>199</v>
      </c>
    </row>
    <row r="2598" spans="3:9" x14ac:dyDescent="0.25">
      <c r="C2598" t="s">
        <v>76</v>
      </c>
      <c r="D2598" t="s">
        <v>7</v>
      </c>
      <c r="E2598" t="s">
        <v>8</v>
      </c>
      <c r="F2598" t="s">
        <v>28</v>
      </c>
      <c r="G2598" t="s">
        <v>10</v>
      </c>
      <c r="H2598" t="s">
        <v>14</v>
      </c>
      <c r="I2598">
        <v>215</v>
      </c>
    </row>
    <row r="2599" spans="3:9" x14ac:dyDescent="0.25">
      <c r="C2599" t="s">
        <v>76</v>
      </c>
      <c r="D2599" t="s">
        <v>7</v>
      </c>
      <c r="E2599" t="s">
        <v>8</v>
      </c>
      <c r="F2599" t="s">
        <v>28</v>
      </c>
      <c r="G2599" t="s">
        <v>10</v>
      </c>
      <c r="H2599" t="s">
        <v>15</v>
      </c>
      <c r="I2599">
        <v>176</v>
      </c>
    </row>
    <row r="2600" spans="3:9" x14ac:dyDescent="0.25">
      <c r="C2600" t="s">
        <v>76</v>
      </c>
      <c r="D2600" t="s">
        <v>7</v>
      </c>
      <c r="E2600" t="s">
        <v>8</v>
      </c>
      <c r="F2600" t="s">
        <v>28</v>
      </c>
      <c r="G2600" t="s">
        <v>10</v>
      </c>
      <c r="H2600" t="s">
        <v>16</v>
      </c>
      <c r="I2600">
        <v>204</v>
      </c>
    </row>
    <row r="2601" spans="3:9" x14ac:dyDescent="0.25">
      <c r="C2601" t="s">
        <v>76</v>
      </c>
      <c r="D2601" t="s">
        <v>7</v>
      </c>
      <c r="E2601" t="s">
        <v>8</v>
      </c>
      <c r="F2601" t="s">
        <v>28</v>
      </c>
      <c r="G2601" t="s">
        <v>10</v>
      </c>
      <c r="H2601" t="s">
        <v>17</v>
      </c>
      <c r="I2601">
        <v>24951</v>
      </c>
    </row>
    <row r="2602" spans="3:9" x14ac:dyDescent="0.25">
      <c r="C2602" t="s">
        <v>76</v>
      </c>
      <c r="D2602" t="s">
        <v>7</v>
      </c>
      <c r="E2602" t="s">
        <v>8</v>
      </c>
      <c r="F2602" t="s">
        <v>28</v>
      </c>
      <c r="G2602" t="s">
        <v>10</v>
      </c>
      <c r="H2602" t="s">
        <v>18</v>
      </c>
      <c r="I2602">
        <v>0</v>
      </c>
    </row>
    <row r="2603" spans="3:9" x14ac:dyDescent="0.25">
      <c r="C2603" t="s">
        <v>76</v>
      </c>
      <c r="D2603" t="s">
        <v>7</v>
      </c>
      <c r="E2603" t="s">
        <v>8</v>
      </c>
      <c r="F2603" t="s">
        <v>28</v>
      </c>
      <c r="G2603" t="s">
        <v>10</v>
      </c>
      <c r="H2603" t="s">
        <v>19</v>
      </c>
      <c r="I2603">
        <v>63583.01</v>
      </c>
    </row>
    <row r="2604" spans="3:9" x14ac:dyDescent="0.25">
      <c r="C2604" t="s">
        <v>76</v>
      </c>
      <c r="D2604" t="s">
        <v>7</v>
      </c>
      <c r="E2604" t="s">
        <v>8</v>
      </c>
      <c r="F2604" t="s">
        <v>28</v>
      </c>
      <c r="G2604" t="s">
        <v>20</v>
      </c>
      <c r="H2604" t="s">
        <v>11</v>
      </c>
      <c r="I2604">
        <v>619</v>
      </c>
    </row>
    <row r="2605" spans="3:9" x14ac:dyDescent="0.25">
      <c r="C2605" t="s">
        <v>76</v>
      </c>
      <c r="D2605" t="s">
        <v>7</v>
      </c>
      <c r="E2605" t="s">
        <v>8</v>
      </c>
      <c r="F2605" t="s">
        <v>28</v>
      </c>
      <c r="G2605" t="s">
        <v>20</v>
      </c>
      <c r="H2605" t="s">
        <v>12</v>
      </c>
      <c r="I2605" s="2">
        <v>616</v>
      </c>
    </row>
    <row r="2606" spans="3:9" x14ac:dyDescent="0.25">
      <c r="C2606" t="s">
        <v>76</v>
      </c>
      <c r="D2606" t="s">
        <v>7</v>
      </c>
      <c r="E2606" t="s">
        <v>8</v>
      </c>
      <c r="F2606" t="s">
        <v>28</v>
      </c>
      <c r="G2606" t="s">
        <v>20</v>
      </c>
      <c r="H2606" t="s">
        <v>13</v>
      </c>
      <c r="I2606">
        <v>659</v>
      </c>
    </row>
    <row r="2607" spans="3:9" x14ac:dyDescent="0.25">
      <c r="C2607" t="s">
        <v>76</v>
      </c>
      <c r="D2607" t="s">
        <v>7</v>
      </c>
      <c r="E2607" t="s">
        <v>8</v>
      </c>
      <c r="F2607" t="s">
        <v>28</v>
      </c>
      <c r="G2607" t="s">
        <v>20</v>
      </c>
      <c r="H2607" t="s">
        <v>14</v>
      </c>
      <c r="I2607">
        <v>722</v>
      </c>
    </row>
    <row r="2608" spans="3:9" x14ac:dyDescent="0.25">
      <c r="C2608" t="s">
        <v>76</v>
      </c>
      <c r="D2608" t="s">
        <v>7</v>
      </c>
      <c r="E2608" t="s">
        <v>8</v>
      </c>
      <c r="F2608" t="s">
        <v>28</v>
      </c>
      <c r="G2608" t="s">
        <v>20</v>
      </c>
      <c r="H2608" t="s">
        <v>15</v>
      </c>
      <c r="I2608">
        <v>611</v>
      </c>
    </row>
    <row r="2609" spans="3:9" x14ac:dyDescent="0.25">
      <c r="C2609" t="s">
        <v>76</v>
      </c>
      <c r="D2609" t="s">
        <v>7</v>
      </c>
      <c r="E2609" t="s">
        <v>8</v>
      </c>
      <c r="F2609" t="s">
        <v>28</v>
      </c>
      <c r="G2609" t="s">
        <v>20</v>
      </c>
      <c r="H2609" t="s">
        <v>16</v>
      </c>
      <c r="I2609">
        <v>652</v>
      </c>
    </row>
    <row r="2610" spans="3:9" x14ac:dyDescent="0.25">
      <c r="C2610" t="s">
        <v>76</v>
      </c>
      <c r="D2610" t="s">
        <v>7</v>
      </c>
      <c r="E2610" t="s">
        <v>8</v>
      </c>
      <c r="F2610" t="s">
        <v>28</v>
      </c>
      <c r="G2610" t="s">
        <v>20</v>
      </c>
      <c r="H2610" t="s">
        <v>17</v>
      </c>
      <c r="I2610">
        <v>50219</v>
      </c>
    </row>
    <row r="2611" spans="3:9" x14ac:dyDescent="0.25">
      <c r="C2611" t="s">
        <v>76</v>
      </c>
      <c r="D2611" t="s">
        <v>7</v>
      </c>
      <c r="E2611" t="s">
        <v>8</v>
      </c>
      <c r="F2611" t="s">
        <v>28</v>
      </c>
      <c r="G2611" t="s">
        <v>20</v>
      </c>
      <c r="H2611" t="s">
        <v>18</v>
      </c>
      <c r="I2611">
        <v>0</v>
      </c>
    </row>
    <row r="2612" spans="3:9" x14ac:dyDescent="0.25">
      <c r="C2612" t="s">
        <v>76</v>
      </c>
      <c r="D2612" t="s">
        <v>7</v>
      </c>
      <c r="E2612" t="s">
        <v>8</v>
      </c>
      <c r="F2612" t="s">
        <v>28</v>
      </c>
      <c r="G2612" t="s">
        <v>20</v>
      </c>
      <c r="H2612" t="s">
        <v>19</v>
      </c>
      <c r="I2612">
        <v>105256.13</v>
      </c>
    </row>
    <row r="2613" spans="3:9" x14ac:dyDescent="0.25">
      <c r="C2613" t="s">
        <v>76</v>
      </c>
      <c r="D2613" t="s">
        <v>7</v>
      </c>
      <c r="E2613" t="s">
        <v>8</v>
      </c>
      <c r="F2613" t="s">
        <v>28</v>
      </c>
      <c r="G2613" t="s">
        <v>21</v>
      </c>
      <c r="H2613" t="s">
        <v>11</v>
      </c>
      <c r="I2613">
        <v>826</v>
      </c>
    </row>
    <row r="2614" spans="3:9" x14ac:dyDescent="0.25">
      <c r="C2614" t="s">
        <v>76</v>
      </c>
      <c r="D2614" t="s">
        <v>7</v>
      </c>
      <c r="E2614" t="s">
        <v>8</v>
      </c>
      <c r="F2614" t="s">
        <v>28</v>
      </c>
      <c r="G2614" t="s">
        <v>21</v>
      </c>
      <c r="H2614" t="s">
        <v>12</v>
      </c>
      <c r="I2614" s="2">
        <v>793</v>
      </c>
    </row>
    <row r="2615" spans="3:9" x14ac:dyDescent="0.25">
      <c r="C2615" t="s">
        <v>76</v>
      </c>
      <c r="D2615" t="s">
        <v>7</v>
      </c>
      <c r="E2615" t="s">
        <v>8</v>
      </c>
      <c r="F2615" t="s">
        <v>28</v>
      </c>
      <c r="G2615" t="s">
        <v>21</v>
      </c>
      <c r="H2615" t="s">
        <v>13</v>
      </c>
      <c r="I2615">
        <v>905</v>
      </c>
    </row>
    <row r="2616" spans="3:9" x14ac:dyDescent="0.25">
      <c r="C2616" t="s">
        <v>76</v>
      </c>
      <c r="D2616" t="s">
        <v>7</v>
      </c>
      <c r="E2616" t="s">
        <v>8</v>
      </c>
      <c r="F2616" t="s">
        <v>28</v>
      </c>
      <c r="G2616" t="s">
        <v>21</v>
      </c>
      <c r="H2616" t="s">
        <v>14</v>
      </c>
      <c r="I2616">
        <v>1037</v>
      </c>
    </row>
    <row r="2617" spans="3:9" x14ac:dyDescent="0.25">
      <c r="C2617" t="s">
        <v>76</v>
      </c>
      <c r="D2617" t="s">
        <v>7</v>
      </c>
      <c r="E2617" t="s">
        <v>8</v>
      </c>
      <c r="F2617" t="s">
        <v>28</v>
      </c>
      <c r="G2617" t="s">
        <v>21</v>
      </c>
      <c r="H2617" t="s">
        <v>15</v>
      </c>
      <c r="I2617">
        <v>841</v>
      </c>
    </row>
    <row r="2618" spans="3:9" x14ac:dyDescent="0.25">
      <c r="C2618" t="s">
        <v>76</v>
      </c>
      <c r="D2618" t="s">
        <v>7</v>
      </c>
      <c r="E2618" t="s">
        <v>8</v>
      </c>
      <c r="F2618" t="s">
        <v>28</v>
      </c>
      <c r="G2618" t="s">
        <v>21</v>
      </c>
      <c r="H2618" t="s">
        <v>16</v>
      </c>
      <c r="I2618">
        <v>872</v>
      </c>
    </row>
    <row r="2619" spans="3:9" x14ac:dyDescent="0.25">
      <c r="C2619" t="s">
        <v>76</v>
      </c>
      <c r="D2619" t="s">
        <v>7</v>
      </c>
      <c r="E2619" t="s">
        <v>8</v>
      </c>
      <c r="F2619" t="s">
        <v>28</v>
      </c>
      <c r="G2619" t="s">
        <v>21</v>
      </c>
      <c r="H2619" t="s">
        <v>17</v>
      </c>
      <c r="I2619">
        <v>42809</v>
      </c>
    </row>
    <row r="2620" spans="3:9" x14ac:dyDescent="0.25">
      <c r="C2620" t="s">
        <v>76</v>
      </c>
      <c r="D2620" t="s">
        <v>7</v>
      </c>
      <c r="E2620" t="s">
        <v>8</v>
      </c>
      <c r="F2620" t="s">
        <v>28</v>
      </c>
      <c r="G2620" t="s">
        <v>21</v>
      </c>
      <c r="H2620" t="s">
        <v>18</v>
      </c>
      <c r="I2620">
        <v>0</v>
      </c>
    </row>
    <row r="2621" spans="3:9" x14ac:dyDescent="0.25">
      <c r="C2621" t="s">
        <v>76</v>
      </c>
      <c r="D2621" t="s">
        <v>7</v>
      </c>
      <c r="E2621" t="s">
        <v>8</v>
      </c>
      <c r="F2621" t="s">
        <v>28</v>
      </c>
      <c r="G2621" t="s">
        <v>21</v>
      </c>
      <c r="H2621" t="s">
        <v>19</v>
      </c>
      <c r="I2621">
        <v>79181.55</v>
      </c>
    </row>
    <row r="2622" spans="3:9" x14ac:dyDescent="0.25">
      <c r="C2622" t="s">
        <v>76</v>
      </c>
      <c r="D2622" t="s">
        <v>7</v>
      </c>
      <c r="E2622" t="s">
        <v>8</v>
      </c>
      <c r="F2622" t="s">
        <v>28</v>
      </c>
      <c r="G2622" t="s">
        <v>22</v>
      </c>
      <c r="H2622" t="s">
        <v>11</v>
      </c>
      <c r="I2622">
        <v>905</v>
      </c>
    </row>
    <row r="2623" spans="3:9" x14ac:dyDescent="0.25">
      <c r="C2623" t="s">
        <v>76</v>
      </c>
      <c r="D2623" t="s">
        <v>7</v>
      </c>
      <c r="E2623" t="s">
        <v>8</v>
      </c>
      <c r="F2623" t="s">
        <v>28</v>
      </c>
      <c r="G2623" t="s">
        <v>22</v>
      </c>
      <c r="H2623" t="s">
        <v>12</v>
      </c>
      <c r="I2623" s="2">
        <v>834</v>
      </c>
    </row>
    <row r="2624" spans="3:9" x14ac:dyDescent="0.25">
      <c r="C2624" t="s">
        <v>76</v>
      </c>
      <c r="D2624" t="s">
        <v>7</v>
      </c>
      <c r="E2624" t="s">
        <v>8</v>
      </c>
      <c r="F2624" t="s">
        <v>28</v>
      </c>
      <c r="G2624" t="s">
        <v>22</v>
      </c>
      <c r="H2624" t="s">
        <v>13</v>
      </c>
      <c r="I2624">
        <v>1039</v>
      </c>
    </row>
    <row r="2625" spans="3:9" x14ac:dyDescent="0.25">
      <c r="C2625" t="s">
        <v>76</v>
      </c>
      <c r="D2625" t="s">
        <v>7</v>
      </c>
      <c r="E2625" t="s">
        <v>8</v>
      </c>
      <c r="F2625" t="s">
        <v>28</v>
      </c>
      <c r="G2625" t="s">
        <v>22</v>
      </c>
      <c r="H2625" t="s">
        <v>14</v>
      </c>
      <c r="I2625">
        <v>1312</v>
      </c>
    </row>
    <row r="2626" spans="3:9" x14ac:dyDescent="0.25">
      <c r="C2626" t="s">
        <v>76</v>
      </c>
      <c r="D2626" t="s">
        <v>7</v>
      </c>
      <c r="E2626" t="s">
        <v>8</v>
      </c>
      <c r="F2626" t="s">
        <v>28</v>
      </c>
      <c r="G2626" t="s">
        <v>22</v>
      </c>
      <c r="H2626" t="s">
        <v>15</v>
      </c>
      <c r="I2626">
        <v>939</v>
      </c>
    </row>
    <row r="2627" spans="3:9" x14ac:dyDescent="0.25">
      <c r="C2627" t="s">
        <v>76</v>
      </c>
      <c r="D2627" t="s">
        <v>7</v>
      </c>
      <c r="E2627" t="s">
        <v>8</v>
      </c>
      <c r="F2627" t="s">
        <v>28</v>
      </c>
      <c r="G2627" t="s">
        <v>22</v>
      </c>
      <c r="H2627" t="s">
        <v>16</v>
      </c>
      <c r="I2627">
        <v>967</v>
      </c>
    </row>
    <row r="2628" spans="3:9" x14ac:dyDescent="0.25">
      <c r="C2628" t="s">
        <v>76</v>
      </c>
      <c r="D2628" t="s">
        <v>7</v>
      </c>
      <c r="E2628" t="s">
        <v>8</v>
      </c>
      <c r="F2628" t="s">
        <v>28</v>
      </c>
      <c r="G2628" t="s">
        <v>22</v>
      </c>
      <c r="H2628" t="s">
        <v>17</v>
      </c>
      <c r="I2628">
        <v>33863</v>
      </c>
    </row>
    <row r="2629" spans="3:9" x14ac:dyDescent="0.25">
      <c r="C2629" t="s">
        <v>76</v>
      </c>
      <c r="D2629" t="s">
        <v>7</v>
      </c>
      <c r="E2629" t="s">
        <v>8</v>
      </c>
      <c r="F2629" t="s">
        <v>28</v>
      </c>
      <c r="G2629" t="s">
        <v>22</v>
      </c>
      <c r="H2629" t="s">
        <v>18</v>
      </c>
      <c r="I2629">
        <v>0</v>
      </c>
    </row>
    <row r="2630" spans="3:9" x14ac:dyDescent="0.25">
      <c r="C2630" t="s">
        <v>76</v>
      </c>
      <c r="D2630" t="s">
        <v>7</v>
      </c>
      <c r="E2630" t="s">
        <v>8</v>
      </c>
      <c r="F2630" t="s">
        <v>28</v>
      </c>
      <c r="G2630" t="s">
        <v>22</v>
      </c>
      <c r="H2630" t="s">
        <v>19</v>
      </c>
      <c r="I2630">
        <v>61363.37</v>
      </c>
    </row>
    <row r="2631" spans="3:9" x14ac:dyDescent="0.25">
      <c r="C2631" t="s">
        <v>76</v>
      </c>
      <c r="D2631" t="s">
        <v>7</v>
      </c>
      <c r="E2631" t="s">
        <v>8</v>
      </c>
      <c r="F2631" t="s">
        <v>28</v>
      </c>
      <c r="G2631" t="s">
        <v>23</v>
      </c>
      <c r="H2631" t="s">
        <v>11</v>
      </c>
      <c r="I2631">
        <v>57</v>
      </c>
    </row>
    <row r="2632" spans="3:9" x14ac:dyDescent="0.25">
      <c r="C2632" t="s">
        <v>76</v>
      </c>
      <c r="D2632" t="s">
        <v>7</v>
      </c>
      <c r="E2632" t="s">
        <v>8</v>
      </c>
      <c r="F2632" t="s">
        <v>28</v>
      </c>
      <c r="G2632" t="s">
        <v>23</v>
      </c>
      <c r="H2632" t="s">
        <v>12</v>
      </c>
      <c r="I2632" s="2">
        <v>55</v>
      </c>
    </row>
    <row r="2633" spans="3:9" x14ac:dyDescent="0.25">
      <c r="C2633" t="s">
        <v>76</v>
      </c>
      <c r="D2633" t="s">
        <v>7</v>
      </c>
      <c r="E2633" t="s">
        <v>8</v>
      </c>
      <c r="F2633" t="s">
        <v>28</v>
      </c>
      <c r="G2633" t="s">
        <v>23</v>
      </c>
      <c r="H2633" t="s">
        <v>13</v>
      </c>
      <c r="I2633">
        <v>127</v>
      </c>
    </row>
    <row r="2634" spans="3:9" x14ac:dyDescent="0.25">
      <c r="C2634" t="s">
        <v>76</v>
      </c>
      <c r="D2634" t="s">
        <v>7</v>
      </c>
      <c r="E2634" t="s">
        <v>8</v>
      </c>
      <c r="F2634" t="s">
        <v>28</v>
      </c>
      <c r="G2634" t="s">
        <v>23</v>
      </c>
      <c r="H2634" t="s">
        <v>14</v>
      </c>
      <c r="I2634">
        <v>420</v>
      </c>
    </row>
    <row r="2635" spans="3:9" x14ac:dyDescent="0.25">
      <c r="C2635" t="s">
        <v>76</v>
      </c>
      <c r="D2635" t="s">
        <v>7</v>
      </c>
      <c r="E2635" t="s">
        <v>8</v>
      </c>
      <c r="F2635" t="s">
        <v>28</v>
      </c>
      <c r="G2635" t="s">
        <v>23</v>
      </c>
      <c r="H2635" t="s">
        <v>15</v>
      </c>
      <c r="I2635">
        <v>61</v>
      </c>
    </row>
    <row r="2636" spans="3:9" x14ac:dyDescent="0.25">
      <c r="C2636" t="s">
        <v>76</v>
      </c>
      <c r="D2636" t="s">
        <v>7</v>
      </c>
      <c r="E2636" t="s">
        <v>8</v>
      </c>
      <c r="F2636" t="s">
        <v>28</v>
      </c>
      <c r="G2636" t="s">
        <v>23</v>
      </c>
      <c r="H2636" t="s">
        <v>16</v>
      </c>
      <c r="I2636">
        <v>62</v>
      </c>
    </row>
    <row r="2637" spans="3:9" x14ac:dyDescent="0.25">
      <c r="C2637" t="s">
        <v>76</v>
      </c>
      <c r="D2637" t="s">
        <v>7</v>
      </c>
      <c r="E2637" t="s">
        <v>8</v>
      </c>
      <c r="F2637" t="s">
        <v>28</v>
      </c>
      <c r="G2637" t="s">
        <v>23</v>
      </c>
      <c r="H2637" t="s">
        <v>17</v>
      </c>
      <c r="I2637">
        <v>3499</v>
      </c>
    </row>
    <row r="2638" spans="3:9" x14ac:dyDescent="0.25">
      <c r="C2638" t="s">
        <v>76</v>
      </c>
      <c r="D2638" t="s">
        <v>7</v>
      </c>
      <c r="E2638" t="s">
        <v>8</v>
      </c>
      <c r="F2638" t="s">
        <v>28</v>
      </c>
      <c r="G2638" t="s">
        <v>23</v>
      </c>
      <c r="H2638" t="s">
        <v>18</v>
      </c>
      <c r="I2638">
        <v>0</v>
      </c>
    </row>
    <row r="2639" spans="3:9" x14ac:dyDescent="0.25">
      <c r="C2639" t="s">
        <v>76</v>
      </c>
      <c r="D2639" t="s">
        <v>7</v>
      </c>
      <c r="E2639" t="s">
        <v>8</v>
      </c>
      <c r="F2639" t="s">
        <v>28</v>
      </c>
      <c r="G2639" t="s">
        <v>23</v>
      </c>
      <c r="H2639" t="s">
        <v>19</v>
      </c>
      <c r="I2639">
        <v>6416.59</v>
      </c>
    </row>
    <row r="2640" spans="3:9" x14ac:dyDescent="0.25">
      <c r="C2640" t="s">
        <v>76</v>
      </c>
      <c r="D2640" t="s">
        <v>7</v>
      </c>
      <c r="E2640" t="s">
        <v>8</v>
      </c>
      <c r="F2640" t="s">
        <v>28</v>
      </c>
      <c r="G2640" t="s">
        <v>24</v>
      </c>
      <c r="H2640" t="s">
        <v>11</v>
      </c>
      <c r="I2640">
        <v>0</v>
      </c>
    </row>
    <row r="2641" spans="3:9" x14ac:dyDescent="0.25">
      <c r="C2641" t="s">
        <v>76</v>
      </c>
      <c r="D2641" t="s">
        <v>7</v>
      </c>
      <c r="E2641" t="s">
        <v>8</v>
      </c>
      <c r="F2641" t="s">
        <v>28</v>
      </c>
      <c r="G2641" t="s">
        <v>24</v>
      </c>
      <c r="H2641" t="s">
        <v>12</v>
      </c>
      <c r="I2641">
        <v>128</v>
      </c>
    </row>
    <row r="2642" spans="3:9" x14ac:dyDescent="0.25">
      <c r="C2642" t="s">
        <v>76</v>
      </c>
      <c r="D2642" t="s">
        <v>7</v>
      </c>
      <c r="E2642" t="s">
        <v>8</v>
      </c>
      <c r="F2642" t="s">
        <v>28</v>
      </c>
      <c r="G2642" t="s">
        <v>24</v>
      </c>
      <c r="H2642" t="s">
        <v>13</v>
      </c>
      <c r="I2642">
        <v>0</v>
      </c>
    </row>
    <row r="2643" spans="3:9" x14ac:dyDescent="0.25">
      <c r="C2643" t="s">
        <v>76</v>
      </c>
      <c r="D2643" t="s">
        <v>7</v>
      </c>
      <c r="E2643" t="s">
        <v>8</v>
      </c>
      <c r="F2643" t="s">
        <v>28</v>
      </c>
      <c r="G2643" t="s">
        <v>24</v>
      </c>
      <c r="H2643" t="s">
        <v>14</v>
      </c>
      <c r="I2643">
        <v>0</v>
      </c>
    </row>
    <row r="2644" spans="3:9" x14ac:dyDescent="0.25">
      <c r="C2644" t="s">
        <v>76</v>
      </c>
      <c r="D2644" t="s">
        <v>7</v>
      </c>
      <c r="E2644" t="s">
        <v>8</v>
      </c>
      <c r="F2644" t="s">
        <v>28</v>
      </c>
      <c r="G2644" t="s">
        <v>24</v>
      </c>
      <c r="H2644" t="s">
        <v>15</v>
      </c>
      <c r="I2644">
        <v>0</v>
      </c>
    </row>
    <row r="2645" spans="3:9" x14ac:dyDescent="0.25">
      <c r="C2645" t="s">
        <v>76</v>
      </c>
      <c r="D2645" t="s">
        <v>7</v>
      </c>
      <c r="E2645" t="s">
        <v>8</v>
      </c>
      <c r="F2645" t="s">
        <v>28</v>
      </c>
      <c r="G2645" t="s">
        <v>24</v>
      </c>
      <c r="H2645" t="s">
        <v>16</v>
      </c>
      <c r="I2645">
        <v>128</v>
      </c>
    </row>
    <row r="2646" spans="3:9" x14ac:dyDescent="0.25">
      <c r="C2646" t="s">
        <v>76</v>
      </c>
      <c r="D2646" t="s">
        <v>7</v>
      </c>
      <c r="E2646" t="s">
        <v>8</v>
      </c>
      <c r="F2646" t="s">
        <v>28</v>
      </c>
      <c r="G2646" t="s">
        <v>24</v>
      </c>
      <c r="H2646" t="s">
        <v>17</v>
      </c>
      <c r="I2646">
        <v>5660</v>
      </c>
    </row>
    <row r="2647" spans="3:9" x14ac:dyDescent="0.25">
      <c r="C2647" t="s">
        <v>76</v>
      </c>
      <c r="D2647" t="s">
        <v>7</v>
      </c>
      <c r="E2647" t="s">
        <v>8</v>
      </c>
      <c r="F2647" t="s">
        <v>28</v>
      </c>
      <c r="G2647" t="s">
        <v>24</v>
      </c>
      <c r="H2647" t="s">
        <v>18</v>
      </c>
      <c r="I2647">
        <v>0</v>
      </c>
    </row>
    <row r="2648" spans="3:9" x14ac:dyDescent="0.25">
      <c r="C2648" t="s">
        <v>76</v>
      </c>
      <c r="D2648" t="s">
        <v>7</v>
      </c>
      <c r="E2648" t="s">
        <v>8</v>
      </c>
      <c r="F2648" t="s">
        <v>28</v>
      </c>
      <c r="G2648" t="s">
        <v>24</v>
      </c>
      <c r="H2648" t="s">
        <v>19</v>
      </c>
      <c r="I2648">
        <v>6948.31</v>
      </c>
    </row>
    <row r="2649" spans="3:9" x14ac:dyDescent="0.25">
      <c r="C2649" t="s">
        <v>76</v>
      </c>
      <c r="D2649" t="s">
        <v>7</v>
      </c>
      <c r="E2649" t="s">
        <v>29</v>
      </c>
      <c r="F2649" t="s">
        <v>30</v>
      </c>
      <c r="G2649" t="s">
        <v>10</v>
      </c>
      <c r="H2649" t="s">
        <v>11</v>
      </c>
      <c r="I2649">
        <v>86</v>
      </c>
    </row>
    <row r="2650" spans="3:9" x14ac:dyDescent="0.25">
      <c r="C2650" t="s">
        <v>76</v>
      </c>
      <c r="D2650" t="s">
        <v>7</v>
      </c>
      <c r="E2650" t="s">
        <v>29</v>
      </c>
      <c r="F2650" t="s">
        <v>30</v>
      </c>
      <c r="G2650" t="s">
        <v>10</v>
      </c>
      <c r="H2650" t="s">
        <v>12</v>
      </c>
      <c r="I2650" s="2">
        <v>86</v>
      </c>
    </row>
    <row r="2651" spans="3:9" x14ac:dyDescent="0.25">
      <c r="C2651" t="s">
        <v>76</v>
      </c>
      <c r="D2651" t="s">
        <v>7</v>
      </c>
      <c r="E2651" t="s">
        <v>29</v>
      </c>
      <c r="F2651" t="s">
        <v>30</v>
      </c>
      <c r="G2651" t="s">
        <v>10</v>
      </c>
      <c r="H2651" t="s">
        <v>13</v>
      </c>
      <c r="I2651">
        <v>87</v>
      </c>
    </row>
    <row r="2652" spans="3:9" x14ac:dyDescent="0.25">
      <c r="C2652" t="s">
        <v>76</v>
      </c>
      <c r="D2652" t="s">
        <v>7</v>
      </c>
      <c r="E2652" t="s">
        <v>29</v>
      </c>
      <c r="F2652" t="s">
        <v>30</v>
      </c>
      <c r="G2652" t="s">
        <v>10</v>
      </c>
      <c r="H2652" t="s">
        <v>14</v>
      </c>
      <c r="I2652">
        <v>94</v>
      </c>
    </row>
    <row r="2653" spans="3:9" x14ac:dyDescent="0.25">
      <c r="C2653" t="s">
        <v>76</v>
      </c>
      <c r="D2653" t="s">
        <v>7</v>
      </c>
      <c r="E2653" t="s">
        <v>29</v>
      </c>
      <c r="F2653" t="s">
        <v>30</v>
      </c>
      <c r="G2653" t="s">
        <v>10</v>
      </c>
      <c r="H2653" t="s">
        <v>15</v>
      </c>
      <c r="I2653">
        <v>87</v>
      </c>
    </row>
    <row r="2654" spans="3:9" x14ac:dyDescent="0.25">
      <c r="C2654" t="s">
        <v>76</v>
      </c>
      <c r="D2654" t="s">
        <v>7</v>
      </c>
      <c r="E2654" t="s">
        <v>29</v>
      </c>
      <c r="F2654" t="s">
        <v>30</v>
      </c>
      <c r="G2654" t="s">
        <v>10</v>
      </c>
      <c r="H2654" t="s">
        <v>16</v>
      </c>
      <c r="I2654">
        <v>92</v>
      </c>
    </row>
    <row r="2655" spans="3:9" x14ac:dyDescent="0.25">
      <c r="C2655" t="s">
        <v>76</v>
      </c>
      <c r="D2655" t="s">
        <v>7</v>
      </c>
      <c r="E2655" t="s">
        <v>29</v>
      </c>
      <c r="F2655" t="s">
        <v>30</v>
      </c>
      <c r="G2655" t="s">
        <v>10</v>
      </c>
      <c r="H2655" t="s">
        <v>17</v>
      </c>
      <c r="I2655">
        <v>14915</v>
      </c>
    </row>
    <row r="2656" spans="3:9" x14ac:dyDescent="0.25">
      <c r="C2656" t="s">
        <v>76</v>
      </c>
      <c r="D2656" t="s">
        <v>7</v>
      </c>
      <c r="E2656" t="s">
        <v>29</v>
      </c>
      <c r="F2656" t="s">
        <v>30</v>
      </c>
      <c r="G2656" t="s">
        <v>10</v>
      </c>
      <c r="H2656" t="s">
        <v>18</v>
      </c>
      <c r="I2656">
        <v>0</v>
      </c>
    </row>
    <row r="2657" spans="3:9" x14ac:dyDescent="0.25">
      <c r="C2657" t="s">
        <v>76</v>
      </c>
      <c r="D2657" t="s">
        <v>7</v>
      </c>
      <c r="E2657" t="s">
        <v>29</v>
      </c>
      <c r="F2657" t="s">
        <v>30</v>
      </c>
      <c r="G2657" t="s">
        <v>10</v>
      </c>
      <c r="H2657" t="s">
        <v>19</v>
      </c>
      <c r="I2657">
        <v>32468.83</v>
      </c>
    </row>
    <row r="2658" spans="3:9" x14ac:dyDescent="0.25">
      <c r="C2658" t="s">
        <v>76</v>
      </c>
      <c r="D2658" t="s">
        <v>7</v>
      </c>
      <c r="E2658" t="s">
        <v>29</v>
      </c>
      <c r="F2658" t="s">
        <v>30</v>
      </c>
      <c r="G2658" t="s">
        <v>20</v>
      </c>
      <c r="H2658" t="s">
        <v>11</v>
      </c>
      <c r="I2658">
        <v>289</v>
      </c>
    </row>
    <row r="2659" spans="3:9" x14ac:dyDescent="0.25">
      <c r="C2659" t="s">
        <v>76</v>
      </c>
      <c r="D2659" t="s">
        <v>7</v>
      </c>
      <c r="E2659" t="s">
        <v>29</v>
      </c>
      <c r="F2659" t="s">
        <v>30</v>
      </c>
      <c r="G2659" t="s">
        <v>20</v>
      </c>
      <c r="H2659" t="s">
        <v>12</v>
      </c>
      <c r="I2659" s="2">
        <v>280</v>
      </c>
    </row>
    <row r="2660" spans="3:9" x14ac:dyDescent="0.25">
      <c r="C2660" t="s">
        <v>76</v>
      </c>
      <c r="D2660" t="s">
        <v>7</v>
      </c>
      <c r="E2660" t="s">
        <v>29</v>
      </c>
      <c r="F2660" t="s">
        <v>30</v>
      </c>
      <c r="G2660" t="s">
        <v>20</v>
      </c>
      <c r="H2660" t="s">
        <v>13</v>
      </c>
      <c r="I2660">
        <v>299</v>
      </c>
    </row>
    <row r="2661" spans="3:9" x14ac:dyDescent="0.25">
      <c r="C2661" t="s">
        <v>76</v>
      </c>
      <c r="D2661" t="s">
        <v>7</v>
      </c>
      <c r="E2661" t="s">
        <v>29</v>
      </c>
      <c r="F2661" t="s">
        <v>30</v>
      </c>
      <c r="G2661" t="s">
        <v>20</v>
      </c>
      <c r="H2661" t="s">
        <v>14</v>
      </c>
      <c r="I2661">
        <v>307</v>
      </c>
    </row>
    <row r="2662" spans="3:9" x14ac:dyDescent="0.25">
      <c r="C2662" t="s">
        <v>76</v>
      </c>
      <c r="D2662" t="s">
        <v>7</v>
      </c>
      <c r="E2662" t="s">
        <v>29</v>
      </c>
      <c r="F2662" t="s">
        <v>30</v>
      </c>
      <c r="G2662" t="s">
        <v>20</v>
      </c>
      <c r="H2662" t="s">
        <v>15</v>
      </c>
      <c r="I2662">
        <v>293</v>
      </c>
    </row>
    <row r="2663" spans="3:9" x14ac:dyDescent="0.25">
      <c r="C2663" t="s">
        <v>76</v>
      </c>
      <c r="D2663" t="s">
        <v>7</v>
      </c>
      <c r="E2663" t="s">
        <v>29</v>
      </c>
      <c r="F2663" t="s">
        <v>30</v>
      </c>
      <c r="G2663" t="s">
        <v>20</v>
      </c>
      <c r="H2663" t="s">
        <v>16</v>
      </c>
      <c r="I2663">
        <v>312</v>
      </c>
    </row>
    <row r="2664" spans="3:9" x14ac:dyDescent="0.25">
      <c r="C2664" t="s">
        <v>76</v>
      </c>
      <c r="D2664" t="s">
        <v>7</v>
      </c>
      <c r="E2664" t="s">
        <v>29</v>
      </c>
      <c r="F2664" t="s">
        <v>30</v>
      </c>
      <c r="G2664" t="s">
        <v>20</v>
      </c>
      <c r="H2664" t="s">
        <v>17</v>
      </c>
      <c r="I2664">
        <v>27186</v>
      </c>
    </row>
    <row r="2665" spans="3:9" x14ac:dyDescent="0.25">
      <c r="C2665" t="s">
        <v>76</v>
      </c>
      <c r="D2665" t="s">
        <v>7</v>
      </c>
      <c r="E2665" t="s">
        <v>29</v>
      </c>
      <c r="F2665" t="s">
        <v>30</v>
      </c>
      <c r="G2665" t="s">
        <v>20</v>
      </c>
      <c r="H2665" t="s">
        <v>18</v>
      </c>
      <c r="I2665">
        <v>0</v>
      </c>
    </row>
    <row r="2666" spans="3:9" x14ac:dyDescent="0.25">
      <c r="C2666" t="s">
        <v>76</v>
      </c>
      <c r="D2666" t="s">
        <v>7</v>
      </c>
      <c r="E2666" t="s">
        <v>29</v>
      </c>
      <c r="F2666" t="s">
        <v>30</v>
      </c>
      <c r="G2666" t="s">
        <v>20</v>
      </c>
      <c r="H2666" t="s">
        <v>19</v>
      </c>
      <c r="I2666">
        <v>46265.98</v>
      </c>
    </row>
    <row r="2667" spans="3:9" x14ac:dyDescent="0.25">
      <c r="C2667" t="s">
        <v>76</v>
      </c>
      <c r="D2667" t="s">
        <v>7</v>
      </c>
      <c r="E2667" t="s">
        <v>29</v>
      </c>
      <c r="F2667" t="s">
        <v>30</v>
      </c>
      <c r="G2667" t="s">
        <v>21</v>
      </c>
      <c r="H2667" t="s">
        <v>11</v>
      </c>
      <c r="I2667">
        <v>552</v>
      </c>
    </row>
    <row r="2668" spans="3:9" x14ac:dyDescent="0.25">
      <c r="C2668" t="s">
        <v>76</v>
      </c>
      <c r="D2668" t="s">
        <v>7</v>
      </c>
      <c r="E2668" t="s">
        <v>29</v>
      </c>
      <c r="F2668" t="s">
        <v>30</v>
      </c>
      <c r="G2668" t="s">
        <v>21</v>
      </c>
      <c r="H2668" t="s">
        <v>12</v>
      </c>
      <c r="I2668" s="2">
        <v>473</v>
      </c>
    </row>
    <row r="2669" spans="3:9" x14ac:dyDescent="0.25">
      <c r="C2669" t="s">
        <v>76</v>
      </c>
      <c r="D2669" t="s">
        <v>7</v>
      </c>
      <c r="E2669" t="s">
        <v>29</v>
      </c>
      <c r="F2669" t="s">
        <v>30</v>
      </c>
      <c r="G2669" t="s">
        <v>21</v>
      </c>
      <c r="H2669" t="s">
        <v>13</v>
      </c>
      <c r="I2669">
        <v>591</v>
      </c>
    </row>
    <row r="2670" spans="3:9" x14ac:dyDescent="0.25">
      <c r="C2670" t="s">
        <v>76</v>
      </c>
      <c r="D2670" t="s">
        <v>7</v>
      </c>
      <c r="E2670" t="s">
        <v>29</v>
      </c>
      <c r="F2670" t="s">
        <v>30</v>
      </c>
      <c r="G2670" t="s">
        <v>21</v>
      </c>
      <c r="H2670" t="s">
        <v>14</v>
      </c>
      <c r="I2670">
        <v>602</v>
      </c>
    </row>
    <row r="2671" spans="3:9" x14ac:dyDescent="0.25">
      <c r="C2671" t="s">
        <v>76</v>
      </c>
      <c r="D2671" t="s">
        <v>7</v>
      </c>
      <c r="E2671" t="s">
        <v>29</v>
      </c>
      <c r="F2671" t="s">
        <v>30</v>
      </c>
      <c r="G2671" t="s">
        <v>21</v>
      </c>
      <c r="H2671" t="s">
        <v>15</v>
      </c>
      <c r="I2671">
        <v>573</v>
      </c>
    </row>
    <row r="2672" spans="3:9" x14ac:dyDescent="0.25">
      <c r="C2672" t="s">
        <v>76</v>
      </c>
      <c r="D2672" t="s">
        <v>7</v>
      </c>
      <c r="E2672" t="s">
        <v>29</v>
      </c>
      <c r="F2672" t="s">
        <v>30</v>
      </c>
      <c r="G2672" t="s">
        <v>21</v>
      </c>
      <c r="H2672" t="s">
        <v>16</v>
      </c>
      <c r="I2672">
        <v>589</v>
      </c>
    </row>
    <row r="2673" spans="3:9" x14ac:dyDescent="0.25">
      <c r="C2673" t="s">
        <v>76</v>
      </c>
      <c r="D2673" t="s">
        <v>7</v>
      </c>
      <c r="E2673" t="s">
        <v>29</v>
      </c>
      <c r="F2673" t="s">
        <v>30</v>
      </c>
      <c r="G2673" t="s">
        <v>21</v>
      </c>
      <c r="H2673" t="s">
        <v>17</v>
      </c>
      <c r="I2673">
        <v>33827</v>
      </c>
    </row>
    <row r="2674" spans="3:9" x14ac:dyDescent="0.25">
      <c r="C2674" t="s">
        <v>76</v>
      </c>
      <c r="D2674" t="s">
        <v>7</v>
      </c>
      <c r="E2674" t="s">
        <v>29</v>
      </c>
      <c r="F2674" t="s">
        <v>30</v>
      </c>
      <c r="G2674" t="s">
        <v>21</v>
      </c>
      <c r="H2674" t="s">
        <v>18</v>
      </c>
      <c r="I2674">
        <v>0</v>
      </c>
    </row>
    <row r="2675" spans="3:9" x14ac:dyDescent="0.25">
      <c r="C2675" t="s">
        <v>76</v>
      </c>
      <c r="D2675" t="s">
        <v>7</v>
      </c>
      <c r="E2675" t="s">
        <v>29</v>
      </c>
      <c r="F2675" t="s">
        <v>30</v>
      </c>
      <c r="G2675" t="s">
        <v>21</v>
      </c>
      <c r="H2675" t="s">
        <v>19</v>
      </c>
      <c r="I2675">
        <v>51865.29</v>
      </c>
    </row>
    <row r="2676" spans="3:9" x14ac:dyDescent="0.25">
      <c r="C2676" t="s">
        <v>76</v>
      </c>
      <c r="D2676" t="s">
        <v>7</v>
      </c>
      <c r="E2676" t="s">
        <v>29</v>
      </c>
      <c r="F2676" t="s">
        <v>30</v>
      </c>
      <c r="G2676" t="s">
        <v>22</v>
      </c>
      <c r="H2676" t="s">
        <v>11</v>
      </c>
      <c r="I2676">
        <v>732</v>
      </c>
    </row>
    <row r="2677" spans="3:9" x14ac:dyDescent="0.25">
      <c r="C2677" t="s">
        <v>76</v>
      </c>
      <c r="D2677" t="s">
        <v>7</v>
      </c>
      <c r="E2677" t="s">
        <v>29</v>
      </c>
      <c r="F2677" t="s">
        <v>30</v>
      </c>
      <c r="G2677" t="s">
        <v>22</v>
      </c>
      <c r="H2677" t="s">
        <v>12</v>
      </c>
      <c r="I2677" s="2">
        <v>557</v>
      </c>
    </row>
    <row r="2678" spans="3:9" x14ac:dyDescent="0.25">
      <c r="C2678" t="s">
        <v>76</v>
      </c>
      <c r="D2678" t="s">
        <v>7</v>
      </c>
      <c r="E2678" t="s">
        <v>29</v>
      </c>
      <c r="F2678" t="s">
        <v>30</v>
      </c>
      <c r="G2678" t="s">
        <v>22</v>
      </c>
      <c r="H2678" t="s">
        <v>13</v>
      </c>
      <c r="I2678">
        <v>834</v>
      </c>
    </row>
    <row r="2679" spans="3:9" x14ac:dyDescent="0.25">
      <c r="C2679" t="s">
        <v>76</v>
      </c>
      <c r="D2679" t="s">
        <v>7</v>
      </c>
      <c r="E2679" t="s">
        <v>29</v>
      </c>
      <c r="F2679" t="s">
        <v>30</v>
      </c>
      <c r="G2679" t="s">
        <v>22</v>
      </c>
      <c r="H2679" t="s">
        <v>14</v>
      </c>
      <c r="I2679">
        <v>855</v>
      </c>
    </row>
    <row r="2680" spans="3:9" x14ac:dyDescent="0.25">
      <c r="C2680" t="s">
        <v>76</v>
      </c>
      <c r="D2680" t="s">
        <v>7</v>
      </c>
      <c r="E2680" t="s">
        <v>29</v>
      </c>
      <c r="F2680" t="s">
        <v>30</v>
      </c>
      <c r="G2680" t="s">
        <v>22</v>
      </c>
      <c r="H2680" t="s">
        <v>15</v>
      </c>
      <c r="I2680">
        <v>801</v>
      </c>
    </row>
    <row r="2681" spans="3:9" x14ac:dyDescent="0.25">
      <c r="C2681" t="s">
        <v>76</v>
      </c>
      <c r="D2681" t="s">
        <v>7</v>
      </c>
      <c r="E2681" t="s">
        <v>29</v>
      </c>
      <c r="F2681" t="s">
        <v>30</v>
      </c>
      <c r="G2681" t="s">
        <v>22</v>
      </c>
      <c r="H2681" t="s">
        <v>16</v>
      </c>
      <c r="I2681">
        <v>818</v>
      </c>
    </row>
    <row r="2682" spans="3:9" x14ac:dyDescent="0.25">
      <c r="C2682" t="s">
        <v>76</v>
      </c>
      <c r="D2682" t="s">
        <v>7</v>
      </c>
      <c r="E2682" t="s">
        <v>29</v>
      </c>
      <c r="F2682" t="s">
        <v>30</v>
      </c>
      <c r="G2682" t="s">
        <v>22</v>
      </c>
      <c r="H2682" t="s">
        <v>17</v>
      </c>
      <c r="I2682">
        <v>29355</v>
      </c>
    </row>
    <row r="2683" spans="3:9" x14ac:dyDescent="0.25">
      <c r="C2683" t="s">
        <v>76</v>
      </c>
      <c r="D2683" t="s">
        <v>7</v>
      </c>
      <c r="E2683" t="s">
        <v>29</v>
      </c>
      <c r="F2683" t="s">
        <v>30</v>
      </c>
      <c r="G2683" t="s">
        <v>22</v>
      </c>
      <c r="H2683" t="s">
        <v>18</v>
      </c>
      <c r="I2683">
        <v>0</v>
      </c>
    </row>
    <row r="2684" spans="3:9" x14ac:dyDescent="0.25">
      <c r="C2684" t="s">
        <v>76</v>
      </c>
      <c r="D2684" t="s">
        <v>7</v>
      </c>
      <c r="E2684" t="s">
        <v>29</v>
      </c>
      <c r="F2684" t="s">
        <v>30</v>
      </c>
      <c r="G2684" t="s">
        <v>22</v>
      </c>
      <c r="H2684" t="s">
        <v>19</v>
      </c>
      <c r="I2684">
        <v>43570.77</v>
      </c>
    </row>
    <row r="2685" spans="3:9" x14ac:dyDescent="0.25">
      <c r="C2685" t="s">
        <v>76</v>
      </c>
      <c r="D2685" t="s">
        <v>7</v>
      </c>
      <c r="E2685" t="s">
        <v>29</v>
      </c>
      <c r="F2685" t="s">
        <v>30</v>
      </c>
      <c r="G2685" t="s">
        <v>23</v>
      </c>
      <c r="H2685" t="s">
        <v>11</v>
      </c>
      <c r="I2685">
        <v>41</v>
      </c>
    </row>
    <row r="2686" spans="3:9" x14ac:dyDescent="0.25">
      <c r="C2686" t="s">
        <v>76</v>
      </c>
      <c r="D2686" t="s">
        <v>7</v>
      </c>
      <c r="E2686" t="s">
        <v>29</v>
      </c>
      <c r="F2686" t="s">
        <v>30</v>
      </c>
      <c r="G2686" t="s">
        <v>23</v>
      </c>
      <c r="H2686" t="s">
        <v>12</v>
      </c>
      <c r="I2686" s="2">
        <v>31</v>
      </c>
    </row>
    <row r="2687" spans="3:9" x14ac:dyDescent="0.25">
      <c r="C2687" t="s">
        <v>76</v>
      </c>
      <c r="D2687" t="s">
        <v>7</v>
      </c>
      <c r="E2687" t="s">
        <v>29</v>
      </c>
      <c r="F2687" t="s">
        <v>30</v>
      </c>
      <c r="G2687" t="s">
        <v>23</v>
      </c>
      <c r="H2687" t="s">
        <v>13</v>
      </c>
      <c r="I2687">
        <v>67</v>
      </c>
    </row>
    <row r="2688" spans="3:9" x14ac:dyDescent="0.25">
      <c r="C2688" t="s">
        <v>76</v>
      </c>
      <c r="D2688" t="s">
        <v>7</v>
      </c>
      <c r="E2688" t="s">
        <v>29</v>
      </c>
      <c r="F2688" t="s">
        <v>30</v>
      </c>
      <c r="G2688" t="s">
        <v>23</v>
      </c>
      <c r="H2688" t="s">
        <v>14</v>
      </c>
      <c r="I2688">
        <v>86</v>
      </c>
    </row>
    <row r="2689" spans="3:9" x14ac:dyDescent="0.25">
      <c r="C2689" t="s">
        <v>76</v>
      </c>
      <c r="D2689" t="s">
        <v>7</v>
      </c>
      <c r="E2689" t="s">
        <v>29</v>
      </c>
      <c r="F2689" t="s">
        <v>30</v>
      </c>
      <c r="G2689" t="s">
        <v>23</v>
      </c>
      <c r="H2689" t="s">
        <v>15</v>
      </c>
      <c r="I2689">
        <v>45</v>
      </c>
    </row>
    <row r="2690" spans="3:9" x14ac:dyDescent="0.25">
      <c r="C2690" t="s">
        <v>76</v>
      </c>
      <c r="D2690" t="s">
        <v>7</v>
      </c>
      <c r="E2690" t="s">
        <v>29</v>
      </c>
      <c r="F2690" t="s">
        <v>30</v>
      </c>
      <c r="G2690" t="s">
        <v>23</v>
      </c>
      <c r="H2690" t="s">
        <v>16</v>
      </c>
      <c r="I2690">
        <v>48</v>
      </c>
    </row>
    <row r="2691" spans="3:9" x14ac:dyDescent="0.25">
      <c r="C2691" t="s">
        <v>76</v>
      </c>
      <c r="D2691" t="s">
        <v>7</v>
      </c>
      <c r="E2691" t="s">
        <v>29</v>
      </c>
      <c r="F2691" t="s">
        <v>30</v>
      </c>
      <c r="G2691" t="s">
        <v>23</v>
      </c>
      <c r="H2691" t="s">
        <v>17</v>
      </c>
      <c r="I2691">
        <v>1227</v>
      </c>
    </row>
    <row r="2692" spans="3:9" x14ac:dyDescent="0.25">
      <c r="C2692" t="s">
        <v>76</v>
      </c>
      <c r="D2692" t="s">
        <v>7</v>
      </c>
      <c r="E2692" t="s">
        <v>29</v>
      </c>
      <c r="F2692" t="s">
        <v>30</v>
      </c>
      <c r="G2692" t="s">
        <v>23</v>
      </c>
      <c r="H2692" t="s">
        <v>18</v>
      </c>
      <c r="I2692">
        <v>0</v>
      </c>
    </row>
    <row r="2693" spans="3:9" x14ac:dyDescent="0.25">
      <c r="C2693" t="s">
        <v>76</v>
      </c>
      <c r="D2693" t="s">
        <v>7</v>
      </c>
      <c r="E2693" t="s">
        <v>29</v>
      </c>
      <c r="F2693" t="s">
        <v>30</v>
      </c>
      <c r="G2693" t="s">
        <v>23</v>
      </c>
      <c r="H2693" t="s">
        <v>19</v>
      </c>
      <c r="I2693">
        <v>3359.77</v>
      </c>
    </row>
    <row r="2694" spans="3:9" x14ac:dyDescent="0.25">
      <c r="C2694" t="s">
        <v>76</v>
      </c>
      <c r="D2694" t="s">
        <v>7</v>
      </c>
      <c r="E2694" t="s">
        <v>29</v>
      </c>
      <c r="F2694" t="s">
        <v>30</v>
      </c>
      <c r="G2694" t="s">
        <v>24</v>
      </c>
      <c r="H2694" t="s">
        <v>11</v>
      </c>
      <c r="I2694">
        <v>0</v>
      </c>
    </row>
    <row r="2695" spans="3:9" x14ac:dyDescent="0.25">
      <c r="C2695" t="s">
        <v>76</v>
      </c>
      <c r="D2695" t="s">
        <v>7</v>
      </c>
      <c r="E2695" t="s">
        <v>29</v>
      </c>
      <c r="F2695" t="s">
        <v>30</v>
      </c>
      <c r="G2695" t="s">
        <v>24</v>
      </c>
      <c r="H2695" t="s">
        <v>12</v>
      </c>
      <c r="I2695">
        <v>119</v>
      </c>
    </row>
    <row r="2696" spans="3:9" x14ac:dyDescent="0.25">
      <c r="C2696" t="s">
        <v>76</v>
      </c>
      <c r="D2696" t="s">
        <v>7</v>
      </c>
      <c r="E2696" t="s">
        <v>29</v>
      </c>
      <c r="F2696" t="s">
        <v>30</v>
      </c>
      <c r="G2696" t="s">
        <v>24</v>
      </c>
      <c r="H2696" t="s">
        <v>13</v>
      </c>
      <c r="I2696">
        <v>0</v>
      </c>
    </row>
    <row r="2697" spans="3:9" x14ac:dyDescent="0.25">
      <c r="C2697" t="s">
        <v>76</v>
      </c>
      <c r="D2697" t="s">
        <v>7</v>
      </c>
      <c r="E2697" t="s">
        <v>29</v>
      </c>
      <c r="F2697" t="s">
        <v>30</v>
      </c>
      <c r="G2697" t="s">
        <v>24</v>
      </c>
      <c r="H2697" t="s">
        <v>14</v>
      </c>
      <c r="I2697">
        <v>0</v>
      </c>
    </row>
    <row r="2698" spans="3:9" x14ac:dyDescent="0.25">
      <c r="C2698" t="s">
        <v>76</v>
      </c>
      <c r="D2698" t="s">
        <v>7</v>
      </c>
      <c r="E2698" t="s">
        <v>29</v>
      </c>
      <c r="F2698" t="s">
        <v>30</v>
      </c>
      <c r="G2698" t="s">
        <v>24</v>
      </c>
      <c r="H2698" t="s">
        <v>15</v>
      </c>
      <c r="I2698">
        <v>0</v>
      </c>
    </row>
    <row r="2699" spans="3:9" x14ac:dyDescent="0.25">
      <c r="C2699" t="s">
        <v>76</v>
      </c>
      <c r="D2699" t="s">
        <v>7</v>
      </c>
      <c r="E2699" t="s">
        <v>29</v>
      </c>
      <c r="F2699" t="s">
        <v>30</v>
      </c>
      <c r="G2699" t="s">
        <v>24</v>
      </c>
      <c r="H2699" t="s">
        <v>16</v>
      </c>
      <c r="I2699">
        <v>119</v>
      </c>
    </row>
    <row r="2700" spans="3:9" x14ac:dyDescent="0.25">
      <c r="C2700" t="s">
        <v>76</v>
      </c>
      <c r="D2700" t="s">
        <v>7</v>
      </c>
      <c r="E2700" t="s">
        <v>29</v>
      </c>
      <c r="F2700" t="s">
        <v>30</v>
      </c>
      <c r="G2700" t="s">
        <v>24</v>
      </c>
      <c r="H2700" t="s">
        <v>17</v>
      </c>
      <c r="I2700">
        <v>10127</v>
      </c>
    </row>
    <row r="2701" spans="3:9" x14ac:dyDescent="0.25">
      <c r="C2701" t="s">
        <v>76</v>
      </c>
      <c r="D2701" t="s">
        <v>7</v>
      </c>
      <c r="E2701" t="s">
        <v>29</v>
      </c>
      <c r="F2701" t="s">
        <v>30</v>
      </c>
      <c r="G2701" t="s">
        <v>24</v>
      </c>
      <c r="H2701" t="s">
        <v>18</v>
      </c>
      <c r="I2701">
        <v>0</v>
      </c>
    </row>
    <row r="2702" spans="3:9" x14ac:dyDescent="0.25">
      <c r="C2702" t="s">
        <v>76</v>
      </c>
      <c r="D2702" t="s">
        <v>7</v>
      </c>
      <c r="E2702" t="s">
        <v>29</v>
      </c>
      <c r="F2702" t="s">
        <v>30</v>
      </c>
      <c r="G2702" t="s">
        <v>24</v>
      </c>
      <c r="H2702" t="s">
        <v>19</v>
      </c>
      <c r="I2702">
        <v>22255.85</v>
      </c>
    </row>
    <row r="2703" spans="3:9" x14ac:dyDescent="0.25">
      <c r="C2703" t="s">
        <v>76</v>
      </c>
      <c r="D2703" t="s">
        <v>7</v>
      </c>
      <c r="E2703" t="s">
        <v>29</v>
      </c>
      <c r="F2703" t="s">
        <v>31</v>
      </c>
      <c r="G2703" t="s">
        <v>10</v>
      </c>
      <c r="H2703" t="s">
        <v>11</v>
      </c>
      <c r="I2703">
        <v>49</v>
      </c>
    </row>
    <row r="2704" spans="3:9" x14ac:dyDescent="0.25">
      <c r="C2704" t="s">
        <v>76</v>
      </c>
      <c r="D2704" t="s">
        <v>7</v>
      </c>
      <c r="E2704" t="s">
        <v>29</v>
      </c>
      <c r="F2704" t="s">
        <v>31</v>
      </c>
      <c r="G2704" t="s">
        <v>10</v>
      </c>
      <c r="H2704" t="s">
        <v>12</v>
      </c>
      <c r="I2704" s="2">
        <v>51</v>
      </c>
    </row>
    <row r="2705" spans="3:9" x14ac:dyDescent="0.25">
      <c r="C2705" t="s">
        <v>76</v>
      </c>
      <c r="D2705" t="s">
        <v>7</v>
      </c>
      <c r="E2705" t="s">
        <v>29</v>
      </c>
      <c r="F2705" t="s">
        <v>31</v>
      </c>
      <c r="G2705" t="s">
        <v>10</v>
      </c>
      <c r="H2705" t="s">
        <v>13</v>
      </c>
      <c r="I2705">
        <v>51</v>
      </c>
    </row>
    <row r="2706" spans="3:9" x14ac:dyDescent="0.25">
      <c r="C2706" t="s">
        <v>76</v>
      </c>
      <c r="D2706" t="s">
        <v>7</v>
      </c>
      <c r="E2706" t="s">
        <v>29</v>
      </c>
      <c r="F2706" t="s">
        <v>31</v>
      </c>
      <c r="G2706" t="s">
        <v>10</v>
      </c>
      <c r="H2706" t="s">
        <v>14</v>
      </c>
      <c r="I2706">
        <v>53</v>
      </c>
    </row>
    <row r="2707" spans="3:9" x14ac:dyDescent="0.25">
      <c r="C2707" t="s">
        <v>76</v>
      </c>
      <c r="D2707" t="s">
        <v>7</v>
      </c>
      <c r="E2707" t="s">
        <v>29</v>
      </c>
      <c r="F2707" t="s">
        <v>31</v>
      </c>
      <c r="G2707" t="s">
        <v>10</v>
      </c>
      <c r="H2707" t="s">
        <v>15</v>
      </c>
      <c r="I2707">
        <v>51</v>
      </c>
    </row>
    <row r="2708" spans="3:9" x14ac:dyDescent="0.25">
      <c r="C2708" t="s">
        <v>76</v>
      </c>
      <c r="D2708" t="s">
        <v>7</v>
      </c>
      <c r="E2708" t="s">
        <v>29</v>
      </c>
      <c r="F2708" t="s">
        <v>31</v>
      </c>
      <c r="G2708" t="s">
        <v>10</v>
      </c>
      <c r="H2708" t="s">
        <v>16</v>
      </c>
      <c r="I2708">
        <v>57</v>
      </c>
    </row>
    <row r="2709" spans="3:9" x14ac:dyDescent="0.25">
      <c r="C2709" t="s">
        <v>76</v>
      </c>
      <c r="D2709" t="s">
        <v>7</v>
      </c>
      <c r="E2709" t="s">
        <v>29</v>
      </c>
      <c r="F2709" t="s">
        <v>31</v>
      </c>
      <c r="G2709" t="s">
        <v>10</v>
      </c>
      <c r="H2709" t="s">
        <v>17</v>
      </c>
      <c r="I2709">
        <v>10310</v>
      </c>
    </row>
    <row r="2710" spans="3:9" x14ac:dyDescent="0.25">
      <c r="C2710" t="s">
        <v>76</v>
      </c>
      <c r="D2710" t="s">
        <v>7</v>
      </c>
      <c r="E2710" t="s">
        <v>29</v>
      </c>
      <c r="F2710" t="s">
        <v>31</v>
      </c>
      <c r="G2710" t="s">
        <v>10</v>
      </c>
      <c r="H2710" t="s">
        <v>18</v>
      </c>
      <c r="I2710">
        <v>0</v>
      </c>
    </row>
    <row r="2711" spans="3:9" x14ac:dyDescent="0.25">
      <c r="C2711" t="s">
        <v>76</v>
      </c>
      <c r="D2711" t="s">
        <v>7</v>
      </c>
      <c r="E2711" t="s">
        <v>29</v>
      </c>
      <c r="F2711" t="s">
        <v>31</v>
      </c>
      <c r="G2711" t="s">
        <v>10</v>
      </c>
      <c r="H2711" t="s">
        <v>19</v>
      </c>
      <c r="I2711">
        <v>21199.7</v>
      </c>
    </row>
    <row r="2712" spans="3:9" x14ac:dyDescent="0.25">
      <c r="C2712" t="s">
        <v>76</v>
      </c>
      <c r="D2712" t="s">
        <v>7</v>
      </c>
      <c r="E2712" t="s">
        <v>29</v>
      </c>
      <c r="F2712" t="s">
        <v>31</v>
      </c>
      <c r="G2712" t="s">
        <v>20</v>
      </c>
      <c r="H2712" t="s">
        <v>11</v>
      </c>
      <c r="I2712">
        <v>249</v>
      </c>
    </row>
    <row r="2713" spans="3:9" x14ac:dyDescent="0.25">
      <c r="C2713" t="s">
        <v>76</v>
      </c>
      <c r="D2713" t="s">
        <v>7</v>
      </c>
      <c r="E2713" t="s">
        <v>29</v>
      </c>
      <c r="F2713" t="s">
        <v>31</v>
      </c>
      <c r="G2713" t="s">
        <v>20</v>
      </c>
      <c r="H2713" t="s">
        <v>12</v>
      </c>
      <c r="I2713" s="2">
        <v>255</v>
      </c>
    </row>
    <row r="2714" spans="3:9" x14ac:dyDescent="0.25">
      <c r="C2714" t="s">
        <v>76</v>
      </c>
      <c r="D2714" t="s">
        <v>7</v>
      </c>
      <c r="E2714" t="s">
        <v>29</v>
      </c>
      <c r="F2714" t="s">
        <v>31</v>
      </c>
      <c r="G2714" t="s">
        <v>20</v>
      </c>
      <c r="H2714" t="s">
        <v>13</v>
      </c>
      <c r="I2714">
        <v>257</v>
      </c>
    </row>
    <row r="2715" spans="3:9" x14ac:dyDescent="0.25">
      <c r="C2715" t="s">
        <v>76</v>
      </c>
      <c r="D2715" t="s">
        <v>7</v>
      </c>
      <c r="E2715" t="s">
        <v>29</v>
      </c>
      <c r="F2715" t="s">
        <v>31</v>
      </c>
      <c r="G2715" t="s">
        <v>20</v>
      </c>
      <c r="H2715" t="s">
        <v>14</v>
      </c>
      <c r="I2715">
        <v>257</v>
      </c>
    </row>
    <row r="2716" spans="3:9" x14ac:dyDescent="0.25">
      <c r="C2716" t="s">
        <v>76</v>
      </c>
      <c r="D2716" t="s">
        <v>7</v>
      </c>
      <c r="E2716" t="s">
        <v>29</v>
      </c>
      <c r="F2716" t="s">
        <v>31</v>
      </c>
      <c r="G2716" t="s">
        <v>20</v>
      </c>
      <c r="H2716" t="s">
        <v>15</v>
      </c>
      <c r="I2716">
        <v>257</v>
      </c>
    </row>
    <row r="2717" spans="3:9" x14ac:dyDescent="0.25">
      <c r="C2717" t="s">
        <v>76</v>
      </c>
      <c r="D2717" t="s">
        <v>7</v>
      </c>
      <c r="E2717" t="s">
        <v>29</v>
      </c>
      <c r="F2717" t="s">
        <v>31</v>
      </c>
      <c r="G2717" t="s">
        <v>20</v>
      </c>
      <c r="H2717" t="s">
        <v>16</v>
      </c>
      <c r="I2717">
        <v>268</v>
      </c>
    </row>
    <row r="2718" spans="3:9" x14ac:dyDescent="0.25">
      <c r="C2718" t="s">
        <v>76</v>
      </c>
      <c r="D2718" t="s">
        <v>7</v>
      </c>
      <c r="E2718" t="s">
        <v>29</v>
      </c>
      <c r="F2718" t="s">
        <v>31</v>
      </c>
      <c r="G2718" t="s">
        <v>20</v>
      </c>
      <c r="H2718" t="s">
        <v>17</v>
      </c>
      <c r="I2718">
        <v>23159</v>
      </c>
    </row>
    <row r="2719" spans="3:9" x14ac:dyDescent="0.25">
      <c r="C2719" t="s">
        <v>76</v>
      </c>
      <c r="D2719" t="s">
        <v>7</v>
      </c>
      <c r="E2719" t="s">
        <v>29</v>
      </c>
      <c r="F2719" t="s">
        <v>31</v>
      </c>
      <c r="G2719" t="s">
        <v>20</v>
      </c>
      <c r="H2719" t="s">
        <v>18</v>
      </c>
      <c r="I2719">
        <v>0</v>
      </c>
    </row>
    <row r="2720" spans="3:9" x14ac:dyDescent="0.25">
      <c r="C2720" t="s">
        <v>76</v>
      </c>
      <c r="D2720" t="s">
        <v>7</v>
      </c>
      <c r="E2720" t="s">
        <v>29</v>
      </c>
      <c r="F2720" t="s">
        <v>31</v>
      </c>
      <c r="G2720" t="s">
        <v>20</v>
      </c>
      <c r="H2720" t="s">
        <v>19</v>
      </c>
      <c r="I2720">
        <v>36870.199999999997</v>
      </c>
    </row>
    <row r="2721" spans="3:9" x14ac:dyDescent="0.25">
      <c r="C2721" t="s">
        <v>76</v>
      </c>
      <c r="D2721" t="s">
        <v>7</v>
      </c>
      <c r="E2721" t="s">
        <v>29</v>
      </c>
      <c r="F2721" t="s">
        <v>31</v>
      </c>
      <c r="G2721" t="s">
        <v>21</v>
      </c>
      <c r="H2721" t="s">
        <v>11</v>
      </c>
      <c r="I2721">
        <v>527</v>
      </c>
    </row>
    <row r="2722" spans="3:9" x14ac:dyDescent="0.25">
      <c r="C2722" t="s">
        <v>76</v>
      </c>
      <c r="D2722" t="s">
        <v>7</v>
      </c>
      <c r="E2722" t="s">
        <v>29</v>
      </c>
      <c r="F2722" t="s">
        <v>31</v>
      </c>
      <c r="G2722" t="s">
        <v>21</v>
      </c>
      <c r="H2722" t="s">
        <v>12</v>
      </c>
      <c r="I2722" s="2">
        <v>501</v>
      </c>
    </row>
    <row r="2723" spans="3:9" x14ac:dyDescent="0.25">
      <c r="C2723" t="s">
        <v>76</v>
      </c>
      <c r="D2723" t="s">
        <v>7</v>
      </c>
      <c r="E2723" t="s">
        <v>29</v>
      </c>
      <c r="F2723" t="s">
        <v>31</v>
      </c>
      <c r="G2723" t="s">
        <v>21</v>
      </c>
      <c r="H2723" t="s">
        <v>13</v>
      </c>
      <c r="I2723">
        <v>545</v>
      </c>
    </row>
    <row r="2724" spans="3:9" x14ac:dyDescent="0.25">
      <c r="C2724" t="s">
        <v>76</v>
      </c>
      <c r="D2724" t="s">
        <v>7</v>
      </c>
      <c r="E2724" t="s">
        <v>29</v>
      </c>
      <c r="F2724" t="s">
        <v>31</v>
      </c>
      <c r="G2724" t="s">
        <v>21</v>
      </c>
      <c r="H2724" t="s">
        <v>14</v>
      </c>
      <c r="I2724">
        <v>552</v>
      </c>
    </row>
    <row r="2725" spans="3:9" x14ac:dyDescent="0.25">
      <c r="C2725" t="s">
        <v>76</v>
      </c>
      <c r="D2725" t="s">
        <v>7</v>
      </c>
      <c r="E2725" t="s">
        <v>29</v>
      </c>
      <c r="F2725" t="s">
        <v>31</v>
      </c>
      <c r="G2725" t="s">
        <v>21</v>
      </c>
      <c r="H2725" t="s">
        <v>15</v>
      </c>
      <c r="I2725">
        <v>542</v>
      </c>
    </row>
    <row r="2726" spans="3:9" x14ac:dyDescent="0.25">
      <c r="C2726" t="s">
        <v>76</v>
      </c>
      <c r="D2726" t="s">
        <v>7</v>
      </c>
      <c r="E2726" t="s">
        <v>29</v>
      </c>
      <c r="F2726" t="s">
        <v>31</v>
      </c>
      <c r="G2726" t="s">
        <v>21</v>
      </c>
      <c r="H2726" t="s">
        <v>16</v>
      </c>
      <c r="I2726">
        <v>550</v>
      </c>
    </row>
    <row r="2727" spans="3:9" x14ac:dyDescent="0.25">
      <c r="C2727" t="s">
        <v>76</v>
      </c>
      <c r="D2727" t="s">
        <v>7</v>
      </c>
      <c r="E2727" t="s">
        <v>29</v>
      </c>
      <c r="F2727" t="s">
        <v>31</v>
      </c>
      <c r="G2727" t="s">
        <v>21</v>
      </c>
      <c r="H2727" t="s">
        <v>17</v>
      </c>
      <c r="I2727">
        <v>27713</v>
      </c>
    </row>
    <row r="2728" spans="3:9" x14ac:dyDescent="0.25">
      <c r="C2728" t="s">
        <v>76</v>
      </c>
      <c r="D2728" t="s">
        <v>7</v>
      </c>
      <c r="E2728" t="s">
        <v>29</v>
      </c>
      <c r="F2728" t="s">
        <v>31</v>
      </c>
      <c r="G2728" t="s">
        <v>21</v>
      </c>
      <c r="H2728" t="s">
        <v>18</v>
      </c>
      <c r="I2728">
        <v>0</v>
      </c>
    </row>
    <row r="2729" spans="3:9" x14ac:dyDescent="0.25">
      <c r="C2729" t="s">
        <v>76</v>
      </c>
      <c r="D2729" t="s">
        <v>7</v>
      </c>
      <c r="E2729" t="s">
        <v>29</v>
      </c>
      <c r="F2729" t="s">
        <v>31</v>
      </c>
      <c r="G2729" t="s">
        <v>21</v>
      </c>
      <c r="H2729" t="s">
        <v>19</v>
      </c>
      <c r="I2729">
        <v>41882.019999999997</v>
      </c>
    </row>
    <row r="2730" spans="3:9" x14ac:dyDescent="0.25">
      <c r="C2730" t="s">
        <v>76</v>
      </c>
      <c r="D2730" t="s">
        <v>7</v>
      </c>
      <c r="E2730" t="s">
        <v>29</v>
      </c>
      <c r="F2730" t="s">
        <v>31</v>
      </c>
      <c r="G2730" t="s">
        <v>22</v>
      </c>
      <c r="H2730" t="s">
        <v>11</v>
      </c>
      <c r="I2730">
        <v>652</v>
      </c>
    </row>
    <row r="2731" spans="3:9" x14ac:dyDescent="0.25">
      <c r="C2731" t="s">
        <v>76</v>
      </c>
      <c r="D2731" t="s">
        <v>7</v>
      </c>
      <c r="E2731" t="s">
        <v>29</v>
      </c>
      <c r="F2731" t="s">
        <v>31</v>
      </c>
      <c r="G2731" t="s">
        <v>22</v>
      </c>
      <c r="H2731" t="s">
        <v>12</v>
      </c>
      <c r="I2731" s="2">
        <v>582</v>
      </c>
    </row>
    <row r="2732" spans="3:9" x14ac:dyDescent="0.25">
      <c r="C2732" t="s">
        <v>76</v>
      </c>
      <c r="D2732" t="s">
        <v>7</v>
      </c>
      <c r="E2732" t="s">
        <v>29</v>
      </c>
      <c r="F2732" t="s">
        <v>31</v>
      </c>
      <c r="G2732" t="s">
        <v>22</v>
      </c>
      <c r="H2732" t="s">
        <v>13</v>
      </c>
      <c r="I2732">
        <v>694</v>
      </c>
    </row>
    <row r="2733" spans="3:9" x14ac:dyDescent="0.25">
      <c r="C2733" t="s">
        <v>76</v>
      </c>
      <c r="D2733" t="s">
        <v>7</v>
      </c>
      <c r="E2733" t="s">
        <v>29</v>
      </c>
      <c r="F2733" t="s">
        <v>31</v>
      </c>
      <c r="G2733" t="s">
        <v>22</v>
      </c>
      <c r="H2733" t="s">
        <v>14</v>
      </c>
      <c r="I2733">
        <v>728</v>
      </c>
    </row>
    <row r="2734" spans="3:9" x14ac:dyDescent="0.25">
      <c r="C2734" t="s">
        <v>76</v>
      </c>
      <c r="D2734" t="s">
        <v>7</v>
      </c>
      <c r="E2734" t="s">
        <v>29</v>
      </c>
      <c r="F2734" t="s">
        <v>31</v>
      </c>
      <c r="G2734" t="s">
        <v>22</v>
      </c>
      <c r="H2734" t="s">
        <v>15</v>
      </c>
      <c r="I2734">
        <v>692</v>
      </c>
    </row>
    <row r="2735" spans="3:9" x14ac:dyDescent="0.25">
      <c r="C2735" t="s">
        <v>76</v>
      </c>
      <c r="D2735" t="s">
        <v>7</v>
      </c>
      <c r="E2735" t="s">
        <v>29</v>
      </c>
      <c r="F2735" t="s">
        <v>31</v>
      </c>
      <c r="G2735" t="s">
        <v>22</v>
      </c>
      <c r="H2735" t="s">
        <v>16</v>
      </c>
      <c r="I2735">
        <v>694</v>
      </c>
    </row>
    <row r="2736" spans="3:9" x14ac:dyDescent="0.25">
      <c r="C2736" t="s">
        <v>76</v>
      </c>
      <c r="D2736" t="s">
        <v>7</v>
      </c>
      <c r="E2736" t="s">
        <v>29</v>
      </c>
      <c r="F2736" t="s">
        <v>31</v>
      </c>
      <c r="G2736" t="s">
        <v>22</v>
      </c>
      <c r="H2736" t="s">
        <v>17</v>
      </c>
      <c r="I2736">
        <v>22260</v>
      </c>
    </row>
    <row r="2737" spans="3:9" x14ac:dyDescent="0.25">
      <c r="C2737" t="s">
        <v>76</v>
      </c>
      <c r="D2737" t="s">
        <v>7</v>
      </c>
      <c r="E2737" t="s">
        <v>29</v>
      </c>
      <c r="F2737" t="s">
        <v>31</v>
      </c>
      <c r="G2737" t="s">
        <v>22</v>
      </c>
      <c r="H2737" t="s">
        <v>18</v>
      </c>
      <c r="I2737">
        <v>0</v>
      </c>
    </row>
    <row r="2738" spans="3:9" x14ac:dyDescent="0.25">
      <c r="C2738" t="s">
        <v>76</v>
      </c>
      <c r="D2738" t="s">
        <v>7</v>
      </c>
      <c r="E2738" t="s">
        <v>29</v>
      </c>
      <c r="F2738" t="s">
        <v>31</v>
      </c>
      <c r="G2738" t="s">
        <v>22</v>
      </c>
      <c r="H2738" t="s">
        <v>19</v>
      </c>
      <c r="I2738">
        <v>33253.46</v>
      </c>
    </row>
    <row r="2739" spans="3:9" x14ac:dyDescent="0.25">
      <c r="C2739" t="s">
        <v>76</v>
      </c>
      <c r="D2739" t="s">
        <v>7</v>
      </c>
      <c r="E2739" t="s">
        <v>29</v>
      </c>
      <c r="F2739" t="s">
        <v>31</v>
      </c>
      <c r="G2739" t="s">
        <v>23</v>
      </c>
      <c r="H2739" t="s">
        <v>11</v>
      </c>
      <c r="I2739">
        <v>38</v>
      </c>
    </row>
    <row r="2740" spans="3:9" x14ac:dyDescent="0.25">
      <c r="C2740" t="s">
        <v>76</v>
      </c>
      <c r="D2740" t="s">
        <v>7</v>
      </c>
      <c r="E2740" t="s">
        <v>29</v>
      </c>
      <c r="F2740" t="s">
        <v>31</v>
      </c>
      <c r="G2740" t="s">
        <v>23</v>
      </c>
      <c r="H2740" t="s">
        <v>12</v>
      </c>
      <c r="I2740" s="2">
        <v>36</v>
      </c>
    </row>
    <row r="2741" spans="3:9" x14ac:dyDescent="0.25">
      <c r="C2741" t="s">
        <v>76</v>
      </c>
      <c r="D2741" t="s">
        <v>7</v>
      </c>
      <c r="E2741" t="s">
        <v>29</v>
      </c>
      <c r="F2741" t="s">
        <v>31</v>
      </c>
      <c r="G2741" t="s">
        <v>23</v>
      </c>
      <c r="H2741" t="s">
        <v>13</v>
      </c>
      <c r="I2741">
        <v>44</v>
      </c>
    </row>
    <row r="2742" spans="3:9" x14ac:dyDescent="0.25">
      <c r="C2742" t="s">
        <v>76</v>
      </c>
      <c r="D2742" t="s">
        <v>7</v>
      </c>
      <c r="E2742" t="s">
        <v>29</v>
      </c>
      <c r="F2742" t="s">
        <v>31</v>
      </c>
      <c r="G2742" t="s">
        <v>23</v>
      </c>
      <c r="H2742" t="s">
        <v>14</v>
      </c>
      <c r="I2742">
        <v>49</v>
      </c>
    </row>
    <row r="2743" spans="3:9" x14ac:dyDescent="0.25">
      <c r="C2743" t="s">
        <v>76</v>
      </c>
      <c r="D2743" t="s">
        <v>7</v>
      </c>
      <c r="E2743" t="s">
        <v>29</v>
      </c>
      <c r="F2743" t="s">
        <v>31</v>
      </c>
      <c r="G2743" t="s">
        <v>23</v>
      </c>
      <c r="H2743" t="s">
        <v>15</v>
      </c>
      <c r="I2743">
        <v>44</v>
      </c>
    </row>
    <row r="2744" spans="3:9" x14ac:dyDescent="0.25">
      <c r="C2744" t="s">
        <v>76</v>
      </c>
      <c r="D2744" t="s">
        <v>7</v>
      </c>
      <c r="E2744" t="s">
        <v>29</v>
      </c>
      <c r="F2744" t="s">
        <v>31</v>
      </c>
      <c r="G2744" t="s">
        <v>23</v>
      </c>
      <c r="H2744" t="s">
        <v>16</v>
      </c>
      <c r="I2744">
        <v>45</v>
      </c>
    </row>
    <row r="2745" spans="3:9" x14ac:dyDescent="0.25">
      <c r="C2745" t="s">
        <v>76</v>
      </c>
      <c r="D2745" t="s">
        <v>7</v>
      </c>
      <c r="E2745" t="s">
        <v>29</v>
      </c>
      <c r="F2745" t="s">
        <v>31</v>
      </c>
      <c r="G2745" t="s">
        <v>23</v>
      </c>
      <c r="H2745" t="s">
        <v>17</v>
      </c>
      <c r="I2745">
        <v>2277</v>
      </c>
    </row>
    <row r="2746" spans="3:9" x14ac:dyDescent="0.25">
      <c r="C2746" t="s">
        <v>76</v>
      </c>
      <c r="D2746" t="s">
        <v>7</v>
      </c>
      <c r="E2746" t="s">
        <v>29</v>
      </c>
      <c r="F2746" t="s">
        <v>31</v>
      </c>
      <c r="G2746" t="s">
        <v>23</v>
      </c>
      <c r="H2746" t="s">
        <v>18</v>
      </c>
      <c r="I2746">
        <v>0</v>
      </c>
    </row>
    <row r="2747" spans="3:9" x14ac:dyDescent="0.25">
      <c r="C2747" t="s">
        <v>76</v>
      </c>
      <c r="D2747" t="s">
        <v>7</v>
      </c>
      <c r="E2747" t="s">
        <v>29</v>
      </c>
      <c r="F2747" t="s">
        <v>31</v>
      </c>
      <c r="G2747" t="s">
        <v>23</v>
      </c>
      <c r="H2747" t="s">
        <v>19</v>
      </c>
      <c r="I2747">
        <v>3515.84</v>
      </c>
    </row>
    <row r="2748" spans="3:9" x14ac:dyDescent="0.25">
      <c r="C2748" t="s">
        <v>76</v>
      </c>
      <c r="D2748" t="s">
        <v>7</v>
      </c>
      <c r="E2748" t="s">
        <v>29</v>
      </c>
      <c r="F2748" t="s">
        <v>31</v>
      </c>
      <c r="G2748" t="s">
        <v>24</v>
      </c>
      <c r="H2748" t="s">
        <v>11</v>
      </c>
      <c r="I2748">
        <v>0</v>
      </c>
    </row>
    <row r="2749" spans="3:9" x14ac:dyDescent="0.25">
      <c r="C2749" t="s">
        <v>76</v>
      </c>
      <c r="D2749" t="s">
        <v>7</v>
      </c>
      <c r="E2749" t="s">
        <v>29</v>
      </c>
      <c r="F2749" t="s">
        <v>31</v>
      </c>
      <c r="G2749" t="s">
        <v>24</v>
      </c>
      <c r="H2749" t="s">
        <v>12</v>
      </c>
      <c r="I2749">
        <v>16</v>
      </c>
    </row>
    <row r="2750" spans="3:9" x14ac:dyDescent="0.25">
      <c r="C2750" t="s">
        <v>76</v>
      </c>
      <c r="D2750" t="s">
        <v>7</v>
      </c>
      <c r="E2750" t="s">
        <v>29</v>
      </c>
      <c r="F2750" t="s">
        <v>31</v>
      </c>
      <c r="G2750" t="s">
        <v>24</v>
      </c>
      <c r="H2750" t="s">
        <v>13</v>
      </c>
      <c r="I2750">
        <v>0</v>
      </c>
    </row>
    <row r="2751" spans="3:9" x14ac:dyDescent="0.25">
      <c r="C2751" t="s">
        <v>76</v>
      </c>
      <c r="D2751" t="s">
        <v>7</v>
      </c>
      <c r="E2751" t="s">
        <v>29</v>
      </c>
      <c r="F2751" t="s">
        <v>31</v>
      </c>
      <c r="G2751" t="s">
        <v>24</v>
      </c>
      <c r="H2751" t="s">
        <v>14</v>
      </c>
      <c r="I2751">
        <v>0</v>
      </c>
    </row>
    <row r="2752" spans="3:9" x14ac:dyDescent="0.25">
      <c r="C2752" t="s">
        <v>76</v>
      </c>
      <c r="D2752" t="s">
        <v>7</v>
      </c>
      <c r="E2752" t="s">
        <v>29</v>
      </c>
      <c r="F2752" t="s">
        <v>31</v>
      </c>
      <c r="G2752" t="s">
        <v>24</v>
      </c>
      <c r="H2752" t="s">
        <v>15</v>
      </c>
      <c r="I2752">
        <v>0</v>
      </c>
    </row>
    <row r="2753" spans="3:9" x14ac:dyDescent="0.25">
      <c r="C2753" t="s">
        <v>76</v>
      </c>
      <c r="D2753" t="s">
        <v>7</v>
      </c>
      <c r="E2753" t="s">
        <v>29</v>
      </c>
      <c r="F2753" t="s">
        <v>31</v>
      </c>
      <c r="G2753" t="s">
        <v>24</v>
      </c>
      <c r="H2753" t="s">
        <v>16</v>
      </c>
      <c r="I2753">
        <v>16</v>
      </c>
    </row>
    <row r="2754" spans="3:9" x14ac:dyDescent="0.25">
      <c r="C2754" t="s">
        <v>76</v>
      </c>
      <c r="D2754" t="s">
        <v>7</v>
      </c>
      <c r="E2754" t="s">
        <v>29</v>
      </c>
      <c r="F2754" t="s">
        <v>31</v>
      </c>
      <c r="G2754" t="s">
        <v>24</v>
      </c>
      <c r="H2754" t="s">
        <v>17</v>
      </c>
      <c r="I2754">
        <v>-25</v>
      </c>
    </row>
    <row r="2755" spans="3:9" x14ac:dyDescent="0.25">
      <c r="C2755" t="s">
        <v>76</v>
      </c>
      <c r="D2755" t="s">
        <v>7</v>
      </c>
      <c r="E2755" t="s">
        <v>29</v>
      </c>
      <c r="F2755" t="s">
        <v>31</v>
      </c>
      <c r="G2755" t="s">
        <v>24</v>
      </c>
      <c r="H2755" t="s">
        <v>18</v>
      </c>
      <c r="I2755">
        <v>0</v>
      </c>
    </row>
    <row r="2756" spans="3:9" x14ac:dyDescent="0.25">
      <c r="C2756" t="s">
        <v>76</v>
      </c>
      <c r="D2756" t="s">
        <v>7</v>
      </c>
      <c r="E2756" t="s">
        <v>29</v>
      </c>
      <c r="F2756" t="s">
        <v>31</v>
      </c>
      <c r="G2756" t="s">
        <v>24</v>
      </c>
      <c r="H2756" t="s">
        <v>19</v>
      </c>
      <c r="I2756">
        <v>-323.83999999999997</v>
      </c>
    </row>
    <row r="2757" spans="3:9" x14ac:dyDescent="0.25">
      <c r="C2757" t="s">
        <v>76</v>
      </c>
      <c r="D2757" t="s">
        <v>7</v>
      </c>
      <c r="E2757" t="s">
        <v>29</v>
      </c>
      <c r="F2757" t="s">
        <v>32</v>
      </c>
      <c r="G2757" t="s">
        <v>10</v>
      </c>
      <c r="H2757" t="s">
        <v>11</v>
      </c>
      <c r="I2757">
        <v>222</v>
      </c>
    </row>
    <row r="2758" spans="3:9" x14ac:dyDescent="0.25">
      <c r="C2758" t="s">
        <v>76</v>
      </c>
      <c r="D2758" t="s">
        <v>7</v>
      </c>
      <c r="E2758" t="s">
        <v>29</v>
      </c>
      <c r="F2758" t="s">
        <v>32</v>
      </c>
      <c r="G2758" t="s">
        <v>10</v>
      </c>
      <c r="H2758" t="s">
        <v>12</v>
      </c>
      <c r="I2758" s="2">
        <v>235</v>
      </c>
    </row>
    <row r="2759" spans="3:9" x14ac:dyDescent="0.25">
      <c r="C2759" t="s">
        <v>76</v>
      </c>
      <c r="D2759" t="s">
        <v>7</v>
      </c>
      <c r="E2759" t="s">
        <v>29</v>
      </c>
      <c r="F2759" t="s">
        <v>32</v>
      </c>
      <c r="G2759" t="s">
        <v>10</v>
      </c>
      <c r="H2759" t="s">
        <v>13</v>
      </c>
      <c r="I2759">
        <v>243</v>
      </c>
    </row>
    <row r="2760" spans="3:9" x14ac:dyDescent="0.25">
      <c r="C2760" t="s">
        <v>76</v>
      </c>
      <c r="D2760" t="s">
        <v>7</v>
      </c>
      <c r="E2760" t="s">
        <v>29</v>
      </c>
      <c r="F2760" t="s">
        <v>32</v>
      </c>
      <c r="G2760" t="s">
        <v>10</v>
      </c>
      <c r="H2760" t="s">
        <v>14</v>
      </c>
      <c r="I2760">
        <v>245</v>
      </c>
    </row>
    <row r="2761" spans="3:9" x14ac:dyDescent="0.25">
      <c r="C2761" t="s">
        <v>76</v>
      </c>
      <c r="D2761" t="s">
        <v>7</v>
      </c>
      <c r="E2761" t="s">
        <v>29</v>
      </c>
      <c r="F2761" t="s">
        <v>32</v>
      </c>
      <c r="G2761" t="s">
        <v>10</v>
      </c>
      <c r="H2761" t="s">
        <v>15</v>
      </c>
      <c r="I2761">
        <v>241</v>
      </c>
    </row>
    <row r="2762" spans="3:9" x14ac:dyDescent="0.25">
      <c r="C2762" t="s">
        <v>76</v>
      </c>
      <c r="D2762" t="s">
        <v>7</v>
      </c>
      <c r="E2762" t="s">
        <v>29</v>
      </c>
      <c r="F2762" t="s">
        <v>32</v>
      </c>
      <c r="G2762" t="s">
        <v>10</v>
      </c>
      <c r="H2762" t="s">
        <v>16</v>
      </c>
      <c r="I2762">
        <v>262</v>
      </c>
    </row>
    <row r="2763" spans="3:9" x14ac:dyDescent="0.25">
      <c r="C2763" t="s">
        <v>76</v>
      </c>
      <c r="D2763" t="s">
        <v>7</v>
      </c>
      <c r="E2763" t="s">
        <v>29</v>
      </c>
      <c r="F2763" t="s">
        <v>32</v>
      </c>
      <c r="G2763" t="s">
        <v>10</v>
      </c>
      <c r="H2763" t="s">
        <v>17</v>
      </c>
      <c r="I2763">
        <v>34237</v>
      </c>
    </row>
    <row r="2764" spans="3:9" x14ac:dyDescent="0.25">
      <c r="C2764" t="s">
        <v>76</v>
      </c>
      <c r="D2764" t="s">
        <v>7</v>
      </c>
      <c r="E2764" t="s">
        <v>29</v>
      </c>
      <c r="F2764" t="s">
        <v>32</v>
      </c>
      <c r="G2764" t="s">
        <v>10</v>
      </c>
      <c r="H2764" t="s">
        <v>18</v>
      </c>
      <c r="I2764">
        <v>0</v>
      </c>
    </row>
    <row r="2765" spans="3:9" x14ac:dyDescent="0.25">
      <c r="C2765" t="s">
        <v>76</v>
      </c>
      <c r="D2765" t="s">
        <v>7</v>
      </c>
      <c r="E2765" t="s">
        <v>29</v>
      </c>
      <c r="F2765" t="s">
        <v>32</v>
      </c>
      <c r="G2765" t="s">
        <v>10</v>
      </c>
      <c r="H2765" t="s">
        <v>19</v>
      </c>
      <c r="I2765">
        <v>73121.62</v>
      </c>
    </row>
    <row r="2766" spans="3:9" x14ac:dyDescent="0.25">
      <c r="C2766" t="s">
        <v>76</v>
      </c>
      <c r="D2766" t="s">
        <v>7</v>
      </c>
      <c r="E2766" t="s">
        <v>29</v>
      </c>
      <c r="F2766" t="s">
        <v>32</v>
      </c>
      <c r="G2766" t="s">
        <v>20</v>
      </c>
      <c r="H2766" t="s">
        <v>11</v>
      </c>
      <c r="I2766">
        <v>754</v>
      </c>
    </row>
    <row r="2767" spans="3:9" x14ac:dyDescent="0.25">
      <c r="C2767" t="s">
        <v>76</v>
      </c>
      <c r="D2767" t="s">
        <v>7</v>
      </c>
      <c r="E2767" t="s">
        <v>29</v>
      </c>
      <c r="F2767" t="s">
        <v>32</v>
      </c>
      <c r="G2767" t="s">
        <v>20</v>
      </c>
      <c r="H2767" t="s">
        <v>12</v>
      </c>
      <c r="I2767" s="2">
        <v>766</v>
      </c>
    </row>
    <row r="2768" spans="3:9" x14ac:dyDescent="0.25">
      <c r="C2768" t="s">
        <v>76</v>
      </c>
      <c r="D2768" t="s">
        <v>7</v>
      </c>
      <c r="E2768" t="s">
        <v>29</v>
      </c>
      <c r="F2768" t="s">
        <v>32</v>
      </c>
      <c r="G2768" t="s">
        <v>20</v>
      </c>
      <c r="H2768" t="s">
        <v>13</v>
      </c>
      <c r="I2768">
        <v>821</v>
      </c>
    </row>
    <row r="2769" spans="3:9" x14ac:dyDescent="0.25">
      <c r="C2769" t="s">
        <v>76</v>
      </c>
      <c r="D2769" t="s">
        <v>7</v>
      </c>
      <c r="E2769" t="s">
        <v>29</v>
      </c>
      <c r="F2769" t="s">
        <v>32</v>
      </c>
      <c r="G2769" t="s">
        <v>20</v>
      </c>
      <c r="H2769" t="s">
        <v>14</v>
      </c>
      <c r="I2769">
        <v>829</v>
      </c>
    </row>
    <row r="2770" spans="3:9" x14ac:dyDescent="0.25">
      <c r="C2770" t="s">
        <v>76</v>
      </c>
      <c r="D2770" t="s">
        <v>7</v>
      </c>
      <c r="E2770" t="s">
        <v>29</v>
      </c>
      <c r="F2770" t="s">
        <v>32</v>
      </c>
      <c r="G2770" t="s">
        <v>20</v>
      </c>
      <c r="H2770" t="s">
        <v>15</v>
      </c>
      <c r="I2770">
        <v>812</v>
      </c>
    </row>
    <row r="2771" spans="3:9" x14ac:dyDescent="0.25">
      <c r="C2771" t="s">
        <v>76</v>
      </c>
      <c r="D2771" t="s">
        <v>7</v>
      </c>
      <c r="E2771" t="s">
        <v>29</v>
      </c>
      <c r="F2771" t="s">
        <v>32</v>
      </c>
      <c r="G2771" t="s">
        <v>20</v>
      </c>
      <c r="H2771" t="s">
        <v>16</v>
      </c>
      <c r="I2771">
        <v>843</v>
      </c>
    </row>
    <row r="2772" spans="3:9" x14ac:dyDescent="0.25">
      <c r="C2772" t="s">
        <v>76</v>
      </c>
      <c r="D2772" t="s">
        <v>7</v>
      </c>
      <c r="E2772" t="s">
        <v>29</v>
      </c>
      <c r="F2772" t="s">
        <v>32</v>
      </c>
      <c r="G2772" t="s">
        <v>20</v>
      </c>
      <c r="H2772" t="s">
        <v>17</v>
      </c>
      <c r="I2772">
        <v>67575</v>
      </c>
    </row>
    <row r="2773" spans="3:9" x14ac:dyDescent="0.25">
      <c r="C2773" t="s">
        <v>76</v>
      </c>
      <c r="D2773" t="s">
        <v>7</v>
      </c>
      <c r="E2773" t="s">
        <v>29</v>
      </c>
      <c r="F2773" t="s">
        <v>32</v>
      </c>
      <c r="G2773" t="s">
        <v>20</v>
      </c>
      <c r="H2773" t="s">
        <v>18</v>
      </c>
      <c r="I2773">
        <v>0</v>
      </c>
    </row>
    <row r="2774" spans="3:9" x14ac:dyDescent="0.25">
      <c r="C2774" t="s">
        <v>76</v>
      </c>
      <c r="D2774" t="s">
        <v>7</v>
      </c>
      <c r="E2774" t="s">
        <v>29</v>
      </c>
      <c r="F2774" t="s">
        <v>32</v>
      </c>
      <c r="G2774" t="s">
        <v>20</v>
      </c>
      <c r="H2774" t="s">
        <v>19</v>
      </c>
      <c r="I2774">
        <v>114888.68</v>
      </c>
    </row>
    <row r="2775" spans="3:9" x14ac:dyDescent="0.25">
      <c r="C2775" t="s">
        <v>76</v>
      </c>
      <c r="D2775" t="s">
        <v>7</v>
      </c>
      <c r="E2775" t="s">
        <v>29</v>
      </c>
      <c r="F2775" t="s">
        <v>32</v>
      </c>
      <c r="G2775" t="s">
        <v>21</v>
      </c>
      <c r="H2775" t="s">
        <v>11</v>
      </c>
      <c r="I2775">
        <v>1359</v>
      </c>
    </row>
    <row r="2776" spans="3:9" x14ac:dyDescent="0.25">
      <c r="C2776" t="s">
        <v>76</v>
      </c>
      <c r="D2776" t="s">
        <v>7</v>
      </c>
      <c r="E2776" t="s">
        <v>29</v>
      </c>
      <c r="F2776" t="s">
        <v>32</v>
      </c>
      <c r="G2776" t="s">
        <v>21</v>
      </c>
      <c r="H2776" t="s">
        <v>12</v>
      </c>
      <c r="I2776" s="2">
        <v>1343</v>
      </c>
    </row>
    <row r="2777" spans="3:9" x14ac:dyDescent="0.25">
      <c r="C2777" t="s">
        <v>76</v>
      </c>
      <c r="D2777" t="s">
        <v>7</v>
      </c>
      <c r="E2777" t="s">
        <v>29</v>
      </c>
      <c r="F2777" t="s">
        <v>32</v>
      </c>
      <c r="G2777" t="s">
        <v>21</v>
      </c>
      <c r="H2777" t="s">
        <v>13</v>
      </c>
      <c r="I2777">
        <v>1520</v>
      </c>
    </row>
    <row r="2778" spans="3:9" x14ac:dyDescent="0.25">
      <c r="C2778" t="s">
        <v>76</v>
      </c>
      <c r="D2778" t="s">
        <v>7</v>
      </c>
      <c r="E2778" t="s">
        <v>29</v>
      </c>
      <c r="F2778" t="s">
        <v>32</v>
      </c>
      <c r="G2778" t="s">
        <v>21</v>
      </c>
      <c r="H2778" t="s">
        <v>14</v>
      </c>
      <c r="I2778">
        <v>1550</v>
      </c>
    </row>
    <row r="2779" spans="3:9" x14ac:dyDescent="0.25">
      <c r="C2779" t="s">
        <v>76</v>
      </c>
      <c r="D2779" t="s">
        <v>7</v>
      </c>
      <c r="E2779" t="s">
        <v>29</v>
      </c>
      <c r="F2779" t="s">
        <v>32</v>
      </c>
      <c r="G2779" t="s">
        <v>21</v>
      </c>
      <c r="H2779" t="s">
        <v>15</v>
      </c>
      <c r="I2779">
        <v>1501</v>
      </c>
    </row>
    <row r="2780" spans="3:9" x14ac:dyDescent="0.25">
      <c r="C2780" t="s">
        <v>76</v>
      </c>
      <c r="D2780" t="s">
        <v>7</v>
      </c>
      <c r="E2780" t="s">
        <v>29</v>
      </c>
      <c r="F2780" t="s">
        <v>32</v>
      </c>
      <c r="G2780" t="s">
        <v>21</v>
      </c>
      <c r="H2780" t="s">
        <v>16</v>
      </c>
      <c r="I2780">
        <v>1537</v>
      </c>
    </row>
    <row r="2781" spans="3:9" x14ac:dyDescent="0.25">
      <c r="C2781" t="s">
        <v>76</v>
      </c>
      <c r="D2781" t="s">
        <v>7</v>
      </c>
      <c r="E2781" t="s">
        <v>29</v>
      </c>
      <c r="F2781" t="s">
        <v>32</v>
      </c>
      <c r="G2781" t="s">
        <v>21</v>
      </c>
      <c r="H2781" t="s">
        <v>17</v>
      </c>
      <c r="I2781">
        <v>81398</v>
      </c>
    </row>
    <row r="2782" spans="3:9" x14ac:dyDescent="0.25">
      <c r="C2782" t="s">
        <v>76</v>
      </c>
      <c r="D2782" t="s">
        <v>7</v>
      </c>
      <c r="E2782" t="s">
        <v>29</v>
      </c>
      <c r="F2782" t="s">
        <v>32</v>
      </c>
      <c r="G2782" t="s">
        <v>21</v>
      </c>
      <c r="H2782" t="s">
        <v>18</v>
      </c>
      <c r="I2782">
        <v>0</v>
      </c>
    </row>
    <row r="2783" spans="3:9" x14ac:dyDescent="0.25">
      <c r="C2783" t="s">
        <v>76</v>
      </c>
      <c r="D2783" t="s">
        <v>7</v>
      </c>
      <c r="E2783" t="s">
        <v>29</v>
      </c>
      <c r="F2783" t="s">
        <v>32</v>
      </c>
      <c r="G2783" t="s">
        <v>21</v>
      </c>
      <c r="H2783" t="s">
        <v>19</v>
      </c>
      <c r="I2783">
        <v>127901.4</v>
      </c>
    </row>
    <row r="2784" spans="3:9" x14ac:dyDescent="0.25">
      <c r="C2784" t="s">
        <v>76</v>
      </c>
      <c r="D2784" t="s">
        <v>7</v>
      </c>
      <c r="E2784" t="s">
        <v>29</v>
      </c>
      <c r="F2784" t="s">
        <v>32</v>
      </c>
      <c r="G2784" t="s">
        <v>22</v>
      </c>
      <c r="H2784" t="s">
        <v>11</v>
      </c>
      <c r="I2784">
        <v>1674</v>
      </c>
    </row>
    <row r="2785" spans="3:9" x14ac:dyDescent="0.25">
      <c r="C2785" t="s">
        <v>76</v>
      </c>
      <c r="D2785" t="s">
        <v>7</v>
      </c>
      <c r="E2785" t="s">
        <v>29</v>
      </c>
      <c r="F2785" t="s">
        <v>32</v>
      </c>
      <c r="G2785" t="s">
        <v>22</v>
      </c>
      <c r="H2785" t="s">
        <v>12</v>
      </c>
      <c r="I2785" s="2">
        <v>1588</v>
      </c>
    </row>
    <row r="2786" spans="3:9" x14ac:dyDescent="0.25">
      <c r="C2786" t="s">
        <v>76</v>
      </c>
      <c r="D2786" t="s">
        <v>7</v>
      </c>
      <c r="E2786" t="s">
        <v>29</v>
      </c>
      <c r="F2786" t="s">
        <v>32</v>
      </c>
      <c r="G2786" t="s">
        <v>22</v>
      </c>
      <c r="H2786" t="s">
        <v>13</v>
      </c>
      <c r="I2786">
        <v>2091</v>
      </c>
    </row>
    <row r="2787" spans="3:9" x14ac:dyDescent="0.25">
      <c r="C2787" t="s">
        <v>76</v>
      </c>
      <c r="D2787" t="s">
        <v>7</v>
      </c>
      <c r="E2787" t="s">
        <v>29</v>
      </c>
      <c r="F2787" t="s">
        <v>32</v>
      </c>
      <c r="G2787" t="s">
        <v>22</v>
      </c>
      <c r="H2787" t="s">
        <v>14</v>
      </c>
      <c r="I2787">
        <v>2198</v>
      </c>
    </row>
    <row r="2788" spans="3:9" x14ac:dyDescent="0.25">
      <c r="C2788" t="s">
        <v>76</v>
      </c>
      <c r="D2788" t="s">
        <v>7</v>
      </c>
      <c r="E2788" t="s">
        <v>29</v>
      </c>
      <c r="F2788" t="s">
        <v>32</v>
      </c>
      <c r="G2788" t="s">
        <v>22</v>
      </c>
      <c r="H2788" t="s">
        <v>15</v>
      </c>
      <c r="I2788">
        <v>2047</v>
      </c>
    </row>
    <row r="2789" spans="3:9" x14ac:dyDescent="0.25">
      <c r="C2789" t="s">
        <v>76</v>
      </c>
      <c r="D2789" t="s">
        <v>7</v>
      </c>
      <c r="E2789" t="s">
        <v>29</v>
      </c>
      <c r="F2789" t="s">
        <v>32</v>
      </c>
      <c r="G2789" t="s">
        <v>22</v>
      </c>
      <c r="H2789" t="s">
        <v>16</v>
      </c>
      <c r="I2789">
        <v>2071</v>
      </c>
    </row>
    <row r="2790" spans="3:9" x14ac:dyDescent="0.25">
      <c r="C2790" t="s">
        <v>76</v>
      </c>
      <c r="D2790" t="s">
        <v>7</v>
      </c>
      <c r="E2790" t="s">
        <v>29</v>
      </c>
      <c r="F2790" t="s">
        <v>32</v>
      </c>
      <c r="G2790" t="s">
        <v>22</v>
      </c>
      <c r="H2790" t="s">
        <v>17</v>
      </c>
      <c r="I2790">
        <v>66774</v>
      </c>
    </row>
    <row r="2791" spans="3:9" x14ac:dyDescent="0.25">
      <c r="C2791" t="s">
        <v>76</v>
      </c>
      <c r="D2791" t="s">
        <v>7</v>
      </c>
      <c r="E2791" t="s">
        <v>29</v>
      </c>
      <c r="F2791" t="s">
        <v>32</v>
      </c>
      <c r="G2791" t="s">
        <v>22</v>
      </c>
      <c r="H2791" t="s">
        <v>18</v>
      </c>
      <c r="I2791">
        <v>0</v>
      </c>
    </row>
    <row r="2792" spans="3:9" x14ac:dyDescent="0.25">
      <c r="C2792" t="s">
        <v>76</v>
      </c>
      <c r="D2792" t="s">
        <v>7</v>
      </c>
      <c r="E2792" t="s">
        <v>29</v>
      </c>
      <c r="F2792" t="s">
        <v>32</v>
      </c>
      <c r="G2792" t="s">
        <v>22</v>
      </c>
      <c r="H2792" t="s">
        <v>19</v>
      </c>
      <c r="I2792">
        <v>100994.64</v>
      </c>
    </row>
    <row r="2793" spans="3:9" x14ac:dyDescent="0.25">
      <c r="C2793" t="s">
        <v>76</v>
      </c>
      <c r="D2793" t="s">
        <v>7</v>
      </c>
      <c r="E2793" t="s">
        <v>29</v>
      </c>
      <c r="F2793" t="s">
        <v>32</v>
      </c>
      <c r="G2793" t="s">
        <v>23</v>
      </c>
      <c r="H2793" t="s">
        <v>11</v>
      </c>
      <c r="I2793">
        <v>101</v>
      </c>
    </row>
    <row r="2794" spans="3:9" x14ac:dyDescent="0.25">
      <c r="C2794" t="s">
        <v>76</v>
      </c>
      <c r="D2794" t="s">
        <v>7</v>
      </c>
      <c r="E2794" t="s">
        <v>29</v>
      </c>
      <c r="F2794" t="s">
        <v>32</v>
      </c>
      <c r="G2794" t="s">
        <v>23</v>
      </c>
      <c r="H2794" t="s">
        <v>12</v>
      </c>
      <c r="I2794" s="2">
        <v>101</v>
      </c>
    </row>
    <row r="2795" spans="3:9" x14ac:dyDescent="0.25">
      <c r="C2795" t="s">
        <v>76</v>
      </c>
      <c r="D2795" t="s">
        <v>7</v>
      </c>
      <c r="E2795" t="s">
        <v>29</v>
      </c>
      <c r="F2795" t="s">
        <v>32</v>
      </c>
      <c r="G2795" t="s">
        <v>23</v>
      </c>
      <c r="H2795" t="s">
        <v>13</v>
      </c>
      <c r="I2795">
        <v>173</v>
      </c>
    </row>
    <row r="2796" spans="3:9" x14ac:dyDescent="0.25">
      <c r="C2796" t="s">
        <v>76</v>
      </c>
      <c r="D2796" t="s">
        <v>7</v>
      </c>
      <c r="E2796" t="s">
        <v>29</v>
      </c>
      <c r="F2796" t="s">
        <v>32</v>
      </c>
      <c r="G2796" t="s">
        <v>23</v>
      </c>
      <c r="H2796" t="s">
        <v>14</v>
      </c>
      <c r="I2796">
        <v>380</v>
      </c>
    </row>
    <row r="2797" spans="3:9" x14ac:dyDescent="0.25">
      <c r="C2797" t="s">
        <v>76</v>
      </c>
      <c r="D2797" t="s">
        <v>7</v>
      </c>
      <c r="E2797" t="s">
        <v>29</v>
      </c>
      <c r="F2797" t="s">
        <v>32</v>
      </c>
      <c r="G2797" t="s">
        <v>23</v>
      </c>
      <c r="H2797" t="s">
        <v>15</v>
      </c>
      <c r="I2797">
        <v>170</v>
      </c>
    </row>
    <row r="2798" spans="3:9" x14ac:dyDescent="0.25">
      <c r="C2798" t="s">
        <v>76</v>
      </c>
      <c r="D2798" t="s">
        <v>7</v>
      </c>
      <c r="E2798" t="s">
        <v>29</v>
      </c>
      <c r="F2798" t="s">
        <v>32</v>
      </c>
      <c r="G2798" t="s">
        <v>23</v>
      </c>
      <c r="H2798" t="s">
        <v>16</v>
      </c>
      <c r="I2798">
        <v>177</v>
      </c>
    </row>
    <row r="2799" spans="3:9" x14ac:dyDescent="0.25">
      <c r="C2799" t="s">
        <v>76</v>
      </c>
      <c r="D2799" t="s">
        <v>7</v>
      </c>
      <c r="E2799" t="s">
        <v>29</v>
      </c>
      <c r="F2799" t="s">
        <v>32</v>
      </c>
      <c r="G2799" t="s">
        <v>23</v>
      </c>
      <c r="H2799" t="s">
        <v>17</v>
      </c>
      <c r="I2799">
        <v>5374</v>
      </c>
    </row>
    <row r="2800" spans="3:9" x14ac:dyDescent="0.25">
      <c r="C2800" t="s">
        <v>76</v>
      </c>
      <c r="D2800" t="s">
        <v>7</v>
      </c>
      <c r="E2800" t="s">
        <v>29</v>
      </c>
      <c r="F2800" t="s">
        <v>32</v>
      </c>
      <c r="G2800" t="s">
        <v>23</v>
      </c>
      <c r="H2800" t="s">
        <v>18</v>
      </c>
      <c r="I2800">
        <v>0</v>
      </c>
    </row>
    <row r="2801" spans="3:9" x14ac:dyDescent="0.25">
      <c r="C2801" t="s">
        <v>76</v>
      </c>
      <c r="D2801" t="s">
        <v>7</v>
      </c>
      <c r="E2801" t="s">
        <v>29</v>
      </c>
      <c r="F2801" t="s">
        <v>32</v>
      </c>
      <c r="G2801" t="s">
        <v>23</v>
      </c>
      <c r="H2801" t="s">
        <v>19</v>
      </c>
      <c r="I2801">
        <v>10239.450000000001</v>
      </c>
    </row>
    <row r="2802" spans="3:9" x14ac:dyDescent="0.25">
      <c r="C2802" t="s">
        <v>76</v>
      </c>
      <c r="D2802" t="s">
        <v>7</v>
      </c>
      <c r="E2802" t="s">
        <v>29</v>
      </c>
      <c r="F2802" t="s">
        <v>32</v>
      </c>
      <c r="G2802" t="s">
        <v>24</v>
      </c>
      <c r="H2802" t="s">
        <v>11</v>
      </c>
      <c r="I2802">
        <v>0</v>
      </c>
    </row>
    <row r="2803" spans="3:9" x14ac:dyDescent="0.25">
      <c r="C2803" t="s">
        <v>76</v>
      </c>
      <c r="D2803" t="s">
        <v>7</v>
      </c>
      <c r="E2803" t="s">
        <v>29</v>
      </c>
      <c r="F2803" t="s">
        <v>32</v>
      </c>
      <c r="G2803" t="s">
        <v>24</v>
      </c>
      <c r="H2803" t="s">
        <v>12</v>
      </c>
      <c r="I2803">
        <v>38</v>
      </c>
    </row>
    <row r="2804" spans="3:9" x14ac:dyDescent="0.25">
      <c r="C2804" t="s">
        <v>76</v>
      </c>
      <c r="D2804" t="s">
        <v>7</v>
      </c>
      <c r="E2804" t="s">
        <v>29</v>
      </c>
      <c r="F2804" t="s">
        <v>32</v>
      </c>
      <c r="G2804" t="s">
        <v>24</v>
      </c>
      <c r="H2804" t="s">
        <v>13</v>
      </c>
      <c r="I2804">
        <v>0</v>
      </c>
    </row>
    <row r="2805" spans="3:9" x14ac:dyDescent="0.25">
      <c r="C2805" t="s">
        <v>76</v>
      </c>
      <c r="D2805" t="s">
        <v>7</v>
      </c>
      <c r="E2805" t="s">
        <v>29</v>
      </c>
      <c r="F2805" t="s">
        <v>32</v>
      </c>
      <c r="G2805" t="s">
        <v>24</v>
      </c>
      <c r="H2805" t="s">
        <v>14</v>
      </c>
      <c r="I2805">
        <v>0</v>
      </c>
    </row>
    <row r="2806" spans="3:9" x14ac:dyDescent="0.25">
      <c r="C2806" t="s">
        <v>76</v>
      </c>
      <c r="D2806" t="s">
        <v>7</v>
      </c>
      <c r="E2806" t="s">
        <v>29</v>
      </c>
      <c r="F2806" t="s">
        <v>32</v>
      </c>
      <c r="G2806" t="s">
        <v>24</v>
      </c>
      <c r="H2806" t="s">
        <v>15</v>
      </c>
      <c r="I2806">
        <v>0</v>
      </c>
    </row>
    <row r="2807" spans="3:9" x14ac:dyDescent="0.25">
      <c r="C2807" t="s">
        <v>76</v>
      </c>
      <c r="D2807" t="s">
        <v>7</v>
      </c>
      <c r="E2807" t="s">
        <v>29</v>
      </c>
      <c r="F2807" t="s">
        <v>32</v>
      </c>
      <c r="G2807" t="s">
        <v>24</v>
      </c>
      <c r="H2807" t="s">
        <v>16</v>
      </c>
      <c r="I2807">
        <v>38</v>
      </c>
    </row>
    <row r="2808" spans="3:9" x14ac:dyDescent="0.25">
      <c r="C2808" t="s">
        <v>76</v>
      </c>
      <c r="D2808" t="s">
        <v>7</v>
      </c>
      <c r="E2808" t="s">
        <v>29</v>
      </c>
      <c r="F2808" t="s">
        <v>32</v>
      </c>
      <c r="G2808" t="s">
        <v>24</v>
      </c>
      <c r="H2808" t="s">
        <v>17</v>
      </c>
      <c r="I2808">
        <v>-3399</v>
      </c>
    </row>
    <row r="2809" spans="3:9" x14ac:dyDescent="0.25">
      <c r="C2809" t="s">
        <v>76</v>
      </c>
      <c r="D2809" t="s">
        <v>7</v>
      </c>
      <c r="E2809" t="s">
        <v>29</v>
      </c>
      <c r="F2809" t="s">
        <v>32</v>
      </c>
      <c r="G2809" t="s">
        <v>24</v>
      </c>
      <c r="H2809" t="s">
        <v>18</v>
      </c>
      <c r="I2809">
        <v>0</v>
      </c>
    </row>
    <row r="2810" spans="3:9" x14ac:dyDescent="0.25">
      <c r="C2810" t="s">
        <v>76</v>
      </c>
      <c r="D2810" t="s">
        <v>7</v>
      </c>
      <c r="E2810" t="s">
        <v>29</v>
      </c>
      <c r="F2810" t="s">
        <v>32</v>
      </c>
      <c r="G2810" t="s">
        <v>24</v>
      </c>
      <c r="H2810" t="s">
        <v>19</v>
      </c>
      <c r="I2810">
        <v>-3777.93</v>
      </c>
    </row>
    <row r="2811" spans="3:9" x14ac:dyDescent="0.25">
      <c r="C2811" t="s">
        <v>76</v>
      </c>
      <c r="D2811" t="s">
        <v>7</v>
      </c>
      <c r="E2811" t="s">
        <v>29</v>
      </c>
      <c r="F2811" t="s">
        <v>33</v>
      </c>
      <c r="G2811" t="s">
        <v>10</v>
      </c>
      <c r="H2811" t="s">
        <v>11</v>
      </c>
      <c r="I2811">
        <v>30</v>
      </c>
    </row>
    <row r="2812" spans="3:9" x14ac:dyDescent="0.25">
      <c r="C2812" t="s">
        <v>76</v>
      </c>
      <c r="D2812" t="s">
        <v>7</v>
      </c>
      <c r="E2812" t="s">
        <v>29</v>
      </c>
      <c r="F2812" t="s">
        <v>33</v>
      </c>
      <c r="G2812" t="s">
        <v>10</v>
      </c>
      <c r="H2812" t="s">
        <v>12</v>
      </c>
      <c r="I2812" s="2">
        <v>33</v>
      </c>
    </row>
    <row r="2813" spans="3:9" x14ac:dyDescent="0.25">
      <c r="C2813" t="s">
        <v>76</v>
      </c>
      <c r="D2813" t="s">
        <v>7</v>
      </c>
      <c r="E2813" t="s">
        <v>29</v>
      </c>
      <c r="F2813" t="s">
        <v>33</v>
      </c>
      <c r="G2813" t="s">
        <v>10</v>
      </c>
      <c r="H2813" t="s">
        <v>13</v>
      </c>
      <c r="I2813">
        <v>34</v>
      </c>
    </row>
    <row r="2814" spans="3:9" x14ac:dyDescent="0.25">
      <c r="C2814" t="s">
        <v>76</v>
      </c>
      <c r="D2814" t="s">
        <v>7</v>
      </c>
      <c r="E2814" t="s">
        <v>29</v>
      </c>
      <c r="F2814" t="s">
        <v>33</v>
      </c>
      <c r="G2814" t="s">
        <v>10</v>
      </c>
      <c r="H2814" t="s">
        <v>14</v>
      </c>
      <c r="I2814">
        <v>36</v>
      </c>
    </row>
    <row r="2815" spans="3:9" x14ac:dyDescent="0.25">
      <c r="C2815" t="s">
        <v>76</v>
      </c>
      <c r="D2815" t="s">
        <v>7</v>
      </c>
      <c r="E2815" t="s">
        <v>29</v>
      </c>
      <c r="F2815" t="s">
        <v>33</v>
      </c>
      <c r="G2815" t="s">
        <v>10</v>
      </c>
      <c r="H2815" t="s">
        <v>15</v>
      </c>
      <c r="I2815">
        <v>33</v>
      </c>
    </row>
    <row r="2816" spans="3:9" x14ac:dyDescent="0.25">
      <c r="C2816" t="s">
        <v>76</v>
      </c>
      <c r="D2816" t="s">
        <v>7</v>
      </c>
      <c r="E2816" t="s">
        <v>29</v>
      </c>
      <c r="F2816" t="s">
        <v>33</v>
      </c>
      <c r="G2816" t="s">
        <v>10</v>
      </c>
      <c r="H2816" t="s">
        <v>16</v>
      </c>
      <c r="I2816">
        <v>34</v>
      </c>
    </row>
    <row r="2817" spans="3:9" x14ac:dyDescent="0.25">
      <c r="C2817" t="s">
        <v>76</v>
      </c>
      <c r="D2817" t="s">
        <v>7</v>
      </c>
      <c r="E2817" t="s">
        <v>29</v>
      </c>
      <c r="F2817" t="s">
        <v>33</v>
      </c>
      <c r="G2817" t="s">
        <v>10</v>
      </c>
      <c r="H2817" t="s">
        <v>17</v>
      </c>
      <c r="I2817">
        <v>3218</v>
      </c>
    </row>
    <row r="2818" spans="3:9" x14ac:dyDescent="0.25">
      <c r="C2818" t="s">
        <v>76</v>
      </c>
      <c r="D2818" t="s">
        <v>7</v>
      </c>
      <c r="E2818" t="s">
        <v>29</v>
      </c>
      <c r="F2818" t="s">
        <v>33</v>
      </c>
      <c r="G2818" t="s">
        <v>10</v>
      </c>
      <c r="H2818" t="s">
        <v>18</v>
      </c>
      <c r="I2818">
        <v>0</v>
      </c>
    </row>
    <row r="2819" spans="3:9" x14ac:dyDescent="0.25">
      <c r="C2819" t="s">
        <v>76</v>
      </c>
      <c r="D2819" t="s">
        <v>7</v>
      </c>
      <c r="E2819" t="s">
        <v>29</v>
      </c>
      <c r="F2819" t="s">
        <v>33</v>
      </c>
      <c r="G2819" t="s">
        <v>10</v>
      </c>
      <c r="H2819" t="s">
        <v>19</v>
      </c>
      <c r="I2819">
        <v>7710.53</v>
      </c>
    </row>
    <row r="2820" spans="3:9" x14ac:dyDescent="0.25">
      <c r="C2820" t="s">
        <v>76</v>
      </c>
      <c r="D2820" t="s">
        <v>7</v>
      </c>
      <c r="E2820" t="s">
        <v>29</v>
      </c>
      <c r="F2820" t="s">
        <v>33</v>
      </c>
      <c r="G2820" t="s">
        <v>20</v>
      </c>
      <c r="H2820" t="s">
        <v>11</v>
      </c>
      <c r="I2820">
        <v>179</v>
      </c>
    </row>
    <row r="2821" spans="3:9" x14ac:dyDescent="0.25">
      <c r="C2821" t="s">
        <v>76</v>
      </c>
      <c r="D2821" t="s">
        <v>7</v>
      </c>
      <c r="E2821" t="s">
        <v>29</v>
      </c>
      <c r="F2821" t="s">
        <v>33</v>
      </c>
      <c r="G2821" t="s">
        <v>20</v>
      </c>
      <c r="H2821" t="s">
        <v>12</v>
      </c>
      <c r="I2821" s="2">
        <v>185</v>
      </c>
    </row>
    <row r="2822" spans="3:9" x14ac:dyDescent="0.25">
      <c r="C2822" t="s">
        <v>76</v>
      </c>
      <c r="D2822" t="s">
        <v>7</v>
      </c>
      <c r="E2822" t="s">
        <v>29</v>
      </c>
      <c r="F2822" t="s">
        <v>33</v>
      </c>
      <c r="G2822" t="s">
        <v>20</v>
      </c>
      <c r="H2822" t="s">
        <v>13</v>
      </c>
      <c r="I2822">
        <v>190</v>
      </c>
    </row>
    <row r="2823" spans="3:9" x14ac:dyDescent="0.25">
      <c r="C2823" t="s">
        <v>76</v>
      </c>
      <c r="D2823" t="s">
        <v>7</v>
      </c>
      <c r="E2823" t="s">
        <v>29</v>
      </c>
      <c r="F2823" t="s">
        <v>33</v>
      </c>
      <c r="G2823" t="s">
        <v>20</v>
      </c>
      <c r="H2823" t="s">
        <v>14</v>
      </c>
      <c r="I2823">
        <v>195</v>
      </c>
    </row>
    <row r="2824" spans="3:9" x14ac:dyDescent="0.25">
      <c r="C2824" t="s">
        <v>76</v>
      </c>
      <c r="D2824" t="s">
        <v>7</v>
      </c>
      <c r="E2824" t="s">
        <v>29</v>
      </c>
      <c r="F2824" t="s">
        <v>33</v>
      </c>
      <c r="G2824" t="s">
        <v>20</v>
      </c>
      <c r="H2824" t="s">
        <v>15</v>
      </c>
      <c r="I2824">
        <v>188</v>
      </c>
    </row>
    <row r="2825" spans="3:9" x14ac:dyDescent="0.25">
      <c r="C2825" t="s">
        <v>76</v>
      </c>
      <c r="D2825" t="s">
        <v>7</v>
      </c>
      <c r="E2825" t="s">
        <v>29</v>
      </c>
      <c r="F2825" t="s">
        <v>33</v>
      </c>
      <c r="G2825" t="s">
        <v>20</v>
      </c>
      <c r="H2825" t="s">
        <v>16</v>
      </c>
      <c r="I2825">
        <v>190</v>
      </c>
    </row>
    <row r="2826" spans="3:9" x14ac:dyDescent="0.25">
      <c r="C2826" t="s">
        <v>76</v>
      </c>
      <c r="D2826" t="s">
        <v>7</v>
      </c>
      <c r="E2826" t="s">
        <v>29</v>
      </c>
      <c r="F2826" t="s">
        <v>33</v>
      </c>
      <c r="G2826" t="s">
        <v>20</v>
      </c>
      <c r="H2826" t="s">
        <v>17</v>
      </c>
      <c r="I2826">
        <v>15164</v>
      </c>
    </row>
    <row r="2827" spans="3:9" x14ac:dyDescent="0.25">
      <c r="C2827" t="s">
        <v>76</v>
      </c>
      <c r="D2827" t="s">
        <v>7</v>
      </c>
      <c r="E2827" t="s">
        <v>29</v>
      </c>
      <c r="F2827" t="s">
        <v>33</v>
      </c>
      <c r="G2827" t="s">
        <v>20</v>
      </c>
      <c r="H2827" t="s">
        <v>18</v>
      </c>
      <c r="I2827">
        <v>0</v>
      </c>
    </row>
    <row r="2828" spans="3:9" x14ac:dyDescent="0.25">
      <c r="C2828" t="s">
        <v>76</v>
      </c>
      <c r="D2828" t="s">
        <v>7</v>
      </c>
      <c r="E2828" t="s">
        <v>29</v>
      </c>
      <c r="F2828" t="s">
        <v>33</v>
      </c>
      <c r="G2828" t="s">
        <v>20</v>
      </c>
      <c r="H2828" t="s">
        <v>19</v>
      </c>
      <c r="I2828">
        <v>23996.959999999999</v>
      </c>
    </row>
    <row r="2829" spans="3:9" x14ac:dyDescent="0.25">
      <c r="C2829" t="s">
        <v>76</v>
      </c>
      <c r="D2829" t="s">
        <v>7</v>
      </c>
      <c r="E2829" t="s">
        <v>29</v>
      </c>
      <c r="F2829" t="s">
        <v>33</v>
      </c>
      <c r="G2829" t="s">
        <v>21</v>
      </c>
      <c r="H2829" t="s">
        <v>11</v>
      </c>
      <c r="I2829">
        <v>504</v>
      </c>
    </row>
    <row r="2830" spans="3:9" x14ac:dyDescent="0.25">
      <c r="C2830" t="s">
        <v>76</v>
      </c>
      <c r="D2830" t="s">
        <v>7</v>
      </c>
      <c r="E2830" t="s">
        <v>29</v>
      </c>
      <c r="F2830" t="s">
        <v>33</v>
      </c>
      <c r="G2830" t="s">
        <v>21</v>
      </c>
      <c r="H2830" t="s">
        <v>12</v>
      </c>
      <c r="I2830" s="2">
        <v>500</v>
      </c>
    </row>
    <row r="2831" spans="3:9" x14ac:dyDescent="0.25">
      <c r="C2831" t="s">
        <v>76</v>
      </c>
      <c r="D2831" t="s">
        <v>7</v>
      </c>
      <c r="E2831" t="s">
        <v>29</v>
      </c>
      <c r="F2831" t="s">
        <v>33</v>
      </c>
      <c r="G2831" t="s">
        <v>21</v>
      </c>
      <c r="H2831" t="s">
        <v>13</v>
      </c>
      <c r="I2831">
        <v>517</v>
      </c>
    </row>
    <row r="2832" spans="3:9" x14ac:dyDescent="0.25">
      <c r="C2832" t="s">
        <v>76</v>
      </c>
      <c r="D2832" t="s">
        <v>7</v>
      </c>
      <c r="E2832" t="s">
        <v>29</v>
      </c>
      <c r="F2832" t="s">
        <v>33</v>
      </c>
      <c r="G2832" t="s">
        <v>21</v>
      </c>
      <c r="H2832" t="s">
        <v>14</v>
      </c>
      <c r="I2832">
        <v>529</v>
      </c>
    </row>
    <row r="2833" spans="3:9" x14ac:dyDescent="0.25">
      <c r="C2833" t="s">
        <v>76</v>
      </c>
      <c r="D2833" t="s">
        <v>7</v>
      </c>
      <c r="E2833" t="s">
        <v>29</v>
      </c>
      <c r="F2833" t="s">
        <v>33</v>
      </c>
      <c r="G2833" t="s">
        <v>21</v>
      </c>
      <c r="H2833" t="s">
        <v>15</v>
      </c>
      <c r="I2833">
        <v>516</v>
      </c>
    </row>
    <row r="2834" spans="3:9" x14ac:dyDescent="0.25">
      <c r="C2834" t="s">
        <v>76</v>
      </c>
      <c r="D2834" t="s">
        <v>7</v>
      </c>
      <c r="E2834" t="s">
        <v>29</v>
      </c>
      <c r="F2834" t="s">
        <v>33</v>
      </c>
      <c r="G2834" t="s">
        <v>21</v>
      </c>
      <c r="H2834" t="s">
        <v>16</v>
      </c>
      <c r="I2834">
        <v>517</v>
      </c>
    </row>
    <row r="2835" spans="3:9" x14ac:dyDescent="0.25">
      <c r="C2835" t="s">
        <v>76</v>
      </c>
      <c r="D2835" t="s">
        <v>7</v>
      </c>
      <c r="E2835" t="s">
        <v>29</v>
      </c>
      <c r="F2835" t="s">
        <v>33</v>
      </c>
      <c r="G2835" t="s">
        <v>21</v>
      </c>
      <c r="H2835" t="s">
        <v>17</v>
      </c>
      <c r="I2835">
        <v>25464</v>
      </c>
    </row>
    <row r="2836" spans="3:9" x14ac:dyDescent="0.25">
      <c r="C2836" t="s">
        <v>76</v>
      </c>
      <c r="D2836" t="s">
        <v>7</v>
      </c>
      <c r="E2836" t="s">
        <v>29</v>
      </c>
      <c r="F2836" t="s">
        <v>33</v>
      </c>
      <c r="G2836" t="s">
        <v>21</v>
      </c>
      <c r="H2836" t="s">
        <v>18</v>
      </c>
      <c r="I2836">
        <v>0</v>
      </c>
    </row>
    <row r="2837" spans="3:9" x14ac:dyDescent="0.25">
      <c r="C2837" t="s">
        <v>76</v>
      </c>
      <c r="D2837" t="s">
        <v>7</v>
      </c>
      <c r="E2837" t="s">
        <v>29</v>
      </c>
      <c r="F2837" t="s">
        <v>33</v>
      </c>
      <c r="G2837" t="s">
        <v>21</v>
      </c>
      <c r="H2837" t="s">
        <v>19</v>
      </c>
      <c r="I2837">
        <v>40792.980000000003</v>
      </c>
    </row>
    <row r="2838" spans="3:9" x14ac:dyDescent="0.25">
      <c r="C2838" t="s">
        <v>76</v>
      </c>
      <c r="D2838" t="s">
        <v>7</v>
      </c>
      <c r="E2838" t="s">
        <v>29</v>
      </c>
      <c r="F2838" t="s">
        <v>33</v>
      </c>
      <c r="G2838" t="s">
        <v>22</v>
      </c>
      <c r="H2838" t="s">
        <v>11</v>
      </c>
      <c r="I2838">
        <v>660</v>
      </c>
    </row>
    <row r="2839" spans="3:9" x14ac:dyDescent="0.25">
      <c r="C2839" t="s">
        <v>76</v>
      </c>
      <c r="D2839" t="s">
        <v>7</v>
      </c>
      <c r="E2839" t="s">
        <v>29</v>
      </c>
      <c r="F2839" t="s">
        <v>33</v>
      </c>
      <c r="G2839" t="s">
        <v>22</v>
      </c>
      <c r="H2839" t="s">
        <v>12</v>
      </c>
      <c r="I2839" s="2">
        <v>648</v>
      </c>
    </row>
    <row r="2840" spans="3:9" x14ac:dyDescent="0.25">
      <c r="C2840" t="s">
        <v>76</v>
      </c>
      <c r="D2840" t="s">
        <v>7</v>
      </c>
      <c r="E2840" t="s">
        <v>29</v>
      </c>
      <c r="F2840" t="s">
        <v>33</v>
      </c>
      <c r="G2840" t="s">
        <v>22</v>
      </c>
      <c r="H2840" t="s">
        <v>13</v>
      </c>
      <c r="I2840">
        <v>691</v>
      </c>
    </row>
    <row r="2841" spans="3:9" x14ac:dyDescent="0.25">
      <c r="C2841" t="s">
        <v>76</v>
      </c>
      <c r="D2841" t="s">
        <v>7</v>
      </c>
      <c r="E2841" t="s">
        <v>29</v>
      </c>
      <c r="F2841" t="s">
        <v>33</v>
      </c>
      <c r="G2841" t="s">
        <v>22</v>
      </c>
      <c r="H2841" t="s">
        <v>14</v>
      </c>
      <c r="I2841">
        <v>711</v>
      </c>
    </row>
    <row r="2842" spans="3:9" x14ac:dyDescent="0.25">
      <c r="C2842" t="s">
        <v>76</v>
      </c>
      <c r="D2842" t="s">
        <v>7</v>
      </c>
      <c r="E2842" t="s">
        <v>29</v>
      </c>
      <c r="F2842" t="s">
        <v>33</v>
      </c>
      <c r="G2842" t="s">
        <v>22</v>
      </c>
      <c r="H2842" t="s">
        <v>15</v>
      </c>
      <c r="I2842">
        <v>688</v>
      </c>
    </row>
    <row r="2843" spans="3:9" x14ac:dyDescent="0.25">
      <c r="C2843" t="s">
        <v>76</v>
      </c>
      <c r="D2843" t="s">
        <v>7</v>
      </c>
      <c r="E2843" t="s">
        <v>29</v>
      </c>
      <c r="F2843" t="s">
        <v>33</v>
      </c>
      <c r="G2843" t="s">
        <v>22</v>
      </c>
      <c r="H2843" t="s">
        <v>16</v>
      </c>
      <c r="I2843">
        <v>690</v>
      </c>
    </row>
    <row r="2844" spans="3:9" x14ac:dyDescent="0.25">
      <c r="C2844" t="s">
        <v>76</v>
      </c>
      <c r="D2844" t="s">
        <v>7</v>
      </c>
      <c r="E2844" t="s">
        <v>29</v>
      </c>
      <c r="F2844" t="s">
        <v>33</v>
      </c>
      <c r="G2844" t="s">
        <v>22</v>
      </c>
      <c r="H2844" t="s">
        <v>17</v>
      </c>
      <c r="I2844">
        <v>20331</v>
      </c>
    </row>
    <row r="2845" spans="3:9" x14ac:dyDescent="0.25">
      <c r="C2845" t="s">
        <v>76</v>
      </c>
      <c r="D2845" t="s">
        <v>7</v>
      </c>
      <c r="E2845" t="s">
        <v>29</v>
      </c>
      <c r="F2845" t="s">
        <v>33</v>
      </c>
      <c r="G2845" t="s">
        <v>22</v>
      </c>
      <c r="H2845" t="s">
        <v>18</v>
      </c>
      <c r="I2845">
        <v>0</v>
      </c>
    </row>
    <row r="2846" spans="3:9" x14ac:dyDescent="0.25">
      <c r="C2846" t="s">
        <v>76</v>
      </c>
      <c r="D2846" t="s">
        <v>7</v>
      </c>
      <c r="E2846" t="s">
        <v>29</v>
      </c>
      <c r="F2846" t="s">
        <v>33</v>
      </c>
      <c r="G2846" t="s">
        <v>22</v>
      </c>
      <c r="H2846" t="s">
        <v>19</v>
      </c>
      <c r="I2846">
        <v>33019.65</v>
      </c>
    </row>
    <row r="2847" spans="3:9" x14ac:dyDescent="0.25">
      <c r="C2847" t="s">
        <v>76</v>
      </c>
      <c r="D2847" t="s">
        <v>7</v>
      </c>
      <c r="E2847" t="s">
        <v>29</v>
      </c>
      <c r="F2847" t="s">
        <v>33</v>
      </c>
      <c r="G2847" t="s">
        <v>23</v>
      </c>
      <c r="H2847" t="s">
        <v>11</v>
      </c>
      <c r="I2847">
        <v>15</v>
      </c>
    </row>
    <row r="2848" spans="3:9" x14ac:dyDescent="0.25">
      <c r="C2848" t="s">
        <v>76</v>
      </c>
      <c r="D2848" t="s">
        <v>7</v>
      </c>
      <c r="E2848" t="s">
        <v>29</v>
      </c>
      <c r="F2848" t="s">
        <v>33</v>
      </c>
      <c r="G2848" t="s">
        <v>23</v>
      </c>
      <c r="H2848" t="s">
        <v>12</v>
      </c>
      <c r="I2848" s="2">
        <v>15</v>
      </c>
    </row>
    <row r="2849" spans="3:9" x14ac:dyDescent="0.25">
      <c r="C2849" t="s">
        <v>76</v>
      </c>
      <c r="D2849" t="s">
        <v>7</v>
      </c>
      <c r="E2849" t="s">
        <v>29</v>
      </c>
      <c r="F2849" t="s">
        <v>33</v>
      </c>
      <c r="G2849" t="s">
        <v>23</v>
      </c>
      <c r="H2849" t="s">
        <v>13</v>
      </c>
      <c r="I2849">
        <v>22</v>
      </c>
    </row>
    <row r="2850" spans="3:9" x14ac:dyDescent="0.25">
      <c r="C2850" t="s">
        <v>76</v>
      </c>
      <c r="D2850" t="s">
        <v>7</v>
      </c>
      <c r="E2850" t="s">
        <v>29</v>
      </c>
      <c r="F2850" t="s">
        <v>33</v>
      </c>
      <c r="G2850" t="s">
        <v>23</v>
      </c>
      <c r="H2850" t="s">
        <v>14</v>
      </c>
      <c r="I2850">
        <v>31</v>
      </c>
    </row>
    <row r="2851" spans="3:9" x14ac:dyDescent="0.25">
      <c r="C2851" t="s">
        <v>76</v>
      </c>
      <c r="D2851" t="s">
        <v>7</v>
      </c>
      <c r="E2851" t="s">
        <v>29</v>
      </c>
      <c r="F2851" t="s">
        <v>33</v>
      </c>
      <c r="G2851" t="s">
        <v>23</v>
      </c>
      <c r="H2851" t="s">
        <v>15</v>
      </c>
      <c r="I2851">
        <v>22</v>
      </c>
    </row>
    <row r="2852" spans="3:9" x14ac:dyDescent="0.25">
      <c r="C2852" t="s">
        <v>76</v>
      </c>
      <c r="D2852" t="s">
        <v>7</v>
      </c>
      <c r="E2852" t="s">
        <v>29</v>
      </c>
      <c r="F2852" t="s">
        <v>33</v>
      </c>
      <c r="G2852" t="s">
        <v>23</v>
      </c>
      <c r="H2852" t="s">
        <v>16</v>
      </c>
      <c r="I2852">
        <v>22</v>
      </c>
    </row>
    <row r="2853" spans="3:9" x14ac:dyDescent="0.25">
      <c r="C2853" t="s">
        <v>76</v>
      </c>
      <c r="D2853" t="s">
        <v>7</v>
      </c>
      <c r="E2853" t="s">
        <v>29</v>
      </c>
      <c r="F2853" t="s">
        <v>33</v>
      </c>
      <c r="G2853" t="s">
        <v>23</v>
      </c>
      <c r="H2853" t="s">
        <v>17</v>
      </c>
      <c r="I2853">
        <v>1030</v>
      </c>
    </row>
    <row r="2854" spans="3:9" x14ac:dyDescent="0.25">
      <c r="C2854" t="s">
        <v>76</v>
      </c>
      <c r="D2854" t="s">
        <v>7</v>
      </c>
      <c r="E2854" t="s">
        <v>29</v>
      </c>
      <c r="F2854" t="s">
        <v>33</v>
      </c>
      <c r="G2854" t="s">
        <v>23</v>
      </c>
      <c r="H2854" t="s">
        <v>18</v>
      </c>
      <c r="I2854">
        <v>0</v>
      </c>
    </row>
    <row r="2855" spans="3:9" x14ac:dyDescent="0.25">
      <c r="C2855" t="s">
        <v>76</v>
      </c>
      <c r="D2855" t="s">
        <v>7</v>
      </c>
      <c r="E2855" t="s">
        <v>29</v>
      </c>
      <c r="F2855" t="s">
        <v>33</v>
      </c>
      <c r="G2855" t="s">
        <v>23</v>
      </c>
      <c r="H2855" t="s">
        <v>19</v>
      </c>
      <c r="I2855">
        <v>1252.56</v>
      </c>
    </row>
    <row r="2856" spans="3:9" x14ac:dyDescent="0.25">
      <c r="C2856" t="s">
        <v>76</v>
      </c>
      <c r="D2856" t="s">
        <v>7</v>
      </c>
      <c r="E2856" t="s">
        <v>29</v>
      </c>
      <c r="F2856" t="s">
        <v>33</v>
      </c>
      <c r="G2856" t="s">
        <v>24</v>
      </c>
      <c r="H2856" t="s">
        <v>11</v>
      </c>
      <c r="I2856">
        <v>0</v>
      </c>
    </row>
    <row r="2857" spans="3:9" x14ac:dyDescent="0.25">
      <c r="C2857" t="s">
        <v>76</v>
      </c>
      <c r="D2857" t="s">
        <v>7</v>
      </c>
      <c r="E2857" t="s">
        <v>29</v>
      </c>
      <c r="F2857" t="s">
        <v>33</v>
      </c>
      <c r="G2857" t="s">
        <v>24</v>
      </c>
      <c r="H2857" t="s">
        <v>12</v>
      </c>
      <c r="I2857">
        <v>8</v>
      </c>
    </row>
    <row r="2858" spans="3:9" x14ac:dyDescent="0.25">
      <c r="C2858" t="s">
        <v>76</v>
      </c>
      <c r="D2858" t="s">
        <v>7</v>
      </c>
      <c r="E2858" t="s">
        <v>29</v>
      </c>
      <c r="F2858" t="s">
        <v>33</v>
      </c>
      <c r="G2858" t="s">
        <v>24</v>
      </c>
      <c r="H2858" t="s">
        <v>13</v>
      </c>
      <c r="I2858">
        <v>0</v>
      </c>
    </row>
    <row r="2859" spans="3:9" x14ac:dyDescent="0.25">
      <c r="C2859" t="s">
        <v>76</v>
      </c>
      <c r="D2859" t="s">
        <v>7</v>
      </c>
      <c r="E2859" t="s">
        <v>29</v>
      </c>
      <c r="F2859" t="s">
        <v>33</v>
      </c>
      <c r="G2859" t="s">
        <v>24</v>
      </c>
      <c r="H2859" t="s">
        <v>14</v>
      </c>
      <c r="I2859">
        <v>0</v>
      </c>
    </row>
    <row r="2860" spans="3:9" x14ac:dyDescent="0.25">
      <c r="C2860" t="s">
        <v>76</v>
      </c>
      <c r="D2860" t="s">
        <v>7</v>
      </c>
      <c r="E2860" t="s">
        <v>29</v>
      </c>
      <c r="F2860" t="s">
        <v>33</v>
      </c>
      <c r="G2860" t="s">
        <v>24</v>
      </c>
      <c r="H2860" t="s">
        <v>15</v>
      </c>
      <c r="I2860">
        <v>0</v>
      </c>
    </row>
    <row r="2861" spans="3:9" x14ac:dyDescent="0.25">
      <c r="C2861" t="s">
        <v>76</v>
      </c>
      <c r="D2861" t="s">
        <v>7</v>
      </c>
      <c r="E2861" t="s">
        <v>29</v>
      </c>
      <c r="F2861" t="s">
        <v>33</v>
      </c>
      <c r="G2861" t="s">
        <v>24</v>
      </c>
      <c r="H2861" t="s">
        <v>16</v>
      </c>
      <c r="I2861">
        <v>8</v>
      </c>
    </row>
    <row r="2862" spans="3:9" x14ac:dyDescent="0.25">
      <c r="C2862" t="s">
        <v>76</v>
      </c>
      <c r="D2862" t="s">
        <v>7</v>
      </c>
      <c r="E2862" t="s">
        <v>29</v>
      </c>
      <c r="F2862" t="s">
        <v>33</v>
      </c>
      <c r="G2862" t="s">
        <v>24</v>
      </c>
      <c r="H2862" t="s">
        <v>17</v>
      </c>
      <c r="I2862">
        <v>1238</v>
      </c>
    </row>
    <row r="2863" spans="3:9" x14ac:dyDescent="0.25">
      <c r="C2863" t="s">
        <v>76</v>
      </c>
      <c r="D2863" t="s">
        <v>7</v>
      </c>
      <c r="E2863" t="s">
        <v>29</v>
      </c>
      <c r="F2863" t="s">
        <v>33</v>
      </c>
      <c r="G2863" t="s">
        <v>24</v>
      </c>
      <c r="H2863" t="s">
        <v>18</v>
      </c>
      <c r="I2863">
        <v>0</v>
      </c>
    </row>
    <row r="2864" spans="3:9" x14ac:dyDescent="0.25">
      <c r="C2864" t="s">
        <v>76</v>
      </c>
      <c r="D2864" t="s">
        <v>7</v>
      </c>
      <c r="E2864" t="s">
        <v>29</v>
      </c>
      <c r="F2864" t="s">
        <v>33</v>
      </c>
      <c r="G2864" t="s">
        <v>24</v>
      </c>
      <c r="H2864" t="s">
        <v>19</v>
      </c>
      <c r="I2864">
        <v>4062.36</v>
      </c>
    </row>
    <row r="2865" spans="3:9" x14ac:dyDescent="0.25">
      <c r="C2865" t="s">
        <v>76</v>
      </c>
      <c r="D2865" t="s">
        <v>7</v>
      </c>
      <c r="E2865" t="s">
        <v>29</v>
      </c>
      <c r="F2865" t="s">
        <v>34</v>
      </c>
      <c r="G2865" t="s">
        <v>10</v>
      </c>
      <c r="H2865" t="s">
        <v>11</v>
      </c>
      <c r="I2865">
        <v>185</v>
      </c>
    </row>
    <row r="2866" spans="3:9" x14ac:dyDescent="0.25">
      <c r="C2866" t="s">
        <v>76</v>
      </c>
      <c r="D2866" t="s">
        <v>7</v>
      </c>
      <c r="E2866" t="s">
        <v>29</v>
      </c>
      <c r="F2866" t="s">
        <v>34</v>
      </c>
      <c r="G2866" t="s">
        <v>10</v>
      </c>
      <c r="H2866" t="s">
        <v>12</v>
      </c>
      <c r="I2866" s="2">
        <v>229</v>
      </c>
    </row>
    <row r="2867" spans="3:9" x14ac:dyDescent="0.25">
      <c r="C2867" t="s">
        <v>76</v>
      </c>
      <c r="D2867" t="s">
        <v>7</v>
      </c>
      <c r="E2867" t="s">
        <v>29</v>
      </c>
      <c r="F2867" t="s">
        <v>34</v>
      </c>
      <c r="G2867" t="s">
        <v>10</v>
      </c>
      <c r="H2867" t="s">
        <v>13</v>
      </c>
      <c r="I2867">
        <v>203</v>
      </c>
    </row>
    <row r="2868" spans="3:9" x14ac:dyDescent="0.25">
      <c r="C2868" t="s">
        <v>76</v>
      </c>
      <c r="D2868" t="s">
        <v>7</v>
      </c>
      <c r="E2868" t="s">
        <v>29</v>
      </c>
      <c r="F2868" t="s">
        <v>34</v>
      </c>
      <c r="G2868" t="s">
        <v>10</v>
      </c>
      <c r="H2868" t="s">
        <v>14</v>
      </c>
      <c r="I2868">
        <v>191</v>
      </c>
    </row>
    <row r="2869" spans="3:9" x14ac:dyDescent="0.25">
      <c r="C2869" t="s">
        <v>76</v>
      </c>
      <c r="D2869" t="s">
        <v>7</v>
      </c>
      <c r="E2869" t="s">
        <v>29</v>
      </c>
      <c r="F2869" t="s">
        <v>34</v>
      </c>
      <c r="G2869" t="s">
        <v>10</v>
      </c>
      <c r="H2869" t="s">
        <v>15</v>
      </c>
      <c r="I2869">
        <v>202</v>
      </c>
    </row>
    <row r="2870" spans="3:9" x14ac:dyDescent="0.25">
      <c r="C2870" t="s">
        <v>76</v>
      </c>
      <c r="D2870" t="s">
        <v>7</v>
      </c>
      <c r="E2870" t="s">
        <v>29</v>
      </c>
      <c r="F2870" t="s">
        <v>34</v>
      </c>
      <c r="G2870" t="s">
        <v>10</v>
      </c>
      <c r="H2870" t="s">
        <v>16</v>
      </c>
      <c r="I2870">
        <v>232</v>
      </c>
    </row>
    <row r="2871" spans="3:9" x14ac:dyDescent="0.25">
      <c r="C2871" t="s">
        <v>76</v>
      </c>
      <c r="D2871" t="s">
        <v>7</v>
      </c>
      <c r="E2871" t="s">
        <v>29</v>
      </c>
      <c r="F2871" t="s">
        <v>34</v>
      </c>
      <c r="G2871" t="s">
        <v>10</v>
      </c>
      <c r="H2871" t="s">
        <v>17</v>
      </c>
      <c r="I2871">
        <v>33158</v>
      </c>
    </row>
    <row r="2872" spans="3:9" x14ac:dyDescent="0.25">
      <c r="C2872" t="s">
        <v>76</v>
      </c>
      <c r="D2872" t="s">
        <v>7</v>
      </c>
      <c r="E2872" t="s">
        <v>29</v>
      </c>
      <c r="F2872" t="s">
        <v>34</v>
      </c>
      <c r="G2872" t="s">
        <v>10</v>
      </c>
      <c r="H2872" t="s">
        <v>18</v>
      </c>
      <c r="I2872">
        <v>0</v>
      </c>
    </row>
    <row r="2873" spans="3:9" x14ac:dyDescent="0.25">
      <c r="C2873" t="s">
        <v>76</v>
      </c>
      <c r="D2873" t="s">
        <v>7</v>
      </c>
      <c r="E2873" t="s">
        <v>29</v>
      </c>
      <c r="F2873" t="s">
        <v>34</v>
      </c>
      <c r="G2873" t="s">
        <v>10</v>
      </c>
      <c r="H2873" t="s">
        <v>19</v>
      </c>
      <c r="I2873">
        <v>64271.97</v>
      </c>
    </row>
    <row r="2874" spans="3:9" x14ac:dyDescent="0.25">
      <c r="C2874" t="s">
        <v>76</v>
      </c>
      <c r="D2874" t="s">
        <v>7</v>
      </c>
      <c r="E2874" t="s">
        <v>29</v>
      </c>
      <c r="F2874" t="s">
        <v>34</v>
      </c>
      <c r="G2874" t="s">
        <v>20</v>
      </c>
      <c r="H2874" t="s">
        <v>11</v>
      </c>
      <c r="I2874">
        <v>727</v>
      </c>
    </row>
    <row r="2875" spans="3:9" x14ac:dyDescent="0.25">
      <c r="C2875" t="s">
        <v>76</v>
      </c>
      <c r="D2875" t="s">
        <v>7</v>
      </c>
      <c r="E2875" t="s">
        <v>29</v>
      </c>
      <c r="F2875" t="s">
        <v>34</v>
      </c>
      <c r="G2875" t="s">
        <v>20</v>
      </c>
      <c r="H2875" t="s">
        <v>12</v>
      </c>
      <c r="I2875" s="2">
        <v>782</v>
      </c>
    </row>
    <row r="2876" spans="3:9" x14ac:dyDescent="0.25">
      <c r="C2876" t="s">
        <v>76</v>
      </c>
      <c r="D2876" t="s">
        <v>7</v>
      </c>
      <c r="E2876" t="s">
        <v>29</v>
      </c>
      <c r="F2876" t="s">
        <v>34</v>
      </c>
      <c r="G2876" t="s">
        <v>20</v>
      </c>
      <c r="H2876" t="s">
        <v>13</v>
      </c>
      <c r="I2876">
        <v>761</v>
      </c>
    </row>
    <row r="2877" spans="3:9" x14ac:dyDescent="0.25">
      <c r="C2877" t="s">
        <v>76</v>
      </c>
      <c r="D2877" t="s">
        <v>7</v>
      </c>
      <c r="E2877" t="s">
        <v>29</v>
      </c>
      <c r="F2877" t="s">
        <v>34</v>
      </c>
      <c r="G2877" t="s">
        <v>20</v>
      </c>
      <c r="H2877" t="s">
        <v>14</v>
      </c>
      <c r="I2877">
        <v>770</v>
      </c>
    </row>
    <row r="2878" spans="3:9" x14ac:dyDescent="0.25">
      <c r="C2878" t="s">
        <v>76</v>
      </c>
      <c r="D2878" t="s">
        <v>7</v>
      </c>
      <c r="E2878" t="s">
        <v>29</v>
      </c>
      <c r="F2878" t="s">
        <v>34</v>
      </c>
      <c r="G2878" t="s">
        <v>20</v>
      </c>
      <c r="H2878" t="s">
        <v>15</v>
      </c>
      <c r="I2878">
        <v>742</v>
      </c>
    </row>
    <row r="2879" spans="3:9" x14ac:dyDescent="0.25">
      <c r="C2879" t="s">
        <v>76</v>
      </c>
      <c r="D2879" t="s">
        <v>7</v>
      </c>
      <c r="E2879" t="s">
        <v>29</v>
      </c>
      <c r="F2879" t="s">
        <v>34</v>
      </c>
      <c r="G2879" t="s">
        <v>20</v>
      </c>
      <c r="H2879" t="s">
        <v>16</v>
      </c>
      <c r="I2879">
        <v>791</v>
      </c>
    </row>
    <row r="2880" spans="3:9" x14ac:dyDescent="0.25">
      <c r="C2880" t="s">
        <v>76</v>
      </c>
      <c r="D2880" t="s">
        <v>7</v>
      </c>
      <c r="E2880" t="s">
        <v>29</v>
      </c>
      <c r="F2880" t="s">
        <v>34</v>
      </c>
      <c r="G2880" t="s">
        <v>20</v>
      </c>
      <c r="H2880" t="s">
        <v>17</v>
      </c>
      <c r="I2880">
        <v>65268</v>
      </c>
    </row>
    <row r="2881" spans="3:9" x14ac:dyDescent="0.25">
      <c r="C2881" t="s">
        <v>76</v>
      </c>
      <c r="D2881" t="s">
        <v>7</v>
      </c>
      <c r="E2881" t="s">
        <v>29</v>
      </c>
      <c r="F2881" t="s">
        <v>34</v>
      </c>
      <c r="G2881" t="s">
        <v>20</v>
      </c>
      <c r="H2881" t="s">
        <v>18</v>
      </c>
      <c r="I2881">
        <v>0</v>
      </c>
    </row>
    <row r="2882" spans="3:9" x14ac:dyDescent="0.25">
      <c r="C2882" t="s">
        <v>76</v>
      </c>
      <c r="D2882" t="s">
        <v>7</v>
      </c>
      <c r="E2882" t="s">
        <v>29</v>
      </c>
      <c r="F2882" t="s">
        <v>34</v>
      </c>
      <c r="G2882" t="s">
        <v>20</v>
      </c>
      <c r="H2882" t="s">
        <v>19</v>
      </c>
      <c r="I2882">
        <v>104551.11</v>
      </c>
    </row>
    <row r="2883" spans="3:9" x14ac:dyDescent="0.25">
      <c r="C2883" t="s">
        <v>76</v>
      </c>
      <c r="D2883" t="s">
        <v>7</v>
      </c>
      <c r="E2883" t="s">
        <v>29</v>
      </c>
      <c r="F2883" t="s">
        <v>34</v>
      </c>
      <c r="G2883" t="s">
        <v>21</v>
      </c>
      <c r="H2883" t="s">
        <v>11</v>
      </c>
      <c r="I2883">
        <v>1053</v>
      </c>
    </row>
    <row r="2884" spans="3:9" x14ac:dyDescent="0.25">
      <c r="C2884" t="s">
        <v>76</v>
      </c>
      <c r="D2884" t="s">
        <v>7</v>
      </c>
      <c r="E2884" t="s">
        <v>29</v>
      </c>
      <c r="F2884" t="s">
        <v>34</v>
      </c>
      <c r="G2884" t="s">
        <v>21</v>
      </c>
      <c r="H2884" t="s">
        <v>12</v>
      </c>
      <c r="I2884" s="2">
        <v>1064</v>
      </c>
    </row>
    <row r="2885" spans="3:9" x14ac:dyDescent="0.25">
      <c r="C2885" t="s">
        <v>76</v>
      </c>
      <c r="D2885" t="s">
        <v>7</v>
      </c>
      <c r="E2885" t="s">
        <v>29</v>
      </c>
      <c r="F2885" t="s">
        <v>34</v>
      </c>
      <c r="G2885" t="s">
        <v>21</v>
      </c>
      <c r="H2885" t="s">
        <v>13</v>
      </c>
      <c r="I2885">
        <v>1080</v>
      </c>
    </row>
    <row r="2886" spans="3:9" x14ac:dyDescent="0.25">
      <c r="C2886" t="s">
        <v>76</v>
      </c>
      <c r="D2886" t="s">
        <v>7</v>
      </c>
      <c r="E2886" t="s">
        <v>29</v>
      </c>
      <c r="F2886" t="s">
        <v>34</v>
      </c>
      <c r="G2886" t="s">
        <v>21</v>
      </c>
      <c r="H2886" t="s">
        <v>14</v>
      </c>
      <c r="I2886">
        <v>1117</v>
      </c>
    </row>
    <row r="2887" spans="3:9" x14ac:dyDescent="0.25">
      <c r="C2887" t="s">
        <v>76</v>
      </c>
      <c r="D2887" t="s">
        <v>7</v>
      </c>
      <c r="E2887" t="s">
        <v>29</v>
      </c>
      <c r="F2887" t="s">
        <v>34</v>
      </c>
      <c r="G2887" t="s">
        <v>21</v>
      </c>
      <c r="H2887" t="s">
        <v>15</v>
      </c>
      <c r="I2887">
        <v>1055</v>
      </c>
    </row>
    <row r="2888" spans="3:9" x14ac:dyDescent="0.25">
      <c r="C2888" t="s">
        <v>76</v>
      </c>
      <c r="D2888" t="s">
        <v>7</v>
      </c>
      <c r="E2888" t="s">
        <v>29</v>
      </c>
      <c r="F2888" t="s">
        <v>34</v>
      </c>
      <c r="G2888" t="s">
        <v>21</v>
      </c>
      <c r="H2888" t="s">
        <v>16</v>
      </c>
      <c r="I2888">
        <v>1082</v>
      </c>
    </row>
    <row r="2889" spans="3:9" x14ac:dyDescent="0.25">
      <c r="C2889" t="s">
        <v>76</v>
      </c>
      <c r="D2889" t="s">
        <v>7</v>
      </c>
      <c r="E2889" t="s">
        <v>29</v>
      </c>
      <c r="F2889" t="s">
        <v>34</v>
      </c>
      <c r="G2889" t="s">
        <v>21</v>
      </c>
      <c r="H2889" t="s">
        <v>17</v>
      </c>
      <c r="I2889">
        <v>59625</v>
      </c>
    </row>
    <row r="2890" spans="3:9" x14ac:dyDescent="0.25">
      <c r="C2890" t="s">
        <v>76</v>
      </c>
      <c r="D2890" t="s">
        <v>7</v>
      </c>
      <c r="E2890" t="s">
        <v>29</v>
      </c>
      <c r="F2890" t="s">
        <v>34</v>
      </c>
      <c r="G2890" t="s">
        <v>21</v>
      </c>
      <c r="H2890" t="s">
        <v>18</v>
      </c>
      <c r="I2890">
        <v>0</v>
      </c>
    </row>
    <row r="2891" spans="3:9" x14ac:dyDescent="0.25">
      <c r="C2891" t="s">
        <v>76</v>
      </c>
      <c r="D2891" t="s">
        <v>7</v>
      </c>
      <c r="E2891" t="s">
        <v>29</v>
      </c>
      <c r="F2891" t="s">
        <v>34</v>
      </c>
      <c r="G2891" t="s">
        <v>21</v>
      </c>
      <c r="H2891" t="s">
        <v>19</v>
      </c>
      <c r="I2891">
        <v>96193.07</v>
      </c>
    </row>
    <row r="2892" spans="3:9" x14ac:dyDescent="0.25">
      <c r="C2892" t="s">
        <v>76</v>
      </c>
      <c r="D2892" t="s">
        <v>7</v>
      </c>
      <c r="E2892" t="s">
        <v>29</v>
      </c>
      <c r="F2892" t="s">
        <v>34</v>
      </c>
      <c r="G2892" t="s">
        <v>22</v>
      </c>
      <c r="H2892" t="s">
        <v>11</v>
      </c>
      <c r="I2892">
        <v>482</v>
      </c>
    </row>
    <row r="2893" spans="3:9" x14ac:dyDescent="0.25">
      <c r="C2893" t="s">
        <v>76</v>
      </c>
      <c r="D2893" t="s">
        <v>7</v>
      </c>
      <c r="E2893" t="s">
        <v>29</v>
      </c>
      <c r="F2893" t="s">
        <v>34</v>
      </c>
      <c r="G2893" t="s">
        <v>22</v>
      </c>
      <c r="H2893" t="s">
        <v>12</v>
      </c>
      <c r="I2893" s="2">
        <v>477</v>
      </c>
    </row>
    <row r="2894" spans="3:9" x14ac:dyDescent="0.25">
      <c r="C2894" t="s">
        <v>76</v>
      </c>
      <c r="D2894" t="s">
        <v>7</v>
      </c>
      <c r="E2894" t="s">
        <v>29</v>
      </c>
      <c r="F2894" t="s">
        <v>34</v>
      </c>
      <c r="G2894" t="s">
        <v>22</v>
      </c>
      <c r="H2894" t="s">
        <v>13</v>
      </c>
      <c r="I2894">
        <v>498</v>
      </c>
    </row>
    <row r="2895" spans="3:9" x14ac:dyDescent="0.25">
      <c r="C2895" t="s">
        <v>76</v>
      </c>
      <c r="D2895" t="s">
        <v>7</v>
      </c>
      <c r="E2895" t="s">
        <v>29</v>
      </c>
      <c r="F2895" t="s">
        <v>34</v>
      </c>
      <c r="G2895" t="s">
        <v>22</v>
      </c>
      <c r="H2895" t="s">
        <v>14</v>
      </c>
      <c r="I2895">
        <v>594</v>
      </c>
    </row>
    <row r="2896" spans="3:9" x14ac:dyDescent="0.25">
      <c r="C2896" t="s">
        <v>76</v>
      </c>
      <c r="D2896" t="s">
        <v>7</v>
      </c>
      <c r="E2896" t="s">
        <v>29</v>
      </c>
      <c r="F2896" t="s">
        <v>34</v>
      </c>
      <c r="G2896" t="s">
        <v>22</v>
      </c>
      <c r="H2896" t="s">
        <v>15</v>
      </c>
      <c r="I2896">
        <v>486</v>
      </c>
    </row>
    <row r="2897" spans="3:9" x14ac:dyDescent="0.25">
      <c r="C2897" t="s">
        <v>76</v>
      </c>
      <c r="D2897" t="s">
        <v>7</v>
      </c>
      <c r="E2897" t="s">
        <v>29</v>
      </c>
      <c r="F2897" t="s">
        <v>34</v>
      </c>
      <c r="G2897" t="s">
        <v>22</v>
      </c>
      <c r="H2897" t="s">
        <v>16</v>
      </c>
      <c r="I2897">
        <v>493</v>
      </c>
    </row>
    <row r="2898" spans="3:9" x14ac:dyDescent="0.25">
      <c r="C2898" t="s">
        <v>76</v>
      </c>
      <c r="D2898" t="s">
        <v>7</v>
      </c>
      <c r="E2898" t="s">
        <v>29</v>
      </c>
      <c r="F2898" t="s">
        <v>34</v>
      </c>
      <c r="G2898" t="s">
        <v>22</v>
      </c>
      <c r="H2898" t="s">
        <v>17</v>
      </c>
      <c r="I2898">
        <v>17520</v>
      </c>
    </row>
    <row r="2899" spans="3:9" x14ac:dyDescent="0.25">
      <c r="C2899" t="s">
        <v>76</v>
      </c>
      <c r="D2899" t="s">
        <v>7</v>
      </c>
      <c r="E2899" t="s">
        <v>29</v>
      </c>
      <c r="F2899" t="s">
        <v>34</v>
      </c>
      <c r="G2899" t="s">
        <v>22</v>
      </c>
      <c r="H2899" t="s">
        <v>18</v>
      </c>
      <c r="I2899">
        <v>0</v>
      </c>
    </row>
    <row r="2900" spans="3:9" x14ac:dyDescent="0.25">
      <c r="C2900" t="s">
        <v>76</v>
      </c>
      <c r="D2900" t="s">
        <v>7</v>
      </c>
      <c r="E2900" t="s">
        <v>29</v>
      </c>
      <c r="F2900" t="s">
        <v>34</v>
      </c>
      <c r="G2900" t="s">
        <v>22</v>
      </c>
      <c r="H2900" t="s">
        <v>19</v>
      </c>
      <c r="I2900">
        <v>30746.42</v>
      </c>
    </row>
    <row r="2901" spans="3:9" x14ac:dyDescent="0.25">
      <c r="C2901" t="s">
        <v>76</v>
      </c>
      <c r="D2901" t="s">
        <v>7</v>
      </c>
      <c r="E2901" t="s">
        <v>29</v>
      </c>
      <c r="F2901" t="s">
        <v>34</v>
      </c>
      <c r="G2901" t="s">
        <v>23</v>
      </c>
      <c r="H2901" t="s">
        <v>11</v>
      </c>
      <c r="I2901">
        <v>63</v>
      </c>
    </row>
    <row r="2902" spans="3:9" x14ac:dyDescent="0.25">
      <c r="C2902" t="s">
        <v>76</v>
      </c>
      <c r="D2902" t="s">
        <v>7</v>
      </c>
      <c r="E2902" t="s">
        <v>29</v>
      </c>
      <c r="F2902" t="s">
        <v>34</v>
      </c>
      <c r="G2902" t="s">
        <v>23</v>
      </c>
      <c r="H2902" t="s">
        <v>12</v>
      </c>
      <c r="I2902" s="2">
        <v>67</v>
      </c>
    </row>
    <row r="2903" spans="3:9" x14ac:dyDescent="0.25">
      <c r="C2903" t="s">
        <v>76</v>
      </c>
      <c r="D2903" t="s">
        <v>7</v>
      </c>
      <c r="E2903" t="s">
        <v>29</v>
      </c>
      <c r="F2903" t="s">
        <v>34</v>
      </c>
      <c r="G2903" t="s">
        <v>23</v>
      </c>
      <c r="H2903" t="s">
        <v>13</v>
      </c>
      <c r="I2903">
        <v>66</v>
      </c>
    </row>
    <row r="2904" spans="3:9" x14ac:dyDescent="0.25">
      <c r="C2904" t="s">
        <v>76</v>
      </c>
      <c r="D2904" t="s">
        <v>7</v>
      </c>
      <c r="E2904" t="s">
        <v>29</v>
      </c>
      <c r="F2904" t="s">
        <v>34</v>
      </c>
      <c r="G2904" t="s">
        <v>23</v>
      </c>
      <c r="H2904" t="s">
        <v>14</v>
      </c>
      <c r="I2904">
        <v>118</v>
      </c>
    </row>
    <row r="2905" spans="3:9" x14ac:dyDescent="0.25">
      <c r="C2905" t="s">
        <v>76</v>
      </c>
      <c r="D2905" t="s">
        <v>7</v>
      </c>
      <c r="E2905" t="s">
        <v>29</v>
      </c>
      <c r="F2905" t="s">
        <v>34</v>
      </c>
      <c r="G2905" t="s">
        <v>23</v>
      </c>
      <c r="H2905" t="s">
        <v>15</v>
      </c>
      <c r="I2905">
        <v>61</v>
      </c>
    </row>
    <row r="2906" spans="3:9" x14ac:dyDescent="0.25">
      <c r="C2906" t="s">
        <v>76</v>
      </c>
      <c r="D2906" t="s">
        <v>7</v>
      </c>
      <c r="E2906" t="s">
        <v>29</v>
      </c>
      <c r="F2906" t="s">
        <v>34</v>
      </c>
      <c r="G2906" t="s">
        <v>23</v>
      </c>
      <c r="H2906" t="s">
        <v>16</v>
      </c>
      <c r="I2906">
        <v>67</v>
      </c>
    </row>
    <row r="2907" spans="3:9" x14ac:dyDescent="0.25">
      <c r="C2907" t="s">
        <v>76</v>
      </c>
      <c r="D2907" t="s">
        <v>7</v>
      </c>
      <c r="E2907" t="s">
        <v>29</v>
      </c>
      <c r="F2907" t="s">
        <v>34</v>
      </c>
      <c r="G2907" t="s">
        <v>23</v>
      </c>
      <c r="H2907" t="s">
        <v>17</v>
      </c>
      <c r="I2907">
        <v>4031</v>
      </c>
    </row>
    <row r="2908" spans="3:9" x14ac:dyDescent="0.25">
      <c r="C2908" t="s">
        <v>76</v>
      </c>
      <c r="D2908" t="s">
        <v>7</v>
      </c>
      <c r="E2908" t="s">
        <v>29</v>
      </c>
      <c r="F2908" t="s">
        <v>34</v>
      </c>
      <c r="G2908" t="s">
        <v>23</v>
      </c>
      <c r="H2908" t="s">
        <v>18</v>
      </c>
      <c r="I2908">
        <v>0</v>
      </c>
    </row>
    <row r="2909" spans="3:9" x14ac:dyDescent="0.25">
      <c r="C2909" t="s">
        <v>76</v>
      </c>
      <c r="D2909" t="s">
        <v>7</v>
      </c>
      <c r="E2909" t="s">
        <v>29</v>
      </c>
      <c r="F2909" t="s">
        <v>34</v>
      </c>
      <c r="G2909" t="s">
        <v>23</v>
      </c>
      <c r="H2909" t="s">
        <v>19</v>
      </c>
      <c r="I2909">
        <v>7782.15</v>
      </c>
    </row>
    <row r="2910" spans="3:9" x14ac:dyDescent="0.25">
      <c r="C2910" t="s">
        <v>76</v>
      </c>
      <c r="D2910" t="s">
        <v>7</v>
      </c>
      <c r="E2910" t="s">
        <v>29</v>
      </c>
      <c r="F2910" t="s">
        <v>34</v>
      </c>
      <c r="G2910" t="s">
        <v>24</v>
      </c>
      <c r="H2910" t="s">
        <v>11</v>
      </c>
      <c r="I2910">
        <v>0</v>
      </c>
    </row>
    <row r="2911" spans="3:9" x14ac:dyDescent="0.25">
      <c r="C2911" t="s">
        <v>76</v>
      </c>
      <c r="D2911" t="s">
        <v>7</v>
      </c>
      <c r="E2911" t="s">
        <v>29</v>
      </c>
      <c r="F2911" t="s">
        <v>34</v>
      </c>
      <c r="G2911" t="s">
        <v>24</v>
      </c>
      <c r="H2911" t="s">
        <v>12</v>
      </c>
      <c r="I2911">
        <v>14</v>
      </c>
    </row>
    <row r="2912" spans="3:9" x14ac:dyDescent="0.25">
      <c r="C2912" t="s">
        <v>76</v>
      </c>
      <c r="D2912" t="s">
        <v>7</v>
      </c>
      <c r="E2912" t="s">
        <v>29</v>
      </c>
      <c r="F2912" t="s">
        <v>34</v>
      </c>
      <c r="G2912" t="s">
        <v>24</v>
      </c>
      <c r="H2912" t="s">
        <v>13</v>
      </c>
      <c r="I2912">
        <v>0</v>
      </c>
    </row>
    <row r="2913" spans="3:9" x14ac:dyDescent="0.25">
      <c r="C2913" t="s">
        <v>76</v>
      </c>
      <c r="D2913" t="s">
        <v>7</v>
      </c>
      <c r="E2913" t="s">
        <v>29</v>
      </c>
      <c r="F2913" t="s">
        <v>34</v>
      </c>
      <c r="G2913" t="s">
        <v>24</v>
      </c>
      <c r="H2913" t="s">
        <v>14</v>
      </c>
      <c r="I2913">
        <v>0</v>
      </c>
    </row>
    <row r="2914" spans="3:9" x14ac:dyDescent="0.25">
      <c r="C2914" t="s">
        <v>76</v>
      </c>
      <c r="D2914" t="s">
        <v>7</v>
      </c>
      <c r="E2914" t="s">
        <v>29</v>
      </c>
      <c r="F2914" t="s">
        <v>34</v>
      </c>
      <c r="G2914" t="s">
        <v>24</v>
      </c>
      <c r="H2914" t="s">
        <v>15</v>
      </c>
      <c r="I2914">
        <v>0</v>
      </c>
    </row>
    <row r="2915" spans="3:9" x14ac:dyDescent="0.25">
      <c r="C2915" t="s">
        <v>76</v>
      </c>
      <c r="D2915" t="s">
        <v>7</v>
      </c>
      <c r="E2915" t="s">
        <v>29</v>
      </c>
      <c r="F2915" t="s">
        <v>34</v>
      </c>
      <c r="G2915" t="s">
        <v>24</v>
      </c>
      <c r="H2915" t="s">
        <v>16</v>
      </c>
      <c r="I2915">
        <v>14</v>
      </c>
    </row>
    <row r="2916" spans="3:9" x14ac:dyDescent="0.25">
      <c r="C2916" t="s">
        <v>76</v>
      </c>
      <c r="D2916" t="s">
        <v>7</v>
      </c>
      <c r="E2916" t="s">
        <v>29</v>
      </c>
      <c r="F2916" t="s">
        <v>34</v>
      </c>
      <c r="G2916" t="s">
        <v>24</v>
      </c>
      <c r="H2916" t="s">
        <v>17</v>
      </c>
      <c r="I2916">
        <v>-400</v>
      </c>
    </row>
    <row r="2917" spans="3:9" x14ac:dyDescent="0.25">
      <c r="C2917" t="s">
        <v>76</v>
      </c>
      <c r="D2917" t="s">
        <v>7</v>
      </c>
      <c r="E2917" t="s">
        <v>29</v>
      </c>
      <c r="F2917" t="s">
        <v>34</v>
      </c>
      <c r="G2917" t="s">
        <v>24</v>
      </c>
      <c r="H2917" t="s">
        <v>18</v>
      </c>
      <c r="I2917">
        <v>0</v>
      </c>
    </row>
    <row r="2918" spans="3:9" x14ac:dyDescent="0.25">
      <c r="C2918" t="s">
        <v>76</v>
      </c>
      <c r="D2918" t="s">
        <v>7</v>
      </c>
      <c r="E2918" t="s">
        <v>29</v>
      </c>
      <c r="F2918" t="s">
        <v>34</v>
      </c>
      <c r="G2918" t="s">
        <v>24</v>
      </c>
      <c r="H2918" t="s">
        <v>19</v>
      </c>
      <c r="I2918">
        <v>-6844.42</v>
      </c>
    </row>
    <row r="2919" spans="3:9" x14ac:dyDescent="0.25">
      <c r="C2919" t="s">
        <v>76</v>
      </c>
      <c r="D2919" t="s">
        <v>7</v>
      </c>
      <c r="E2919" t="s">
        <v>35</v>
      </c>
      <c r="F2919" t="s">
        <v>36</v>
      </c>
      <c r="G2919" t="s">
        <v>10</v>
      </c>
      <c r="H2919" t="s">
        <v>11</v>
      </c>
      <c r="I2919">
        <v>64</v>
      </c>
    </row>
    <row r="2920" spans="3:9" x14ac:dyDescent="0.25">
      <c r="C2920" t="s">
        <v>76</v>
      </c>
      <c r="D2920" t="s">
        <v>7</v>
      </c>
      <c r="E2920" t="s">
        <v>35</v>
      </c>
      <c r="F2920" t="s">
        <v>36</v>
      </c>
      <c r="G2920" t="s">
        <v>10</v>
      </c>
      <c r="H2920" t="s">
        <v>12</v>
      </c>
      <c r="I2920" s="2">
        <v>66</v>
      </c>
    </row>
    <row r="2921" spans="3:9" x14ac:dyDescent="0.25">
      <c r="C2921" t="s">
        <v>76</v>
      </c>
      <c r="D2921" t="s">
        <v>7</v>
      </c>
      <c r="E2921" t="s">
        <v>35</v>
      </c>
      <c r="F2921" t="s">
        <v>36</v>
      </c>
      <c r="G2921" t="s">
        <v>10</v>
      </c>
      <c r="H2921" t="s">
        <v>13</v>
      </c>
      <c r="I2921">
        <v>71</v>
      </c>
    </row>
    <row r="2922" spans="3:9" x14ac:dyDescent="0.25">
      <c r="C2922" t="s">
        <v>76</v>
      </c>
      <c r="D2922" t="s">
        <v>7</v>
      </c>
      <c r="E2922" t="s">
        <v>35</v>
      </c>
      <c r="F2922" t="s">
        <v>36</v>
      </c>
      <c r="G2922" t="s">
        <v>10</v>
      </c>
      <c r="H2922" t="s">
        <v>14</v>
      </c>
      <c r="I2922">
        <v>70</v>
      </c>
    </row>
    <row r="2923" spans="3:9" x14ac:dyDescent="0.25">
      <c r="C2923" t="s">
        <v>76</v>
      </c>
      <c r="D2923" t="s">
        <v>7</v>
      </c>
      <c r="E2923" t="s">
        <v>35</v>
      </c>
      <c r="F2923" t="s">
        <v>36</v>
      </c>
      <c r="G2923" t="s">
        <v>10</v>
      </c>
      <c r="H2923" t="s">
        <v>15</v>
      </c>
      <c r="I2923">
        <v>68</v>
      </c>
    </row>
    <row r="2924" spans="3:9" x14ac:dyDescent="0.25">
      <c r="C2924" t="s">
        <v>76</v>
      </c>
      <c r="D2924" t="s">
        <v>7</v>
      </c>
      <c r="E2924" t="s">
        <v>35</v>
      </c>
      <c r="F2924" t="s">
        <v>36</v>
      </c>
      <c r="G2924" t="s">
        <v>10</v>
      </c>
      <c r="H2924" t="s">
        <v>16</v>
      </c>
      <c r="I2924">
        <v>72</v>
      </c>
    </row>
    <row r="2925" spans="3:9" x14ac:dyDescent="0.25">
      <c r="C2925" t="s">
        <v>76</v>
      </c>
      <c r="D2925" t="s">
        <v>7</v>
      </c>
      <c r="E2925" t="s">
        <v>35</v>
      </c>
      <c r="F2925" t="s">
        <v>36</v>
      </c>
      <c r="G2925" t="s">
        <v>10</v>
      </c>
      <c r="H2925" t="s">
        <v>17</v>
      </c>
      <c r="I2925">
        <v>9809</v>
      </c>
    </row>
    <row r="2926" spans="3:9" x14ac:dyDescent="0.25">
      <c r="C2926" t="s">
        <v>76</v>
      </c>
      <c r="D2926" t="s">
        <v>7</v>
      </c>
      <c r="E2926" t="s">
        <v>35</v>
      </c>
      <c r="F2926" t="s">
        <v>36</v>
      </c>
      <c r="G2926" t="s">
        <v>10</v>
      </c>
      <c r="H2926" t="s">
        <v>18</v>
      </c>
      <c r="I2926">
        <v>0</v>
      </c>
    </row>
    <row r="2927" spans="3:9" x14ac:dyDescent="0.25">
      <c r="C2927" t="s">
        <v>76</v>
      </c>
      <c r="D2927" t="s">
        <v>7</v>
      </c>
      <c r="E2927" t="s">
        <v>35</v>
      </c>
      <c r="F2927" t="s">
        <v>36</v>
      </c>
      <c r="G2927" t="s">
        <v>10</v>
      </c>
      <c r="H2927" t="s">
        <v>19</v>
      </c>
      <c r="I2927">
        <v>18314.87</v>
      </c>
    </row>
    <row r="2928" spans="3:9" x14ac:dyDescent="0.25">
      <c r="C2928" t="s">
        <v>76</v>
      </c>
      <c r="D2928" t="s">
        <v>7</v>
      </c>
      <c r="E2928" t="s">
        <v>35</v>
      </c>
      <c r="F2928" t="s">
        <v>36</v>
      </c>
      <c r="G2928" t="s">
        <v>20</v>
      </c>
      <c r="H2928" t="s">
        <v>11</v>
      </c>
      <c r="I2928">
        <v>227</v>
      </c>
    </row>
    <row r="2929" spans="3:9" x14ac:dyDescent="0.25">
      <c r="C2929" t="s">
        <v>76</v>
      </c>
      <c r="D2929" t="s">
        <v>7</v>
      </c>
      <c r="E2929" t="s">
        <v>35</v>
      </c>
      <c r="F2929" t="s">
        <v>36</v>
      </c>
      <c r="G2929" t="s">
        <v>20</v>
      </c>
      <c r="H2929" t="s">
        <v>12</v>
      </c>
      <c r="I2929" s="2">
        <v>232</v>
      </c>
    </row>
    <row r="2930" spans="3:9" x14ac:dyDescent="0.25">
      <c r="C2930" t="s">
        <v>76</v>
      </c>
      <c r="D2930" t="s">
        <v>7</v>
      </c>
      <c r="E2930" t="s">
        <v>35</v>
      </c>
      <c r="F2930" t="s">
        <v>36</v>
      </c>
      <c r="G2930" t="s">
        <v>20</v>
      </c>
      <c r="H2930" t="s">
        <v>13</v>
      </c>
      <c r="I2930">
        <v>249</v>
      </c>
    </row>
    <row r="2931" spans="3:9" x14ac:dyDescent="0.25">
      <c r="C2931" t="s">
        <v>76</v>
      </c>
      <c r="D2931" t="s">
        <v>7</v>
      </c>
      <c r="E2931" t="s">
        <v>35</v>
      </c>
      <c r="F2931" t="s">
        <v>36</v>
      </c>
      <c r="G2931" t="s">
        <v>20</v>
      </c>
      <c r="H2931" t="s">
        <v>14</v>
      </c>
      <c r="I2931">
        <v>248</v>
      </c>
    </row>
    <row r="2932" spans="3:9" x14ac:dyDescent="0.25">
      <c r="C2932" t="s">
        <v>76</v>
      </c>
      <c r="D2932" t="s">
        <v>7</v>
      </c>
      <c r="E2932" t="s">
        <v>35</v>
      </c>
      <c r="F2932" t="s">
        <v>36</v>
      </c>
      <c r="G2932" t="s">
        <v>20</v>
      </c>
      <c r="H2932" t="s">
        <v>15</v>
      </c>
      <c r="I2932">
        <v>243</v>
      </c>
    </row>
    <row r="2933" spans="3:9" x14ac:dyDescent="0.25">
      <c r="C2933" t="s">
        <v>76</v>
      </c>
      <c r="D2933" t="s">
        <v>7</v>
      </c>
      <c r="E2933" t="s">
        <v>35</v>
      </c>
      <c r="F2933" t="s">
        <v>36</v>
      </c>
      <c r="G2933" t="s">
        <v>20</v>
      </c>
      <c r="H2933" t="s">
        <v>16</v>
      </c>
      <c r="I2933">
        <v>247</v>
      </c>
    </row>
    <row r="2934" spans="3:9" x14ac:dyDescent="0.25">
      <c r="C2934" t="s">
        <v>76</v>
      </c>
      <c r="D2934" t="s">
        <v>7</v>
      </c>
      <c r="E2934" t="s">
        <v>35</v>
      </c>
      <c r="F2934" t="s">
        <v>36</v>
      </c>
      <c r="G2934" t="s">
        <v>20</v>
      </c>
      <c r="H2934" t="s">
        <v>17</v>
      </c>
      <c r="I2934">
        <v>23133</v>
      </c>
    </row>
    <row r="2935" spans="3:9" x14ac:dyDescent="0.25">
      <c r="C2935" t="s">
        <v>76</v>
      </c>
      <c r="D2935" t="s">
        <v>7</v>
      </c>
      <c r="E2935" t="s">
        <v>35</v>
      </c>
      <c r="F2935" t="s">
        <v>36</v>
      </c>
      <c r="G2935" t="s">
        <v>20</v>
      </c>
      <c r="H2935" t="s">
        <v>18</v>
      </c>
      <c r="I2935">
        <v>0</v>
      </c>
    </row>
    <row r="2936" spans="3:9" x14ac:dyDescent="0.25">
      <c r="C2936" t="s">
        <v>76</v>
      </c>
      <c r="D2936" t="s">
        <v>7</v>
      </c>
      <c r="E2936" t="s">
        <v>35</v>
      </c>
      <c r="F2936" t="s">
        <v>36</v>
      </c>
      <c r="G2936" t="s">
        <v>20</v>
      </c>
      <c r="H2936" t="s">
        <v>19</v>
      </c>
      <c r="I2936">
        <v>33693.94</v>
      </c>
    </row>
    <row r="2937" spans="3:9" x14ac:dyDescent="0.25">
      <c r="C2937" t="s">
        <v>76</v>
      </c>
      <c r="D2937" t="s">
        <v>7</v>
      </c>
      <c r="E2937" t="s">
        <v>35</v>
      </c>
      <c r="F2937" t="s">
        <v>36</v>
      </c>
      <c r="G2937" t="s">
        <v>21</v>
      </c>
      <c r="H2937" t="s">
        <v>11</v>
      </c>
      <c r="I2937">
        <v>321</v>
      </c>
    </row>
    <row r="2938" spans="3:9" x14ac:dyDescent="0.25">
      <c r="C2938" t="s">
        <v>76</v>
      </c>
      <c r="D2938" t="s">
        <v>7</v>
      </c>
      <c r="E2938" t="s">
        <v>35</v>
      </c>
      <c r="F2938" t="s">
        <v>36</v>
      </c>
      <c r="G2938" t="s">
        <v>21</v>
      </c>
      <c r="H2938" t="s">
        <v>12</v>
      </c>
      <c r="I2938" s="2">
        <v>323</v>
      </c>
    </row>
    <row r="2939" spans="3:9" x14ac:dyDescent="0.25">
      <c r="C2939" t="s">
        <v>76</v>
      </c>
      <c r="D2939" t="s">
        <v>7</v>
      </c>
      <c r="E2939" t="s">
        <v>35</v>
      </c>
      <c r="F2939" t="s">
        <v>36</v>
      </c>
      <c r="G2939" t="s">
        <v>21</v>
      </c>
      <c r="H2939" t="s">
        <v>13</v>
      </c>
      <c r="I2939">
        <v>374</v>
      </c>
    </row>
    <row r="2940" spans="3:9" x14ac:dyDescent="0.25">
      <c r="C2940" t="s">
        <v>76</v>
      </c>
      <c r="D2940" t="s">
        <v>7</v>
      </c>
      <c r="E2940" t="s">
        <v>35</v>
      </c>
      <c r="F2940" t="s">
        <v>36</v>
      </c>
      <c r="G2940" t="s">
        <v>21</v>
      </c>
      <c r="H2940" t="s">
        <v>14</v>
      </c>
      <c r="I2940">
        <v>372</v>
      </c>
    </row>
    <row r="2941" spans="3:9" x14ac:dyDescent="0.25">
      <c r="C2941" t="s">
        <v>76</v>
      </c>
      <c r="D2941" t="s">
        <v>7</v>
      </c>
      <c r="E2941" t="s">
        <v>35</v>
      </c>
      <c r="F2941" t="s">
        <v>36</v>
      </c>
      <c r="G2941" t="s">
        <v>21</v>
      </c>
      <c r="H2941" t="s">
        <v>15</v>
      </c>
      <c r="I2941">
        <v>356</v>
      </c>
    </row>
    <row r="2942" spans="3:9" x14ac:dyDescent="0.25">
      <c r="C2942" t="s">
        <v>76</v>
      </c>
      <c r="D2942" t="s">
        <v>7</v>
      </c>
      <c r="E2942" t="s">
        <v>35</v>
      </c>
      <c r="F2942" t="s">
        <v>36</v>
      </c>
      <c r="G2942" t="s">
        <v>21</v>
      </c>
      <c r="H2942" t="s">
        <v>16</v>
      </c>
      <c r="I2942">
        <v>361</v>
      </c>
    </row>
    <row r="2943" spans="3:9" x14ac:dyDescent="0.25">
      <c r="C2943" t="s">
        <v>76</v>
      </c>
      <c r="D2943" t="s">
        <v>7</v>
      </c>
      <c r="E2943" t="s">
        <v>35</v>
      </c>
      <c r="F2943" t="s">
        <v>36</v>
      </c>
      <c r="G2943" t="s">
        <v>21</v>
      </c>
      <c r="H2943" t="s">
        <v>17</v>
      </c>
      <c r="I2943">
        <v>20429</v>
      </c>
    </row>
    <row r="2944" spans="3:9" x14ac:dyDescent="0.25">
      <c r="C2944" t="s">
        <v>76</v>
      </c>
      <c r="D2944" t="s">
        <v>7</v>
      </c>
      <c r="E2944" t="s">
        <v>35</v>
      </c>
      <c r="F2944" t="s">
        <v>36</v>
      </c>
      <c r="G2944" t="s">
        <v>21</v>
      </c>
      <c r="H2944" t="s">
        <v>18</v>
      </c>
      <c r="I2944">
        <v>0</v>
      </c>
    </row>
    <row r="2945" spans="3:9" x14ac:dyDescent="0.25">
      <c r="C2945" t="s">
        <v>76</v>
      </c>
      <c r="D2945" t="s">
        <v>7</v>
      </c>
      <c r="E2945" t="s">
        <v>35</v>
      </c>
      <c r="F2945" t="s">
        <v>36</v>
      </c>
      <c r="G2945" t="s">
        <v>21</v>
      </c>
      <c r="H2945" t="s">
        <v>19</v>
      </c>
      <c r="I2945">
        <v>27149.61</v>
      </c>
    </row>
    <row r="2946" spans="3:9" x14ac:dyDescent="0.25">
      <c r="C2946" t="s">
        <v>76</v>
      </c>
      <c r="D2946" t="s">
        <v>7</v>
      </c>
      <c r="E2946" t="s">
        <v>35</v>
      </c>
      <c r="F2946" t="s">
        <v>36</v>
      </c>
      <c r="G2946" t="s">
        <v>22</v>
      </c>
      <c r="H2946" t="s">
        <v>11</v>
      </c>
      <c r="I2946">
        <v>470</v>
      </c>
    </row>
    <row r="2947" spans="3:9" x14ac:dyDescent="0.25">
      <c r="C2947" t="s">
        <v>76</v>
      </c>
      <c r="D2947" t="s">
        <v>7</v>
      </c>
      <c r="E2947" t="s">
        <v>35</v>
      </c>
      <c r="F2947" t="s">
        <v>36</v>
      </c>
      <c r="G2947" t="s">
        <v>22</v>
      </c>
      <c r="H2947" t="s">
        <v>12</v>
      </c>
      <c r="I2947" s="2">
        <v>468</v>
      </c>
    </row>
    <row r="2948" spans="3:9" x14ac:dyDescent="0.25">
      <c r="C2948" t="s">
        <v>76</v>
      </c>
      <c r="D2948" t="s">
        <v>7</v>
      </c>
      <c r="E2948" t="s">
        <v>35</v>
      </c>
      <c r="F2948" t="s">
        <v>36</v>
      </c>
      <c r="G2948" t="s">
        <v>22</v>
      </c>
      <c r="H2948" t="s">
        <v>13</v>
      </c>
      <c r="I2948">
        <v>637</v>
      </c>
    </row>
    <row r="2949" spans="3:9" x14ac:dyDescent="0.25">
      <c r="C2949" t="s">
        <v>76</v>
      </c>
      <c r="D2949" t="s">
        <v>7</v>
      </c>
      <c r="E2949" t="s">
        <v>35</v>
      </c>
      <c r="F2949" t="s">
        <v>36</v>
      </c>
      <c r="G2949" t="s">
        <v>22</v>
      </c>
      <c r="H2949" t="s">
        <v>14</v>
      </c>
      <c r="I2949">
        <v>654</v>
      </c>
    </row>
    <row r="2950" spans="3:9" x14ac:dyDescent="0.25">
      <c r="C2950" t="s">
        <v>76</v>
      </c>
      <c r="D2950" t="s">
        <v>7</v>
      </c>
      <c r="E2950" t="s">
        <v>35</v>
      </c>
      <c r="F2950" t="s">
        <v>36</v>
      </c>
      <c r="G2950" t="s">
        <v>22</v>
      </c>
      <c r="H2950" t="s">
        <v>15</v>
      </c>
      <c r="I2950">
        <v>614</v>
      </c>
    </row>
    <row r="2951" spans="3:9" x14ac:dyDescent="0.25">
      <c r="C2951" t="s">
        <v>76</v>
      </c>
      <c r="D2951" t="s">
        <v>7</v>
      </c>
      <c r="E2951" t="s">
        <v>35</v>
      </c>
      <c r="F2951" t="s">
        <v>36</v>
      </c>
      <c r="G2951" t="s">
        <v>22</v>
      </c>
      <c r="H2951" t="s">
        <v>16</v>
      </c>
      <c r="I2951">
        <v>623</v>
      </c>
    </row>
    <row r="2952" spans="3:9" x14ac:dyDescent="0.25">
      <c r="C2952" t="s">
        <v>76</v>
      </c>
      <c r="D2952" t="s">
        <v>7</v>
      </c>
      <c r="E2952" t="s">
        <v>35</v>
      </c>
      <c r="F2952" t="s">
        <v>36</v>
      </c>
      <c r="G2952" t="s">
        <v>22</v>
      </c>
      <c r="H2952" t="s">
        <v>17</v>
      </c>
      <c r="I2952">
        <v>19837</v>
      </c>
    </row>
    <row r="2953" spans="3:9" x14ac:dyDescent="0.25">
      <c r="C2953" t="s">
        <v>76</v>
      </c>
      <c r="D2953" t="s">
        <v>7</v>
      </c>
      <c r="E2953" t="s">
        <v>35</v>
      </c>
      <c r="F2953" t="s">
        <v>36</v>
      </c>
      <c r="G2953" t="s">
        <v>22</v>
      </c>
      <c r="H2953" t="s">
        <v>18</v>
      </c>
      <c r="I2953">
        <v>0</v>
      </c>
    </row>
    <row r="2954" spans="3:9" x14ac:dyDescent="0.25">
      <c r="C2954" t="s">
        <v>76</v>
      </c>
      <c r="D2954" t="s">
        <v>7</v>
      </c>
      <c r="E2954" t="s">
        <v>35</v>
      </c>
      <c r="F2954" t="s">
        <v>36</v>
      </c>
      <c r="G2954" t="s">
        <v>22</v>
      </c>
      <c r="H2954" t="s">
        <v>19</v>
      </c>
      <c r="I2954">
        <v>25991.15</v>
      </c>
    </row>
    <row r="2955" spans="3:9" x14ac:dyDescent="0.25">
      <c r="C2955" t="s">
        <v>76</v>
      </c>
      <c r="D2955" t="s">
        <v>7</v>
      </c>
      <c r="E2955" t="s">
        <v>35</v>
      </c>
      <c r="F2955" t="s">
        <v>36</v>
      </c>
      <c r="G2955" t="s">
        <v>23</v>
      </c>
      <c r="H2955" t="s">
        <v>11</v>
      </c>
      <c r="I2955">
        <v>138</v>
      </c>
    </row>
    <row r="2956" spans="3:9" x14ac:dyDescent="0.25">
      <c r="C2956" t="s">
        <v>76</v>
      </c>
      <c r="D2956" t="s">
        <v>7</v>
      </c>
      <c r="E2956" t="s">
        <v>35</v>
      </c>
      <c r="F2956" t="s">
        <v>36</v>
      </c>
      <c r="G2956" t="s">
        <v>23</v>
      </c>
      <c r="H2956" t="s">
        <v>12</v>
      </c>
      <c r="I2956" s="2">
        <v>136</v>
      </c>
    </row>
    <row r="2957" spans="3:9" x14ac:dyDescent="0.25">
      <c r="C2957" t="s">
        <v>76</v>
      </c>
      <c r="D2957" t="s">
        <v>7</v>
      </c>
      <c r="E2957" t="s">
        <v>35</v>
      </c>
      <c r="F2957" t="s">
        <v>36</v>
      </c>
      <c r="G2957" t="s">
        <v>23</v>
      </c>
      <c r="H2957" t="s">
        <v>13</v>
      </c>
      <c r="I2957">
        <v>175</v>
      </c>
    </row>
    <row r="2958" spans="3:9" x14ac:dyDescent="0.25">
      <c r="C2958" t="s">
        <v>76</v>
      </c>
      <c r="D2958" t="s">
        <v>7</v>
      </c>
      <c r="E2958" t="s">
        <v>35</v>
      </c>
      <c r="F2958" t="s">
        <v>36</v>
      </c>
      <c r="G2958" t="s">
        <v>23</v>
      </c>
      <c r="H2958" t="s">
        <v>14</v>
      </c>
      <c r="I2958">
        <v>197</v>
      </c>
    </row>
    <row r="2959" spans="3:9" x14ac:dyDescent="0.25">
      <c r="C2959" t="s">
        <v>76</v>
      </c>
      <c r="D2959" t="s">
        <v>7</v>
      </c>
      <c r="E2959" t="s">
        <v>35</v>
      </c>
      <c r="F2959" t="s">
        <v>36</v>
      </c>
      <c r="G2959" t="s">
        <v>23</v>
      </c>
      <c r="H2959" t="s">
        <v>15</v>
      </c>
      <c r="I2959">
        <v>169</v>
      </c>
    </row>
    <row r="2960" spans="3:9" x14ac:dyDescent="0.25">
      <c r="C2960" t="s">
        <v>76</v>
      </c>
      <c r="D2960" t="s">
        <v>7</v>
      </c>
      <c r="E2960" t="s">
        <v>35</v>
      </c>
      <c r="F2960" t="s">
        <v>36</v>
      </c>
      <c r="G2960" t="s">
        <v>23</v>
      </c>
      <c r="H2960" t="s">
        <v>16</v>
      </c>
      <c r="I2960">
        <v>169</v>
      </c>
    </row>
    <row r="2961" spans="3:9" x14ac:dyDescent="0.25">
      <c r="C2961" t="s">
        <v>76</v>
      </c>
      <c r="D2961" t="s">
        <v>7</v>
      </c>
      <c r="E2961" t="s">
        <v>35</v>
      </c>
      <c r="F2961" t="s">
        <v>36</v>
      </c>
      <c r="G2961" t="s">
        <v>23</v>
      </c>
      <c r="H2961" t="s">
        <v>17</v>
      </c>
      <c r="I2961">
        <v>8139</v>
      </c>
    </row>
    <row r="2962" spans="3:9" x14ac:dyDescent="0.25">
      <c r="C2962" t="s">
        <v>76</v>
      </c>
      <c r="D2962" t="s">
        <v>7</v>
      </c>
      <c r="E2962" t="s">
        <v>35</v>
      </c>
      <c r="F2962" t="s">
        <v>36</v>
      </c>
      <c r="G2962" t="s">
        <v>23</v>
      </c>
      <c r="H2962" t="s">
        <v>18</v>
      </c>
      <c r="I2962">
        <v>0</v>
      </c>
    </row>
    <row r="2963" spans="3:9" x14ac:dyDescent="0.25">
      <c r="C2963" t="s">
        <v>76</v>
      </c>
      <c r="D2963" t="s">
        <v>7</v>
      </c>
      <c r="E2963" t="s">
        <v>35</v>
      </c>
      <c r="F2963" t="s">
        <v>36</v>
      </c>
      <c r="G2963" t="s">
        <v>23</v>
      </c>
      <c r="H2963" t="s">
        <v>19</v>
      </c>
      <c r="I2963">
        <v>10199.219999999999</v>
      </c>
    </row>
    <row r="2964" spans="3:9" x14ac:dyDescent="0.25">
      <c r="C2964" t="s">
        <v>76</v>
      </c>
      <c r="D2964" t="s">
        <v>7</v>
      </c>
      <c r="E2964" t="s">
        <v>35</v>
      </c>
      <c r="F2964" t="s">
        <v>36</v>
      </c>
      <c r="G2964" t="s">
        <v>24</v>
      </c>
      <c r="H2964" t="s">
        <v>11</v>
      </c>
      <c r="I2964">
        <v>0</v>
      </c>
    </row>
    <row r="2965" spans="3:9" x14ac:dyDescent="0.25">
      <c r="C2965" t="s">
        <v>76</v>
      </c>
      <c r="D2965" t="s">
        <v>7</v>
      </c>
      <c r="E2965" t="s">
        <v>35</v>
      </c>
      <c r="F2965" t="s">
        <v>36</v>
      </c>
      <c r="G2965" t="s">
        <v>24</v>
      </c>
      <c r="H2965" t="s">
        <v>12</v>
      </c>
      <c r="I2965">
        <v>20</v>
      </c>
    </row>
    <row r="2966" spans="3:9" x14ac:dyDescent="0.25">
      <c r="C2966" t="s">
        <v>76</v>
      </c>
      <c r="D2966" t="s">
        <v>7</v>
      </c>
      <c r="E2966" t="s">
        <v>35</v>
      </c>
      <c r="F2966" t="s">
        <v>36</v>
      </c>
      <c r="G2966" t="s">
        <v>24</v>
      </c>
      <c r="H2966" t="s">
        <v>13</v>
      </c>
      <c r="I2966">
        <v>0</v>
      </c>
    </row>
    <row r="2967" spans="3:9" x14ac:dyDescent="0.25">
      <c r="C2967" t="s">
        <v>76</v>
      </c>
      <c r="D2967" t="s">
        <v>7</v>
      </c>
      <c r="E2967" t="s">
        <v>35</v>
      </c>
      <c r="F2967" t="s">
        <v>36</v>
      </c>
      <c r="G2967" t="s">
        <v>24</v>
      </c>
      <c r="H2967" t="s">
        <v>14</v>
      </c>
      <c r="I2967">
        <v>0</v>
      </c>
    </row>
    <row r="2968" spans="3:9" x14ac:dyDescent="0.25">
      <c r="C2968" t="s">
        <v>76</v>
      </c>
      <c r="D2968" t="s">
        <v>7</v>
      </c>
      <c r="E2968" t="s">
        <v>35</v>
      </c>
      <c r="F2968" t="s">
        <v>36</v>
      </c>
      <c r="G2968" t="s">
        <v>24</v>
      </c>
      <c r="H2968" t="s">
        <v>15</v>
      </c>
      <c r="I2968">
        <v>0</v>
      </c>
    </row>
    <row r="2969" spans="3:9" x14ac:dyDescent="0.25">
      <c r="C2969" t="s">
        <v>76</v>
      </c>
      <c r="D2969" t="s">
        <v>7</v>
      </c>
      <c r="E2969" t="s">
        <v>35</v>
      </c>
      <c r="F2969" t="s">
        <v>36</v>
      </c>
      <c r="G2969" t="s">
        <v>24</v>
      </c>
      <c r="H2969" t="s">
        <v>16</v>
      </c>
      <c r="I2969">
        <v>20</v>
      </c>
    </row>
    <row r="2970" spans="3:9" x14ac:dyDescent="0.25">
      <c r="C2970" t="s">
        <v>76</v>
      </c>
      <c r="D2970" t="s">
        <v>7</v>
      </c>
      <c r="E2970" t="s">
        <v>35</v>
      </c>
      <c r="F2970" t="s">
        <v>36</v>
      </c>
      <c r="G2970" t="s">
        <v>24</v>
      </c>
      <c r="H2970" t="s">
        <v>17</v>
      </c>
      <c r="I2970">
        <v>2246</v>
      </c>
    </row>
    <row r="2971" spans="3:9" x14ac:dyDescent="0.25">
      <c r="C2971" t="s">
        <v>76</v>
      </c>
      <c r="D2971" t="s">
        <v>7</v>
      </c>
      <c r="E2971" t="s">
        <v>35</v>
      </c>
      <c r="F2971" t="s">
        <v>36</v>
      </c>
      <c r="G2971" t="s">
        <v>24</v>
      </c>
      <c r="H2971" t="s">
        <v>18</v>
      </c>
      <c r="I2971">
        <v>0</v>
      </c>
    </row>
    <row r="2972" spans="3:9" x14ac:dyDescent="0.25">
      <c r="C2972" t="s">
        <v>76</v>
      </c>
      <c r="D2972" t="s">
        <v>7</v>
      </c>
      <c r="E2972" t="s">
        <v>35</v>
      </c>
      <c r="F2972" t="s">
        <v>36</v>
      </c>
      <c r="G2972" t="s">
        <v>24</v>
      </c>
      <c r="H2972" t="s">
        <v>19</v>
      </c>
      <c r="I2972">
        <v>2770.48</v>
      </c>
    </row>
    <row r="2973" spans="3:9" x14ac:dyDescent="0.25">
      <c r="C2973" t="s">
        <v>76</v>
      </c>
      <c r="D2973" t="s">
        <v>7</v>
      </c>
      <c r="E2973" t="s">
        <v>35</v>
      </c>
      <c r="F2973" t="s">
        <v>37</v>
      </c>
      <c r="G2973" t="s">
        <v>10</v>
      </c>
      <c r="H2973" t="s">
        <v>11</v>
      </c>
      <c r="I2973">
        <v>67</v>
      </c>
    </row>
    <row r="2974" spans="3:9" x14ac:dyDescent="0.25">
      <c r="C2974" t="s">
        <v>76</v>
      </c>
      <c r="D2974" t="s">
        <v>7</v>
      </c>
      <c r="E2974" t="s">
        <v>35</v>
      </c>
      <c r="F2974" t="s">
        <v>37</v>
      </c>
      <c r="G2974" t="s">
        <v>10</v>
      </c>
      <c r="H2974" t="s">
        <v>12</v>
      </c>
      <c r="I2974" s="2">
        <v>68</v>
      </c>
    </row>
    <row r="2975" spans="3:9" x14ac:dyDescent="0.25">
      <c r="C2975" t="s">
        <v>76</v>
      </c>
      <c r="D2975" t="s">
        <v>7</v>
      </c>
      <c r="E2975" t="s">
        <v>35</v>
      </c>
      <c r="F2975" t="s">
        <v>37</v>
      </c>
      <c r="G2975" t="s">
        <v>10</v>
      </c>
      <c r="H2975" t="s">
        <v>13</v>
      </c>
      <c r="I2975">
        <v>69</v>
      </c>
    </row>
    <row r="2976" spans="3:9" x14ac:dyDescent="0.25">
      <c r="C2976" t="s">
        <v>76</v>
      </c>
      <c r="D2976" t="s">
        <v>7</v>
      </c>
      <c r="E2976" t="s">
        <v>35</v>
      </c>
      <c r="F2976" t="s">
        <v>37</v>
      </c>
      <c r="G2976" t="s">
        <v>10</v>
      </c>
      <c r="H2976" t="s">
        <v>14</v>
      </c>
      <c r="I2976">
        <v>70</v>
      </c>
    </row>
    <row r="2977" spans="3:9" x14ac:dyDescent="0.25">
      <c r="C2977" t="s">
        <v>76</v>
      </c>
      <c r="D2977" t="s">
        <v>7</v>
      </c>
      <c r="E2977" t="s">
        <v>35</v>
      </c>
      <c r="F2977" t="s">
        <v>37</v>
      </c>
      <c r="G2977" t="s">
        <v>10</v>
      </c>
      <c r="H2977" t="s">
        <v>15</v>
      </c>
      <c r="I2977">
        <v>69</v>
      </c>
    </row>
    <row r="2978" spans="3:9" x14ac:dyDescent="0.25">
      <c r="C2978" t="s">
        <v>76</v>
      </c>
      <c r="D2978" t="s">
        <v>7</v>
      </c>
      <c r="E2978" t="s">
        <v>35</v>
      </c>
      <c r="F2978" t="s">
        <v>37</v>
      </c>
      <c r="G2978" t="s">
        <v>10</v>
      </c>
      <c r="H2978" t="s">
        <v>16</v>
      </c>
      <c r="I2978">
        <v>70</v>
      </c>
    </row>
    <row r="2979" spans="3:9" x14ac:dyDescent="0.25">
      <c r="C2979" t="s">
        <v>76</v>
      </c>
      <c r="D2979" t="s">
        <v>7</v>
      </c>
      <c r="E2979" t="s">
        <v>35</v>
      </c>
      <c r="F2979" t="s">
        <v>37</v>
      </c>
      <c r="G2979" t="s">
        <v>10</v>
      </c>
      <c r="H2979" t="s">
        <v>17</v>
      </c>
      <c r="I2979">
        <v>7763</v>
      </c>
    </row>
    <row r="2980" spans="3:9" x14ac:dyDescent="0.25">
      <c r="C2980" t="s">
        <v>76</v>
      </c>
      <c r="D2980" t="s">
        <v>7</v>
      </c>
      <c r="E2980" t="s">
        <v>35</v>
      </c>
      <c r="F2980" t="s">
        <v>37</v>
      </c>
      <c r="G2980" t="s">
        <v>10</v>
      </c>
      <c r="H2980" t="s">
        <v>18</v>
      </c>
      <c r="I2980">
        <v>0</v>
      </c>
    </row>
    <row r="2981" spans="3:9" x14ac:dyDescent="0.25">
      <c r="C2981" t="s">
        <v>76</v>
      </c>
      <c r="D2981" t="s">
        <v>7</v>
      </c>
      <c r="E2981" t="s">
        <v>35</v>
      </c>
      <c r="F2981" t="s">
        <v>37</v>
      </c>
      <c r="G2981" t="s">
        <v>10</v>
      </c>
      <c r="H2981" t="s">
        <v>19</v>
      </c>
      <c r="I2981">
        <v>18291.63</v>
      </c>
    </row>
    <row r="2982" spans="3:9" x14ac:dyDescent="0.25">
      <c r="C2982" t="s">
        <v>76</v>
      </c>
      <c r="D2982" t="s">
        <v>7</v>
      </c>
      <c r="E2982" t="s">
        <v>35</v>
      </c>
      <c r="F2982" t="s">
        <v>37</v>
      </c>
      <c r="G2982" t="s">
        <v>20</v>
      </c>
      <c r="H2982" t="s">
        <v>11</v>
      </c>
      <c r="I2982">
        <v>244</v>
      </c>
    </row>
    <row r="2983" spans="3:9" x14ac:dyDescent="0.25">
      <c r="C2983" t="s">
        <v>76</v>
      </c>
      <c r="D2983" t="s">
        <v>7</v>
      </c>
      <c r="E2983" t="s">
        <v>35</v>
      </c>
      <c r="F2983" t="s">
        <v>37</v>
      </c>
      <c r="G2983" t="s">
        <v>20</v>
      </c>
      <c r="H2983" t="s">
        <v>12</v>
      </c>
      <c r="I2983" s="2">
        <v>244</v>
      </c>
    </row>
    <row r="2984" spans="3:9" x14ac:dyDescent="0.25">
      <c r="C2984" t="s">
        <v>76</v>
      </c>
      <c r="D2984" t="s">
        <v>7</v>
      </c>
      <c r="E2984" t="s">
        <v>35</v>
      </c>
      <c r="F2984" t="s">
        <v>37</v>
      </c>
      <c r="G2984" t="s">
        <v>20</v>
      </c>
      <c r="H2984" t="s">
        <v>13</v>
      </c>
      <c r="I2984">
        <v>274</v>
      </c>
    </row>
    <row r="2985" spans="3:9" x14ac:dyDescent="0.25">
      <c r="C2985" t="s">
        <v>76</v>
      </c>
      <c r="D2985" t="s">
        <v>7</v>
      </c>
      <c r="E2985" t="s">
        <v>35</v>
      </c>
      <c r="F2985" t="s">
        <v>37</v>
      </c>
      <c r="G2985" t="s">
        <v>20</v>
      </c>
      <c r="H2985" t="s">
        <v>14</v>
      </c>
      <c r="I2985">
        <v>280</v>
      </c>
    </row>
    <row r="2986" spans="3:9" x14ac:dyDescent="0.25">
      <c r="C2986" t="s">
        <v>76</v>
      </c>
      <c r="D2986" t="s">
        <v>7</v>
      </c>
      <c r="E2986" t="s">
        <v>35</v>
      </c>
      <c r="F2986" t="s">
        <v>37</v>
      </c>
      <c r="G2986" t="s">
        <v>20</v>
      </c>
      <c r="H2986" t="s">
        <v>15</v>
      </c>
      <c r="I2986">
        <v>274</v>
      </c>
    </row>
    <row r="2987" spans="3:9" x14ac:dyDescent="0.25">
      <c r="C2987" t="s">
        <v>76</v>
      </c>
      <c r="D2987" t="s">
        <v>7</v>
      </c>
      <c r="E2987" t="s">
        <v>35</v>
      </c>
      <c r="F2987" t="s">
        <v>37</v>
      </c>
      <c r="G2987" t="s">
        <v>20</v>
      </c>
      <c r="H2987" t="s">
        <v>16</v>
      </c>
      <c r="I2987">
        <v>277</v>
      </c>
    </row>
    <row r="2988" spans="3:9" x14ac:dyDescent="0.25">
      <c r="C2988" t="s">
        <v>76</v>
      </c>
      <c r="D2988" t="s">
        <v>7</v>
      </c>
      <c r="E2988" t="s">
        <v>35</v>
      </c>
      <c r="F2988" t="s">
        <v>37</v>
      </c>
      <c r="G2988" t="s">
        <v>20</v>
      </c>
      <c r="H2988" t="s">
        <v>17</v>
      </c>
      <c r="I2988">
        <v>18809</v>
      </c>
    </row>
    <row r="2989" spans="3:9" x14ac:dyDescent="0.25">
      <c r="C2989" t="s">
        <v>76</v>
      </c>
      <c r="D2989" t="s">
        <v>7</v>
      </c>
      <c r="E2989" t="s">
        <v>35</v>
      </c>
      <c r="F2989" t="s">
        <v>37</v>
      </c>
      <c r="G2989" t="s">
        <v>20</v>
      </c>
      <c r="H2989" t="s">
        <v>18</v>
      </c>
      <c r="I2989">
        <v>0</v>
      </c>
    </row>
    <row r="2990" spans="3:9" x14ac:dyDescent="0.25">
      <c r="C2990" t="s">
        <v>76</v>
      </c>
      <c r="D2990" t="s">
        <v>7</v>
      </c>
      <c r="E2990" t="s">
        <v>35</v>
      </c>
      <c r="F2990" t="s">
        <v>37</v>
      </c>
      <c r="G2990" t="s">
        <v>20</v>
      </c>
      <c r="H2990" t="s">
        <v>19</v>
      </c>
      <c r="I2990">
        <v>34365.68</v>
      </c>
    </row>
    <row r="2991" spans="3:9" x14ac:dyDescent="0.25">
      <c r="C2991" t="s">
        <v>76</v>
      </c>
      <c r="D2991" t="s">
        <v>7</v>
      </c>
      <c r="E2991" t="s">
        <v>35</v>
      </c>
      <c r="F2991" t="s">
        <v>37</v>
      </c>
      <c r="G2991" t="s">
        <v>21</v>
      </c>
      <c r="H2991" t="s">
        <v>11</v>
      </c>
      <c r="I2991">
        <v>336</v>
      </c>
    </row>
    <row r="2992" spans="3:9" x14ac:dyDescent="0.25">
      <c r="C2992" t="s">
        <v>76</v>
      </c>
      <c r="D2992" t="s">
        <v>7</v>
      </c>
      <c r="E2992" t="s">
        <v>35</v>
      </c>
      <c r="F2992" t="s">
        <v>37</v>
      </c>
      <c r="G2992" t="s">
        <v>21</v>
      </c>
      <c r="H2992" t="s">
        <v>12</v>
      </c>
      <c r="I2992" s="2">
        <v>334</v>
      </c>
    </row>
    <row r="2993" spans="3:9" x14ac:dyDescent="0.25">
      <c r="C2993" t="s">
        <v>76</v>
      </c>
      <c r="D2993" t="s">
        <v>7</v>
      </c>
      <c r="E2993" t="s">
        <v>35</v>
      </c>
      <c r="F2993" t="s">
        <v>37</v>
      </c>
      <c r="G2993" t="s">
        <v>21</v>
      </c>
      <c r="H2993" t="s">
        <v>13</v>
      </c>
      <c r="I2993">
        <v>398</v>
      </c>
    </row>
    <row r="2994" spans="3:9" x14ac:dyDescent="0.25">
      <c r="C2994" t="s">
        <v>76</v>
      </c>
      <c r="D2994" t="s">
        <v>7</v>
      </c>
      <c r="E2994" t="s">
        <v>35</v>
      </c>
      <c r="F2994" t="s">
        <v>37</v>
      </c>
      <c r="G2994" t="s">
        <v>21</v>
      </c>
      <c r="H2994" t="s">
        <v>14</v>
      </c>
      <c r="I2994">
        <v>410</v>
      </c>
    </row>
    <row r="2995" spans="3:9" x14ac:dyDescent="0.25">
      <c r="C2995" t="s">
        <v>76</v>
      </c>
      <c r="D2995" t="s">
        <v>7</v>
      </c>
      <c r="E2995" t="s">
        <v>35</v>
      </c>
      <c r="F2995" t="s">
        <v>37</v>
      </c>
      <c r="G2995" t="s">
        <v>21</v>
      </c>
      <c r="H2995" t="s">
        <v>15</v>
      </c>
      <c r="I2995">
        <v>390</v>
      </c>
    </row>
    <row r="2996" spans="3:9" x14ac:dyDescent="0.25">
      <c r="C2996" t="s">
        <v>76</v>
      </c>
      <c r="D2996" t="s">
        <v>7</v>
      </c>
      <c r="E2996" t="s">
        <v>35</v>
      </c>
      <c r="F2996" t="s">
        <v>37</v>
      </c>
      <c r="G2996" t="s">
        <v>21</v>
      </c>
      <c r="H2996" t="s">
        <v>16</v>
      </c>
      <c r="I2996">
        <v>390</v>
      </c>
    </row>
    <row r="2997" spans="3:9" x14ac:dyDescent="0.25">
      <c r="C2997" t="s">
        <v>76</v>
      </c>
      <c r="D2997" t="s">
        <v>7</v>
      </c>
      <c r="E2997" t="s">
        <v>35</v>
      </c>
      <c r="F2997" t="s">
        <v>37</v>
      </c>
      <c r="G2997" t="s">
        <v>21</v>
      </c>
      <c r="H2997" t="s">
        <v>17</v>
      </c>
      <c r="I2997">
        <v>17320</v>
      </c>
    </row>
    <row r="2998" spans="3:9" x14ac:dyDescent="0.25">
      <c r="C2998" t="s">
        <v>76</v>
      </c>
      <c r="D2998" t="s">
        <v>7</v>
      </c>
      <c r="E2998" t="s">
        <v>35</v>
      </c>
      <c r="F2998" t="s">
        <v>37</v>
      </c>
      <c r="G2998" t="s">
        <v>21</v>
      </c>
      <c r="H2998" t="s">
        <v>18</v>
      </c>
      <c r="I2998">
        <v>0</v>
      </c>
    </row>
    <row r="2999" spans="3:9" x14ac:dyDescent="0.25">
      <c r="C2999" t="s">
        <v>76</v>
      </c>
      <c r="D2999" t="s">
        <v>7</v>
      </c>
      <c r="E2999" t="s">
        <v>35</v>
      </c>
      <c r="F2999" t="s">
        <v>37</v>
      </c>
      <c r="G2999" t="s">
        <v>21</v>
      </c>
      <c r="H2999" t="s">
        <v>19</v>
      </c>
      <c r="I2999">
        <v>30889.11</v>
      </c>
    </row>
    <row r="3000" spans="3:9" x14ac:dyDescent="0.25">
      <c r="C3000" t="s">
        <v>76</v>
      </c>
      <c r="D3000" t="s">
        <v>7</v>
      </c>
      <c r="E3000" t="s">
        <v>35</v>
      </c>
      <c r="F3000" t="s">
        <v>37</v>
      </c>
      <c r="G3000" t="s">
        <v>22</v>
      </c>
      <c r="H3000" t="s">
        <v>11</v>
      </c>
      <c r="I3000">
        <v>278</v>
      </c>
    </row>
    <row r="3001" spans="3:9" x14ac:dyDescent="0.25">
      <c r="C3001" t="s">
        <v>76</v>
      </c>
      <c r="D3001" t="s">
        <v>7</v>
      </c>
      <c r="E3001" t="s">
        <v>35</v>
      </c>
      <c r="F3001" t="s">
        <v>37</v>
      </c>
      <c r="G3001" t="s">
        <v>22</v>
      </c>
      <c r="H3001" t="s">
        <v>12</v>
      </c>
      <c r="I3001" s="2">
        <v>278</v>
      </c>
    </row>
    <row r="3002" spans="3:9" x14ac:dyDescent="0.25">
      <c r="C3002" t="s">
        <v>76</v>
      </c>
      <c r="D3002" t="s">
        <v>7</v>
      </c>
      <c r="E3002" t="s">
        <v>35</v>
      </c>
      <c r="F3002" t="s">
        <v>37</v>
      </c>
      <c r="G3002" t="s">
        <v>22</v>
      </c>
      <c r="H3002" t="s">
        <v>13</v>
      </c>
      <c r="I3002">
        <v>405</v>
      </c>
    </row>
    <row r="3003" spans="3:9" x14ac:dyDescent="0.25">
      <c r="C3003" t="s">
        <v>76</v>
      </c>
      <c r="D3003" t="s">
        <v>7</v>
      </c>
      <c r="E3003" t="s">
        <v>35</v>
      </c>
      <c r="F3003" t="s">
        <v>37</v>
      </c>
      <c r="G3003" t="s">
        <v>22</v>
      </c>
      <c r="H3003" t="s">
        <v>14</v>
      </c>
      <c r="I3003">
        <v>417</v>
      </c>
    </row>
    <row r="3004" spans="3:9" x14ac:dyDescent="0.25">
      <c r="C3004" t="s">
        <v>76</v>
      </c>
      <c r="D3004" t="s">
        <v>7</v>
      </c>
      <c r="E3004" t="s">
        <v>35</v>
      </c>
      <c r="F3004" t="s">
        <v>37</v>
      </c>
      <c r="G3004" t="s">
        <v>22</v>
      </c>
      <c r="H3004" t="s">
        <v>15</v>
      </c>
      <c r="I3004">
        <v>393</v>
      </c>
    </row>
    <row r="3005" spans="3:9" x14ac:dyDescent="0.25">
      <c r="C3005" t="s">
        <v>76</v>
      </c>
      <c r="D3005" t="s">
        <v>7</v>
      </c>
      <c r="E3005" t="s">
        <v>35</v>
      </c>
      <c r="F3005" t="s">
        <v>37</v>
      </c>
      <c r="G3005" t="s">
        <v>22</v>
      </c>
      <c r="H3005" t="s">
        <v>16</v>
      </c>
      <c r="I3005">
        <v>394</v>
      </c>
    </row>
    <row r="3006" spans="3:9" x14ac:dyDescent="0.25">
      <c r="C3006" t="s">
        <v>76</v>
      </c>
      <c r="D3006" t="s">
        <v>7</v>
      </c>
      <c r="E3006" t="s">
        <v>35</v>
      </c>
      <c r="F3006" t="s">
        <v>37</v>
      </c>
      <c r="G3006" t="s">
        <v>22</v>
      </c>
      <c r="H3006" t="s">
        <v>17</v>
      </c>
      <c r="I3006">
        <v>10529</v>
      </c>
    </row>
    <row r="3007" spans="3:9" x14ac:dyDescent="0.25">
      <c r="C3007" t="s">
        <v>76</v>
      </c>
      <c r="D3007" t="s">
        <v>7</v>
      </c>
      <c r="E3007" t="s">
        <v>35</v>
      </c>
      <c r="F3007" t="s">
        <v>37</v>
      </c>
      <c r="G3007" t="s">
        <v>22</v>
      </c>
      <c r="H3007" t="s">
        <v>18</v>
      </c>
      <c r="I3007">
        <v>0</v>
      </c>
    </row>
    <row r="3008" spans="3:9" x14ac:dyDescent="0.25">
      <c r="C3008" t="s">
        <v>76</v>
      </c>
      <c r="D3008" t="s">
        <v>7</v>
      </c>
      <c r="E3008" t="s">
        <v>35</v>
      </c>
      <c r="F3008" t="s">
        <v>37</v>
      </c>
      <c r="G3008" t="s">
        <v>22</v>
      </c>
      <c r="H3008" t="s">
        <v>19</v>
      </c>
      <c r="I3008">
        <v>17896.63</v>
      </c>
    </row>
    <row r="3009" spans="3:9" x14ac:dyDescent="0.25">
      <c r="C3009" t="s">
        <v>76</v>
      </c>
      <c r="D3009" t="s">
        <v>7</v>
      </c>
      <c r="E3009" t="s">
        <v>35</v>
      </c>
      <c r="F3009" t="s">
        <v>37</v>
      </c>
      <c r="G3009" t="s">
        <v>23</v>
      </c>
      <c r="H3009" t="s">
        <v>11</v>
      </c>
      <c r="I3009">
        <v>18</v>
      </c>
    </row>
    <row r="3010" spans="3:9" x14ac:dyDescent="0.25">
      <c r="C3010" t="s">
        <v>76</v>
      </c>
      <c r="D3010" t="s">
        <v>7</v>
      </c>
      <c r="E3010" t="s">
        <v>35</v>
      </c>
      <c r="F3010" t="s">
        <v>37</v>
      </c>
      <c r="G3010" t="s">
        <v>23</v>
      </c>
      <c r="H3010" t="s">
        <v>12</v>
      </c>
      <c r="I3010" s="2">
        <v>18</v>
      </c>
    </row>
    <row r="3011" spans="3:9" x14ac:dyDescent="0.25">
      <c r="C3011" t="s">
        <v>76</v>
      </c>
      <c r="D3011" t="s">
        <v>7</v>
      </c>
      <c r="E3011" t="s">
        <v>35</v>
      </c>
      <c r="F3011" t="s">
        <v>37</v>
      </c>
      <c r="G3011" t="s">
        <v>23</v>
      </c>
      <c r="H3011" t="s">
        <v>13</v>
      </c>
      <c r="I3011">
        <v>37</v>
      </c>
    </row>
    <row r="3012" spans="3:9" x14ac:dyDescent="0.25">
      <c r="C3012" t="s">
        <v>76</v>
      </c>
      <c r="D3012" t="s">
        <v>7</v>
      </c>
      <c r="E3012" t="s">
        <v>35</v>
      </c>
      <c r="F3012" t="s">
        <v>37</v>
      </c>
      <c r="G3012" t="s">
        <v>23</v>
      </c>
      <c r="H3012" t="s">
        <v>14</v>
      </c>
      <c r="I3012">
        <v>62</v>
      </c>
    </row>
    <row r="3013" spans="3:9" x14ac:dyDescent="0.25">
      <c r="C3013" t="s">
        <v>76</v>
      </c>
      <c r="D3013" t="s">
        <v>7</v>
      </c>
      <c r="E3013" t="s">
        <v>35</v>
      </c>
      <c r="F3013" t="s">
        <v>37</v>
      </c>
      <c r="G3013" t="s">
        <v>23</v>
      </c>
      <c r="H3013" t="s">
        <v>15</v>
      </c>
      <c r="I3013">
        <v>30</v>
      </c>
    </row>
    <row r="3014" spans="3:9" x14ac:dyDescent="0.25">
      <c r="C3014" t="s">
        <v>76</v>
      </c>
      <c r="D3014" t="s">
        <v>7</v>
      </c>
      <c r="E3014" t="s">
        <v>35</v>
      </c>
      <c r="F3014" t="s">
        <v>37</v>
      </c>
      <c r="G3014" t="s">
        <v>23</v>
      </c>
      <c r="H3014" t="s">
        <v>16</v>
      </c>
      <c r="I3014">
        <v>31</v>
      </c>
    </row>
    <row r="3015" spans="3:9" x14ac:dyDescent="0.25">
      <c r="C3015" t="s">
        <v>76</v>
      </c>
      <c r="D3015" t="s">
        <v>7</v>
      </c>
      <c r="E3015" t="s">
        <v>35</v>
      </c>
      <c r="F3015" t="s">
        <v>37</v>
      </c>
      <c r="G3015" t="s">
        <v>23</v>
      </c>
      <c r="H3015" t="s">
        <v>17</v>
      </c>
      <c r="I3015">
        <v>993</v>
      </c>
    </row>
    <row r="3016" spans="3:9" x14ac:dyDescent="0.25">
      <c r="C3016" t="s">
        <v>76</v>
      </c>
      <c r="D3016" t="s">
        <v>7</v>
      </c>
      <c r="E3016" t="s">
        <v>35</v>
      </c>
      <c r="F3016" t="s">
        <v>37</v>
      </c>
      <c r="G3016" t="s">
        <v>23</v>
      </c>
      <c r="H3016" t="s">
        <v>18</v>
      </c>
      <c r="I3016">
        <v>0</v>
      </c>
    </row>
    <row r="3017" spans="3:9" x14ac:dyDescent="0.25">
      <c r="C3017" t="s">
        <v>76</v>
      </c>
      <c r="D3017" t="s">
        <v>7</v>
      </c>
      <c r="E3017" t="s">
        <v>35</v>
      </c>
      <c r="F3017" t="s">
        <v>37</v>
      </c>
      <c r="G3017" t="s">
        <v>23</v>
      </c>
      <c r="H3017" t="s">
        <v>19</v>
      </c>
      <c r="I3017">
        <v>2196.0700000000002</v>
      </c>
    </row>
    <row r="3018" spans="3:9" x14ac:dyDescent="0.25">
      <c r="C3018" t="s">
        <v>76</v>
      </c>
      <c r="D3018" t="s">
        <v>7</v>
      </c>
      <c r="E3018" t="s">
        <v>35</v>
      </c>
      <c r="F3018" t="s">
        <v>37</v>
      </c>
      <c r="G3018" t="s">
        <v>24</v>
      </c>
      <c r="H3018" t="s">
        <v>11</v>
      </c>
      <c r="I3018">
        <v>0</v>
      </c>
    </row>
    <row r="3019" spans="3:9" x14ac:dyDescent="0.25">
      <c r="C3019" t="s">
        <v>76</v>
      </c>
      <c r="D3019" t="s">
        <v>7</v>
      </c>
      <c r="E3019" t="s">
        <v>35</v>
      </c>
      <c r="F3019" t="s">
        <v>37</v>
      </c>
      <c r="G3019" t="s">
        <v>24</v>
      </c>
      <c r="H3019" t="s">
        <v>12</v>
      </c>
      <c r="I3019">
        <v>33</v>
      </c>
    </row>
    <row r="3020" spans="3:9" x14ac:dyDescent="0.25">
      <c r="C3020" t="s">
        <v>76</v>
      </c>
      <c r="D3020" t="s">
        <v>7</v>
      </c>
      <c r="E3020" t="s">
        <v>35</v>
      </c>
      <c r="F3020" t="s">
        <v>37</v>
      </c>
      <c r="G3020" t="s">
        <v>24</v>
      </c>
      <c r="H3020" t="s">
        <v>13</v>
      </c>
      <c r="I3020">
        <v>0</v>
      </c>
    </row>
    <row r="3021" spans="3:9" x14ac:dyDescent="0.25">
      <c r="C3021" t="s">
        <v>76</v>
      </c>
      <c r="D3021" t="s">
        <v>7</v>
      </c>
      <c r="E3021" t="s">
        <v>35</v>
      </c>
      <c r="F3021" t="s">
        <v>37</v>
      </c>
      <c r="G3021" t="s">
        <v>24</v>
      </c>
      <c r="H3021" t="s">
        <v>14</v>
      </c>
      <c r="I3021">
        <v>0</v>
      </c>
    </row>
    <row r="3022" spans="3:9" x14ac:dyDescent="0.25">
      <c r="C3022" t="s">
        <v>76</v>
      </c>
      <c r="D3022" t="s">
        <v>7</v>
      </c>
      <c r="E3022" t="s">
        <v>35</v>
      </c>
      <c r="F3022" t="s">
        <v>37</v>
      </c>
      <c r="G3022" t="s">
        <v>24</v>
      </c>
      <c r="H3022" t="s">
        <v>15</v>
      </c>
      <c r="I3022">
        <v>0</v>
      </c>
    </row>
    <row r="3023" spans="3:9" x14ac:dyDescent="0.25">
      <c r="C3023" t="s">
        <v>76</v>
      </c>
      <c r="D3023" t="s">
        <v>7</v>
      </c>
      <c r="E3023" t="s">
        <v>35</v>
      </c>
      <c r="F3023" t="s">
        <v>37</v>
      </c>
      <c r="G3023" t="s">
        <v>24</v>
      </c>
      <c r="H3023" t="s">
        <v>16</v>
      </c>
      <c r="I3023">
        <v>33</v>
      </c>
    </row>
    <row r="3024" spans="3:9" x14ac:dyDescent="0.25">
      <c r="C3024" t="s">
        <v>76</v>
      </c>
      <c r="D3024" t="s">
        <v>7</v>
      </c>
      <c r="E3024" t="s">
        <v>35</v>
      </c>
      <c r="F3024" t="s">
        <v>37</v>
      </c>
      <c r="G3024" t="s">
        <v>24</v>
      </c>
      <c r="H3024" t="s">
        <v>17</v>
      </c>
      <c r="I3024">
        <v>2136</v>
      </c>
    </row>
    <row r="3025" spans="3:9" x14ac:dyDescent="0.25">
      <c r="C3025" t="s">
        <v>76</v>
      </c>
      <c r="D3025" t="s">
        <v>7</v>
      </c>
      <c r="E3025" t="s">
        <v>35</v>
      </c>
      <c r="F3025" t="s">
        <v>37</v>
      </c>
      <c r="G3025" t="s">
        <v>24</v>
      </c>
      <c r="H3025" t="s">
        <v>18</v>
      </c>
      <c r="I3025">
        <v>0</v>
      </c>
    </row>
    <row r="3026" spans="3:9" x14ac:dyDescent="0.25">
      <c r="C3026" t="s">
        <v>76</v>
      </c>
      <c r="D3026" t="s">
        <v>7</v>
      </c>
      <c r="E3026" t="s">
        <v>35</v>
      </c>
      <c r="F3026" t="s">
        <v>37</v>
      </c>
      <c r="G3026" t="s">
        <v>24</v>
      </c>
      <c r="H3026" t="s">
        <v>19</v>
      </c>
      <c r="I3026">
        <v>5422.74</v>
      </c>
    </row>
    <row r="3027" spans="3:9" x14ac:dyDescent="0.25">
      <c r="C3027" t="s">
        <v>76</v>
      </c>
      <c r="D3027" t="s">
        <v>7</v>
      </c>
      <c r="E3027" t="s">
        <v>35</v>
      </c>
      <c r="F3027" t="s">
        <v>38</v>
      </c>
      <c r="G3027" t="s">
        <v>10</v>
      </c>
      <c r="H3027" t="s">
        <v>11</v>
      </c>
      <c r="I3027">
        <v>244</v>
      </c>
    </row>
    <row r="3028" spans="3:9" x14ac:dyDescent="0.25">
      <c r="C3028" t="s">
        <v>76</v>
      </c>
      <c r="D3028" t="s">
        <v>7</v>
      </c>
      <c r="E3028" t="s">
        <v>35</v>
      </c>
      <c r="F3028" t="s">
        <v>38</v>
      </c>
      <c r="G3028" t="s">
        <v>10</v>
      </c>
      <c r="H3028" t="s">
        <v>12</v>
      </c>
      <c r="I3028" s="2">
        <v>285</v>
      </c>
    </row>
    <row r="3029" spans="3:9" x14ac:dyDescent="0.25">
      <c r="C3029" t="s">
        <v>76</v>
      </c>
      <c r="D3029" t="s">
        <v>7</v>
      </c>
      <c r="E3029" t="s">
        <v>35</v>
      </c>
      <c r="F3029" t="s">
        <v>38</v>
      </c>
      <c r="G3029" t="s">
        <v>10</v>
      </c>
      <c r="H3029" t="s">
        <v>13</v>
      </c>
      <c r="I3029">
        <v>269</v>
      </c>
    </row>
    <row r="3030" spans="3:9" x14ac:dyDescent="0.25">
      <c r="C3030" t="s">
        <v>76</v>
      </c>
      <c r="D3030" t="s">
        <v>7</v>
      </c>
      <c r="E3030" t="s">
        <v>35</v>
      </c>
      <c r="F3030" t="s">
        <v>38</v>
      </c>
      <c r="G3030" t="s">
        <v>10</v>
      </c>
      <c r="H3030" t="s">
        <v>14</v>
      </c>
      <c r="I3030">
        <v>267</v>
      </c>
    </row>
    <row r="3031" spans="3:9" x14ac:dyDescent="0.25">
      <c r="C3031" t="s">
        <v>76</v>
      </c>
      <c r="D3031" t="s">
        <v>7</v>
      </c>
      <c r="E3031" t="s">
        <v>35</v>
      </c>
      <c r="F3031" t="s">
        <v>38</v>
      </c>
      <c r="G3031" t="s">
        <v>10</v>
      </c>
      <c r="H3031" t="s">
        <v>15</v>
      </c>
      <c r="I3031">
        <v>257</v>
      </c>
    </row>
    <row r="3032" spans="3:9" x14ac:dyDescent="0.25">
      <c r="C3032" t="s">
        <v>76</v>
      </c>
      <c r="D3032" t="s">
        <v>7</v>
      </c>
      <c r="E3032" t="s">
        <v>35</v>
      </c>
      <c r="F3032" t="s">
        <v>38</v>
      </c>
      <c r="G3032" t="s">
        <v>10</v>
      </c>
      <c r="H3032" t="s">
        <v>16</v>
      </c>
      <c r="I3032">
        <v>299</v>
      </c>
    </row>
    <row r="3033" spans="3:9" x14ac:dyDescent="0.25">
      <c r="C3033" t="s">
        <v>76</v>
      </c>
      <c r="D3033" t="s">
        <v>7</v>
      </c>
      <c r="E3033" t="s">
        <v>35</v>
      </c>
      <c r="F3033" t="s">
        <v>38</v>
      </c>
      <c r="G3033" t="s">
        <v>10</v>
      </c>
      <c r="H3033" t="s">
        <v>17</v>
      </c>
      <c r="I3033">
        <v>53273</v>
      </c>
    </row>
    <row r="3034" spans="3:9" x14ac:dyDescent="0.25">
      <c r="C3034" t="s">
        <v>76</v>
      </c>
      <c r="D3034" t="s">
        <v>7</v>
      </c>
      <c r="E3034" t="s">
        <v>35</v>
      </c>
      <c r="F3034" t="s">
        <v>38</v>
      </c>
      <c r="G3034" t="s">
        <v>10</v>
      </c>
      <c r="H3034" t="s">
        <v>18</v>
      </c>
      <c r="I3034">
        <v>0</v>
      </c>
    </row>
    <row r="3035" spans="3:9" x14ac:dyDescent="0.25">
      <c r="C3035" t="s">
        <v>76</v>
      </c>
      <c r="D3035" t="s">
        <v>7</v>
      </c>
      <c r="E3035" t="s">
        <v>35</v>
      </c>
      <c r="F3035" t="s">
        <v>38</v>
      </c>
      <c r="G3035" t="s">
        <v>10</v>
      </c>
      <c r="H3035" t="s">
        <v>19</v>
      </c>
      <c r="I3035">
        <v>113673.03</v>
      </c>
    </row>
    <row r="3036" spans="3:9" x14ac:dyDescent="0.25">
      <c r="C3036" t="s">
        <v>76</v>
      </c>
      <c r="D3036" t="s">
        <v>7</v>
      </c>
      <c r="E3036" t="s">
        <v>35</v>
      </c>
      <c r="F3036" t="s">
        <v>38</v>
      </c>
      <c r="G3036" t="s">
        <v>20</v>
      </c>
      <c r="H3036" t="s">
        <v>11</v>
      </c>
      <c r="I3036">
        <v>837</v>
      </c>
    </row>
    <row r="3037" spans="3:9" x14ac:dyDescent="0.25">
      <c r="C3037" t="s">
        <v>76</v>
      </c>
      <c r="D3037" t="s">
        <v>7</v>
      </c>
      <c r="E3037" t="s">
        <v>35</v>
      </c>
      <c r="F3037" t="s">
        <v>38</v>
      </c>
      <c r="G3037" t="s">
        <v>20</v>
      </c>
      <c r="H3037" t="s">
        <v>12</v>
      </c>
      <c r="I3037" s="2">
        <v>879</v>
      </c>
    </row>
    <row r="3038" spans="3:9" x14ac:dyDescent="0.25">
      <c r="C3038" t="s">
        <v>76</v>
      </c>
      <c r="D3038" t="s">
        <v>7</v>
      </c>
      <c r="E3038" t="s">
        <v>35</v>
      </c>
      <c r="F3038" t="s">
        <v>38</v>
      </c>
      <c r="G3038" t="s">
        <v>20</v>
      </c>
      <c r="H3038" t="s">
        <v>13</v>
      </c>
      <c r="I3038">
        <v>929</v>
      </c>
    </row>
    <row r="3039" spans="3:9" x14ac:dyDescent="0.25">
      <c r="C3039" t="s">
        <v>76</v>
      </c>
      <c r="D3039" t="s">
        <v>7</v>
      </c>
      <c r="E3039" t="s">
        <v>35</v>
      </c>
      <c r="F3039" t="s">
        <v>38</v>
      </c>
      <c r="G3039" t="s">
        <v>20</v>
      </c>
      <c r="H3039" t="s">
        <v>14</v>
      </c>
      <c r="I3039">
        <v>927</v>
      </c>
    </row>
    <row r="3040" spans="3:9" x14ac:dyDescent="0.25">
      <c r="C3040" t="s">
        <v>76</v>
      </c>
      <c r="D3040" t="s">
        <v>7</v>
      </c>
      <c r="E3040" t="s">
        <v>35</v>
      </c>
      <c r="F3040" t="s">
        <v>38</v>
      </c>
      <c r="G3040" t="s">
        <v>20</v>
      </c>
      <c r="H3040" t="s">
        <v>15</v>
      </c>
      <c r="I3040">
        <v>905</v>
      </c>
    </row>
    <row r="3041" spans="3:9" x14ac:dyDescent="0.25">
      <c r="C3041" t="s">
        <v>76</v>
      </c>
      <c r="D3041" t="s">
        <v>7</v>
      </c>
      <c r="E3041" t="s">
        <v>35</v>
      </c>
      <c r="F3041" t="s">
        <v>38</v>
      </c>
      <c r="G3041" t="s">
        <v>20</v>
      </c>
      <c r="H3041" t="s">
        <v>16</v>
      </c>
      <c r="I3041">
        <v>960</v>
      </c>
    </row>
    <row r="3042" spans="3:9" x14ac:dyDescent="0.25">
      <c r="C3042" t="s">
        <v>76</v>
      </c>
      <c r="D3042" t="s">
        <v>7</v>
      </c>
      <c r="E3042" t="s">
        <v>35</v>
      </c>
      <c r="F3042" t="s">
        <v>38</v>
      </c>
      <c r="G3042" t="s">
        <v>20</v>
      </c>
      <c r="H3042" t="s">
        <v>17</v>
      </c>
      <c r="I3042">
        <v>92244</v>
      </c>
    </row>
    <row r="3043" spans="3:9" x14ac:dyDescent="0.25">
      <c r="C3043" t="s">
        <v>76</v>
      </c>
      <c r="D3043" t="s">
        <v>7</v>
      </c>
      <c r="E3043" t="s">
        <v>35</v>
      </c>
      <c r="F3043" t="s">
        <v>38</v>
      </c>
      <c r="G3043" t="s">
        <v>20</v>
      </c>
      <c r="H3043" t="s">
        <v>18</v>
      </c>
      <c r="I3043">
        <v>0</v>
      </c>
    </row>
    <row r="3044" spans="3:9" x14ac:dyDescent="0.25">
      <c r="C3044" t="s">
        <v>76</v>
      </c>
      <c r="D3044" t="s">
        <v>7</v>
      </c>
      <c r="E3044" t="s">
        <v>35</v>
      </c>
      <c r="F3044" t="s">
        <v>38</v>
      </c>
      <c r="G3044" t="s">
        <v>20</v>
      </c>
      <c r="H3044" t="s">
        <v>19</v>
      </c>
      <c r="I3044">
        <v>142489.70000000001</v>
      </c>
    </row>
    <row r="3045" spans="3:9" x14ac:dyDescent="0.25">
      <c r="C3045" t="s">
        <v>76</v>
      </c>
      <c r="D3045" t="s">
        <v>7</v>
      </c>
      <c r="E3045" t="s">
        <v>35</v>
      </c>
      <c r="F3045" t="s">
        <v>38</v>
      </c>
      <c r="G3045" t="s">
        <v>21</v>
      </c>
      <c r="H3045" t="s">
        <v>11</v>
      </c>
      <c r="I3045">
        <v>1316</v>
      </c>
    </row>
    <row r="3046" spans="3:9" x14ac:dyDescent="0.25">
      <c r="C3046" t="s">
        <v>76</v>
      </c>
      <c r="D3046" t="s">
        <v>7</v>
      </c>
      <c r="E3046" t="s">
        <v>35</v>
      </c>
      <c r="F3046" t="s">
        <v>38</v>
      </c>
      <c r="G3046" t="s">
        <v>21</v>
      </c>
      <c r="H3046" t="s">
        <v>12</v>
      </c>
      <c r="I3046" s="2">
        <v>1342</v>
      </c>
    </row>
    <row r="3047" spans="3:9" x14ac:dyDescent="0.25">
      <c r="C3047" t="s">
        <v>76</v>
      </c>
      <c r="D3047" t="s">
        <v>7</v>
      </c>
      <c r="E3047" t="s">
        <v>35</v>
      </c>
      <c r="F3047" t="s">
        <v>38</v>
      </c>
      <c r="G3047" t="s">
        <v>21</v>
      </c>
      <c r="H3047" t="s">
        <v>13</v>
      </c>
      <c r="I3047">
        <v>1587</v>
      </c>
    </row>
    <row r="3048" spans="3:9" x14ac:dyDescent="0.25">
      <c r="C3048" t="s">
        <v>76</v>
      </c>
      <c r="D3048" t="s">
        <v>7</v>
      </c>
      <c r="E3048" t="s">
        <v>35</v>
      </c>
      <c r="F3048" t="s">
        <v>38</v>
      </c>
      <c r="G3048" t="s">
        <v>21</v>
      </c>
      <c r="H3048" t="s">
        <v>14</v>
      </c>
      <c r="I3048">
        <v>1603</v>
      </c>
    </row>
    <row r="3049" spans="3:9" x14ac:dyDescent="0.25">
      <c r="C3049" t="s">
        <v>76</v>
      </c>
      <c r="D3049" t="s">
        <v>7</v>
      </c>
      <c r="E3049" t="s">
        <v>35</v>
      </c>
      <c r="F3049" t="s">
        <v>38</v>
      </c>
      <c r="G3049" t="s">
        <v>21</v>
      </c>
      <c r="H3049" t="s">
        <v>15</v>
      </c>
      <c r="I3049">
        <v>1532</v>
      </c>
    </row>
    <row r="3050" spans="3:9" x14ac:dyDescent="0.25">
      <c r="C3050" t="s">
        <v>76</v>
      </c>
      <c r="D3050" t="s">
        <v>7</v>
      </c>
      <c r="E3050" t="s">
        <v>35</v>
      </c>
      <c r="F3050" t="s">
        <v>38</v>
      </c>
      <c r="G3050" t="s">
        <v>21</v>
      </c>
      <c r="H3050" t="s">
        <v>16</v>
      </c>
      <c r="I3050">
        <v>1585</v>
      </c>
    </row>
    <row r="3051" spans="3:9" x14ac:dyDescent="0.25">
      <c r="C3051" t="s">
        <v>76</v>
      </c>
      <c r="D3051" t="s">
        <v>7</v>
      </c>
      <c r="E3051" t="s">
        <v>35</v>
      </c>
      <c r="F3051" t="s">
        <v>38</v>
      </c>
      <c r="G3051" t="s">
        <v>21</v>
      </c>
      <c r="H3051" t="s">
        <v>17</v>
      </c>
      <c r="I3051">
        <v>96176</v>
      </c>
    </row>
    <row r="3052" spans="3:9" x14ac:dyDescent="0.25">
      <c r="C3052" t="s">
        <v>76</v>
      </c>
      <c r="D3052" t="s">
        <v>7</v>
      </c>
      <c r="E3052" t="s">
        <v>35</v>
      </c>
      <c r="F3052" t="s">
        <v>38</v>
      </c>
      <c r="G3052" t="s">
        <v>21</v>
      </c>
      <c r="H3052" t="s">
        <v>18</v>
      </c>
      <c r="I3052">
        <v>0</v>
      </c>
    </row>
    <row r="3053" spans="3:9" x14ac:dyDescent="0.25">
      <c r="C3053" t="s">
        <v>76</v>
      </c>
      <c r="D3053" t="s">
        <v>7</v>
      </c>
      <c r="E3053" t="s">
        <v>35</v>
      </c>
      <c r="F3053" t="s">
        <v>38</v>
      </c>
      <c r="G3053" t="s">
        <v>21</v>
      </c>
      <c r="H3053" t="s">
        <v>19</v>
      </c>
      <c r="I3053">
        <v>133021.10999999999</v>
      </c>
    </row>
    <row r="3054" spans="3:9" x14ac:dyDescent="0.25">
      <c r="C3054" t="s">
        <v>76</v>
      </c>
      <c r="D3054" t="s">
        <v>7</v>
      </c>
      <c r="E3054" t="s">
        <v>35</v>
      </c>
      <c r="F3054" t="s">
        <v>38</v>
      </c>
      <c r="G3054" t="s">
        <v>22</v>
      </c>
      <c r="H3054" t="s">
        <v>11</v>
      </c>
      <c r="I3054">
        <v>1145</v>
      </c>
    </row>
    <row r="3055" spans="3:9" x14ac:dyDescent="0.25">
      <c r="C3055" t="s">
        <v>76</v>
      </c>
      <c r="D3055" t="s">
        <v>7</v>
      </c>
      <c r="E3055" t="s">
        <v>35</v>
      </c>
      <c r="F3055" t="s">
        <v>38</v>
      </c>
      <c r="G3055" t="s">
        <v>22</v>
      </c>
      <c r="H3055" t="s">
        <v>12</v>
      </c>
      <c r="I3055" s="2">
        <v>1151</v>
      </c>
    </row>
    <row r="3056" spans="3:9" x14ac:dyDescent="0.25">
      <c r="C3056" t="s">
        <v>76</v>
      </c>
      <c r="D3056" t="s">
        <v>7</v>
      </c>
      <c r="E3056" t="s">
        <v>35</v>
      </c>
      <c r="F3056" t="s">
        <v>38</v>
      </c>
      <c r="G3056" t="s">
        <v>22</v>
      </c>
      <c r="H3056" t="s">
        <v>13</v>
      </c>
      <c r="I3056">
        <v>1699</v>
      </c>
    </row>
    <row r="3057" spans="3:9" x14ac:dyDescent="0.25">
      <c r="C3057" t="s">
        <v>76</v>
      </c>
      <c r="D3057" t="s">
        <v>7</v>
      </c>
      <c r="E3057" t="s">
        <v>35</v>
      </c>
      <c r="F3057" t="s">
        <v>38</v>
      </c>
      <c r="G3057" t="s">
        <v>22</v>
      </c>
      <c r="H3057" t="s">
        <v>14</v>
      </c>
      <c r="I3057">
        <v>1774</v>
      </c>
    </row>
    <row r="3058" spans="3:9" x14ac:dyDescent="0.25">
      <c r="C3058" t="s">
        <v>76</v>
      </c>
      <c r="D3058" t="s">
        <v>7</v>
      </c>
      <c r="E3058" t="s">
        <v>35</v>
      </c>
      <c r="F3058" t="s">
        <v>38</v>
      </c>
      <c r="G3058" t="s">
        <v>22</v>
      </c>
      <c r="H3058" t="s">
        <v>15</v>
      </c>
      <c r="I3058">
        <v>1584</v>
      </c>
    </row>
    <row r="3059" spans="3:9" x14ac:dyDescent="0.25">
      <c r="C3059" t="s">
        <v>76</v>
      </c>
      <c r="D3059" t="s">
        <v>7</v>
      </c>
      <c r="E3059" t="s">
        <v>35</v>
      </c>
      <c r="F3059" t="s">
        <v>38</v>
      </c>
      <c r="G3059" t="s">
        <v>22</v>
      </c>
      <c r="H3059" t="s">
        <v>16</v>
      </c>
      <c r="I3059">
        <v>1620</v>
      </c>
    </row>
    <row r="3060" spans="3:9" x14ac:dyDescent="0.25">
      <c r="C3060" t="s">
        <v>76</v>
      </c>
      <c r="D3060" t="s">
        <v>7</v>
      </c>
      <c r="E3060" t="s">
        <v>35</v>
      </c>
      <c r="F3060" t="s">
        <v>38</v>
      </c>
      <c r="G3060" t="s">
        <v>22</v>
      </c>
      <c r="H3060" t="s">
        <v>17</v>
      </c>
      <c r="I3060">
        <v>57366</v>
      </c>
    </row>
    <row r="3061" spans="3:9" x14ac:dyDescent="0.25">
      <c r="C3061" t="s">
        <v>76</v>
      </c>
      <c r="D3061" t="s">
        <v>7</v>
      </c>
      <c r="E3061" t="s">
        <v>35</v>
      </c>
      <c r="F3061" t="s">
        <v>38</v>
      </c>
      <c r="G3061" t="s">
        <v>22</v>
      </c>
      <c r="H3061" t="s">
        <v>18</v>
      </c>
      <c r="I3061">
        <v>0</v>
      </c>
    </row>
    <row r="3062" spans="3:9" x14ac:dyDescent="0.25">
      <c r="C3062" t="s">
        <v>76</v>
      </c>
      <c r="D3062" t="s">
        <v>7</v>
      </c>
      <c r="E3062" t="s">
        <v>35</v>
      </c>
      <c r="F3062" t="s">
        <v>38</v>
      </c>
      <c r="G3062" t="s">
        <v>22</v>
      </c>
      <c r="H3062" t="s">
        <v>19</v>
      </c>
      <c r="I3062">
        <v>74028.67</v>
      </c>
    </row>
    <row r="3063" spans="3:9" x14ac:dyDescent="0.25">
      <c r="C3063" t="s">
        <v>76</v>
      </c>
      <c r="D3063" t="s">
        <v>7</v>
      </c>
      <c r="E3063" t="s">
        <v>35</v>
      </c>
      <c r="F3063" t="s">
        <v>38</v>
      </c>
      <c r="G3063" t="s">
        <v>23</v>
      </c>
      <c r="H3063" t="s">
        <v>11</v>
      </c>
      <c r="I3063">
        <v>126</v>
      </c>
    </row>
    <row r="3064" spans="3:9" x14ac:dyDescent="0.25">
      <c r="C3064" t="s">
        <v>76</v>
      </c>
      <c r="D3064" t="s">
        <v>7</v>
      </c>
      <c r="E3064" t="s">
        <v>35</v>
      </c>
      <c r="F3064" t="s">
        <v>38</v>
      </c>
      <c r="G3064" t="s">
        <v>23</v>
      </c>
      <c r="H3064" t="s">
        <v>12</v>
      </c>
      <c r="I3064" s="2">
        <v>133</v>
      </c>
    </row>
    <row r="3065" spans="3:9" x14ac:dyDescent="0.25">
      <c r="C3065" t="s">
        <v>76</v>
      </c>
      <c r="D3065" t="s">
        <v>7</v>
      </c>
      <c r="E3065" t="s">
        <v>35</v>
      </c>
      <c r="F3065" t="s">
        <v>38</v>
      </c>
      <c r="G3065" t="s">
        <v>23</v>
      </c>
      <c r="H3065" t="s">
        <v>13</v>
      </c>
      <c r="I3065">
        <v>240</v>
      </c>
    </row>
    <row r="3066" spans="3:9" x14ac:dyDescent="0.25">
      <c r="C3066" t="s">
        <v>76</v>
      </c>
      <c r="D3066" t="s">
        <v>7</v>
      </c>
      <c r="E3066" t="s">
        <v>35</v>
      </c>
      <c r="F3066" t="s">
        <v>38</v>
      </c>
      <c r="G3066" t="s">
        <v>23</v>
      </c>
      <c r="H3066" t="s">
        <v>14</v>
      </c>
      <c r="I3066">
        <v>506</v>
      </c>
    </row>
    <row r="3067" spans="3:9" x14ac:dyDescent="0.25">
      <c r="C3067" t="s">
        <v>76</v>
      </c>
      <c r="D3067" t="s">
        <v>7</v>
      </c>
      <c r="E3067" t="s">
        <v>35</v>
      </c>
      <c r="F3067" t="s">
        <v>38</v>
      </c>
      <c r="G3067" t="s">
        <v>23</v>
      </c>
      <c r="H3067" t="s">
        <v>15</v>
      </c>
      <c r="I3067">
        <v>169</v>
      </c>
    </row>
    <row r="3068" spans="3:9" x14ac:dyDescent="0.25">
      <c r="C3068" t="s">
        <v>76</v>
      </c>
      <c r="D3068" t="s">
        <v>7</v>
      </c>
      <c r="E3068" t="s">
        <v>35</v>
      </c>
      <c r="F3068" t="s">
        <v>38</v>
      </c>
      <c r="G3068" t="s">
        <v>23</v>
      </c>
      <c r="H3068" t="s">
        <v>16</v>
      </c>
      <c r="I3068">
        <v>179</v>
      </c>
    </row>
    <row r="3069" spans="3:9" x14ac:dyDescent="0.25">
      <c r="C3069" t="s">
        <v>76</v>
      </c>
      <c r="D3069" t="s">
        <v>7</v>
      </c>
      <c r="E3069" t="s">
        <v>35</v>
      </c>
      <c r="F3069" t="s">
        <v>38</v>
      </c>
      <c r="G3069" t="s">
        <v>23</v>
      </c>
      <c r="H3069" t="s">
        <v>17</v>
      </c>
      <c r="I3069">
        <v>11180</v>
      </c>
    </row>
    <row r="3070" spans="3:9" x14ac:dyDescent="0.25">
      <c r="C3070" t="s">
        <v>76</v>
      </c>
      <c r="D3070" t="s">
        <v>7</v>
      </c>
      <c r="E3070" t="s">
        <v>35</v>
      </c>
      <c r="F3070" t="s">
        <v>38</v>
      </c>
      <c r="G3070" t="s">
        <v>23</v>
      </c>
      <c r="H3070" t="s">
        <v>18</v>
      </c>
      <c r="I3070">
        <v>0</v>
      </c>
    </row>
    <row r="3071" spans="3:9" x14ac:dyDescent="0.25">
      <c r="C3071" t="s">
        <v>76</v>
      </c>
      <c r="D3071" t="s">
        <v>7</v>
      </c>
      <c r="E3071" t="s">
        <v>35</v>
      </c>
      <c r="F3071" t="s">
        <v>38</v>
      </c>
      <c r="G3071" t="s">
        <v>23</v>
      </c>
      <c r="H3071" t="s">
        <v>19</v>
      </c>
      <c r="I3071">
        <v>17139.16</v>
      </c>
    </row>
    <row r="3072" spans="3:9" x14ac:dyDescent="0.25">
      <c r="C3072" t="s">
        <v>76</v>
      </c>
      <c r="D3072" t="s">
        <v>7</v>
      </c>
      <c r="E3072" t="s">
        <v>35</v>
      </c>
      <c r="F3072" t="s">
        <v>38</v>
      </c>
      <c r="G3072" t="s">
        <v>24</v>
      </c>
      <c r="H3072" t="s">
        <v>11</v>
      </c>
      <c r="I3072">
        <v>0</v>
      </c>
    </row>
    <row r="3073" spans="3:9" x14ac:dyDescent="0.25">
      <c r="C3073" t="s">
        <v>76</v>
      </c>
      <c r="D3073" t="s">
        <v>7</v>
      </c>
      <c r="E3073" t="s">
        <v>35</v>
      </c>
      <c r="F3073" t="s">
        <v>38</v>
      </c>
      <c r="G3073" t="s">
        <v>24</v>
      </c>
      <c r="H3073" t="s">
        <v>12</v>
      </c>
      <c r="I3073">
        <v>161</v>
      </c>
    </row>
    <row r="3074" spans="3:9" x14ac:dyDescent="0.25">
      <c r="C3074" t="s">
        <v>76</v>
      </c>
      <c r="D3074" t="s">
        <v>7</v>
      </c>
      <c r="E3074" t="s">
        <v>35</v>
      </c>
      <c r="F3074" t="s">
        <v>38</v>
      </c>
      <c r="G3074" t="s">
        <v>24</v>
      </c>
      <c r="H3074" t="s">
        <v>13</v>
      </c>
      <c r="I3074">
        <v>0</v>
      </c>
    </row>
    <row r="3075" spans="3:9" x14ac:dyDescent="0.25">
      <c r="C3075" t="s">
        <v>76</v>
      </c>
      <c r="D3075" t="s">
        <v>7</v>
      </c>
      <c r="E3075" t="s">
        <v>35</v>
      </c>
      <c r="F3075" t="s">
        <v>38</v>
      </c>
      <c r="G3075" t="s">
        <v>24</v>
      </c>
      <c r="H3075" t="s">
        <v>14</v>
      </c>
      <c r="I3075">
        <v>0</v>
      </c>
    </row>
    <row r="3076" spans="3:9" x14ac:dyDescent="0.25">
      <c r="C3076" t="s">
        <v>76</v>
      </c>
      <c r="D3076" t="s">
        <v>7</v>
      </c>
      <c r="E3076" t="s">
        <v>35</v>
      </c>
      <c r="F3076" t="s">
        <v>38</v>
      </c>
      <c r="G3076" t="s">
        <v>24</v>
      </c>
      <c r="H3076" t="s">
        <v>15</v>
      </c>
      <c r="I3076">
        <v>0</v>
      </c>
    </row>
    <row r="3077" spans="3:9" x14ac:dyDescent="0.25">
      <c r="C3077" t="s">
        <v>76</v>
      </c>
      <c r="D3077" t="s">
        <v>7</v>
      </c>
      <c r="E3077" t="s">
        <v>35</v>
      </c>
      <c r="F3077" t="s">
        <v>38</v>
      </c>
      <c r="G3077" t="s">
        <v>24</v>
      </c>
      <c r="H3077" t="s">
        <v>16</v>
      </c>
      <c r="I3077">
        <v>161</v>
      </c>
    </row>
    <row r="3078" spans="3:9" x14ac:dyDescent="0.25">
      <c r="C3078" t="s">
        <v>76</v>
      </c>
      <c r="D3078" t="s">
        <v>7</v>
      </c>
      <c r="E3078" t="s">
        <v>35</v>
      </c>
      <c r="F3078" t="s">
        <v>38</v>
      </c>
      <c r="G3078" t="s">
        <v>24</v>
      </c>
      <c r="H3078" t="s">
        <v>17</v>
      </c>
      <c r="I3078">
        <v>11625</v>
      </c>
    </row>
    <row r="3079" spans="3:9" x14ac:dyDescent="0.25">
      <c r="C3079" t="s">
        <v>76</v>
      </c>
      <c r="D3079" t="s">
        <v>7</v>
      </c>
      <c r="E3079" t="s">
        <v>35</v>
      </c>
      <c r="F3079" t="s">
        <v>38</v>
      </c>
      <c r="G3079" t="s">
        <v>24</v>
      </c>
      <c r="H3079" t="s">
        <v>18</v>
      </c>
      <c r="I3079">
        <v>0</v>
      </c>
    </row>
    <row r="3080" spans="3:9" x14ac:dyDescent="0.25">
      <c r="C3080" t="s">
        <v>76</v>
      </c>
      <c r="D3080" t="s">
        <v>7</v>
      </c>
      <c r="E3080" t="s">
        <v>35</v>
      </c>
      <c r="F3080" t="s">
        <v>38</v>
      </c>
      <c r="G3080" t="s">
        <v>24</v>
      </c>
      <c r="H3080" t="s">
        <v>19</v>
      </c>
      <c r="I3080">
        <v>17055.759999999998</v>
      </c>
    </row>
    <row r="3081" spans="3:9" x14ac:dyDescent="0.25">
      <c r="C3081" t="s">
        <v>76</v>
      </c>
      <c r="D3081" t="s">
        <v>7</v>
      </c>
      <c r="E3081" t="s">
        <v>35</v>
      </c>
      <c r="F3081" t="s">
        <v>39</v>
      </c>
      <c r="G3081" t="s">
        <v>10</v>
      </c>
      <c r="H3081" t="s">
        <v>11</v>
      </c>
      <c r="I3081">
        <v>94</v>
      </c>
    </row>
    <row r="3082" spans="3:9" x14ac:dyDescent="0.25">
      <c r="C3082" t="s">
        <v>76</v>
      </c>
      <c r="D3082" t="s">
        <v>7</v>
      </c>
      <c r="E3082" t="s">
        <v>35</v>
      </c>
      <c r="F3082" t="s">
        <v>39</v>
      </c>
      <c r="G3082" t="s">
        <v>10</v>
      </c>
      <c r="H3082" t="s">
        <v>12</v>
      </c>
      <c r="I3082" s="2">
        <v>95</v>
      </c>
    </row>
    <row r="3083" spans="3:9" x14ac:dyDescent="0.25">
      <c r="C3083" t="s">
        <v>76</v>
      </c>
      <c r="D3083" t="s">
        <v>7</v>
      </c>
      <c r="E3083" t="s">
        <v>35</v>
      </c>
      <c r="F3083" t="s">
        <v>39</v>
      </c>
      <c r="G3083" t="s">
        <v>10</v>
      </c>
      <c r="H3083" t="s">
        <v>13</v>
      </c>
      <c r="I3083">
        <v>97</v>
      </c>
    </row>
    <row r="3084" spans="3:9" x14ac:dyDescent="0.25">
      <c r="C3084" t="s">
        <v>76</v>
      </c>
      <c r="D3084" t="s">
        <v>7</v>
      </c>
      <c r="E3084" t="s">
        <v>35</v>
      </c>
      <c r="F3084" t="s">
        <v>39</v>
      </c>
      <c r="G3084" t="s">
        <v>10</v>
      </c>
      <c r="H3084" t="s">
        <v>14</v>
      </c>
      <c r="I3084">
        <v>104</v>
      </c>
    </row>
    <row r="3085" spans="3:9" x14ac:dyDescent="0.25">
      <c r="C3085" t="s">
        <v>76</v>
      </c>
      <c r="D3085" t="s">
        <v>7</v>
      </c>
      <c r="E3085" t="s">
        <v>35</v>
      </c>
      <c r="F3085" t="s">
        <v>39</v>
      </c>
      <c r="G3085" t="s">
        <v>10</v>
      </c>
      <c r="H3085" t="s">
        <v>15</v>
      </c>
      <c r="I3085">
        <v>91</v>
      </c>
    </row>
    <row r="3086" spans="3:9" x14ac:dyDescent="0.25">
      <c r="C3086" t="s">
        <v>76</v>
      </c>
      <c r="D3086" t="s">
        <v>7</v>
      </c>
      <c r="E3086" t="s">
        <v>35</v>
      </c>
      <c r="F3086" t="s">
        <v>39</v>
      </c>
      <c r="G3086" t="s">
        <v>10</v>
      </c>
      <c r="H3086" t="s">
        <v>16</v>
      </c>
      <c r="I3086">
        <v>97</v>
      </c>
    </row>
    <row r="3087" spans="3:9" x14ac:dyDescent="0.25">
      <c r="C3087" t="s">
        <v>76</v>
      </c>
      <c r="D3087" t="s">
        <v>7</v>
      </c>
      <c r="E3087" t="s">
        <v>35</v>
      </c>
      <c r="F3087" t="s">
        <v>39</v>
      </c>
      <c r="G3087" t="s">
        <v>10</v>
      </c>
      <c r="H3087" t="s">
        <v>17</v>
      </c>
      <c r="I3087">
        <v>12158</v>
      </c>
    </row>
    <row r="3088" spans="3:9" x14ac:dyDescent="0.25">
      <c r="C3088" t="s">
        <v>76</v>
      </c>
      <c r="D3088" t="s">
        <v>7</v>
      </c>
      <c r="E3088" t="s">
        <v>35</v>
      </c>
      <c r="F3088" t="s">
        <v>39</v>
      </c>
      <c r="G3088" t="s">
        <v>10</v>
      </c>
      <c r="H3088" t="s">
        <v>18</v>
      </c>
      <c r="I3088">
        <v>0</v>
      </c>
    </row>
    <row r="3089" spans="3:9" x14ac:dyDescent="0.25">
      <c r="C3089" t="s">
        <v>76</v>
      </c>
      <c r="D3089" t="s">
        <v>7</v>
      </c>
      <c r="E3089" t="s">
        <v>35</v>
      </c>
      <c r="F3089" t="s">
        <v>39</v>
      </c>
      <c r="G3089" t="s">
        <v>10</v>
      </c>
      <c r="H3089" t="s">
        <v>19</v>
      </c>
      <c r="I3089">
        <v>25200.53</v>
      </c>
    </row>
    <row r="3090" spans="3:9" x14ac:dyDescent="0.25">
      <c r="C3090" t="s">
        <v>76</v>
      </c>
      <c r="D3090" t="s">
        <v>7</v>
      </c>
      <c r="E3090" t="s">
        <v>35</v>
      </c>
      <c r="F3090" t="s">
        <v>39</v>
      </c>
      <c r="G3090" t="s">
        <v>20</v>
      </c>
      <c r="H3090" t="s">
        <v>11</v>
      </c>
      <c r="I3090">
        <v>344</v>
      </c>
    </row>
    <row r="3091" spans="3:9" x14ac:dyDescent="0.25">
      <c r="C3091" t="s">
        <v>76</v>
      </c>
      <c r="D3091" t="s">
        <v>7</v>
      </c>
      <c r="E3091" t="s">
        <v>35</v>
      </c>
      <c r="F3091" t="s">
        <v>39</v>
      </c>
      <c r="G3091" t="s">
        <v>20</v>
      </c>
      <c r="H3091" t="s">
        <v>12</v>
      </c>
      <c r="I3091" s="2">
        <v>338</v>
      </c>
    </row>
    <row r="3092" spans="3:9" x14ac:dyDescent="0.25">
      <c r="C3092" t="s">
        <v>76</v>
      </c>
      <c r="D3092" t="s">
        <v>7</v>
      </c>
      <c r="E3092" t="s">
        <v>35</v>
      </c>
      <c r="F3092" t="s">
        <v>39</v>
      </c>
      <c r="G3092" t="s">
        <v>20</v>
      </c>
      <c r="H3092" t="s">
        <v>13</v>
      </c>
      <c r="I3092">
        <v>375</v>
      </c>
    </row>
    <row r="3093" spans="3:9" x14ac:dyDescent="0.25">
      <c r="C3093" t="s">
        <v>76</v>
      </c>
      <c r="D3093" t="s">
        <v>7</v>
      </c>
      <c r="E3093" t="s">
        <v>35</v>
      </c>
      <c r="F3093" t="s">
        <v>39</v>
      </c>
      <c r="G3093" t="s">
        <v>20</v>
      </c>
      <c r="H3093" t="s">
        <v>14</v>
      </c>
      <c r="I3093">
        <v>376</v>
      </c>
    </row>
    <row r="3094" spans="3:9" x14ac:dyDescent="0.25">
      <c r="C3094" t="s">
        <v>76</v>
      </c>
      <c r="D3094" t="s">
        <v>7</v>
      </c>
      <c r="E3094" t="s">
        <v>35</v>
      </c>
      <c r="F3094" t="s">
        <v>39</v>
      </c>
      <c r="G3094" t="s">
        <v>20</v>
      </c>
      <c r="H3094" t="s">
        <v>15</v>
      </c>
      <c r="I3094">
        <v>359</v>
      </c>
    </row>
    <row r="3095" spans="3:9" x14ac:dyDescent="0.25">
      <c r="C3095" t="s">
        <v>76</v>
      </c>
      <c r="D3095" t="s">
        <v>7</v>
      </c>
      <c r="E3095" t="s">
        <v>35</v>
      </c>
      <c r="F3095" t="s">
        <v>39</v>
      </c>
      <c r="G3095" t="s">
        <v>20</v>
      </c>
      <c r="H3095" t="s">
        <v>16</v>
      </c>
      <c r="I3095">
        <v>363</v>
      </c>
    </row>
    <row r="3096" spans="3:9" x14ac:dyDescent="0.25">
      <c r="C3096" t="s">
        <v>76</v>
      </c>
      <c r="D3096" t="s">
        <v>7</v>
      </c>
      <c r="E3096" t="s">
        <v>35</v>
      </c>
      <c r="F3096" t="s">
        <v>39</v>
      </c>
      <c r="G3096" t="s">
        <v>20</v>
      </c>
      <c r="H3096" t="s">
        <v>17</v>
      </c>
      <c r="I3096">
        <v>27577</v>
      </c>
    </row>
    <row r="3097" spans="3:9" x14ac:dyDescent="0.25">
      <c r="C3097" t="s">
        <v>76</v>
      </c>
      <c r="D3097" t="s">
        <v>7</v>
      </c>
      <c r="E3097" t="s">
        <v>35</v>
      </c>
      <c r="F3097" t="s">
        <v>39</v>
      </c>
      <c r="G3097" t="s">
        <v>20</v>
      </c>
      <c r="H3097" t="s">
        <v>18</v>
      </c>
      <c r="I3097">
        <v>0</v>
      </c>
    </row>
    <row r="3098" spans="3:9" x14ac:dyDescent="0.25">
      <c r="C3098" t="s">
        <v>76</v>
      </c>
      <c r="D3098" t="s">
        <v>7</v>
      </c>
      <c r="E3098" t="s">
        <v>35</v>
      </c>
      <c r="F3098" t="s">
        <v>39</v>
      </c>
      <c r="G3098" t="s">
        <v>20</v>
      </c>
      <c r="H3098" t="s">
        <v>19</v>
      </c>
      <c r="I3098">
        <v>46335.28</v>
      </c>
    </row>
    <row r="3099" spans="3:9" x14ac:dyDescent="0.25">
      <c r="C3099" t="s">
        <v>76</v>
      </c>
      <c r="D3099" t="s">
        <v>7</v>
      </c>
      <c r="E3099" t="s">
        <v>35</v>
      </c>
      <c r="F3099" t="s">
        <v>39</v>
      </c>
      <c r="G3099" t="s">
        <v>21</v>
      </c>
      <c r="H3099" t="s">
        <v>11</v>
      </c>
      <c r="I3099">
        <v>546</v>
      </c>
    </row>
    <row r="3100" spans="3:9" x14ac:dyDescent="0.25">
      <c r="C3100" t="s">
        <v>76</v>
      </c>
      <c r="D3100" t="s">
        <v>7</v>
      </c>
      <c r="E3100" t="s">
        <v>35</v>
      </c>
      <c r="F3100" t="s">
        <v>39</v>
      </c>
      <c r="G3100" t="s">
        <v>21</v>
      </c>
      <c r="H3100" t="s">
        <v>12</v>
      </c>
      <c r="I3100" s="2">
        <v>528</v>
      </c>
    </row>
    <row r="3101" spans="3:9" x14ac:dyDescent="0.25">
      <c r="C3101" t="s">
        <v>76</v>
      </c>
      <c r="D3101" t="s">
        <v>7</v>
      </c>
      <c r="E3101" t="s">
        <v>35</v>
      </c>
      <c r="F3101" t="s">
        <v>39</v>
      </c>
      <c r="G3101" t="s">
        <v>21</v>
      </c>
      <c r="H3101" t="s">
        <v>13</v>
      </c>
      <c r="I3101">
        <v>652</v>
      </c>
    </row>
    <row r="3102" spans="3:9" x14ac:dyDescent="0.25">
      <c r="C3102" t="s">
        <v>76</v>
      </c>
      <c r="D3102" t="s">
        <v>7</v>
      </c>
      <c r="E3102" t="s">
        <v>35</v>
      </c>
      <c r="F3102" t="s">
        <v>39</v>
      </c>
      <c r="G3102" t="s">
        <v>21</v>
      </c>
      <c r="H3102" t="s">
        <v>14</v>
      </c>
      <c r="I3102">
        <v>655</v>
      </c>
    </row>
    <row r="3103" spans="3:9" x14ac:dyDescent="0.25">
      <c r="C3103" t="s">
        <v>76</v>
      </c>
      <c r="D3103" t="s">
        <v>7</v>
      </c>
      <c r="E3103" t="s">
        <v>35</v>
      </c>
      <c r="F3103" t="s">
        <v>39</v>
      </c>
      <c r="G3103" t="s">
        <v>21</v>
      </c>
      <c r="H3103" t="s">
        <v>15</v>
      </c>
      <c r="I3103">
        <v>605</v>
      </c>
    </row>
    <row r="3104" spans="3:9" x14ac:dyDescent="0.25">
      <c r="C3104" t="s">
        <v>76</v>
      </c>
      <c r="D3104" t="s">
        <v>7</v>
      </c>
      <c r="E3104" t="s">
        <v>35</v>
      </c>
      <c r="F3104" t="s">
        <v>39</v>
      </c>
      <c r="G3104" t="s">
        <v>21</v>
      </c>
      <c r="H3104" t="s">
        <v>16</v>
      </c>
      <c r="I3104">
        <v>612</v>
      </c>
    </row>
    <row r="3105" spans="3:9" x14ac:dyDescent="0.25">
      <c r="C3105" t="s">
        <v>76</v>
      </c>
      <c r="D3105" t="s">
        <v>7</v>
      </c>
      <c r="E3105" t="s">
        <v>35</v>
      </c>
      <c r="F3105" t="s">
        <v>39</v>
      </c>
      <c r="G3105" t="s">
        <v>21</v>
      </c>
      <c r="H3105" t="s">
        <v>17</v>
      </c>
      <c r="I3105">
        <v>30795</v>
      </c>
    </row>
    <row r="3106" spans="3:9" x14ac:dyDescent="0.25">
      <c r="C3106" t="s">
        <v>76</v>
      </c>
      <c r="D3106" t="s">
        <v>7</v>
      </c>
      <c r="E3106" t="s">
        <v>35</v>
      </c>
      <c r="F3106" t="s">
        <v>39</v>
      </c>
      <c r="G3106" t="s">
        <v>21</v>
      </c>
      <c r="H3106" t="s">
        <v>18</v>
      </c>
      <c r="I3106">
        <v>0</v>
      </c>
    </row>
    <row r="3107" spans="3:9" x14ac:dyDescent="0.25">
      <c r="C3107" t="s">
        <v>76</v>
      </c>
      <c r="D3107" t="s">
        <v>7</v>
      </c>
      <c r="E3107" t="s">
        <v>35</v>
      </c>
      <c r="F3107" t="s">
        <v>39</v>
      </c>
      <c r="G3107" t="s">
        <v>21</v>
      </c>
      <c r="H3107" t="s">
        <v>19</v>
      </c>
      <c r="I3107">
        <v>44530.2</v>
      </c>
    </row>
    <row r="3108" spans="3:9" x14ac:dyDescent="0.25">
      <c r="C3108" t="s">
        <v>76</v>
      </c>
      <c r="D3108" t="s">
        <v>7</v>
      </c>
      <c r="E3108" t="s">
        <v>35</v>
      </c>
      <c r="F3108" t="s">
        <v>39</v>
      </c>
      <c r="G3108" t="s">
        <v>22</v>
      </c>
      <c r="H3108" t="s">
        <v>11</v>
      </c>
      <c r="I3108">
        <v>500</v>
      </c>
    </row>
    <row r="3109" spans="3:9" x14ac:dyDescent="0.25">
      <c r="C3109" t="s">
        <v>76</v>
      </c>
      <c r="D3109" t="s">
        <v>7</v>
      </c>
      <c r="E3109" t="s">
        <v>35</v>
      </c>
      <c r="F3109" t="s">
        <v>39</v>
      </c>
      <c r="G3109" t="s">
        <v>22</v>
      </c>
      <c r="H3109" t="s">
        <v>12</v>
      </c>
      <c r="I3109" s="2">
        <v>484</v>
      </c>
    </row>
    <row r="3110" spans="3:9" x14ac:dyDescent="0.25">
      <c r="C3110" t="s">
        <v>76</v>
      </c>
      <c r="D3110" t="s">
        <v>7</v>
      </c>
      <c r="E3110" t="s">
        <v>35</v>
      </c>
      <c r="F3110" t="s">
        <v>39</v>
      </c>
      <c r="G3110" t="s">
        <v>22</v>
      </c>
      <c r="H3110" t="s">
        <v>13</v>
      </c>
      <c r="I3110">
        <v>664</v>
      </c>
    </row>
    <row r="3111" spans="3:9" x14ac:dyDescent="0.25">
      <c r="C3111" t="s">
        <v>76</v>
      </c>
      <c r="D3111" t="s">
        <v>7</v>
      </c>
      <c r="E3111" t="s">
        <v>35</v>
      </c>
      <c r="F3111" t="s">
        <v>39</v>
      </c>
      <c r="G3111" t="s">
        <v>22</v>
      </c>
      <c r="H3111" t="s">
        <v>14</v>
      </c>
      <c r="I3111">
        <v>677</v>
      </c>
    </row>
    <row r="3112" spans="3:9" x14ac:dyDescent="0.25">
      <c r="C3112" t="s">
        <v>76</v>
      </c>
      <c r="D3112" t="s">
        <v>7</v>
      </c>
      <c r="E3112" t="s">
        <v>35</v>
      </c>
      <c r="F3112" t="s">
        <v>39</v>
      </c>
      <c r="G3112" t="s">
        <v>22</v>
      </c>
      <c r="H3112" t="s">
        <v>15</v>
      </c>
      <c r="I3112">
        <v>603</v>
      </c>
    </row>
    <row r="3113" spans="3:9" x14ac:dyDescent="0.25">
      <c r="C3113" t="s">
        <v>76</v>
      </c>
      <c r="D3113" t="s">
        <v>7</v>
      </c>
      <c r="E3113" t="s">
        <v>35</v>
      </c>
      <c r="F3113" t="s">
        <v>39</v>
      </c>
      <c r="G3113" t="s">
        <v>22</v>
      </c>
      <c r="H3113" t="s">
        <v>16</v>
      </c>
      <c r="I3113">
        <v>610</v>
      </c>
    </row>
    <row r="3114" spans="3:9" x14ac:dyDescent="0.25">
      <c r="C3114" t="s">
        <v>76</v>
      </c>
      <c r="D3114" t="s">
        <v>7</v>
      </c>
      <c r="E3114" t="s">
        <v>35</v>
      </c>
      <c r="F3114" t="s">
        <v>39</v>
      </c>
      <c r="G3114" t="s">
        <v>22</v>
      </c>
      <c r="H3114" t="s">
        <v>17</v>
      </c>
      <c r="I3114">
        <v>20162</v>
      </c>
    </row>
    <row r="3115" spans="3:9" x14ac:dyDescent="0.25">
      <c r="C3115" t="s">
        <v>76</v>
      </c>
      <c r="D3115" t="s">
        <v>7</v>
      </c>
      <c r="E3115" t="s">
        <v>35</v>
      </c>
      <c r="F3115" t="s">
        <v>39</v>
      </c>
      <c r="G3115" t="s">
        <v>22</v>
      </c>
      <c r="H3115" t="s">
        <v>18</v>
      </c>
      <c r="I3115">
        <v>0</v>
      </c>
    </row>
    <row r="3116" spans="3:9" x14ac:dyDescent="0.25">
      <c r="C3116" t="s">
        <v>76</v>
      </c>
      <c r="D3116" t="s">
        <v>7</v>
      </c>
      <c r="E3116" t="s">
        <v>35</v>
      </c>
      <c r="F3116" t="s">
        <v>39</v>
      </c>
      <c r="G3116" t="s">
        <v>22</v>
      </c>
      <c r="H3116" t="s">
        <v>19</v>
      </c>
      <c r="I3116">
        <v>28290.92</v>
      </c>
    </row>
    <row r="3117" spans="3:9" x14ac:dyDescent="0.25">
      <c r="C3117" t="s">
        <v>76</v>
      </c>
      <c r="D3117" t="s">
        <v>7</v>
      </c>
      <c r="E3117" t="s">
        <v>35</v>
      </c>
      <c r="F3117" t="s">
        <v>39</v>
      </c>
      <c r="G3117" t="s">
        <v>23</v>
      </c>
      <c r="H3117" t="s">
        <v>11</v>
      </c>
      <c r="I3117">
        <v>15</v>
      </c>
    </row>
    <row r="3118" spans="3:9" x14ac:dyDescent="0.25">
      <c r="C3118" t="s">
        <v>76</v>
      </c>
      <c r="D3118" t="s">
        <v>7</v>
      </c>
      <c r="E3118" t="s">
        <v>35</v>
      </c>
      <c r="F3118" t="s">
        <v>39</v>
      </c>
      <c r="G3118" t="s">
        <v>23</v>
      </c>
      <c r="H3118" t="s">
        <v>12</v>
      </c>
      <c r="I3118" s="2">
        <v>13</v>
      </c>
    </row>
    <row r="3119" spans="3:9" x14ac:dyDescent="0.25">
      <c r="C3119" t="s">
        <v>76</v>
      </c>
      <c r="D3119" t="s">
        <v>7</v>
      </c>
      <c r="E3119" t="s">
        <v>35</v>
      </c>
      <c r="F3119" t="s">
        <v>39</v>
      </c>
      <c r="G3119" t="s">
        <v>23</v>
      </c>
      <c r="H3119" t="s">
        <v>13</v>
      </c>
      <c r="I3119">
        <v>35</v>
      </c>
    </row>
    <row r="3120" spans="3:9" x14ac:dyDescent="0.25">
      <c r="C3120" t="s">
        <v>76</v>
      </c>
      <c r="D3120" t="s">
        <v>7</v>
      </c>
      <c r="E3120" t="s">
        <v>35</v>
      </c>
      <c r="F3120" t="s">
        <v>39</v>
      </c>
      <c r="G3120" t="s">
        <v>23</v>
      </c>
      <c r="H3120" t="s">
        <v>14</v>
      </c>
      <c r="I3120">
        <v>52</v>
      </c>
    </row>
    <row r="3121" spans="3:9" x14ac:dyDescent="0.25">
      <c r="C3121" t="s">
        <v>76</v>
      </c>
      <c r="D3121" t="s">
        <v>7</v>
      </c>
      <c r="E3121" t="s">
        <v>35</v>
      </c>
      <c r="F3121" t="s">
        <v>39</v>
      </c>
      <c r="G3121" t="s">
        <v>23</v>
      </c>
      <c r="H3121" t="s">
        <v>15</v>
      </c>
      <c r="I3121">
        <v>21</v>
      </c>
    </row>
    <row r="3122" spans="3:9" x14ac:dyDescent="0.25">
      <c r="C3122" t="s">
        <v>76</v>
      </c>
      <c r="D3122" t="s">
        <v>7</v>
      </c>
      <c r="E3122" t="s">
        <v>35</v>
      </c>
      <c r="F3122" t="s">
        <v>39</v>
      </c>
      <c r="G3122" t="s">
        <v>23</v>
      </c>
      <c r="H3122" t="s">
        <v>16</v>
      </c>
      <c r="I3122">
        <v>22</v>
      </c>
    </row>
    <row r="3123" spans="3:9" x14ac:dyDescent="0.25">
      <c r="C3123" t="s">
        <v>76</v>
      </c>
      <c r="D3123" t="s">
        <v>7</v>
      </c>
      <c r="E3123" t="s">
        <v>35</v>
      </c>
      <c r="F3123" t="s">
        <v>39</v>
      </c>
      <c r="G3123" t="s">
        <v>23</v>
      </c>
      <c r="H3123" t="s">
        <v>17</v>
      </c>
      <c r="I3123">
        <v>686</v>
      </c>
    </row>
    <row r="3124" spans="3:9" x14ac:dyDescent="0.25">
      <c r="C3124" t="s">
        <v>76</v>
      </c>
      <c r="D3124" t="s">
        <v>7</v>
      </c>
      <c r="E3124" t="s">
        <v>35</v>
      </c>
      <c r="F3124" t="s">
        <v>39</v>
      </c>
      <c r="G3124" t="s">
        <v>23</v>
      </c>
      <c r="H3124" t="s">
        <v>18</v>
      </c>
      <c r="I3124">
        <v>0</v>
      </c>
    </row>
    <row r="3125" spans="3:9" x14ac:dyDescent="0.25">
      <c r="C3125" t="s">
        <v>76</v>
      </c>
      <c r="D3125" t="s">
        <v>7</v>
      </c>
      <c r="E3125" t="s">
        <v>35</v>
      </c>
      <c r="F3125" t="s">
        <v>39</v>
      </c>
      <c r="G3125" t="s">
        <v>23</v>
      </c>
      <c r="H3125" t="s">
        <v>19</v>
      </c>
      <c r="I3125">
        <v>1307.58</v>
      </c>
    </row>
    <row r="3126" spans="3:9" x14ac:dyDescent="0.25">
      <c r="C3126" t="s">
        <v>76</v>
      </c>
      <c r="D3126" t="s">
        <v>7</v>
      </c>
      <c r="E3126" t="s">
        <v>35</v>
      </c>
      <c r="F3126" t="s">
        <v>39</v>
      </c>
      <c r="G3126" t="s">
        <v>24</v>
      </c>
      <c r="H3126" t="s">
        <v>11</v>
      </c>
      <c r="I3126">
        <v>0</v>
      </c>
    </row>
    <row r="3127" spans="3:9" x14ac:dyDescent="0.25">
      <c r="C3127" t="s">
        <v>76</v>
      </c>
      <c r="D3127" t="s">
        <v>7</v>
      </c>
      <c r="E3127" t="s">
        <v>35</v>
      </c>
      <c r="F3127" t="s">
        <v>39</v>
      </c>
      <c r="G3127" t="s">
        <v>24</v>
      </c>
      <c r="H3127" t="s">
        <v>12</v>
      </c>
      <c r="I3127">
        <v>67</v>
      </c>
    </row>
    <row r="3128" spans="3:9" x14ac:dyDescent="0.25">
      <c r="C3128" t="s">
        <v>76</v>
      </c>
      <c r="D3128" t="s">
        <v>7</v>
      </c>
      <c r="E3128" t="s">
        <v>35</v>
      </c>
      <c r="F3128" t="s">
        <v>39</v>
      </c>
      <c r="G3128" t="s">
        <v>24</v>
      </c>
      <c r="H3128" t="s">
        <v>13</v>
      </c>
      <c r="I3128">
        <v>0</v>
      </c>
    </row>
    <row r="3129" spans="3:9" x14ac:dyDescent="0.25">
      <c r="C3129" t="s">
        <v>76</v>
      </c>
      <c r="D3129" t="s">
        <v>7</v>
      </c>
      <c r="E3129" t="s">
        <v>35</v>
      </c>
      <c r="F3129" t="s">
        <v>39</v>
      </c>
      <c r="G3129" t="s">
        <v>24</v>
      </c>
      <c r="H3129" t="s">
        <v>14</v>
      </c>
      <c r="I3129">
        <v>0</v>
      </c>
    </row>
    <row r="3130" spans="3:9" x14ac:dyDescent="0.25">
      <c r="C3130" t="s">
        <v>76</v>
      </c>
      <c r="D3130" t="s">
        <v>7</v>
      </c>
      <c r="E3130" t="s">
        <v>35</v>
      </c>
      <c r="F3130" t="s">
        <v>39</v>
      </c>
      <c r="G3130" t="s">
        <v>24</v>
      </c>
      <c r="H3130" t="s">
        <v>15</v>
      </c>
      <c r="I3130">
        <v>0</v>
      </c>
    </row>
    <row r="3131" spans="3:9" x14ac:dyDescent="0.25">
      <c r="C3131" t="s">
        <v>76</v>
      </c>
      <c r="D3131" t="s">
        <v>7</v>
      </c>
      <c r="E3131" t="s">
        <v>35</v>
      </c>
      <c r="F3131" t="s">
        <v>39</v>
      </c>
      <c r="G3131" t="s">
        <v>24</v>
      </c>
      <c r="H3131" t="s">
        <v>16</v>
      </c>
      <c r="I3131">
        <v>67</v>
      </c>
    </row>
    <row r="3132" spans="3:9" x14ac:dyDescent="0.25">
      <c r="C3132" t="s">
        <v>76</v>
      </c>
      <c r="D3132" t="s">
        <v>7</v>
      </c>
      <c r="E3132" t="s">
        <v>35</v>
      </c>
      <c r="F3132" t="s">
        <v>39</v>
      </c>
      <c r="G3132" t="s">
        <v>24</v>
      </c>
      <c r="H3132" t="s">
        <v>17</v>
      </c>
      <c r="I3132">
        <v>3607</v>
      </c>
    </row>
    <row r="3133" spans="3:9" x14ac:dyDescent="0.25">
      <c r="C3133" t="s">
        <v>76</v>
      </c>
      <c r="D3133" t="s">
        <v>7</v>
      </c>
      <c r="E3133" t="s">
        <v>35</v>
      </c>
      <c r="F3133" t="s">
        <v>39</v>
      </c>
      <c r="G3133" t="s">
        <v>24</v>
      </c>
      <c r="H3133" t="s">
        <v>18</v>
      </c>
      <c r="I3133">
        <v>0</v>
      </c>
    </row>
    <row r="3134" spans="3:9" x14ac:dyDescent="0.25">
      <c r="C3134" t="s">
        <v>76</v>
      </c>
      <c r="D3134" t="s">
        <v>7</v>
      </c>
      <c r="E3134" t="s">
        <v>35</v>
      </c>
      <c r="F3134" t="s">
        <v>39</v>
      </c>
      <c r="G3134" t="s">
        <v>24</v>
      </c>
      <c r="H3134" t="s">
        <v>19</v>
      </c>
      <c r="I3134">
        <v>6908.85</v>
      </c>
    </row>
    <row r="3135" spans="3:9" x14ac:dyDescent="0.25">
      <c r="C3135" t="s">
        <v>76</v>
      </c>
      <c r="D3135" t="s">
        <v>7</v>
      </c>
      <c r="E3135" t="s">
        <v>40</v>
      </c>
      <c r="F3135" t="s">
        <v>41</v>
      </c>
      <c r="G3135" t="s">
        <v>10</v>
      </c>
      <c r="H3135" t="s">
        <v>11</v>
      </c>
      <c r="I3135">
        <v>150</v>
      </c>
    </row>
    <row r="3136" spans="3:9" x14ac:dyDescent="0.25">
      <c r="C3136" t="s">
        <v>76</v>
      </c>
      <c r="D3136" t="s">
        <v>7</v>
      </c>
      <c r="E3136" t="s">
        <v>40</v>
      </c>
      <c r="F3136" t="s">
        <v>41</v>
      </c>
      <c r="G3136" t="s">
        <v>10</v>
      </c>
      <c r="H3136" t="s">
        <v>12</v>
      </c>
      <c r="I3136" s="2">
        <v>188</v>
      </c>
    </row>
    <row r="3137" spans="3:9" x14ac:dyDescent="0.25">
      <c r="C3137" t="s">
        <v>76</v>
      </c>
      <c r="D3137" t="s">
        <v>7</v>
      </c>
      <c r="E3137" t="s">
        <v>40</v>
      </c>
      <c r="F3137" t="s">
        <v>41</v>
      </c>
      <c r="G3137" t="s">
        <v>10</v>
      </c>
      <c r="H3137" t="s">
        <v>13</v>
      </c>
      <c r="I3137">
        <v>200</v>
      </c>
    </row>
    <row r="3138" spans="3:9" x14ac:dyDescent="0.25">
      <c r="C3138" t="s">
        <v>76</v>
      </c>
      <c r="D3138" t="s">
        <v>7</v>
      </c>
      <c r="E3138" t="s">
        <v>40</v>
      </c>
      <c r="F3138" t="s">
        <v>41</v>
      </c>
      <c r="G3138" t="s">
        <v>10</v>
      </c>
      <c r="H3138" t="s">
        <v>14</v>
      </c>
      <c r="I3138">
        <v>162</v>
      </c>
    </row>
    <row r="3139" spans="3:9" x14ac:dyDescent="0.25">
      <c r="C3139" t="s">
        <v>76</v>
      </c>
      <c r="D3139" t="s">
        <v>7</v>
      </c>
      <c r="E3139" t="s">
        <v>40</v>
      </c>
      <c r="F3139" t="s">
        <v>41</v>
      </c>
      <c r="G3139" t="s">
        <v>10</v>
      </c>
      <c r="H3139" t="s">
        <v>15</v>
      </c>
      <c r="I3139">
        <v>188</v>
      </c>
    </row>
    <row r="3140" spans="3:9" x14ac:dyDescent="0.25">
      <c r="C3140" t="s">
        <v>76</v>
      </c>
      <c r="D3140" t="s">
        <v>7</v>
      </c>
      <c r="E3140" t="s">
        <v>40</v>
      </c>
      <c r="F3140" t="s">
        <v>41</v>
      </c>
      <c r="G3140" t="s">
        <v>10</v>
      </c>
      <c r="H3140" t="s">
        <v>16</v>
      </c>
      <c r="I3140">
        <v>195</v>
      </c>
    </row>
    <row r="3141" spans="3:9" x14ac:dyDescent="0.25">
      <c r="C3141" t="s">
        <v>76</v>
      </c>
      <c r="D3141" t="s">
        <v>7</v>
      </c>
      <c r="E3141" t="s">
        <v>40</v>
      </c>
      <c r="F3141" t="s">
        <v>41</v>
      </c>
      <c r="G3141" t="s">
        <v>10</v>
      </c>
      <c r="H3141" t="s">
        <v>17</v>
      </c>
      <c r="I3141">
        <v>28295</v>
      </c>
    </row>
    <row r="3142" spans="3:9" x14ac:dyDescent="0.25">
      <c r="C3142" t="s">
        <v>76</v>
      </c>
      <c r="D3142" t="s">
        <v>7</v>
      </c>
      <c r="E3142" t="s">
        <v>40</v>
      </c>
      <c r="F3142" t="s">
        <v>41</v>
      </c>
      <c r="G3142" t="s">
        <v>10</v>
      </c>
      <c r="H3142" t="s">
        <v>18</v>
      </c>
      <c r="I3142">
        <v>0</v>
      </c>
    </row>
    <row r="3143" spans="3:9" x14ac:dyDescent="0.25">
      <c r="C3143" t="s">
        <v>76</v>
      </c>
      <c r="D3143" t="s">
        <v>7</v>
      </c>
      <c r="E3143" t="s">
        <v>40</v>
      </c>
      <c r="F3143" t="s">
        <v>41</v>
      </c>
      <c r="G3143" t="s">
        <v>10</v>
      </c>
      <c r="H3143" t="s">
        <v>19</v>
      </c>
      <c r="I3143">
        <v>47235.26</v>
      </c>
    </row>
    <row r="3144" spans="3:9" x14ac:dyDescent="0.25">
      <c r="C3144" t="s">
        <v>76</v>
      </c>
      <c r="D3144" t="s">
        <v>7</v>
      </c>
      <c r="E3144" t="s">
        <v>40</v>
      </c>
      <c r="F3144" t="s">
        <v>41</v>
      </c>
      <c r="G3144" t="s">
        <v>20</v>
      </c>
      <c r="H3144" t="s">
        <v>11</v>
      </c>
      <c r="I3144">
        <v>573</v>
      </c>
    </row>
    <row r="3145" spans="3:9" x14ac:dyDescent="0.25">
      <c r="C3145" t="s">
        <v>76</v>
      </c>
      <c r="D3145" t="s">
        <v>7</v>
      </c>
      <c r="E3145" t="s">
        <v>40</v>
      </c>
      <c r="F3145" t="s">
        <v>41</v>
      </c>
      <c r="G3145" t="s">
        <v>20</v>
      </c>
      <c r="H3145" t="s">
        <v>12</v>
      </c>
      <c r="I3145" s="2">
        <v>556</v>
      </c>
    </row>
    <row r="3146" spans="3:9" x14ac:dyDescent="0.25">
      <c r="C3146" t="s">
        <v>76</v>
      </c>
      <c r="D3146" t="s">
        <v>7</v>
      </c>
      <c r="E3146" t="s">
        <v>40</v>
      </c>
      <c r="F3146" t="s">
        <v>41</v>
      </c>
      <c r="G3146" t="s">
        <v>20</v>
      </c>
      <c r="H3146" t="s">
        <v>13</v>
      </c>
      <c r="I3146">
        <v>626</v>
      </c>
    </row>
    <row r="3147" spans="3:9" x14ac:dyDescent="0.25">
      <c r="C3147" t="s">
        <v>76</v>
      </c>
      <c r="D3147" t="s">
        <v>7</v>
      </c>
      <c r="E3147" t="s">
        <v>40</v>
      </c>
      <c r="F3147" t="s">
        <v>41</v>
      </c>
      <c r="G3147" t="s">
        <v>20</v>
      </c>
      <c r="H3147" t="s">
        <v>14</v>
      </c>
      <c r="I3147">
        <v>614</v>
      </c>
    </row>
    <row r="3148" spans="3:9" x14ac:dyDescent="0.25">
      <c r="C3148" t="s">
        <v>76</v>
      </c>
      <c r="D3148" t="s">
        <v>7</v>
      </c>
      <c r="E3148" t="s">
        <v>40</v>
      </c>
      <c r="F3148" t="s">
        <v>41</v>
      </c>
      <c r="G3148" t="s">
        <v>20</v>
      </c>
      <c r="H3148" t="s">
        <v>15</v>
      </c>
      <c r="I3148">
        <v>588</v>
      </c>
    </row>
    <row r="3149" spans="3:9" x14ac:dyDescent="0.25">
      <c r="C3149" t="s">
        <v>76</v>
      </c>
      <c r="D3149" t="s">
        <v>7</v>
      </c>
      <c r="E3149" t="s">
        <v>40</v>
      </c>
      <c r="F3149" t="s">
        <v>41</v>
      </c>
      <c r="G3149" t="s">
        <v>20</v>
      </c>
      <c r="H3149" t="s">
        <v>16</v>
      </c>
      <c r="I3149">
        <v>600</v>
      </c>
    </row>
    <row r="3150" spans="3:9" x14ac:dyDescent="0.25">
      <c r="C3150" t="s">
        <v>76</v>
      </c>
      <c r="D3150" t="s">
        <v>7</v>
      </c>
      <c r="E3150" t="s">
        <v>40</v>
      </c>
      <c r="F3150" t="s">
        <v>41</v>
      </c>
      <c r="G3150" t="s">
        <v>20</v>
      </c>
      <c r="H3150" t="s">
        <v>17</v>
      </c>
      <c r="I3150">
        <v>53283</v>
      </c>
    </row>
    <row r="3151" spans="3:9" x14ac:dyDescent="0.25">
      <c r="C3151" t="s">
        <v>76</v>
      </c>
      <c r="D3151" t="s">
        <v>7</v>
      </c>
      <c r="E3151" t="s">
        <v>40</v>
      </c>
      <c r="F3151" t="s">
        <v>41</v>
      </c>
      <c r="G3151" t="s">
        <v>20</v>
      </c>
      <c r="H3151" t="s">
        <v>18</v>
      </c>
      <c r="I3151">
        <v>0</v>
      </c>
    </row>
    <row r="3152" spans="3:9" x14ac:dyDescent="0.25">
      <c r="C3152" t="s">
        <v>76</v>
      </c>
      <c r="D3152" t="s">
        <v>7</v>
      </c>
      <c r="E3152" t="s">
        <v>40</v>
      </c>
      <c r="F3152" t="s">
        <v>41</v>
      </c>
      <c r="G3152" t="s">
        <v>20</v>
      </c>
      <c r="H3152" t="s">
        <v>19</v>
      </c>
      <c r="I3152">
        <v>83308.570000000007</v>
      </c>
    </row>
    <row r="3153" spans="3:9" x14ac:dyDescent="0.25">
      <c r="C3153" t="s">
        <v>76</v>
      </c>
      <c r="D3153" t="s">
        <v>7</v>
      </c>
      <c r="E3153" t="s">
        <v>40</v>
      </c>
      <c r="F3153" t="s">
        <v>41</v>
      </c>
      <c r="G3153" t="s">
        <v>21</v>
      </c>
      <c r="H3153" t="s">
        <v>11</v>
      </c>
      <c r="I3153">
        <v>770</v>
      </c>
    </row>
    <row r="3154" spans="3:9" x14ac:dyDescent="0.25">
      <c r="C3154" t="s">
        <v>76</v>
      </c>
      <c r="D3154" t="s">
        <v>7</v>
      </c>
      <c r="E3154" t="s">
        <v>40</v>
      </c>
      <c r="F3154" t="s">
        <v>41</v>
      </c>
      <c r="G3154" t="s">
        <v>21</v>
      </c>
      <c r="H3154" t="s">
        <v>12</v>
      </c>
      <c r="I3154" s="2">
        <v>693</v>
      </c>
    </row>
    <row r="3155" spans="3:9" x14ac:dyDescent="0.25">
      <c r="C3155" t="s">
        <v>76</v>
      </c>
      <c r="D3155" t="s">
        <v>7</v>
      </c>
      <c r="E3155" t="s">
        <v>40</v>
      </c>
      <c r="F3155" t="s">
        <v>41</v>
      </c>
      <c r="G3155" t="s">
        <v>21</v>
      </c>
      <c r="H3155" t="s">
        <v>13</v>
      </c>
      <c r="I3155">
        <v>835</v>
      </c>
    </row>
    <row r="3156" spans="3:9" x14ac:dyDescent="0.25">
      <c r="C3156" t="s">
        <v>76</v>
      </c>
      <c r="D3156" t="s">
        <v>7</v>
      </c>
      <c r="E3156" t="s">
        <v>40</v>
      </c>
      <c r="F3156" t="s">
        <v>41</v>
      </c>
      <c r="G3156" t="s">
        <v>21</v>
      </c>
      <c r="H3156" t="s">
        <v>14</v>
      </c>
      <c r="I3156">
        <v>864</v>
      </c>
    </row>
    <row r="3157" spans="3:9" x14ac:dyDescent="0.25">
      <c r="C3157" t="s">
        <v>76</v>
      </c>
      <c r="D3157" t="s">
        <v>7</v>
      </c>
      <c r="E3157" t="s">
        <v>40</v>
      </c>
      <c r="F3157" t="s">
        <v>41</v>
      </c>
      <c r="G3157" t="s">
        <v>21</v>
      </c>
      <c r="H3157" t="s">
        <v>15</v>
      </c>
      <c r="I3157">
        <v>774</v>
      </c>
    </row>
    <row r="3158" spans="3:9" x14ac:dyDescent="0.25">
      <c r="C3158" t="s">
        <v>76</v>
      </c>
      <c r="D3158" t="s">
        <v>7</v>
      </c>
      <c r="E3158" t="s">
        <v>40</v>
      </c>
      <c r="F3158" t="s">
        <v>41</v>
      </c>
      <c r="G3158" t="s">
        <v>21</v>
      </c>
      <c r="H3158" t="s">
        <v>16</v>
      </c>
      <c r="I3158">
        <v>783</v>
      </c>
    </row>
    <row r="3159" spans="3:9" x14ac:dyDescent="0.25">
      <c r="C3159" t="s">
        <v>76</v>
      </c>
      <c r="D3159" t="s">
        <v>7</v>
      </c>
      <c r="E3159" t="s">
        <v>40</v>
      </c>
      <c r="F3159" t="s">
        <v>41</v>
      </c>
      <c r="G3159" t="s">
        <v>21</v>
      </c>
      <c r="H3159" t="s">
        <v>17</v>
      </c>
      <c r="I3159">
        <v>48753</v>
      </c>
    </row>
    <row r="3160" spans="3:9" x14ac:dyDescent="0.25">
      <c r="C3160" t="s">
        <v>76</v>
      </c>
      <c r="D3160" t="s">
        <v>7</v>
      </c>
      <c r="E3160" t="s">
        <v>40</v>
      </c>
      <c r="F3160" t="s">
        <v>41</v>
      </c>
      <c r="G3160" t="s">
        <v>21</v>
      </c>
      <c r="H3160" t="s">
        <v>18</v>
      </c>
      <c r="I3160">
        <v>0</v>
      </c>
    </row>
    <row r="3161" spans="3:9" x14ac:dyDescent="0.25">
      <c r="C3161" t="s">
        <v>76</v>
      </c>
      <c r="D3161" t="s">
        <v>7</v>
      </c>
      <c r="E3161" t="s">
        <v>40</v>
      </c>
      <c r="F3161" t="s">
        <v>41</v>
      </c>
      <c r="G3161" t="s">
        <v>21</v>
      </c>
      <c r="H3161" t="s">
        <v>19</v>
      </c>
      <c r="I3161">
        <v>73897.47</v>
      </c>
    </row>
    <row r="3162" spans="3:9" x14ac:dyDescent="0.25">
      <c r="C3162" t="s">
        <v>76</v>
      </c>
      <c r="D3162" t="s">
        <v>7</v>
      </c>
      <c r="E3162" t="s">
        <v>40</v>
      </c>
      <c r="F3162" t="s">
        <v>41</v>
      </c>
      <c r="G3162" t="s">
        <v>22</v>
      </c>
      <c r="H3162" t="s">
        <v>11</v>
      </c>
      <c r="I3162">
        <v>530</v>
      </c>
    </row>
    <row r="3163" spans="3:9" x14ac:dyDescent="0.25">
      <c r="C3163" t="s">
        <v>76</v>
      </c>
      <c r="D3163" t="s">
        <v>7</v>
      </c>
      <c r="E3163" t="s">
        <v>40</v>
      </c>
      <c r="F3163" t="s">
        <v>41</v>
      </c>
      <c r="G3163" t="s">
        <v>22</v>
      </c>
      <c r="H3163" t="s">
        <v>12</v>
      </c>
      <c r="I3163" s="2">
        <v>420</v>
      </c>
    </row>
    <row r="3164" spans="3:9" x14ac:dyDescent="0.25">
      <c r="C3164" t="s">
        <v>76</v>
      </c>
      <c r="D3164" t="s">
        <v>7</v>
      </c>
      <c r="E3164" t="s">
        <v>40</v>
      </c>
      <c r="F3164" t="s">
        <v>41</v>
      </c>
      <c r="G3164" t="s">
        <v>22</v>
      </c>
      <c r="H3164" t="s">
        <v>13</v>
      </c>
      <c r="I3164">
        <v>568</v>
      </c>
    </row>
    <row r="3165" spans="3:9" x14ac:dyDescent="0.25">
      <c r="C3165" t="s">
        <v>76</v>
      </c>
      <c r="D3165" t="s">
        <v>7</v>
      </c>
      <c r="E3165" t="s">
        <v>40</v>
      </c>
      <c r="F3165" t="s">
        <v>41</v>
      </c>
      <c r="G3165" t="s">
        <v>22</v>
      </c>
      <c r="H3165" t="s">
        <v>14</v>
      </c>
      <c r="I3165">
        <v>671</v>
      </c>
    </row>
    <row r="3166" spans="3:9" x14ac:dyDescent="0.25">
      <c r="C3166" t="s">
        <v>76</v>
      </c>
      <c r="D3166" t="s">
        <v>7</v>
      </c>
      <c r="E3166" t="s">
        <v>40</v>
      </c>
      <c r="F3166" t="s">
        <v>41</v>
      </c>
      <c r="G3166" t="s">
        <v>22</v>
      </c>
      <c r="H3166" t="s">
        <v>15</v>
      </c>
      <c r="I3166">
        <v>519</v>
      </c>
    </row>
    <row r="3167" spans="3:9" x14ac:dyDescent="0.25">
      <c r="C3167" t="s">
        <v>76</v>
      </c>
      <c r="D3167" t="s">
        <v>7</v>
      </c>
      <c r="E3167" t="s">
        <v>40</v>
      </c>
      <c r="F3167" t="s">
        <v>41</v>
      </c>
      <c r="G3167" t="s">
        <v>22</v>
      </c>
      <c r="H3167" t="s">
        <v>16</v>
      </c>
      <c r="I3167">
        <v>534</v>
      </c>
    </row>
    <row r="3168" spans="3:9" x14ac:dyDescent="0.25">
      <c r="C3168" t="s">
        <v>76</v>
      </c>
      <c r="D3168" t="s">
        <v>7</v>
      </c>
      <c r="E3168" t="s">
        <v>40</v>
      </c>
      <c r="F3168" t="s">
        <v>41</v>
      </c>
      <c r="G3168" t="s">
        <v>22</v>
      </c>
      <c r="H3168" t="s">
        <v>17</v>
      </c>
      <c r="I3168">
        <v>25399</v>
      </c>
    </row>
    <row r="3169" spans="3:9" x14ac:dyDescent="0.25">
      <c r="C3169" t="s">
        <v>76</v>
      </c>
      <c r="D3169" t="s">
        <v>7</v>
      </c>
      <c r="E3169" t="s">
        <v>40</v>
      </c>
      <c r="F3169" t="s">
        <v>41</v>
      </c>
      <c r="G3169" t="s">
        <v>22</v>
      </c>
      <c r="H3169" t="s">
        <v>18</v>
      </c>
      <c r="I3169">
        <v>0</v>
      </c>
    </row>
    <row r="3170" spans="3:9" x14ac:dyDescent="0.25">
      <c r="C3170" t="s">
        <v>76</v>
      </c>
      <c r="D3170" t="s">
        <v>7</v>
      </c>
      <c r="E3170" t="s">
        <v>40</v>
      </c>
      <c r="F3170" t="s">
        <v>41</v>
      </c>
      <c r="G3170" t="s">
        <v>22</v>
      </c>
      <c r="H3170" t="s">
        <v>19</v>
      </c>
      <c r="I3170">
        <v>36212.97</v>
      </c>
    </row>
    <row r="3171" spans="3:9" x14ac:dyDescent="0.25">
      <c r="C3171" t="s">
        <v>76</v>
      </c>
      <c r="D3171" t="s">
        <v>7</v>
      </c>
      <c r="E3171" t="s">
        <v>40</v>
      </c>
      <c r="F3171" t="s">
        <v>41</v>
      </c>
      <c r="G3171" t="s">
        <v>23</v>
      </c>
      <c r="H3171" t="s">
        <v>11</v>
      </c>
      <c r="I3171">
        <v>128</v>
      </c>
    </row>
    <row r="3172" spans="3:9" x14ac:dyDescent="0.25">
      <c r="C3172" t="s">
        <v>76</v>
      </c>
      <c r="D3172" t="s">
        <v>7</v>
      </c>
      <c r="E3172" t="s">
        <v>40</v>
      </c>
      <c r="F3172" t="s">
        <v>41</v>
      </c>
      <c r="G3172" t="s">
        <v>23</v>
      </c>
      <c r="H3172" t="s">
        <v>12</v>
      </c>
      <c r="I3172" s="2">
        <v>117</v>
      </c>
    </row>
    <row r="3173" spans="3:9" x14ac:dyDescent="0.25">
      <c r="C3173" t="s">
        <v>76</v>
      </c>
      <c r="D3173" t="s">
        <v>7</v>
      </c>
      <c r="E3173" t="s">
        <v>40</v>
      </c>
      <c r="F3173" t="s">
        <v>41</v>
      </c>
      <c r="G3173" t="s">
        <v>23</v>
      </c>
      <c r="H3173" t="s">
        <v>13</v>
      </c>
      <c r="I3173">
        <v>151</v>
      </c>
    </row>
    <row r="3174" spans="3:9" x14ac:dyDescent="0.25">
      <c r="C3174" t="s">
        <v>76</v>
      </c>
      <c r="D3174" t="s">
        <v>7</v>
      </c>
      <c r="E3174" t="s">
        <v>40</v>
      </c>
      <c r="F3174" t="s">
        <v>41</v>
      </c>
      <c r="G3174" t="s">
        <v>23</v>
      </c>
      <c r="H3174" t="s">
        <v>14</v>
      </c>
      <c r="I3174">
        <v>328</v>
      </c>
    </row>
    <row r="3175" spans="3:9" x14ac:dyDescent="0.25">
      <c r="C3175" t="s">
        <v>76</v>
      </c>
      <c r="D3175" t="s">
        <v>7</v>
      </c>
      <c r="E3175" t="s">
        <v>40</v>
      </c>
      <c r="F3175" t="s">
        <v>41</v>
      </c>
      <c r="G3175" t="s">
        <v>23</v>
      </c>
      <c r="H3175" t="s">
        <v>15</v>
      </c>
      <c r="I3175">
        <v>129</v>
      </c>
    </row>
    <row r="3176" spans="3:9" x14ac:dyDescent="0.25">
      <c r="C3176" t="s">
        <v>76</v>
      </c>
      <c r="D3176" t="s">
        <v>7</v>
      </c>
      <c r="E3176" t="s">
        <v>40</v>
      </c>
      <c r="F3176" t="s">
        <v>41</v>
      </c>
      <c r="G3176" t="s">
        <v>23</v>
      </c>
      <c r="H3176" t="s">
        <v>16</v>
      </c>
      <c r="I3176">
        <v>129</v>
      </c>
    </row>
    <row r="3177" spans="3:9" x14ac:dyDescent="0.25">
      <c r="C3177" t="s">
        <v>76</v>
      </c>
      <c r="D3177" t="s">
        <v>7</v>
      </c>
      <c r="E3177" t="s">
        <v>40</v>
      </c>
      <c r="F3177" t="s">
        <v>41</v>
      </c>
      <c r="G3177" t="s">
        <v>23</v>
      </c>
      <c r="H3177" t="s">
        <v>17</v>
      </c>
      <c r="I3177">
        <v>8208</v>
      </c>
    </row>
    <row r="3178" spans="3:9" x14ac:dyDescent="0.25">
      <c r="C3178" t="s">
        <v>76</v>
      </c>
      <c r="D3178" t="s">
        <v>7</v>
      </c>
      <c r="E3178" t="s">
        <v>40</v>
      </c>
      <c r="F3178" t="s">
        <v>41</v>
      </c>
      <c r="G3178" t="s">
        <v>23</v>
      </c>
      <c r="H3178" t="s">
        <v>18</v>
      </c>
      <c r="I3178">
        <v>0</v>
      </c>
    </row>
    <row r="3179" spans="3:9" x14ac:dyDescent="0.25">
      <c r="C3179" t="s">
        <v>76</v>
      </c>
      <c r="D3179" t="s">
        <v>7</v>
      </c>
      <c r="E3179" t="s">
        <v>40</v>
      </c>
      <c r="F3179" t="s">
        <v>41</v>
      </c>
      <c r="G3179" t="s">
        <v>23</v>
      </c>
      <c r="H3179" t="s">
        <v>19</v>
      </c>
      <c r="I3179">
        <v>12729.15</v>
      </c>
    </row>
    <row r="3180" spans="3:9" x14ac:dyDescent="0.25">
      <c r="C3180" t="s">
        <v>76</v>
      </c>
      <c r="D3180" t="s">
        <v>7</v>
      </c>
      <c r="E3180" t="s">
        <v>40</v>
      </c>
      <c r="F3180" t="s">
        <v>41</v>
      </c>
      <c r="G3180" t="s">
        <v>24</v>
      </c>
      <c r="H3180" t="s">
        <v>11</v>
      </c>
      <c r="I3180">
        <v>0</v>
      </c>
    </row>
    <row r="3181" spans="3:9" x14ac:dyDescent="0.25">
      <c r="C3181" t="s">
        <v>76</v>
      </c>
      <c r="D3181" t="s">
        <v>7</v>
      </c>
      <c r="E3181" t="s">
        <v>40</v>
      </c>
      <c r="F3181" t="s">
        <v>41</v>
      </c>
      <c r="G3181" t="s">
        <v>24</v>
      </c>
      <c r="H3181" t="s">
        <v>12</v>
      </c>
      <c r="I3181">
        <v>48</v>
      </c>
    </row>
    <row r="3182" spans="3:9" x14ac:dyDescent="0.25">
      <c r="C3182" t="s">
        <v>76</v>
      </c>
      <c r="D3182" t="s">
        <v>7</v>
      </c>
      <c r="E3182" t="s">
        <v>40</v>
      </c>
      <c r="F3182" t="s">
        <v>41</v>
      </c>
      <c r="G3182" t="s">
        <v>24</v>
      </c>
      <c r="H3182" t="s">
        <v>13</v>
      </c>
      <c r="I3182">
        <v>0</v>
      </c>
    </row>
    <row r="3183" spans="3:9" x14ac:dyDescent="0.25">
      <c r="C3183" t="s">
        <v>76</v>
      </c>
      <c r="D3183" t="s">
        <v>7</v>
      </c>
      <c r="E3183" t="s">
        <v>40</v>
      </c>
      <c r="F3183" t="s">
        <v>41</v>
      </c>
      <c r="G3183" t="s">
        <v>24</v>
      </c>
      <c r="H3183" t="s">
        <v>14</v>
      </c>
      <c r="I3183">
        <v>0</v>
      </c>
    </row>
    <row r="3184" spans="3:9" x14ac:dyDescent="0.25">
      <c r="C3184" t="s">
        <v>76</v>
      </c>
      <c r="D3184" t="s">
        <v>7</v>
      </c>
      <c r="E3184" t="s">
        <v>40</v>
      </c>
      <c r="F3184" t="s">
        <v>41</v>
      </c>
      <c r="G3184" t="s">
        <v>24</v>
      </c>
      <c r="H3184" t="s">
        <v>15</v>
      </c>
      <c r="I3184">
        <v>0</v>
      </c>
    </row>
    <row r="3185" spans="3:9" x14ac:dyDescent="0.25">
      <c r="C3185" t="s">
        <v>76</v>
      </c>
      <c r="D3185" t="s">
        <v>7</v>
      </c>
      <c r="E3185" t="s">
        <v>40</v>
      </c>
      <c r="F3185" t="s">
        <v>41</v>
      </c>
      <c r="G3185" t="s">
        <v>24</v>
      </c>
      <c r="H3185" t="s">
        <v>16</v>
      </c>
      <c r="I3185">
        <v>48</v>
      </c>
    </row>
    <row r="3186" spans="3:9" x14ac:dyDescent="0.25">
      <c r="C3186" t="s">
        <v>76</v>
      </c>
      <c r="D3186" t="s">
        <v>7</v>
      </c>
      <c r="E3186" t="s">
        <v>40</v>
      </c>
      <c r="F3186" t="s">
        <v>41</v>
      </c>
      <c r="G3186" t="s">
        <v>24</v>
      </c>
      <c r="H3186" t="s">
        <v>17</v>
      </c>
      <c r="I3186">
        <v>2116</v>
      </c>
    </row>
    <row r="3187" spans="3:9" x14ac:dyDescent="0.25">
      <c r="C3187" t="s">
        <v>76</v>
      </c>
      <c r="D3187" t="s">
        <v>7</v>
      </c>
      <c r="E3187" t="s">
        <v>40</v>
      </c>
      <c r="F3187" t="s">
        <v>41</v>
      </c>
      <c r="G3187" t="s">
        <v>24</v>
      </c>
      <c r="H3187" t="s">
        <v>18</v>
      </c>
      <c r="I3187">
        <v>0</v>
      </c>
    </row>
    <row r="3188" spans="3:9" x14ac:dyDescent="0.25">
      <c r="C3188" t="s">
        <v>76</v>
      </c>
      <c r="D3188" t="s">
        <v>7</v>
      </c>
      <c r="E3188" t="s">
        <v>40</v>
      </c>
      <c r="F3188" t="s">
        <v>41</v>
      </c>
      <c r="G3188" t="s">
        <v>24</v>
      </c>
      <c r="H3188" t="s">
        <v>19</v>
      </c>
      <c r="I3188">
        <v>-154.62</v>
      </c>
    </row>
    <row r="3189" spans="3:9" x14ac:dyDescent="0.25">
      <c r="C3189" t="s">
        <v>76</v>
      </c>
      <c r="D3189" t="s">
        <v>7</v>
      </c>
      <c r="E3189" t="s">
        <v>40</v>
      </c>
      <c r="F3189" t="s">
        <v>42</v>
      </c>
      <c r="G3189" t="s">
        <v>10</v>
      </c>
      <c r="H3189" t="s">
        <v>11</v>
      </c>
      <c r="I3189">
        <v>320</v>
      </c>
    </row>
    <row r="3190" spans="3:9" x14ac:dyDescent="0.25">
      <c r="C3190" t="s">
        <v>76</v>
      </c>
      <c r="D3190" t="s">
        <v>7</v>
      </c>
      <c r="E3190" t="s">
        <v>40</v>
      </c>
      <c r="F3190" t="s">
        <v>42</v>
      </c>
      <c r="G3190" t="s">
        <v>10</v>
      </c>
      <c r="H3190" t="s">
        <v>12</v>
      </c>
      <c r="I3190" s="2">
        <v>369</v>
      </c>
    </row>
    <row r="3191" spans="3:9" x14ac:dyDescent="0.25">
      <c r="C3191" t="s">
        <v>76</v>
      </c>
      <c r="D3191" t="s">
        <v>7</v>
      </c>
      <c r="E3191" t="s">
        <v>40</v>
      </c>
      <c r="F3191" t="s">
        <v>42</v>
      </c>
      <c r="G3191" t="s">
        <v>10</v>
      </c>
      <c r="H3191" t="s">
        <v>13</v>
      </c>
      <c r="I3191">
        <v>370</v>
      </c>
    </row>
    <row r="3192" spans="3:9" x14ac:dyDescent="0.25">
      <c r="C3192" t="s">
        <v>76</v>
      </c>
      <c r="D3192" t="s">
        <v>7</v>
      </c>
      <c r="E3192" t="s">
        <v>40</v>
      </c>
      <c r="F3192" t="s">
        <v>42</v>
      </c>
      <c r="G3192" t="s">
        <v>10</v>
      </c>
      <c r="H3192" t="s">
        <v>14</v>
      </c>
      <c r="I3192">
        <v>350</v>
      </c>
    </row>
    <row r="3193" spans="3:9" x14ac:dyDescent="0.25">
      <c r="C3193" t="s">
        <v>76</v>
      </c>
      <c r="D3193" t="s">
        <v>7</v>
      </c>
      <c r="E3193" t="s">
        <v>40</v>
      </c>
      <c r="F3193" t="s">
        <v>42</v>
      </c>
      <c r="G3193" t="s">
        <v>10</v>
      </c>
      <c r="H3193" t="s">
        <v>15</v>
      </c>
      <c r="I3193">
        <v>351</v>
      </c>
    </row>
    <row r="3194" spans="3:9" x14ac:dyDescent="0.25">
      <c r="C3194" t="s">
        <v>76</v>
      </c>
      <c r="D3194" t="s">
        <v>7</v>
      </c>
      <c r="E3194" t="s">
        <v>40</v>
      </c>
      <c r="F3194" t="s">
        <v>42</v>
      </c>
      <c r="G3194" t="s">
        <v>10</v>
      </c>
      <c r="H3194" t="s">
        <v>16</v>
      </c>
      <c r="I3194">
        <v>370</v>
      </c>
    </row>
    <row r="3195" spans="3:9" x14ac:dyDescent="0.25">
      <c r="C3195" t="s">
        <v>76</v>
      </c>
      <c r="D3195" t="s">
        <v>7</v>
      </c>
      <c r="E3195" t="s">
        <v>40</v>
      </c>
      <c r="F3195" t="s">
        <v>42</v>
      </c>
      <c r="G3195" t="s">
        <v>10</v>
      </c>
      <c r="H3195" t="s">
        <v>17</v>
      </c>
      <c r="I3195">
        <v>60627</v>
      </c>
    </row>
    <row r="3196" spans="3:9" x14ac:dyDescent="0.25">
      <c r="C3196" t="s">
        <v>76</v>
      </c>
      <c r="D3196" t="s">
        <v>7</v>
      </c>
      <c r="E3196" t="s">
        <v>40</v>
      </c>
      <c r="F3196" t="s">
        <v>42</v>
      </c>
      <c r="G3196" t="s">
        <v>10</v>
      </c>
      <c r="H3196" t="s">
        <v>18</v>
      </c>
      <c r="I3196">
        <v>0</v>
      </c>
    </row>
    <row r="3197" spans="3:9" x14ac:dyDescent="0.25">
      <c r="C3197" t="s">
        <v>76</v>
      </c>
      <c r="D3197" t="s">
        <v>7</v>
      </c>
      <c r="E3197" t="s">
        <v>40</v>
      </c>
      <c r="F3197" t="s">
        <v>42</v>
      </c>
      <c r="G3197" t="s">
        <v>10</v>
      </c>
      <c r="H3197" t="s">
        <v>19</v>
      </c>
      <c r="I3197">
        <v>101308.22</v>
      </c>
    </row>
    <row r="3198" spans="3:9" x14ac:dyDescent="0.25">
      <c r="C3198" t="s">
        <v>76</v>
      </c>
      <c r="D3198" t="s">
        <v>7</v>
      </c>
      <c r="E3198" t="s">
        <v>40</v>
      </c>
      <c r="F3198" t="s">
        <v>42</v>
      </c>
      <c r="G3198" t="s">
        <v>20</v>
      </c>
      <c r="H3198" t="s">
        <v>11</v>
      </c>
      <c r="I3198">
        <v>1108</v>
      </c>
    </row>
    <row r="3199" spans="3:9" x14ac:dyDescent="0.25">
      <c r="C3199" t="s">
        <v>76</v>
      </c>
      <c r="D3199" t="s">
        <v>7</v>
      </c>
      <c r="E3199" t="s">
        <v>40</v>
      </c>
      <c r="F3199" t="s">
        <v>42</v>
      </c>
      <c r="G3199" t="s">
        <v>20</v>
      </c>
      <c r="H3199" t="s">
        <v>12</v>
      </c>
      <c r="I3199" s="2">
        <v>1137</v>
      </c>
    </row>
    <row r="3200" spans="3:9" x14ac:dyDescent="0.25">
      <c r="C3200" t="s">
        <v>76</v>
      </c>
      <c r="D3200" t="s">
        <v>7</v>
      </c>
      <c r="E3200" t="s">
        <v>40</v>
      </c>
      <c r="F3200" t="s">
        <v>42</v>
      </c>
      <c r="G3200" t="s">
        <v>20</v>
      </c>
      <c r="H3200" t="s">
        <v>13</v>
      </c>
      <c r="I3200">
        <v>1188</v>
      </c>
    </row>
    <row r="3201" spans="3:9" x14ac:dyDescent="0.25">
      <c r="C3201" t="s">
        <v>76</v>
      </c>
      <c r="D3201" t="s">
        <v>7</v>
      </c>
      <c r="E3201" t="s">
        <v>40</v>
      </c>
      <c r="F3201" t="s">
        <v>42</v>
      </c>
      <c r="G3201" t="s">
        <v>20</v>
      </c>
      <c r="H3201" t="s">
        <v>14</v>
      </c>
      <c r="I3201">
        <v>1203</v>
      </c>
    </row>
    <row r="3202" spans="3:9" x14ac:dyDescent="0.25">
      <c r="C3202" t="s">
        <v>76</v>
      </c>
      <c r="D3202" t="s">
        <v>7</v>
      </c>
      <c r="E3202" t="s">
        <v>40</v>
      </c>
      <c r="F3202" t="s">
        <v>42</v>
      </c>
      <c r="G3202" t="s">
        <v>20</v>
      </c>
      <c r="H3202" t="s">
        <v>15</v>
      </c>
      <c r="I3202">
        <v>1113</v>
      </c>
    </row>
    <row r="3203" spans="3:9" x14ac:dyDescent="0.25">
      <c r="C3203" t="s">
        <v>76</v>
      </c>
      <c r="D3203" t="s">
        <v>7</v>
      </c>
      <c r="E3203" t="s">
        <v>40</v>
      </c>
      <c r="F3203" t="s">
        <v>42</v>
      </c>
      <c r="G3203" t="s">
        <v>20</v>
      </c>
      <c r="H3203" t="s">
        <v>16</v>
      </c>
      <c r="I3203">
        <v>1144</v>
      </c>
    </row>
    <row r="3204" spans="3:9" x14ac:dyDescent="0.25">
      <c r="C3204" t="s">
        <v>76</v>
      </c>
      <c r="D3204" t="s">
        <v>7</v>
      </c>
      <c r="E3204" t="s">
        <v>40</v>
      </c>
      <c r="F3204" t="s">
        <v>42</v>
      </c>
      <c r="G3204" t="s">
        <v>20</v>
      </c>
      <c r="H3204" t="s">
        <v>17</v>
      </c>
      <c r="I3204">
        <v>105928</v>
      </c>
    </row>
    <row r="3205" spans="3:9" x14ac:dyDescent="0.25">
      <c r="C3205" t="s">
        <v>76</v>
      </c>
      <c r="D3205" t="s">
        <v>7</v>
      </c>
      <c r="E3205" t="s">
        <v>40</v>
      </c>
      <c r="F3205" t="s">
        <v>42</v>
      </c>
      <c r="G3205" t="s">
        <v>20</v>
      </c>
      <c r="H3205" t="s">
        <v>18</v>
      </c>
      <c r="I3205">
        <v>0</v>
      </c>
    </row>
    <row r="3206" spans="3:9" x14ac:dyDescent="0.25">
      <c r="C3206" t="s">
        <v>76</v>
      </c>
      <c r="D3206" t="s">
        <v>7</v>
      </c>
      <c r="E3206" t="s">
        <v>40</v>
      </c>
      <c r="F3206" t="s">
        <v>42</v>
      </c>
      <c r="G3206" t="s">
        <v>20</v>
      </c>
      <c r="H3206" t="s">
        <v>19</v>
      </c>
      <c r="I3206">
        <v>155597.82999999999</v>
      </c>
    </row>
    <row r="3207" spans="3:9" x14ac:dyDescent="0.25">
      <c r="C3207" t="s">
        <v>76</v>
      </c>
      <c r="D3207" t="s">
        <v>7</v>
      </c>
      <c r="E3207" t="s">
        <v>40</v>
      </c>
      <c r="F3207" t="s">
        <v>42</v>
      </c>
      <c r="G3207" t="s">
        <v>21</v>
      </c>
      <c r="H3207" t="s">
        <v>11</v>
      </c>
      <c r="I3207">
        <v>1454</v>
      </c>
    </row>
    <row r="3208" spans="3:9" x14ac:dyDescent="0.25">
      <c r="C3208" t="s">
        <v>76</v>
      </c>
      <c r="D3208" t="s">
        <v>7</v>
      </c>
      <c r="E3208" t="s">
        <v>40</v>
      </c>
      <c r="F3208" t="s">
        <v>42</v>
      </c>
      <c r="G3208" t="s">
        <v>21</v>
      </c>
      <c r="H3208" t="s">
        <v>12</v>
      </c>
      <c r="I3208" s="2">
        <v>1456</v>
      </c>
    </row>
    <row r="3209" spans="3:9" x14ac:dyDescent="0.25">
      <c r="C3209" t="s">
        <v>76</v>
      </c>
      <c r="D3209" t="s">
        <v>7</v>
      </c>
      <c r="E3209" t="s">
        <v>40</v>
      </c>
      <c r="F3209" t="s">
        <v>42</v>
      </c>
      <c r="G3209" t="s">
        <v>21</v>
      </c>
      <c r="H3209" t="s">
        <v>13</v>
      </c>
      <c r="I3209">
        <v>1587</v>
      </c>
    </row>
    <row r="3210" spans="3:9" x14ac:dyDescent="0.25">
      <c r="C3210" t="s">
        <v>76</v>
      </c>
      <c r="D3210" t="s">
        <v>7</v>
      </c>
      <c r="E3210" t="s">
        <v>40</v>
      </c>
      <c r="F3210" t="s">
        <v>42</v>
      </c>
      <c r="G3210" t="s">
        <v>21</v>
      </c>
      <c r="H3210" t="s">
        <v>14</v>
      </c>
      <c r="I3210">
        <v>1662</v>
      </c>
    </row>
    <row r="3211" spans="3:9" x14ac:dyDescent="0.25">
      <c r="C3211" t="s">
        <v>76</v>
      </c>
      <c r="D3211" t="s">
        <v>7</v>
      </c>
      <c r="E3211" t="s">
        <v>40</v>
      </c>
      <c r="F3211" t="s">
        <v>42</v>
      </c>
      <c r="G3211" t="s">
        <v>21</v>
      </c>
      <c r="H3211" t="s">
        <v>15</v>
      </c>
      <c r="I3211">
        <v>1444</v>
      </c>
    </row>
    <row r="3212" spans="3:9" x14ac:dyDescent="0.25">
      <c r="C3212" t="s">
        <v>76</v>
      </c>
      <c r="D3212" t="s">
        <v>7</v>
      </c>
      <c r="E3212" t="s">
        <v>40</v>
      </c>
      <c r="F3212" t="s">
        <v>42</v>
      </c>
      <c r="G3212" t="s">
        <v>21</v>
      </c>
      <c r="H3212" t="s">
        <v>16</v>
      </c>
      <c r="I3212">
        <v>1470</v>
      </c>
    </row>
    <row r="3213" spans="3:9" x14ac:dyDescent="0.25">
      <c r="C3213" t="s">
        <v>76</v>
      </c>
      <c r="D3213" t="s">
        <v>7</v>
      </c>
      <c r="E3213" t="s">
        <v>40</v>
      </c>
      <c r="F3213" t="s">
        <v>42</v>
      </c>
      <c r="G3213" t="s">
        <v>21</v>
      </c>
      <c r="H3213" t="s">
        <v>17</v>
      </c>
      <c r="I3213">
        <v>101930</v>
      </c>
    </row>
    <row r="3214" spans="3:9" x14ac:dyDescent="0.25">
      <c r="C3214" t="s">
        <v>76</v>
      </c>
      <c r="D3214" t="s">
        <v>7</v>
      </c>
      <c r="E3214" t="s">
        <v>40</v>
      </c>
      <c r="F3214" t="s">
        <v>42</v>
      </c>
      <c r="G3214" t="s">
        <v>21</v>
      </c>
      <c r="H3214" t="s">
        <v>18</v>
      </c>
      <c r="I3214">
        <v>0</v>
      </c>
    </row>
    <row r="3215" spans="3:9" x14ac:dyDescent="0.25">
      <c r="C3215" t="s">
        <v>76</v>
      </c>
      <c r="D3215" t="s">
        <v>7</v>
      </c>
      <c r="E3215" t="s">
        <v>40</v>
      </c>
      <c r="F3215" t="s">
        <v>42</v>
      </c>
      <c r="G3215" t="s">
        <v>21</v>
      </c>
      <c r="H3215" t="s">
        <v>19</v>
      </c>
      <c r="I3215">
        <v>141278.57</v>
      </c>
    </row>
    <row r="3216" spans="3:9" x14ac:dyDescent="0.25">
      <c r="C3216" t="s">
        <v>76</v>
      </c>
      <c r="D3216" t="s">
        <v>7</v>
      </c>
      <c r="E3216" t="s">
        <v>40</v>
      </c>
      <c r="F3216" t="s">
        <v>42</v>
      </c>
      <c r="G3216" t="s">
        <v>22</v>
      </c>
      <c r="H3216" t="s">
        <v>11</v>
      </c>
      <c r="I3216">
        <v>1030</v>
      </c>
    </row>
    <row r="3217" spans="3:9" x14ac:dyDescent="0.25">
      <c r="C3217" t="s">
        <v>76</v>
      </c>
      <c r="D3217" t="s">
        <v>7</v>
      </c>
      <c r="E3217" t="s">
        <v>40</v>
      </c>
      <c r="F3217" t="s">
        <v>42</v>
      </c>
      <c r="G3217" t="s">
        <v>22</v>
      </c>
      <c r="H3217" t="s">
        <v>12</v>
      </c>
      <c r="I3217" s="2">
        <v>1027</v>
      </c>
    </row>
    <row r="3218" spans="3:9" x14ac:dyDescent="0.25">
      <c r="C3218" t="s">
        <v>76</v>
      </c>
      <c r="D3218" t="s">
        <v>7</v>
      </c>
      <c r="E3218" t="s">
        <v>40</v>
      </c>
      <c r="F3218" t="s">
        <v>42</v>
      </c>
      <c r="G3218" t="s">
        <v>22</v>
      </c>
      <c r="H3218" t="s">
        <v>13</v>
      </c>
      <c r="I3218">
        <v>1237</v>
      </c>
    </row>
    <row r="3219" spans="3:9" x14ac:dyDescent="0.25">
      <c r="C3219" t="s">
        <v>76</v>
      </c>
      <c r="D3219" t="s">
        <v>7</v>
      </c>
      <c r="E3219" t="s">
        <v>40</v>
      </c>
      <c r="F3219" t="s">
        <v>42</v>
      </c>
      <c r="G3219" t="s">
        <v>22</v>
      </c>
      <c r="H3219" t="s">
        <v>14</v>
      </c>
      <c r="I3219">
        <v>1383</v>
      </c>
    </row>
    <row r="3220" spans="3:9" x14ac:dyDescent="0.25">
      <c r="C3220" t="s">
        <v>76</v>
      </c>
      <c r="D3220" t="s">
        <v>7</v>
      </c>
      <c r="E3220" t="s">
        <v>40</v>
      </c>
      <c r="F3220" t="s">
        <v>42</v>
      </c>
      <c r="G3220" t="s">
        <v>22</v>
      </c>
      <c r="H3220" t="s">
        <v>15</v>
      </c>
      <c r="I3220">
        <v>1029</v>
      </c>
    </row>
    <row r="3221" spans="3:9" x14ac:dyDescent="0.25">
      <c r="C3221" t="s">
        <v>76</v>
      </c>
      <c r="D3221" t="s">
        <v>7</v>
      </c>
      <c r="E3221" t="s">
        <v>40</v>
      </c>
      <c r="F3221" t="s">
        <v>42</v>
      </c>
      <c r="G3221" t="s">
        <v>22</v>
      </c>
      <c r="H3221" t="s">
        <v>16</v>
      </c>
      <c r="I3221">
        <v>1053</v>
      </c>
    </row>
    <row r="3222" spans="3:9" x14ac:dyDescent="0.25">
      <c r="C3222" t="s">
        <v>76</v>
      </c>
      <c r="D3222" t="s">
        <v>7</v>
      </c>
      <c r="E3222" t="s">
        <v>40</v>
      </c>
      <c r="F3222" t="s">
        <v>42</v>
      </c>
      <c r="G3222" t="s">
        <v>22</v>
      </c>
      <c r="H3222" t="s">
        <v>17</v>
      </c>
      <c r="I3222">
        <v>54221</v>
      </c>
    </row>
    <row r="3223" spans="3:9" x14ac:dyDescent="0.25">
      <c r="C3223" t="s">
        <v>76</v>
      </c>
      <c r="D3223" t="s">
        <v>7</v>
      </c>
      <c r="E3223" t="s">
        <v>40</v>
      </c>
      <c r="F3223" t="s">
        <v>42</v>
      </c>
      <c r="G3223" t="s">
        <v>22</v>
      </c>
      <c r="H3223" t="s">
        <v>18</v>
      </c>
      <c r="I3223">
        <v>0</v>
      </c>
    </row>
    <row r="3224" spans="3:9" x14ac:dyDescent="0.25">
      <c r="C3224" t="s">
        <v>76</v>
      </c>
      <c r="D3224" t="s">
        <v>7</v>
      </c>
      <c r="E3224" t="s">
        <v>40</v>
      </c>
      <c r="F3224" t="s">
        <v>42</v>
      </c>
      <c r="G3224" t="s">
        <v>22</v>
      </c>
      <c r="H3224" t="s">
        <v>19</v>
      </c>
      <c r="I3224">
        <v>77217.850000000006</v>
      </c>
    </row>
    <row r="3225" spans="3:9" x14ac:dyDescent="0.25">
      <c r="C3225" t="s">
        <v>76</v>
      </c>
      <c r="D3225" t="s">
        <v>7</v>
      </c>
      <c r="E3225" t="s">
        <v>40</v>
      </c>
      <c r="F3225" t="s">
        <v>42</v>
      </c>
      <c r="G3225" t="s">
        <v>23</v>
      </c>
      <c r="H3225" t="s">
        <v>11</v>
      </c>
      <c r="I3225">
        <v>138</v>
      </c>
    </row>
    <row r="3226" spans="3:9" x14ac:dyDescent="0.25">
      <c r="C3226" t="s">
        <v>76</v>
      </c>
      <c r="D3226" t="s">
        <v>7</v>
      </c>
      <c r="E3226" t="s">
        <v>40</v>
      </c>
      <c r="F3226" t="s">
        <v>42</v>
      </c>
      <c r="G3226" t="s">
        <v>23</v>
      </c>
      <c r="H3226" t="s">
        <v>12</v>
      </c>
      <c r="I3226" s="2">
        <v>138</v>
      </c>
    </row>
    <row r="3227" spans="3:9" x14ac:dyDescent="0.25">
      <c r="C3227" t="s">
        <v>76</v>
      </c>
      <c r="D3227" t="s">
        <v>7</v>
      </c>
      <c r="E3227" t="s">
        <v>40</v>
      </c>
      <c r="F3227" t="s">
        <v>42</v>
      </c>
      <c r="G3227" t="s">
        <v>23</v>
      </c>
      <c r="H3227" t="s">
        <v>13</v>
      </c>
      <c r="I3227">
        <v>154</v>
      </c>
    </row>
    <row r="3228" spans="3:9" x14ac:dyDescent="0.25">
      <c r="C3228" t="s">
        <v>76</v>
      </c>
      <c r="D3228" t="s">
        <v>7</v>
      </c>
      <c r="E3228" t="s">
        <v>40</v>
      </c>
      <c r="F3228" t="s">
        <v>42</v>
      </c>
      <c r="G3228" t="s">
        <v>23</v>
      </c>
      <c r="H3228" t="s">
        <v>14</v>
      </c>
      <c r="I3228">
        <v>231</v>
      </c>
    </row>
    <row r="3229" spans="3:9" x14ac:dyDescent="0.25">
      <c r="C3229" t="s">
        <v>76</v>
      </c>
      <c r="D3229" t="s">
        <v>7</v>
      </c>
      <c r="E3229" t="s">
        <v>40</v>
      </c>
      <c r="F3229" t="s">
        <v>42</v>
      </c>
      <c r="G3229" t="s">
        <v>23</v>
      </c>
      <c r="H3229" t="s">
        <v>15</v>
      </c>
      <c r="I3229">
        <v>137</v>
      </c>
    </row>
    <row r="3230" spans="3:9" x14ac:dyDescent="0.25">
      <c r="C3230" t="s">
        <v>76</v>
      </c>
      <c r="D3230" t="s">
        <v>7</v>
      </c>
      <c r="E3230" t="s">
        <v>40</v>
      </c>
      <c r="F3230" t="s">
        <v>42</v>
      </c>
      <c r="G3230" t="s">
        <v>23</v>
      </c>
      <c r="H3230" t="s">
        <v>16</v>
      </c>
      <c r="I3230">
        <v>139</v>
      </c>
    </row>
    <row r="3231" spans="3:9" x14ac:dyDescent="0.25">
      <c r="C3231" t="s">
        <v>76</v>
      </c>
      <c r="D3231" t="s">
        <v>7</v>
      </c>
      <c r="E3231" t="s">
        <v>40</v>
      </c>
      <c r="F3231" t="s">
        <v>42</v>
      </c>
      <c r="G3231" t="s">
        <v>23</v>
      </c>
      <c r="H3231" t="s">
        <v>17</v>
      </c>
      <c r="I3231">
        <v>9371</v>
      </c>
    </row>
    <row r="3232" spans="3:9" x14ac:dyDescent="0.25">
      <c r="C3232" t="s">
        <v>76</v>
      </c>
      <c r="D3232" t="s">
        <v>7</v>
      </c>
      <c r="E3232" t="s">
        <v>40</v>
      </c>
      <c r="F3232" t="s">
        <v>42</v>
      </c>
      <c r="G3232" t="s">
        <v>23</v>
      </c>
      <c r="H3232" t="s">
        <v>18</v>
      </c>
      <c r="I3232">
        <v>0</v>
      </c>
    </row>
    <row r="3233" spans="3:9" x14ac:dyDescent="0.25">
      <c r="C3233" t="s">
        <v>76</v>
      </c>
      <c r="D3233" t="s">
        <v>7</v>
      </c>
      <c r="E3233" t="s">
        <v>40</v>
      </c>
      <c r="F3233" t="s">
        <v>42</v>
      </c>
      <c r="G3233" t="s">
        <v>23</v>
      </c>
      <c r="H3233" t="s">
        <v>19</v>
      </c>
      <c r="I3233">
        <v>14602.22</v>
      </c>
    </row>
    <row r="3234" spans="3:9" x14ac:dyDescent="0.25">
      <c r="C3234" t="s">
        <v>76</v>
      </c>
      <c r="D3234" t="s">
        <v>7</v>
      </c>
      <c r="E3234" t="s">
        <v>40</v>
      </c>
      <c r="F3234" t="s">
        <v>42</v>
      </c>
      <c r="G3234" t="s">
        <v>24</v>
      </c>
      <c r="H3234" t="s">
        <v>11</v>
      </c>
      <c r="I3234">
        <v>0</v>
      </c>
    </row>
    <row r="3235" spans="3:9" x14ac:dyDescent="0.25">
      <c r="C3235" t="s">
        <v>76</v>
      </c>
      <c r="D3235" t="s">
        <v>7</v>
      </c>
      <c r="E3235" t="s">
        <v>40</v>
      </c>
      <c r="F3235" t="s">
        <v>42</v>
      </c>
      <c r="G3235" t="s">
        <v>24</v>
      </c>
      <c r="H3235" t="s">
        <v>12</v>
      </c>
      <c r="I3235">
        <v>46</v>
      </c>
    </row>
    <row r="3236" spans="3:9" x14ac:dyDescent="0.25">
      <c r="C3236" t="s">
        <v>76</v>
      </c>
      <c r="D3236" t="s">
        <v>7</v>
      </c>
      <c r="E3236" t="s">
        <v>40</v>
      </c>
      <c r="F3236" t="s">
        <v>42</v>
      </c>
      <c r="G3236" t="s">
        <v>24</v>
      </c>
      <c r="H3236" t="s">
        <v>13</v>
      </c>
      <c r="I3236">
        <v>0</v>
      </c>
    </row>
    <row r="3237" spans="3:9" x14ac:dyDescent="0.25">
      <c r="C3237" t="s">
        <v>76</v>
      </c>
      <c r="D3237" t="s">
        <v>7</v>
      </c>
      <c r="E3237" t="s">
        <v>40</v>
      </c>
      <c r="F3237" t="s">
        <v>42</v>
      </c>
      <c r="G3237" t="s">
        <v>24</v>
      </c>
      <c r="H3237" t="s">
        <v>14</v>
      </c>
      <c r="I3237">
        <v>0</v>
      </c>
    </row>
    <row r="3238" spans="3:9" x14ac:dyDescent="0.25">
      <c r="C3238" t="s">
        <v>76</v>
      </c>
      <c r="D3238" t="s">
        <v>7</v>
      </c>
      <c r="E3238" t="s">
        <v>40</v>
      </c>
      <c r="F3238" t="s">
        <v>42</v>
      </c>
      <c r="G3238" t="s">
        <v>24</v>
      </c>
      <c r="H3238" t="s">
        <v>15</v>
      </c>
      <c r="I3238">
        <v>0</v>
      </c>
    </row>
    <row r="3239" spans="3:9" x14ac:dyDescent="0.25">
      <c r="C3239" t="s">
        <v>76</v>
      </c>
      <c r="D3239" t="s">
        <v>7</v>
      </c>
      <c r="E3239" t="s">
        <v>40</v>
      </c>
      <c r="F3239" t="s">
        <v>42</v>
      </c>
      <c r="G3239" t="s">
        <v>24</v>
      </c>
      <c r="H3239" t="s">
        <v>16</v>
      </c>
      <c r="I3239">
        <v>46</v>
      </c>
    </row>
    <row r="3240" spans="3:9" x14ac:dyDescent="0.25">
      <c r="C3240" t="s">
        <v>76</v>
      </c>
      <c r="D3240" t="s">
        <v>7</v>
      </c>
      <c r="E3240" t="s">
        <v>40</v>
      </c>
      <c r="F3240" t="s">
        <v>42</v>
      </c>
      <c r="G3240" t="s">
        <v>24</v>
      </c>
      <c r="H3240" t="s">
        <v>17</v>
      </c>
      <c r="I3240">
        <v>8946</v>
      </c>
    </row>
    <row r="3241" spans="3:9" x14ac:dyDescent="0.25">
      <c r="C3241" t="s">
        <v>76</v>
      </c>
      <c r="D3241" t="s">
        <v>7</v>
      </c>
      <c r="E3241" t="s">
        <v>40</v>
      </c>
      <c r="F3241" t="s">
        <v>42</v>
      </c>
      <c r="G3241" t="s">
        <v>24</v>
      </c>
      <c r="H3241" t="s">
        <v>18</v>
      </c>
      <c r="I3241">
        <v>0</v>
      </c>
    </row>
    <row r="3242" spans="3:9" x14ac:dyDescent="0.25">
      <c r="C3242" t="s">
        <v>76</v>
      </c>
      <c r="D3242" t="s">
        <v>7</v>
      </c>
      <c r="E3242" t="s">
        <v>40</v>
      </c>
      <c r="F3242" t="s">
        <v>42</v>
      </c>
      <c r="G3242" t="s">
        <v>24</v>
      </c>
      <c r="H3242" t="s">
        <v>19</v>
      </c>
      <c r="I3242">
        <v>20215.21</v>
      </c>
    </row>
    <row r="3243" spans="3:9" x14ac:dyDescent="0.25">
      <c r="C3243" t="s">
        <v>76</v>
      </c>
      <c r="D3243" t="s">
        <v>7</v>
      </c>
      <c r="E3243" t="s">
        <v>40</v>
      </c>
      <c r="F3243" t="s">
        <v>43</v>
      </c>
      <c r="G3243" t="s">
        <v>10</v>
      </c>
      <c r="H3243" t="s">
        <v>11</v>
      </c>
      <c r="I3243">
        <v>74</v>
      </c>
    </row>
    <row r="3244" spans="3:9" x14ac:dyDescent="0.25">
      <c r="C3244" t="s">
        <v>76</v>
      </c>
      <c r="D3244" t="s">
        <v>7</v>
      </c>
      <c r="E3244" t="s">
        <v>40</v>
      </c>
      <c r="F3244" t="s">
        <v>43</v>
      </c>
      <c r="G3244" t="s">
        <v>10</v>
      </c>
      <c r="H3244" t="s">
        <v>12</v>
      </c>
      <c r="I3244" s="2">
        <v>106</v>
      </c>
    </row>
    <row r="3245" spans="3:9" x14ac:dyDescent="0.25">
      <c r="C3245" t="s">
        <v>76</v>
      </c>
      <c r="D3245" t="s">
        <v>7</v>
      </c>
      <c r="E3245" t="s">
        <v>40</v>
      </c>
      <c r="F3245" t="s">
        <v>43</v>
      </c>
      <c r="G3245" t="s">
        <v>10</v>
      </c>
      <c r="H3245" t="s">
        <v>13</v>
      </c>
      <c r="I3245">
        <v>111</v>
      </c>
    </row>
    <row r="3246" spans="3:9" x14ac:dyDescent="0.25">
      <c r="C3246" t="s">
        <v>76</v>
      </c>
      <c r="D3246" t="s">
        <v>7</v>
      </c>
      <c r="E3246" t="s">
        <v>40</v>
      </c>
      <c r="F3246" t="s">
        <v>43</v>
      </c>
      <c r="G3246" t="s">
        <v>10</v>
      </c>
      <c r="H3246" t="s">
        <v>14</v>
      </c>
      <c r="I3246">
        <v>84</v>
      </c>
    </row>
    <row r="3247" spans="3:9" x14ac:dyDescent="0.25">
      <c r="C3247" t="s">
        <v>76</v>
      </c>
      <c r="D3247" t="s">
        <v>7</v>
      </c>
      <c r="E3247" t="s">
        <v>40</v>
      </c>
      <c r="F3247" t="s">
        <v>43</v>
      </c>
      <c r="G3247" t="s">
        <v>10</v>
      </c>
      <c r="H3247" t="s">
        <v>15</v>
      </c>
      <c r="I3247">
        <v>106</v>
      </c>
    </row>
    <row r="3248" spans="3:9" x14ac:dyDescent="0.25">
      <c r="C3248" t="s">
        <v>76</v>
      </c>
      <c r="D3248" t="s">
        <v>7</v>
      </c>
      <c r="E3248" t="s">
        <v>40</v>
      </c>
      <c r="F3248" t="s">
        <v>43</v>
      </c>
      <c r="G3248" t="s">
        <v>10</v>
      </c>
      <c r="H3248" t="s">
        <v>16</v>
      </c>
      <c r="I3248">
        <v>110</v>
      </c>
    </row>
    <row r="3249" spans="3:9" x14ac:dyDescent="0.25">
      <c r="C3249" t="s">
        <v>76</v>
      </c>
      <c r="D3249" t="s">
        <v>7</v>
      </c>
      <c r="E3249" t="s">
        <v>40</v>
      </c>
      <c r="F3249" t="s">
        <v>43</v>
      </c>
      <c r="G3249" t="s">
        <v>10</v>
      </c>
      <c r="H3249" t="s">
        <v>17</v>
      </c>
      <c r="I3249">
        <v>13415</v>
      </c>
    </row>
    <row r="3250" spans="3:9" x14ac:dyDescent="0.25">
      <c r="C3250" t="s">
        <v>76</v>
      </c>
      <c r="D3250" t="s">
        <v>7</v>
      </c>
      <c r="E3250" t="s">
        <v>40</v>
      </c>
      <c r="F3250" t="s">
        <v>43</v>
      </c>
      <c r="G3250" t="s">
        <v>10</v>
      </c>
      <c r="H3250" t="s">
        <v>18</v>
      </c>
      <c r="I3250">
        <v>0</v>
      </c>
    </row>
    <row r="3251" spans="3:9" x14ac:dyDescent="0.25">
      <c r="C3251" t="s">
        <v>76</v>
      </c>
      <c r="D3251" t="s">
        <v>7</v>
      </c>
      <c r="E3251" t="s">
        <v>40</v>
      </c>
      <c r="F3251" t="s">
        <v>43</v>
      </c>
      <c r="G3251" t="s">
        <v>10</v>
      </c>
      <c r="H3251" t="s">
        <v>19</v>
      </c>
      <c r="I3251">
        <v>36120.699999999997</v>
      </c>
    </row>
    <row r="3252" spans="3:9" x14ac:dyDescent="0.25">
      <c r="C3252" t="s">
        <v>76</v>
      </c>
      <c r="D3252" t="s">
        <v>7</v>
      </c>
      <c r="E3252" t="s">
        <v>40</v>
      </c>
      <c r="F3252" t="s">
        <v>43</v>
      </c>
      <c r="G3252" t="s">
        <v>20</v>
      </c>
      <c r="H3252" t="s">
        <v>11</v>
      </c>
      <c r="I3252">
        <v>235</v>
      </c>
    </row>
    <row r="3253" spans="3:9" x14ac:dyDescent="0.25">
      <c r="C3253" t="s">
        <v>76</v>
      </c>
      <c r="D3253" t="s">
        <v>7</v>
      </c>
      <c r="E3253" t="s">
        <v>40</v>
      </c>
      <c r="F3253" t="s">
        <v>43</v>
      </c>
      <c r="G3253" t="s">
        <v>20</v>
      </c>
      <c r="H3253" t="s">
        <v>12</v>
      </c>
      <c r="I3253" s="2">
        <v>253</v>
      </c>
    </row>
    <row r="3254" spans="3:9" x14ac:dyDescent="0.25">
      <c r="C3254" t="s">
        <v>76</v>
      </c>
      <c r="D3254" t="s">
        <v>7</v>
      </c>
      <c r="E3254" t="s">
        <v>40</v>
      </c>
      <c r="F3254" t="s">
        <v>43</v>
      </c>
      <c r="G3254" t="s">
        <v>20</v>
      </c>
      <c r="H3254" t="s">
        <v>13</v>
      </c>
      <c r="I3254">
        <v>280</v>
      </c>
    </row>
    <row r="3255" spans="3:9" x14ac:dyDescent="0.25">
      <c r="C3255" t="s">
        <v>76</v>
      </c>
      <c r="D3255" t="s">
        <v>7</v>
      </c>
      <c r="E3255" t="s">
        <v>40</v>
      </c>
      <c r="F3255" t="s">
        <v>43</v>
      </c>
      <c r="G3255" t="s">
        <v>20</v>
      </c>
      <c r="H3255" t="s">
        <v>14</v>
      </c>
      <c r="I3255">
        <v>256</v>
      </c>
    </row>
    <row r="3256" spans="3:9" x14ac:dyDescent="0.25">
      <c r="C3256" t="s">
        <v>76</v>
      </c>
      <c r="D3256" t="s">
        <v>7</v>
      </c>
      <c r="E3256" t="s">
        <v>40</v>
      </c>
      <c r="F3256" t="s">
        <v>43</v>
      </c>
      <c r="G3256" t="s">
        <v>20</v>
      </c>
      <c r="H3256" t="s">
        <v>15</v>
      </c>
      <c r="I3256">
        <v>272</v>
      </c>
    </row>
    <row r="3257" spans="3:9" x14ac:dyDescent="0.25">
      <c r="C3257" t="s">
        <v>76</v>
      </c>
      <c r="D3257" t="s">
        <v>7</v>
      </c>
      <c r="E3257" t="s">
        <v>40</v>
      </c>
      <c r="F3257" t="s">
        <v>43</v>
      </c>
      <c r="G3257" t="s">
        <v>20</v>
      </c>
      <c r="H3257" t="s">
        <v>16</v>
      </c>
      <c r="I3257">
        <v>274</v>
      </c>
    </row>
    <row r="3258" spans="3:9" x14ac:dyDescent="0.25">
      <c r="C3258" t="s">
        <v>76</v>
      </c>
      <c r="D3258" t="s">
        <v>7</v>
      </c>
      <c r="E3258" t="s">
        <v>40</v>
      </c>
      <c r="F3258" t="s">
        <v>43</v>
      </c>
      <c r="G3258" t="s">
        <v>20</v>
      </c>
      <c r="H3258" t="s">
        <v>17</v>
      </c>
      <c r="I3258">
        <v>18483</v>
      </c>
    </row>
    <row r="3259" spans="3:9" x14ac:dyDescent="0.25">
      <c r="C3259" t="s">
        <v>76</v>
      </c>
      <c r="D3259" t="s">
        <v>7</v>
      </c>
      <c r="E3259" t="s">
        <v>40</v>
      </c>
      <c r="F3259" t="s">
        <v>43</v>
      </c>
      <c r="G3259" t="s">
        <v>20</v>
      </c>
      <c r="H3259" t="s">
        <v>18</v>
      </c>
      <c r="I3259">
        <v>0</v>
      </c>
    </row>
    <row r="3260" spans="3:9" x14ac:dyDescent="0.25">
      <c r="C3260" t="s">
        <v>76</v>
      </c>
      <c r="D3260" t="s">
        <v>7</v>
      </c>
      <c r="E3260" t="s">
        <v>40</v>
      </c>
      <c r="F3260" t="s">
        <v>43</v>
      </c>
      <c r="G3260" t="s">
        <v>20</v>
      </c>
      <c r="H3260" t="s">
        <v>19</v>
      </c>
      <c r="I3260">
        <v>35539.49</v>
      </c>
    </row>
    <row r="3261" spans="3:9" x14ac:dyDescent="0.25">
      <c r="C3261" t="s">
        <v>76</v>
      </c>
      <c r="D3261" t="s">
        <v>7</v>
      </c>
      <c r="E3261" t="s">
        <v>40</v>
      </c>
      <c r="F3261" t="s">
        <v>43</v>
      </c>
      <c r="G3261" t="s">
        <v>21</v>
      </c>
      <c r="H3261" t="s">
        <v>11</v>
      </c>
      <c r="I3261">
        <v>408</v>
      </c>
    </row>
    <row r="3262" spans="3:9" x14ac:dyDescent="0.25">
      <c r="C3262" t="s">
        <v>76</v>
      </c>
      <c r="D3262" t="s">
        <v>7</v>
      </c>
      <c r="E3262" t="s">
        <v>40</v>
      </c>
      <c r="F3262" t="s">
        <v>43</v>
      </c>
      <c r="G3262" t="s">
        <v>21</v>
      </c>
      <c r="H3262" t="s">
        <v>12</v>
      </c>
      <c r="I3262" s="2">
        <v>375</v>
      </c>
    </row>
    <row r="3263" spans="3:9" x14ac:dyDescent="0.25">
      <c r="C3263" t="s">
        <v>76</v>
      </c>
      <c r="D3263" t="s">
        <v>7</v>
      </c>
      <c r="E3263" t="s">
        <v>40</v>
      </c>
      <c r="F3263" t="s">
        <v>43</v>
      </c>
      <c r="G3263" t="s">
        <v>21</v>
      </c>
      <c r="H3263" t="s">
        <v>13</v>
      </c>
      <c r="I3263">
        <v>437</v>
      </c>
    </row>
    <row r="3264" spans="3:9" x14ac:dyDescent="0.25">
      <c r="C3264" t="s">
        <v>76</v>
      </c>
      <c r="D3264" t="s">
        <v>7</v>
      </c>
      <c r="E3264" t="s">
        <v>40</v>
      </c>
      <c r="F3264" t="s">
        <v>43</v>
      </c>
      <c r="G3264" t="s">
        <v>21</v>
      </c>
      <c r="H3264" t="s">
        <v>14</v>
      </c>
      <c r="I3264">
        <v>443</v>
      </c>
    </row>
    <row r="3265" spans="3:9" x14ac:dyDescent="0.25">
      <c r="C3265" t="s">
        <v>76</v>
      </c>
      <c r="D3265" t="s">
        <v>7</v>
      </c>
      <c r="E3265" t="s">
        <v>40</v>
      </c>
      <c r="F3265" t="s">
        <v>43</v>
      </c>
      <c r="G3265" t="s">
        <v>21</v>
      </c>
      <c r="H3265" t="s">
        <v>15</v>
      </c>
      <c r="I3265">
        <v>426</v>
      </c>
    </row>
    <row r="3266" spans="3:9" x14ac:dyDescent="0.25">
      <c r="C3266" t="s">
        <v>76</v>
      </c>
      <c r="D3266" t="s">
        <v>7</v>
      </c>
      <c r="E3266" t="s">
        <v>40</v>
      </c>
      <c r="F3266" t="s">
        <v>43</v>
      </c>
      <c r="G3266" t="s">
        <v>21</v>
      </c>
      <c r="H3266" t="s">
        <v>16</v>
      </c>
      <c r="I3266">
        <v>429</v>
      </c>
    </row>
    <row r="3267" spans="3:9" x14ac:dyDescent="0.25">
      <c r="C3267" t="s">
        <v>76</v>
      </c>
      <c r="D3267" t="s">
        <v>7</v>
      </c>
      <c r="E3267" t="s">
        <v>40</v>
      </c>
      <c r="F3267" t="s">
        <v>43</v>
      </c>
      <c r="G3267" t="s">
        <v>21</v>
      </c>
      <c r="H3267" t="s">
        <v>17</v>
      </c>
      <c r="I3267">
        <v>21117</v>
      </c>
    </row>
    <row r="3268" spans="3:9" x14ac:dyDescent="0.25">
      <c r="C3268" t="s">
        <v>76</v>
      </c>
      <c r="D3268" t="s">
        <v>7</v>
      </c>
      <c r="E3268" t="s">
        <v>40</v>
      </c>
      <c r="F3268" t="s">
        <v>43</v>
      </c>
      <c r="G3268" t="s">
        <v>21</v>
      </c>
      <c r="H3268" t="s">
        <v>18</v>
      </c>
      <c r="I3268">
        <v>0</v>
      </c>
    </row>
    <row r="3269" spans="3:9" x14ac:dyDescent="0.25">
      <c r="C3269" t="s">
        <v>76</v>
      </c>
      <c r="D3269" t="s">
        <v>7</v>
      </c>
      <c r="E3269" t="s">
        <v>40</v>
      </c>
      <c r="F3269" t="s">
        <v>43</v>
      </c>
      <c r="G3269" t="s">
        <v>21</v>
      </c>
      <c r="H3269" t="s">
        <v>19</v>
      </c>
      <c r="I3269">
        <v>36079.839999999997</v>
      </c>
    </row>
    <row r="3270" spans="3:9" x14ac:dyDescent="0.25">
      <c r="C3270" t="s">
        <v>76</v>
      </c>
      <c r="D3270" t="s">
        <v>7</v>
      </c>
      <c r="E3270" t="s">
        <v>40</v>
      </c>
      <c r="F3270" t="s">
        <v>43</v>
      </c>
      <c r="G3270" t="s">
        <v>22</v>
      </c>
      <c r="H3270" t="s">
        <v>11</v>
      </c>
      <c r="I3270">
        <v>460</v>
      </c>
    </row>
    <row r="3271" spans="3:9" x14ac:dyDescent="0.25">
      <c r="C3271" t="s">
        <v>76</v>
      </c>
      <c r="D3271" t="s">
        <v>7</v>
      </c>
      <c r="E3271" t="s">
        <v>40</v>
      </c>
      <c r="F3271" t="s">
        <v>43</v>
      </c>
      <c r="G3271" t="s">
        <v>22</v>
      </c>
      <c r="H3271" t="s">
        <v>12</v>
      </c>
      <c r="I3271" s="2">
        <v>373</v>
      </c>
    </row>
    <row r="3272" spans="3:9" x14ac:dyDescent="0.25">
      <c r="C3272" t="s">
        <v>76</v>
      </c>
      <c r="D3272" t="s">
        <v>7</v>
      </c>
      <c r="E3272" t="s">
        <v>40</v>
      </c>
      <c r="F3272" t="s">
        <v>43</v>
      </c>
      <c r="G3272" t="s">
        <v>22</v>
      </c>
      <c r="H3272" t="s">
        <v>13</v>
      </c>
      <c r="I3272">
        <v>497</v>
      </c>
    </row>
    <row r="3273" spans="3:9" x14ac:dyDescent="0.25">
      <c r="C3273" t="s">
        <v>76</v>
      </c>
      <c r="D3273" t="s">
        <v>7</v>
      </c>
      <c r="E3273" t="s">
        <v>40</v>
      </c>
      <c r="F3273" t="s">
        <v>43</v>
      </c>
      <c r="G3273" t="s">
        <v>22</v>
      </c>
      <c r="H3273" t="s">
        <v>14</v>
      </c>
      <c r="I3273">
        <v>527</v>
      </c>
    </row>
    <row r="3274" spans="3:9" x14ac:dyDescent="0.25">
      <c r="C3274" t="s">
        <v>76</v>
      </c>
      <c r="D3274" t="s">
        <v>7</v>
      </c>
      <c r="E3274" t="s">
        <v>40</v>
      </c>
      <c r="F3274" t="s">
        <v>43</v>
      </c>
      <c r="G3274" t="s">
        <v>22</v>
      </c>
      <c r="H3274" t="s">
        <v>15</v>
      </c>
      <c r="I3274">
        <v>480</v>
      </c>
    </row>
    <row r="3275" spans="3:9" x14ac:dyDescent="0.25">
      <c r="C3275" t="s">
        <v>76</v>
      </c>
      <c r="D3275" t="s">
        <v>7</v>
      </c>
      <c r="E3275" t="s">
        <v>40</v>
      </c>
      <c r="F3275" t="s">
        <v>43</v>
      </c>
      <c r="G3275" t="s">
        <v>22</v>
      </c>
      <c r="H3275" t="s">
        <v>16</v>
      </c>
      <c r="I3275">
        <v>483</v>
      </c>
    </row>
    <row r="3276" spans="3:9" x14ac:dyDescent="0.25">
      <c r="C3276" t="s">
        <v>76</v>
      </c>
      <c r="D3276" t="s">
        <v>7</v>
      </c>
      <c r="E3276" t="s">
        <v>40</v>
      </c>
      <c r="F3276" t="s">
        <v>43</v>
      </c>
      <c r="G3276" t="s">
        <v>22</v>
      </c>
      <c r="H3276" t="s">
        <v>17</v>
      </c>
      <c r="I3276">
        <v>14804</v>
      </c>
    </row>
    <row r="3277" spans="3:9" x14ac:dyDescent="0.25">
      <c r="C3277" t="s">
        <v>76</v>
      </c>
      <c r="D3277" t="s">
        <v>7</v>
      </c>
      <c r="E3277" t="s">
        <v>40</v>
      </c>
      <c r="F3277" t="s">
        <v>43</v>
      </c>
      <c r="G3277" t="s">
        <v>22</v>
      </c>
      <c r="H3277" t="s">
        <v>18</v>
      </c>
      <c r="I3277">
        <v>0</v>
      </c>
    </row>
    <row r="3278" spans="3:9" x14ac:dyDescent="0.25">
      <c r="C3278" t="s">
        <v>76</v>
      </c>
      <c r="D3278" t="s">
        <v>7</v>
      </c>
      <c r="E3278" t="s">
        <v>40</v>
      </c>
      <c r="F3278" t="s">
        <v>43</v>
      </c>
      <c r="G3278" t="s">
        <v>22</v>
      </c>
      <c r="H3278" t="s">
        <v>19</v>
      </c>
      <c r="I3278">
        <v>25497.17</v>
      </c>
    </row>
    <row r="3279" spans="3:9" x14ac:dyDescent="0.25">
      <c r="C3279" t="s">
        <v>76</v>
      </c>
      <c r="D3279" t="s">
        <v>7</v>
      </c>
      <c r="E3279" t="s">
        <v>40</v>
      </c>
      <c r="F3279" t="s">
        <v>43</v>
      </c>
      <c r="G3279" t="s">
        <v>23</v>
      </c>
      <c r="H3279" t="s">
        <v>11</v>
      </c>
      <c r="I3279">
        <v>16</v>
      </c>
    </row>
    <row r="3280" spans="3:9" x14ac:dyDescent="0.25">
      <c r="C3280" t="s">
        <v>76</v>
      </c>
      <c r="D3280" t="s">
        <v>7</v>
      </c>
      <c r="E3280" t="s">
        <v>40</v>
      </c>
      <c r="F3280" t="s">
        <v>43</v>
      </c>
      <c r="G3280" t="s">
        <v>23</v>
      </c>
      <c r="H3280" t="s">
        <v>12</v>
      </c>
      <c r="I3280" s="2">
        <v>11</v>
      </c>
    </row>
    <row r="3281" spans="3:9" x14ac:dyDescent="0.25">
      <c r="C3281" t="s">
        <v>76</v>
      </c>
      <c r="D3281" t="s">
        <v>7</v>
      </c>
      <c r="E3281" t="s">
        <v>40</v>
      </c>
      <c r="F3281" t="s">
        <v>43</v>
      </c>
      <c r="G3281" t="s">
        <v>23</v>
      </c>
      <c r="H3281" t="s">
        <v>13</v>
      </c>
      <c r="I3281">
        <v>25</v>
      </c>
    </row>
    <row r="3282" spans="3:9" x14ac:dyDescent="0.25">
      <c r="C3282" t="s">
        <v>76</v>
      </c>
      <c r="D3282" t="s">
        <v>7</v>
      </c>
      <c r="E3282" t="s">
        <v>40</v>
      </c>
      <c r="F3282" t="s">
        <v>43</v>
      </c>
      <c r="G3282" t="s">
        <v>23</v>
      </c>
      <c r="H3282" t="s">
        <v>14</v>
      </c>
      <c r="I3282">
        <v>28</v>
      </c>
    </row>
    <row r="3283" spans="3:9" x14ac:dyDescent="0.25">
      <c r="C3283" t="s">
        <v>76</v>
      </c>
      <c r="D3283" t="s">
        <v>7</v>
      </c>
      <c r="E3283" t="s">
        <v>40</v>
      </c>
      <c r="F3283" t="s">
        <v>43</v>
      </c>
      <c r="G3283" t="s">
        <v>23</v>
      </c>
      <c r="H3283" t="s">
        <v>15</v>
      </c>
      <c r="I3283">
        <v>19</v>
      </c>
    </row>
    <row r="3284" spans="3:9" x14ac:dyDescent="0.25">
      <c r="C3284" t="s">
        <v>76</v>
      </c>
      <c r="D3284" t="s">
        <v>7</v>
      </c>
      <c r="E3284" t="s">
        <v>40</v>
      </c>
      <c r="F3284" t="s">
        <v>43</v>
      </c>
      <c r="G3284" t="s">
        <v>23</v>
      </c>
      <c r="H3284" t="s">
        <v>16</v>
      </c>
      <c r="I3284">
        <v>19</v>
      </c>
    </row>
    <row r="3285" spans="3:9" x14ac:dyDescent="0.25">
      <c r="C3285" t="s">
        <v>76</v>
      </c>
      <c r="D3285" t="s">
        <v>7</v>
      </c>
      <c r="E3285" t="s">
        <v>40</v>
      </c>
      <c r="F3285" t="s">
        <v>43</v>
      </c>
      <c r="G3285" t="s">
        <v>23</v>
      </c>
      <c r="H3285" t="s">
        <v>17</v>
      </c>
      <c r="I3285">
        <v>374</v>
      </c>
    </row>
    <row r="3286" spans="3:9" x14ac:dyDescent="0.25">
      <c r="C3286" t="s">
        <v>76</v>
      </c>
      <c r="D3286" t="s">
        <v>7</v>
      </c>
      <c r="E3286" t="s">
        <v>40</v>
      </c>
      <c r="F3286" t="s">
        <v>43</v>
      </c>
      <c r="G3286" t="s">
        <v>23</v>
      </c>
      <c r="H3286" t="s">
        <v>18</v>
      </c>
      <c r="I3286">
        <v>0</v>
      </c>
    </row>
    <row r="3287" spans="3:9" x14ac:dyDescent="0.25">
      <c r="C3287" t="s">
        <v>76</v>
      </c>
      <c r="D3287" t="s">
        <v>7</v>
      </c>
      <c r="E3287" t="s">
        <v>40</v>
      </c>
      <c r="F3287" t="s">
        <v>43</v>
      </c>
      <c r="G3287" t="s">
        <v>23</v>
      </c>
      <c r="H3287" t="s">
        <v>19</v>
      </c>
      <c r="I3287">
        <v>743.97</v>
      </c>
    </row>
    <row r="3288" spans="3:9" x14ac:dyDescent="0.25">
      <c r="C3288" t="s">
        <v>76</v>
      </c>
      <c r="D3288" t="s">
        <v>7</v>
      </c>
      <c r="E3288" t="s">
        <v>40</v>
      </c>
      <c r="F3288" t="s">
        <v>43</v>
      </c>
      <c r="G3288" t="s">
        <v>24</v>
      </c>
      <c r="H3288" t="s">
        <v>11</v>
      </c>
      <c r="I3288">
        <v>0</v>
      </c>
    </row>
    <row r="3289" spans="3:9" x14ac:dyDescent="0.25">
      <c r="C3289" t="s">
        <v>76</v>
      </c>
      <c r="D3289" t="s">
        <v>7</v>
      </c>
      <c r="E3289" t="s">
        <v>40</v>
      </c>
      <c r="F3289" t="s">
        <v>43</v>
      </c>
      <c r="G3289" t="s">
        <v>24</v>
      </c>
      <c r="H3289" t="s">
        <v>12</v>
      </c>
      <c r="I3289">
        <v>6</v>
      </c>
    </row>
    <row r="3290" spans="3:9" x14ac:dyDescent="0.25">
      <c r="C3290" t="s">
        <v>76</v>
      </c>
      <c r="D3290" t="s">
        <v>7</v>
      </c>
      <c r="E3290" t="s">
        <v>40</v>
      </c>
      <c r="F3290" t="s">
        <v>43</v>
      </c>
      <c r="G3290" t="s">
        <v>24</v>
      </c>
      <c r="H3290" t="s">
        <v>13</v>
      </c>
      <c r="I3290">
        <v>0</v>
      </c>
    </row>
    <row r="3291" spans="3:9" x14ac:dyDescent="0.25">
      <c r="C3291" t="s">
        <v>76</v>
      </c>
      <c r="D3291" t="s">
        <v>7</v>
      </c>
      <c r="E3291" t="s">
        <v>40</v>
      </c>
      <c r="F3291" t="s">
        <v>43</v>
      </c>
      <c r="G3291" t="s">
        <v>24</v>
      </c>
      <c r="H3291" t="s">
        <v>14</v>
      </c>
      <c r="I3291">
        <v>0</v>
      </c>
    </row>
    <row r="3292" spans="3:9" x14ac:dyDescent="0.25">
      <c r="C3292" t="s">
        <v>76</v>
      </c>
      <c r="D3292" t="s">
        <v>7</v>
      </c>
      <c r="E3292" t="s">
        <v>40</v>
      </c>
      <c r="F3292" t="s">
        <v>43</v>
      </c>
      <c r="G3292" t="s">
        <v>24</v>
      </c>
      <c r="H3292" t="s">
        <v>15</v>
      </c>
      <c r="I3292">
        <v>0</v>
      </c>
    </row>
    <row r="3293" spans="3:9" x14ac:dyDescent="0.25">
      <c r="C3293" t="s">
        <v>76</v>
      </c>
      <c r="D3293" t="s">
        <v>7</v>
      </c>
      <c r="E3293" t="s">
        <v>40</v>
      </c>
      <c r="F3293" t="s">
        <v>43</v>
      </c>
      <c r="G3293" t="s">
        <v>24</v>
      </c>
      <c r="H3293" t="s">
        <v>16</v>
      </c>
      <c r="I3293">
        <v>6</v>
      </c>
    </row>
    <row r="3294" spans="3:9" x14ac:dyDescent="0.25">
      <c r="C3294" t="s">
        <v>76</v>
      </c>
      <c r="D3294" t="s">
        <v>7</v>
      </c>
      <c r="E3294" t="s">
        <v>40</v>
      </c>
      <c r="F3294" t="s">
        <v>43</v>
      </c>
      <c r="G3294" t="s">
        <v>24</v>
      </c>
      <c r="H3294" t="s">
        <v>17</v>
      </c>
      <c r="I3294">
        <v>33</v>
      </c>
    </row>
    <row r="3295" spans="3:9" x14ac:dyDescent="0.25">
      <c r="C3295" t="s">
        <v>76</v>
      </c>
      <c r="D3295" t="s">
        <v>7</v>
      </c>
      <c r="E3295" t="s">
        <v>40</v>
      </c>
      <c r="F3295" t="s">
        <v>43</v>
      </c>
      <c r="G3295" t="s">
        <v>24</v>
      </c>
      <c r="H3295" t="s">
        <v>18</v>
      </c>
      <c r="I3295">
        <v>0</v>
      </c>
    </row>
    <row r="3296" spans="3:9" x14ac:dyDescent="0.25">
      <c r="C3296" t="s">
        <v>76</v>
      </c>
      <c r="D3296" t="s">
        <v>7</v>
      </c>
      <c r="E3296" t="s">
        <v>40</v>
      </c>
      <c r="F3296" t="s">
        <v>43</v>
      </c>
      <c r="G3296" t="s">
        <v>24</v>
      </c>
      <c r="H3296" t="s">
        <v>19</v>
      </c>
      <c r="I3296">
        <v>3092.81</v>
      </c>
    </row>
    <row r="3297" spans="3:9" x14ac:dyDescent="0.25">
      <c r="C3297" t="s">
        <v>76</v>
      </c>
      <c r="D3297" t="s">
        <v>7</v>
      </c>
      <c r="E3297" t="s">
        <v>40</v>
      </c>
      <c r="F3297" t="s">
        <v>44</v>
      </c>
      <c r="G3297" t="s">
        <v>10</v>
      </c>
      <c r="H3297" t="s">
        <v>11</v>
      </c>
      <c r="I3297">
        <v>80</v>
      </c>
    </row>
    <row r="3298" spans="3:9" x14ac:dyDescent="0.25">
      <c r="C3298" t="s">
        <v>76</v>
      </c>
      <c r="D3298" t="s">
        <v>7</v>
      </c>
      <c r="E3298" t="s">
        <v>40</v>
      </c>
      <c r="F3298" t="s">
        <v>44</v>
      </c>
      <c r="G3298" t="s">
        <v>10</v>
      </c>
      <c r="H3298" t="s">
        <v>12</v>
      </c>
      <c r="I3298" s="2">
        <v>82</v>
      </c>
    </row>
    <row r="3299" spans="3:9" x14ac:dyDescent="0.25">
      <c r="C3299" t="s">
        <v>76</v>
      </c>
      <c r="D3299" t="s">
        <v>7</v>
      </c>
      <c r="E3299" t="s">
        <v>40</v>
      </c>
      <c r="F3299" t="s">
        <v>44</v>
      </c>
      <c r="G3299" t="s">
        <v>10</v>
      </c>
      <c r="H3299" t="s">
        <v>13</v>
      </c>
      <c r="I3299">
        <v>88</v>
      </c>
    </row>
    <row r="3300" spans="3:9" x14ac:dyDescent="0.25">
      <c r="C3300" t="s">
        <v>76</v>
      </c>
      <c r="D3300" t="s">
        <v>7</v>
      </c>
      <c r="E3300" t="s">
        <v>40</v>
      </c>
      <c r="F3300" t="s">
        <v>44</v>
      </c>
      <c r="G3300" t="s">
        <v>10</v>
      </c>
      <c r="H3300" t="s">
        <v>14</v>
      </c>
      <c r="I3300">
        <v>92</v>
      </c>
    </row>
    <row r="3301" spans="3:9" x14ac:dyDescent="0.25">
      <c r="C3301" t="s">
        <v>76</v>
      </c>
      <c r="D3301" t="s">
        <v>7</v>
      </c>
      <c r="E3301" t="s">
        <v>40</v>
      </c>
      <c r="F3301" t="s">
        <v>44</v>
      </c>
      <c r="G3301" t="s">
        <v>10</v>
      </c>
      <c r="H3301" t="s">
        <v>15</v>
      </c>
      <c r="I3301">
        <v>78</v>
      </c>
    </row>
    <row r="3302" spans="3:9" x14ac:dyDescent="0.25">
      <c r="C3302" t="s">
        <v>76</v>
      </c>
      <c r="D3302" t="s">
        <v>7</v>
      </c>
      <c r="E3302" t="s">
        <v>40</v>
      </c>
      <c r="F3302" t="s">
        <v>44</v>
      </c>
      <c r="G3302" t="s">
        <v>10</v>
      </c>
      <c r="H3302" t="s">
        <v>16</v>
      </c>
      <c r="I3302">
        <v>85</v>
      </c>
    </row>
    <row r="3303" spans="3:9" x14ac:dyDescent="0.25">
      <c r="C3303" t="s">
        <v>76</v>
      </c>
      <c r="D3303" t="s">
        <v>7</v>
      </c>
      <c r="E3303" t="s">
        <v>40</v>
      </c>
      <c r="F3303" t="s">
        <v>44</v>
      </c>
      <c r="G3303" t="s">
        <v>10</v>
      </c>
      <c r="H3303" t="s">
        <v>17</v>
      </c>
      <c r="I3303">
        <v>13066</v>
      </c>
    </row>
    <row r="3304" spans="3:9" x14ac:dyDescent="0.25">
      <c r="C3304" t="s">
        <v>76</v>
      </c>
      <c r="D3304" t="s">
        <v>7</v>
      </c>
      <c r="E3304" t="s">
        <v>40</v>
      </c>
      <c r="F3304" t="s">
        <v>44</v>
      </c>
      <c r="G3304" t="s">
        <v>10</v>
      </c>
      <c r="H3304" t="s">
        <v>18</v>
      </c>
      <c r="I3304">
        <v>0</v>
      </c>
    </row>
    <row r="3305" spans="3:9" x14ac:dyDescent="0.25">
      <c r="C3305" t="s">
        <v>76</v>
      </c>
      <c r="D3305" t="s">
        <v>7</v>
      </c>
      <c r="E3305" t="s">
        <v>40</v>
      </c>
      <c r="F3305" t="s">
        <v>44</v>
      </c>
      <c r="G3305" t="s">
        <v>10</v>
      </c>
      <c r="H3305" t="s">
        <v>19</v>
      </c>
      <c r="I3305">
        <v>29897.38</v>
      </c>
    </row>
    <row r="3306" spans="3:9" x14ac:dyDescent="0.25">
      <c r="C3306" t="s">
        <v>76</v>
      </c>
      <c r="D3306" t="s">
        <v>7</v>
      </c>
      <c r="E3306" t="s">
        <v>40</v>
      </c>
      <c r="F3306" t="s">
        <v>44</v>
      </c>
      <c r="G3306" t="s">
        <v>20</v>
      </c>
      <c r="H3306" t="s">
        <v>11</v>
      </c>
      <c r="I3306">
        <v>395</v>
      </c>
    </row>
    <row r="3307" spans="3:9" x14ac:dyDescent="0.25">
      <c r="C3307" t="s">
        <v>76</v>
      </c>
      <c r="D3307" t="s">
        <v>7</v>
      </c>
      <c r="E3307" t="s">
        <v>40</v>
      </c>
      <c r="F3307" t="s">
        <v>44</v>
      </c>
      <c r="G3307" t="s">
        <v>20</v>
      </c>
      <c r="H3307" t="s">
        <v>12</v>
      </c>
      <c r="I3307" s="2">
        <v>395</v>
      </c>
    </row>
    <row r="3308" spans="3:9" x14ac:dyDescent="0.25">
      <c r="C3308" t="s">
        <v>76</v>
      </c>
      <c r="D3308" t="s">
        <v>7</v>
      </c>
      <c r="E3308" t="s">
        <v>40</v>
      </c>
      <c r="F3308" t="s">
        <v>44</v>
      </c>
      <c r="G3308" t="s">
        <v>20</v>
      </c>
      <c r="H3308" t="s">
        <v>13</v>
      </c>
      <c r="I3308">
        <v>437</v>
      </c>
    </row>
    <row r="3309" spans="3:9" x14ac:dyDescent="0.25">
      <c r="C3309" t="s">
        <v>76</v>
      </c>
      <c r="D3309" t="s">
        <v>7</v>
      </c>
      <c r="E3309" t="s">
        <v>40</v>
      </c>
      <c r="F3309" t="s">
        <v>44</v>
      </c>
      <c r="G3309" t="s">
        <v>20</v>
      </c>
      <c r="H3309" t="s">
        <v>14</v>
      </c>
      <c r="I3309">
        <v>433</v>
      </c>
    </row>
    <row r="3310" spans="3:9" x14ac:dyDescent="0.25">
      <c r="C3310" t="s">
        <v>76</v>
      </c>
      <c r="D3310" t="s">
        <v>7</v>
      </c>
      <c r="E3310" t="s">
        <v>40</v>
      </c>
      <c r="F3310" t="s">
        <v>44</v>
      </c>
      <c r="G3310" t="s">
        <v>20</v>
      </c>
      <c r="H3310" t="s">
        <v>15</v>
      </c>
      <c r="I3310">
        <v>397</v>
      </c>
    </row>
    <row r="3311" spans="3:9" x14ac:dyDescent="0.25">
      <c r="C3311" t="s">
        <v>76</v>
      </c>
      <c r="D3311" t="s">
        <v>7</v>
      </c>
      <c r="E3311" t="s">
        <v>40</v>
      </c>
      <c r="F3311" t="s">
        <v>44</v>
      </c>
      <c r="G3311" t="s">
        <v>20</v>
      </c>
      <c r="H3311" t="s">
        <v>16</v>
      </c>
      <c r="I3311">
        <v>419</v>
      </c>
    </row>
    <row r="3312" spans="3:9" x14ac:dyDescent="0.25">
      <c r="C3312" t="s">
        <v>76</v>
      </c>
      <c r="D3312" t="s">
        <v>7</v>
      </c>
      <c r="E3312" t="s">
        <v>40</v>
      </c>
      <c r="F3312" t="s">
        <v>44</v>
      </c>
      <c r="G3312" t="s">
        <v>20</v>
      </c>
      <c r="H3312" t="s">
        <v>17</v>
      </c>
      <c r="I3312">
        <v>42860</v>
      </c>
    </row>
    <row r="3313" spans="3:9" x14ac:dyDescent="0.25">
      <c r="C3313" t="s">
        <v>76</v>
      </c>
      <c r="D3313" t="s">
        <v>7</v>
      </c>
      <c r="E3313" t="s">
        <v>40</v>
      </c>
      <c r="F3313" t="s">
        <v>44</v>
      </c>
      <c r="G3313" t="s">
        <v>20</v>
      </c>
      <c r="H3313" t="s">
        <v>18</v>
      </c>
      <c r="I3313">
        <v>0</v>
      </c>
    </row>
    <row r="3314" spans="3:9" x14ac:dyDescent="0.25">
      <c r="C3314" t="s">
        <v>76</v>
      </c>
      <c r="D3314" t="s">
        <v>7</v>
      </c>
      <c r="E3314" t="s">
        <v>40</v>
      </c>
      <c r="F3314" t="s">
        <v>44</v>
      </c>
      <c r="G3314" t="s">
        <v>20</v>
      </c>
      <c r="H3314" t="s">
        <v>19</v>
      </c>
      <c r="I3314">
        <v>63296.01</v>
      </c>
    </row>
    <row r="3315" spans="3:9" x14ac:dyDescent="0.25">
      <c r="C3315" t="s">
        <v>76</v>
      </c>
      <c r="D3315" t="s">
        <v>7</v>
      </c>
      <c r="E3315" t="s">
        <v>40</v>
      </c>
      <c r="F3315" t="s">
        <v>44</v>
      </c>
      <c r="G3315" t="s">
        <v>21</v>
      </c>
      <c r="H3315" t="s">
        <v>11</v>
      </c>
      <c r="I3315">
        <v>683</v>
      </c>
    </row>
    <row r="3316" spans="3:9" x14ac:dyDescent="0.25">
      <c r="C3316" t="s">
        <v>76</v>
      </c>
      <c r="D3316" t="s">
        <v>7</v>
      </c>
      <c r="E3316" t="s">
        <v>40</v>
      </c>
      <c r="F3316" t="s">
        <v>44</v>
      </c>
      <c r="G3316" t="s">
        <v>21</v>
      </c>
      <c r="H3316" t="s">
        <v>12</v>
      </c>
      <c r="I3316" s="2">
        <v>661</v>
      </c>
    </row>
    <row r="3317" spans="3:9" x14ac:dyDescent="0.25">
      <c r="C3317" t="s">
        <v>76</v>
      </c>
      <c r="D3317" t="s">
        <v>7</v>
      </c>
      <c r="E3317" t="s">
        <v>40</v>
      </c>
      <c r="F3317" t="s">
        <v>44</v>
      </c>
      <c r="G3317" t="s">
        <v>21</v>
      </c>
      <c r="H3317" t="s">
        <v>13</v>
      </c>
      <c r="I3317">
        <v>755</v>
      </c>
    </row>
    <row r="3318" spans="3:9" x14ac:dyDescent="0.25">
      <c r="C3318" t="s">
        <v>76</v>
      </c>
      <c r="D3318" t="s">
        <v>7</v>
      </c>
      <c r="E3318" t="s">
        <v>40</v>
      </c>
      <c r="F3318" t="s">
        <v>44</v>
      </c>
      <c r="G3318" t="s">
        <v>21</v>
      </c>
      <c r="H3318" t="s">
        <v>14</v>
      </c>
      <c r="I3318">
        <v>767</v>
      </c>
    </row>
    <row r="3319" spans="3:9" x14ac:dyDescent="0.25">
      <c r="C3319" t="s">
        <v>76</v>
      </c>
      <c r="D3319" t="s">
        <v>7</v>
      </c>
      <c r="E3319" t="s">
        <v>40</v>
      </c>
      <c r="F3319" t="s">
        <v>44</v>
      </c>
      <c r="G3319" t="s">
        <v>21</v>
      </c>
      <c r="H3319" t="s">
        <v>15</v>
      </c>
      <c r="I3319">
        <v>674</v>
      </c>
    </row>
    <row r="3320" spans="3:9" x14ac:dyDescent="0.25">
      <c r="C3320" t="s">
        <v>76</v>
      </c>
      <c r="D3320" t="s">
        <v>7</v>
      </c>
      <c r="E3320" t="s">
        <v>40</v>
      </c>
      <c r="F3320" t="s">
        <v>44</v>
      </c>
      <c r="G3320" t="s">
        <v>21</v>
      </c>
      <c r="H3320" t="s">
        <v>16</v>
      </c>
      <c r="I3320">
        <v>710</v>
      </c>
    </row>
    <row r="3321" spans="3:9" x14ac:dyDescent="0.25">
      <c r="C3321" t="s">
        <v>76</v>
      </c>
      <c r="D3321" t="s">
        <v>7</v>
      </c>
      <c r="E3321" t="s">
        <v>40</v>
      </c>
      <c r="F3321" t="s">
        <v>44</v>
      </c>
      <c r="G3321" t="s">
        <v>21</v>
      </c>
      <c r="H3321" t="s">
        <v>17</v>
      </c>
      <c r="I3321">
        <v>47861</v>
      </c>
    </row>
    <row r="3322" spans="3:9" x14ac:dyDescent="0.25">
      <c r="C3322" t="s">
        <v>76</v>
      </c>
      <c r="D3322" t="s">
        <v>7</v>
      </c>
      <c r="E3322" t="s">
        <v>40</v>
      </c>
      <c r="F3322" t="s">
        <v>44</v>
      </c>
      <c r="G3322" t="s">
        <v>21</v>
      </c>
      <c r="H3322" t="s">
        <v>18</v>
      </c>
      <c r="I3322">
        <v>0</v>
      </c>
    </row>
    <row r="3323" spans="3:9" x14ac:dyDescent="0.25">
      <c r="C3323" t="s">
        <v>76</v>
      </c>
      <c r="D3323" t="s">
        <v>7</v>
      </c>
      <c r="E3323" t="s">
        <v>40</v>
      </c>
      <c r="F3323" t="s">
        <v>44</v>
      </c>
      <c r="G3323" t="s">
        <v>21</v>
      </c>
      <c r="H3323" t="s">
        <v>19</v>
      </c>
      <c r="I3323">
        <v>67565.490000000005</v>
      </c>
    </row>
    <row r="3324" spans="3:9" x14ac:dyDescent="0.25">
      <c r="C3324" t="s">
        <v>76</v>
      </c>
      <c r="D3324" t="s">
        <v>7</v>
      </c>
      <c r="E3324" t="s">
        <v>40</v>
      </c>
      <c r="F3324" t="s">
        <v>44</v>
      </c>
      <c r="G3324" t="s">
        <v>22</v>
      </c>
      <c r="H3324" t="s">
        <v>11</v>
      </c>
      <c r="I3324">
        <v>652</v>
      </c>
    </row>
    <row r="3325" spans="3:9" x14ac:dyDescent="0.25">
      <c r="C3325" t="s">
        <v>76</v>
      </c>
      <c r="D3325" t="s">
        <v>7</v>
      </c>
      <c r="E3325" t="s">
        <v>40</v>
      </c>
      <c r="F3325" t="s">
        <v>44</v>
      </c>
      <c r="G3325" t="s">
        <v>22</v>
      </c>
      <c r="H3325" t="s">
        <v>12</v>
      </c>
      <c r="I3325" s="2">
        <v>599</v>
      </c>
    </row>
    <row r="3326" spans="3:9" x14ac:dyDescent="0.25">
      <c r="C3326" t="s">
        <v>76</v>
      </c>
      <c r="D3326" t="s">
        <v>7</v>
      </c>
      <c r="E3326" t="s">
        <v>40</v>
      </c>
      <c r="F3326" t="s">
        <v>44</v>
      </c>
      <c r="G3326" t="s">
        <v>22</v>
      </c>
      <c r="H3326" t="s">
        <v>13</v>
      </c>
      <c r="I3326">
        <v>728</v>
      </c>
    </row>
    <row r="3327" spans="3:9" x14ac:dyDescent="0.25">
      <c r="C3327" t="s">
        <v>76</v>
      </c>
      <c r="D3327" t="s">
        <v>7</v>
      </c>
      <c r="E3327" t="s">
        <v>40</v>
      </c>
      <c r="F3327" t="s">
        <v>44</v>
      </c>
      <c r="G3327" t="s">
        <v>22</v>
      </c>
      <c r="H3327" t="s">
        <v>14</v>
      </c>
      <c r="I3327">
        <v>772</v>
      </c>
    </row>
    <row r="3328" spans="3:9" x14ac:dyDescent="0.25">
      <c r="C3328" t="s">
        <v>76</v>
      </c>
      <c r="D3328" t="s">
        <v>7</v>
      </c>
      <c r="E3328" t="s">
        <v>40</v>
      </c>
      <c r="F3328" t="s">
        <v>44</v>
      </c>
      <c r="G3328" t="s">
        <v>22</v>
      </c>
      <c r="H3328" t="s">
        <v>15</v>
      </c>
      <c r="I3328">
        <v>667</v>
      </c>
    </row>
    <row r="3329" spans="3:9" x14ac:dyDescent="0.25">
      <c r="C3329" t="s">
        <v>76</v>
      </c>
      <c r="D3329" t="s">
        <v>7</v>
      </c>
      <c r="E3329" t="s">
        <v>40</v>
      </c>
      <c r="F3329" t="s">
        <v>44</v>
      </c>
      <c r="G3329" t="s">
        <v>22</v>
      </c>
      <c r="H3329" t="s">
        <v>16</v>
      </c>
      <c r="I3329">
        <v>685</v>
      </c>
    </row>
    <row r="3330" spans="3:9" x14ac:dyDescent="0.25">
      <c r="C3330" t="s">
        <v>76</v>
      </c>
      <c r="D3330" t="s">
        <v>7</v>
      </c>
      <c r="E3330" t="s">
        <v>40</v>
      </c>
      <c r="F3330" t="s">
        <v>44</v>
      </c>
      <c r="G3330" t="s">
        <v>22</v>
      </c>
      <c r="H3330" t="s">
        <v>17</v>
      </c>
      <c r="I3330">
        <v>30478</v>
      </c>
    </row>
    <row r="3331" spans="3:9" x14ac:dyDescent="0.25">
      <c r="C3331" t="s">
        <v>76</v>
      </c>
      <c r="D3331" t="s">
        <v>7</v>
      </c>
      <c r="E3331" t="s">
        <v>40</v>
      </c>
      <c r="F3331" t="s">
        <v>44</v>
      </c>
      <c r="G3331" t="s">
        <v>22</v>
      </c>
      <c r="H3331" t="s">
        <v>18</v>
      </c>
      <c r="I3331">
        <v>0</v>
      </c>
    </row>
    <row r="3332" spans="3:9" x14ac:dyDescent="0.25">
      <c r="C3332" t="s">
        <v>76</v>
      </c>
      <c r="D3332" t="s">
        <v>7</v>
      </c>
      <c r="E3332" t="s">
        <v>40</v>
      </c>
      <c r="F3332" t="s">
        <v>44</v>
      </c>
      <c r="G3332" t="s">
        <v>22</v>
      </c>
      <c r="H3332" t="s">
        <v>19</v>
      </c>
      <c r="I3332">
        <v>40560.300000000003</v>
      </c>
    </row>
    <row r="3333" spans="3:9" x14ac:dyDescent="0.25">
      <c r="C3333" t="s">
        <v>76</v>
      </c>
      <c r="D3333" t="s">
        <v>7</v>
      </c>
      <c r="E3333" t="s">
        <v>40</v>
      </c>
      <c r="F3333" t="s">
        <v>44</v>
      </c>
      <c r="G3333" t="s">
        <v>23</v>
      </c>
      <c r="H3333" t="s">
        <v>11</v>
      </c>
      <c r="I3333">
        <v>20</v>
      </c>
    </row>
    <row r="3334" spans="3:9" x14ac:dyDescent="0.25">
      <c r="C3334" t="s">
        <v>76</v>
      </c>
      <c r="D3334" t="s">
        <v>7</v>
      </c>
      <c r="E3334" t="s">
        <v>40</v>
      </c>
      <c r="F3334" t="s">
        <v>44</v>
      </c>
      <c r="G3334" t="s">
        <v>23</v>
      </c>
      <c r="H3334" t="s">
        <v>12</v>
      </c>
      <c r="I3334" s="2">
        <v>20</v>
      </c>
    </row>
    <row r="3335" spans="3:9" x14ac:dyDescent="0.25">
      <c r="C3335" t="s">
        <v>76</v>
      </c>
      <c r="D3335" t="s">
        <v>7</v>
      </c>
      <c r="E3335" t="s">
        <v>40</v>
      </c>
      <c r="F3335" t="s">
        <v>44</v>
      </c>
      <c r="G3335" t="s">
        <v>23</v>
      </c>
      <c r="H3335" t="s">
        <v>13</v>
      </c>
      <c r="I3335">
        <v>37</v>
      </c>
    </row>
    <row r="3336" spans="3:9" x14ac:dyDescent="0.25">
      <c r="C3336" t="s">
        <v>76</v>
      </c>
      <c r="D3336" t="s">
        <v>7</v>
      </c>
      <c r="E3336" t="s">
        <v>40</v>
      </c>
      <c r="F3336" t="s">
        <v>44</v>
      </c>
      <c r="G3336" t="s">
        <v>23</v>
      </c>
      <c r="H3336" t="s">
        <v>14</v>
      </c>
      <c r="I3336">
        <v>305</v>
      </c>
    </row>
    <row r="3337" spans="3:9" x14ac:dyDescent="0.25">
      <c r="C3337" t="s">
        <v>76</v>
      </c>
      <c r="D3337" t="s">
        <v>7</v>
      </c>
      <c r="E3337" t="s">
        <v>40</v>
      </c>
      <c r="F3337" t="s">
        <v>44</v>
      </c>
      <c r="G3337" t="s">
        <v>23</v>
      </c>
      <c r="H3337" t="s">
        <v>15</v>
      </c>
      <c r="I3337">
        <v>26</v>
      </c>
    </row>
    <row r="3338" spans="3:9" x14ac:dyDescent="0.25">
      <c r="C3338" t="s">
        <v>76</v>
      </c>
      <c r="D3338" t="s">
        <v>7</v>
      </c>
      <c r="E3338" t="s">
        <v>40</v>
      </c>
      <c r="F3338" t="s">
        <v>44</v>
      </c>
      <c r="G3338" t="s">
        <v>23</v>
      </c>
      <c r="H3338" t="s">
        <v>16</v>
      </c>
      <c r="I3338">
        <v>26</v>
      </c>
    </row>
    <row r="3339" spans="3:9" x14ac:dyDescent="0.25">
      <c r="C3339" t="s">
        <v>76</v>
      </c>
      <c r="D3339" t="s">
        <v>7</v>
      </c>
      <c r="E3339" t="s">
        <v>40</v>
      </c>
      <c r="F3339" t="s">
        <v>44</v>
      </c>
      <c r="G3339" t="s">
        <v>23</v>
      </c>
      <c r="H3339" t="s">
        <v>17</v>
      </c>
      <c r="I3339">
        <v>1552</v>
      </c>
    </row>
    <row r="3340" spans="3:9" x14ac:dyDescent="0.25">
      <c r="C3340" t="s">
        <v>76</v>
      </c>
      <c r="D3340" t="s">
        <v>7</v>
      </c>
      <c r="E3340" t="s">
        <v>40</v>
      </c>
      <c r="F3340" t="s">
        <v>44</v>
      </c>
      <c r="G3340" t="s">
        <v>23</v>
      </c>
      <c r="H3340" t="s">
        <v>18</v>
      </c>
      <c r="I3340">
        <v>0</v>
      </c>
    </row>
    <row r="3341" spans="3:9" x14ac:dyDescent="0.25">
      <c r="C3341" t="s">
        <v>76</v>
      </c>
      <c r="D3341" t="s">
        <v>7</v>
      </c>
      <c r="E3341" t="s">
        <v>40</v>
      </c>
      <c r="F3341" t="s">
        <v>44</v>
      </c>
      <c r="G3341" t="s">
        <v>23</v>
      </c>
      <c r="H3341" t="s">
        <v>19</v>
      </c>
      <c r="I3341">
        <v>2931.55</v>
      </c>
    </row>
    <row r="3342" spans="3:9" x14ac:dyDescent="0.25">
      <c r="C3342" t="s">
        <v>76</v>
      </c>
      <c r="D3342" t="s">
        <v>7</v>
      </c>
      <c r="E3342" t="s">
        <v>40</v>
      </c>
      <c r="F3342" t="s">
        <v>44</v>
      </c>
      <c r="G3342" t="s">
        <v>24</v>
      </c>
      <c r="H3342" t="s">
        <v>11</v>
      </c>
      <c r="I3342">
        <v>0</v>
      </c>
    </row>
    <row r="3343" spans="3:9" x14ac:dyDescent="0.25">
      <c r="C3343" t="s">
        <v>76</v>
      </c>
      <c r="D3343" t="s">
        <v>7</v>
      </c>
      <c r="E3343" t="s">
        <v>40</v>
      </c>
      <c r="F3343" t="s">
        <v>44</v>
      </c>
      <c r="G3343" t="s">
        <v>24</v>
      </c>
      <c r="H3343" t="s">
        <v>12</v>
      </c>
      <c r="I3343">
        <v>38</v>
      </c>
    </row>
    <row r="3344" spans="3:9" x14ac:dyDescent="0.25">
      <c r="C3344" t="s">
        <v>76</v>
      </c>
      <c r="D3344" t="s">
        <v>7</v>
      </c>
      <c r="E3344" t="s">
        <v>40</v>
      </c>
      <c r="F3344" t="s">
        <v>44</v>
      </c>
      <c r="G3344" t="s">
        <v>24</v>
      </c>
      <c r="H3344" t="s">
        <v>13</v>
      </c>
      <c r="I3344">
        <v>0</v>
      </c>
    </row>
    <row r="3345" spans="3:9" x14ac:dyDescent="0.25">
      <c r="C3345" t="s">
        <v>76</v>
      </c>
      <c r="D3345" t="s">
        <v>7</v>
      </c>
      <c r="E3345" t="s">
        <v>40</v>
      </c>
      <c r="F3345" t="s">
        <v>44</v>
      </c>
      <c r="G3345" t="s">
        <v>24</v>
      </c>
      <c r="H3345" t="s">
        <v>14</v>
      </c>
      <c r="I3345">
        <v>0</v>
      </c>
    </row>
    <row r="3346" spans="3:9" x14ac:dyDescent="0.25">
      <c r="C3346" t="s">
        <v>76</v>
      </c>
      <c r="D3346" t="s">
        <v>7</v>
      </c>
      <c r="E3346" t="s">
        <v>40</v>
      </c>
      <c r="F3346" t="s">
        <v>44</v>
      </c>
      <c r="G3346" t="s">
        <v>24</v>
      </c>
      <c r="H3346" t="s">
        <v>15</v>
      </c>
      <c r="I3346">
        <v>0</v>
      </c>
    </row>
    <row r="3347" spans="3:9" x14ac:dyDescent="0.25">
      <c r="C3347" t="s">
        <v>76</v>
      </c>
      <c r="D3347" t="s">
        <v>7</v>
      </c>
      <c r="E3347" t="s">
        <v>40</v>
      </c>
      <c r="F3347" t="s">
        <v>44</v>
      </c>
      <c r="G3347" t="s">
        <v>24</v>
      </c>
      <c r="H3347" t="s">
        <v>16</v>
      </c>
      <c r="I3347">
        <v>38</v>
      </c>
    </row>
    <row r="3348" spans="3:9" x14ac:dyDescent="0.25">
      <c r="C3348" t="s">
        <v>76</v>
      </c>
      <c r="D3348" t="s">
        <v>7</v>
      </c>
      <c r="E3348" t="s">
        <v>40</v>
      </c>
      <c r="F3348" t="s">
        <v>44</v>
      </c>
      <c r="G3348" t="s">
        <v>24</v>
      </c>
      <c r="H3348" t="s">
        <v>17</v>
      </c>
      <c r="I3348">
        <v>1529</v>
      </c>
    </row>
    <row r="3349" spans="3:9" x14ac:dyDescent="0.25">
      <c r="C3349" t="s">
        <v>76</v>
      </c>
      <c r="D3349" t="s">
        <v>7</v>
      </c>
      <c r="E3349" t="s">
        <v>40</v>
      </c>
      <c r="F3349" t="s">
        <v>44</v>
      </c>
      <c r="G3349" t="s">
        <v>24</v>
      </c>
      <c r="H3349" t="s">
        <v>18</v>
      </c>
      <c r="I3349">
        <v>0</v>
      </c>
    </row>
    <row r="3350" spans="3:9" x14ac:dyDescent="0.25">
      <c r="C3350" t="s">
        <v>76</v>
      </c>
      <c r="D3350" t="s">
        <v>7</v>
      </c>
      <c r="E3350" t="s">
        <v>40</v>
      </c>
      <c r="F3350" t="s">
        <v>44</v>
      </c>
      <c r="G3350" t="s">
        <v>24</v>
      </c>
      <c r="H3350" t="s">
        <v>19</v>
      </c>
      <c r="I3350">
        <v>-1639.31</v>
      </c>
    </row>
    <row r="3351" spans="3:9" x14ac:dyDescent="0.25">
      <c r="C3351" t="s">
        <v>76</v>
      </c>
      <c r="D3351" t="s">
        <v>7</v>
      </c>
      <c r="E3351" t="s">
        <v>40</v>
      </c>
      <c r="F3351" t="s">
        <v>45</v>
      </c>
      <c r="G3351" t="s">
        <v>10</v>
      </c>
      <c r="H3351" t="s">
        <v>11</v>
      </c>
      <c r="I3351">
        <v>66</v>
      </c>
    </row>
    <row r="3352" spans="3:9" x14ac:dyDescent="0.25">
      <c r="C3352" t="s">
        <v>76</v>
      </c>
      <c r="D3352" t="s">
        <v>7</v>
      </c>
      <c r="E3352" t="s">
        <v>40</v>
      </c>
      <c r="F3352" t="s">
        <v>45</v>
      </c>
      <c r="G3352" t="s">
        <v>10</v>
      </c>
      <c r="H3352" t="s">
        <v>12</v>
      </c>
      <c r="I3352" s="2">
        <v>68</v>
      </c>
    </row>
    <row r="3353" spans="3:9" x14ac:dyDescent="0.25">
      <c r="C3353" t="s">
        <v>76</v>
      </c>
      <c r="D3353" t="s">
        <v>7</v>
      </c>
      <c r="E3353" t="s">
        <v>40</v>
      </c>
      <c r="F3353" t="s">
        <v>45</v>
      </c>
      <c r="G3353" t="s">
        <v>10</v>
      </c>
      <c r="H3353" t="s">
        <v>13</v>
      </c>
      <c r="I3353">
        <v>68</v>
      </c>
    </row>
    <row r="3354" spans="3:9" x14ac:dyDescent="0.25">
      <c r="C3354" t="s">
        <v>76</v>
      </c>
      <c r="D3354" t="s">
        <v>7</v>
      </c>
      <c r="E3354" t="s">
        <v>40</v>
      </c>
      <c r="F3354" t="s">
        <v>45</v>
      </c>
      <c r="G3354" t="s">
        <v>10</v>
      </c>
      <c r="H3354" t="s">
        <v>14</v>
      </c>
      <c r="I3354">
        <v>70</v>
      </c>
    </row>
    <row r="3355" spans="3:9" x14ac:dyDescent="0.25">
      <c r="C3355" t="s">
        <v>76</v>
      </c>
      <c r="D3355" t="s">
        <v>7</v>
      </c>
      <c r="E3355" t="s">
        <v>40</v>
      </c>
      <c r="F3355" t="s">
        <v>45</v>
      </c>
      <c r="G3355" t="s">
        <v>10</v>
      </c>
      <c r="H3355" t="s">
        <v>15</v>
      </c>
      <c r="I3355">
        <v>67</v>
      </c>
    </row>
    <row r="3356" spans="3:9" x14ac:dyDescent="0.25">
      <c r="C3356" t="s">
        <v>76</v>
      </c>
      <c r="D3356" t="s">
        <v>7</v>
      </c>
      <c r="E3356" t="s">
        <v>40</v>
      </c>
      <c r="F3356" t="s">
        <v>45</v>
      </c>
      <c r="G3356" t="s">
        <v>10</v>
      </c>
      <c r="H3356" t="s">
        <v>16</v>
      </c>
      <c r="I3356">
        <v>70</v>
      </c>
    </row>
    <row r="3357" spans="3:9" x14ac:dyDescent="0.25">
      <c r="C3357" t="s">
        <v>76</v>
      </c>
      <c r="D3357" t="s">
        <v>7</v>
      </c>
      <c r="E3357" t="s">
        <v>40</v>
      </c>
      <c r="F3357" t="s">
        <v>45</v>
      </c>
      <c r="G3357" t="s">
        <v>10</v>
      </c>
      <c r="H3357" t="s">
        <v>17</v>
      </c>
      <c r="I3357">
        <v>9396</v>
      </c>
    </row>
    <row r="3358" spans="3:9" x14ac:dyDescent="0.25">
      <c r="C3358" t="s">
        <v>76</v>
      </c>
      <c r="D3358" t="s">
        <v>7</v>
      </c>
      <c r="E3358" t="s">
        <v>40</v>
      </c>
      <c r="F3358" t="s">
        <v>45</v>
      </c>
      <c r="G3358" t="s">
        <v>10</v>
      </c>
      <c r="H3358" t="s">
        <v>18</v>
      </c>
      <c r="I3358">
        <v>0</v>
      </c>
    </row>
    <row r="3359" spans="3:9" x14ac:dyDescent="0.25">
      <c r="C3359" t="s">
        <v>76</v>
      </c>
      <c r="D3359" t="s">
        <v>7</v>
      </c>
      <c r="E3359" t="s">
        <v>40</v>
      </c>
      <c r="F3359" t="s">
        <v>45</v>
      </c>
      <c r="G3359" t="s">
        <v>10</v>
      </c>
      <c r="H3359" t="s">
        <v>19</v>
      </c>
      <c r="I3359">
        <v>18052.18</v>
      </c>
    </row>
    <row r="3360" spans="3:9" x14ac:dyDescent="0.25">
      <c r="C3360" t="s">
        <v>76</v>
      </c>
      <c r="D3360" t="s">
        <v>7</v>
      </c>
      <c r="E3360" t="s">
        <v>40</v>
      </c>
      <c r="F3360" t="s">
        <v>45</v>
      </c>
      <c r="G3360" t="s">
        <v>20</v>
      </c>
      <c r="H3360" t="s">
        <v>11</v>
      </c>
      <c r="I3360">
        <v>228</v>
      </c>
    </row>
    <row r="3361" spans="3:9" x14ac:dyDescent="0.25">
      <c r="C3361" t="s">
        <v>76</v>
      </c>
      <c r="D3361" t="s">
        <v>7</v>
      </c>
      <c r="E3361" t="s">
        <v>40</v>
      </c>
      <c r="F3361" t="s">
        <v>45</v>
      </c>
      <c r="G3361" t="s">
        <v>20</v>
      </c>
      <c r="H3361" t="s">
        <v>12</v>
      </c>
      <c r="I3361" s="2">
        <v>231</v>
      </c>
    </row>
    <row r="3362" spans="3:9" x14ac:dyDescent="0.25">
      <c r="C3362" t="s">
        <v>76</v>
      </c>
      <c r="D3362" t="s">
        <v>7</v>
      </c>
      <c r="E3362" t="s">
        <v>40</v>
      </c>
      <c r="F3362" t="s">
        <v>45</v>
      </c>
      <c r="G3362" t="s">
        <v>20</v>
      </c>
      <c r="H3362" t="s">
        <v>13</v>
      </c>
      <c r="I3362">
        <v>244</v>
      </c>
    </row>
    <row r="3363" spans="3:9" x14ac:dyDescent="0.25">
      <c r="C3363" t="s">
        <v>76</v>
      </c>
      <c r="D3363" t="s">
        <v>7</v>
      </c>
      <c r="E3363" t="s">
        <v>40</v>
      </c>
      <c r="F3363" t="s">
        <v>45</v>
      </c>
      <c r="G3363" t="s">
        <v>20</v>
      </c>
      <c r="H3363" t="s">
        <v>14</v>
      </c>
      <c r="I3363">
        <v>250</v>
      </c>
    </row>
    <row r="3364" spans="3:9" x14ac:dyDescent="0.25">
      <c r="C3364" t="s">
        <v>76</v>
      </c>
      <c r="D3364" t="s">
        <v>7</v>
      </c>
      <c r="E3364" t="s">
        <v>40</v>
      </c>
      <c r="F3364" t="s">
        <v>45</v>
      </c>
      <c r="G3364" t="s">
        <v>20</v>
      </c>
      <c r="H3364" t="s">
        <v>15</v>
      </c>
      <c r="I3364">
        <v>238</v>
      </c>
    </row>
    <row r="3365" spans="3:9" x14ac:dyDescent="0.25">
      <c r="C3365" t="s">
        <v>76</v>
      </c>
      <c r="D3365" t="s">
        <v>7</v>
      </c>
      <c r="E3365" t="s">
        <v>40</v>
      </c>
      <c r="F3365" t="s">
        <v>45</v>
      </c>
      <c r="G3365" t="s">
        <v>20</v>
      </c>
      <c r="H3365" t="s">
        <v>16</v>
      </c>
      <c r="I3365">
        <v>246</v>
      </c>
    </row>
    <row r="3366" spans="3:9" x14ac:dyDescent="0.25">
      <c r="C3366" t="s">
        <v>76</v>
      </c>
      <c r="D3366" t="s">
        <v>7</v>
      </c>
      <c r="E3366" t="s">
        <v>40</v>
      </c>
      <c r="F3366" t="s">
        <v>45</v>
      </c>
      <c r="G3366" t="s">
        <v>20</v>
      </c>
      <c r="H3366" t="s">
        <v>17</v>
      </c>
      <c r="I3366">
        <v>18530</v>
      </c>
    </row>
    <row r="3367" spans="3:9" x14ac:dyDescent="0.25">
      <c r="C3367" t="s">
        <v>76</v>
      </c>
      <c r="D3367" t="s">
        <v>7</v>
      </c>
      <c r="E3367" t="s">
        <v>40</v>
      </c>
      <c r="F3367" t="s">
        <v>45</v>
      </c>
      <c r="G3367" t="s">
        <v>20</v>
      </c>
      <c r="H3367" t="s">
        <v>18</v>
      </c>
      <c r="I3367">
        <v>0</v>
      </c>
    </row>
    <row r="3368" spans="3:9" x14ac:dyDescent="0.25">
      <c r="C3368" t="s">
        <v>76</v>
      </c>
      <c r="D3368" t="s">
        <v>7</v>
      </c>
      <c r="E3368" t="s">
        <v>40</v>
      </c>
      <c r="F3368" t="s">
        <v>45</v>
      </c>
      <c r="G3368" t="s">
        <v>20</v>
      </c>
      <c r="H3368" t="s">
        <v>19</v>
      </c>
      <c r="I3368">
        <v>35555.19</v>
      </c>
    </row>
    <row r="3369" spans="3:9" x14ac:dyDescent="0.25">
      <c r="C3369" t="s">
        <v>76</v>
      </c>
      <c r="D3369" t="s">
        <v>7</v>
      </c>
      <c r="E3369" t="s">
        <v>40</v>
      </c>
      <c r="F3369" t="s">
        <v>45</v>
      </c>
      <c r="G3369" t="s">
        <v>21</v>
      </c>
      <c r="H3369" t="s">
        <v>11</v>
      </c>
      <c r="I3369">
        <v>327</v>
      </c>
    </row>
    <row r="3370" spans="3:9" x14ac:dyDescent="0.25">
      <c r="C3370" t="s">
        <v>76</v>
      </c>
      <c r="D3370" t="s">
        <v>7</v>
      </c>
      <c r="E3370" t="s">
        <v>40</v>
      </c>
      <c r="F3370" t="s">
        <v>45</v>
      </c>
      <c r="G3370" t="s">
        <v>21</v>
      </c>
      <c r="H3370" t="s">
        <v>12</v>
      </c>
      <c r="I3370" s="2">
        <v>325</v>
      </c>
    </row>
    <row r="3371" spans="3:9" x14ac:dyDescent="0.25">
      <c r="C3371" t="s">
        <v>76</v>
      </c>
      <c r="D3371" t="s">
        <v>7</v>
      </c>
      <c r="E3371" t="s">
        <v>40</v>
      </c>
      <c r="F3371" t="s">
        <v>45</v>
      </c>
      <c r="G3371" t="s">
        <v>21</v>
      </c>
      <c r="H3371" t="s">
        <v>13</v>
      </c>
      <c r="I3371">
        <v>377</v>
      </c>
    </row>
    <row r="3372" spans="3:9" x14ac:dyDescent="0.25">
      <c r="C3372" t="s">
        <v>76</v>
      </c>
      <c r="D3372" t="s">
        <v>7</v>
      </c>
      <c r="E3372" t="s">
        <v>40</v>
      </c>
      <c r="F3372" t="s">
        <v>45</v>
      </c>
      <c r="G3372" t="s">
        <v>21</v>
      </c>
      <c r="H3372" t="s">
        <v>14</v>
      </c>
      <c r="I3372">
        <v>384</v>
      </c>
    </row>
    <row r="3373" spans="3:9" x14ac:dyDescent="0.25">
      <c r="C3373" t="s">
        <v>76</v>
      </c>
      <c r="D3373" t="s">
        <v>7</v>
      </c>
      <c r="E3373" t="s">
        <v>40</v>
      </c>
      <c r="F3373" t="s">
        <v>45</v>
      </c>
      <c r="G3373" t="s">
        <v>21</v>
      </c>
      <c r="H3373" t="s">
        <v>15</v>
      </c>
      <c r="I3373">
        <v>365</v>
      </c>
    </row>
    <row r="3374" spans="3:9" x14ac:dyDescent="0.25">
      <c r="C3374" t="s">
        <v>76</v>
      </c>
      <c r="D3374" t="s">
        <v>7</v>
      </c>
      <c r="E3374" t="s">
        <v>40</v>
      </c>
      <c r="F3374" t="s">
        <v>45</v>
      </c>
      <c r="G3374" t="s">
        <v>21</v>
      </c>
      <c r="H3374" t="s">
        <v>16</v>
      </c>
      <c r="I3374">
        <v>372</v>
      </c>
    </row>
    <row r="3375" spans="3:9" x14ac:dyDescent="0.25">
      <c r="C3375" t="s">
        <v>76</v>
      </c>
      <c r="D3375" t="s">
        <v>7</v>
      </c>
      <c r="E3375" t="s">
        <v>40</v>
      </c>
      <c r="F3375" t="s">
        <v>45</v>
      </c>
      <c r="G3375" t="s">
        <v>21</v>
      </c>
      <c r="H3375" t="s">
        <v>17</v>
      </c>
      <c r="I3375">
        <v>18430</v>
      </c>
    </row>
    <row r="3376" spans="3:9" x14ac:dyDescent="0.25">
      <c r="C3376" t="s">
        <v>76</v>
      </c>
      <c r="D3376" t="s">
        <v>7</v>
      </c>
      <c r="E3376" t="s">
        <v>40</v>
      </c>
      <c r="F3376" t="s">
        <v>45</v>
      </c>
      <c r="G3376" t="s">
        <v>21</v>
      </c>
      <c r="H3376" t="s">
        <v>18</v>
      </c>
      <c r="I3376">
        <v>0</v>
      </c>
    </row>
    <row r="3377" spans="3:9" x14ac:dyDescent="0.25">
      <c r="C3377" t="s">
        <v>76</v>
      </c>
      <c r="D3377" t="s">
        <v>7</v>
      </c>
      <c r="E3377" t="s">
        <v>40</v>
      </c>
      <c r="F3377" t="s">
        <v>45</v>
      </c>
      <c r="G3377" t="s">
        <v>21</v>
      </c>
      <c r="H3377" t="s">
        <v>19</v>
      </c>
      <c r="I3377">
        <v>32923.64</v>
      </c>
    </row>
    <row r="3378" spans="3:9" x14ac:dyDescent="0.25">
      <c r="C3378" t="s">
        <v>76</v>
      </c>
      <c r="D3378" t="s">
        <v>7</v>
      </c>
      <c r="E3378" t="s">
        <v>40</v>
      </c>
      <c r="F3378" t="s">
        <v>45</v>
      </c>
      <c r="G3378" t="s">
        <v>22</v>
      </c>
      <c r="H3378" t="s">
        <v>11</v>
      </c>
      <c r="I3378">
        <v>297</v>
      </c>
    </row>
    <row r="3379" spans="3:9" x14ac:dyDescent="0.25">
      <c r="C3379" t="s">
        <v>76</v>
      </c>
      <c r="D3379" t="s">
        <v>7</v>
      </c>
      <c r="E3379" t="s">
        <v>40</v>
      </c>
      <c r="F3379" t="s">
        <v>45</v>
      </c>
      <c r="G3379" t="s">
        <v>22</v>
      </c>
      <c r="H3379" t="s">
        <v>12</v>
      </c>
      <c r="I3379" s="2">
        <v>294</v>
      </c>
    </row>
    <row r="3380" spans="3:9" x14ac:dyDescent="0.25">
      <c r="C3380" t="s">
        <v>76</v>
      </c>
      <c r="D3380" t="s">
        <v>7</v>
      </c>
      <c r="E3380" t="s">
        <v>40</v>
      </c>
      <c r="F3380" t="s">
        <v>45</v>
      </c>
      <c r="G3380" t="s">
        <v>22</v>
      </c>
      <c r="H3380" t="s">
        <v>13</v>
      </c>
      <c r="I3380">
        <v>395</v>
      </c>
    </row>
    <row r="3381" spans="3:9" x14ac:dyDescent="0.25">
      <c r="C3381" t="s">
        <v>76</v>
      </c>
      <c r="D3381" t="s">
        <v>7</v>
      </c>
      <c r="E3381" t="s">
        <v>40</v>
      </c>
      <c r="F3381" t="s">
        <v>45</v>
      </c>
      <c r="G3381" t="s">
        <v>22</v>
      </c>
      <c r="H3381" t="s">
        <v>14</v>
      </c>
      <c r="I3381">
        <v>416</v>
      </c>
    </row>
    <row r="3382" spans="3:9" x14ac:dyDescent="0.25">
      <c r="C3382" t="s">
        <v>76</v>
      </c>
      <c r="D3382" t="s">
        <v>7</v>
      </c>
      <c r="E3382" t="s">
        <v>40</v>
      </c>
      <c r="F3382" t="s">
        <v>45</v>
      </c>
      <c r="G3382" t="s">
        <v>22</v>
      </c>
      <c r="H3382" t="s">
        <v>15</v>
      </c>
      <c r="I3382">
        <v>367</v>
      </c>
    </row>
    <row r="3383" spans="3:9" x14ac:dyDescent="0.25">
      <c r="C3383" t="s">
        <v>76</v>
      </c>
      <c r="D3383" t="s">
        <v>7</v>
      </c>
      <c r="E3383" t="s">
        <v>40</v>
      </c>
      <c r="F3383" t="s">
        <v>45</v>
      </c>
      <c r="G3383" t="s">
        <v>22</v>
      </c>
      <c r="H3383" t="s">
        <v>16</v>
      </c>
      <c r="I3383">
        <v>371</v>
      </c>
    </row>
    <row r="3384" spans="3:9" x14ac:dyDescent="0.25">
      <c r="C3384" t="s">
        <v>76</v>
      </c>
      <c r="D3384" t="s">
        <v>7</v>
      </c>
      <c r="E3384" t="s">
        <v>40</v>
      </c>
      <c r="F3384" t="s">
        <v>45</v>
      </c>
      <c r="G3384" t="s">
        <v>22</v>
      </c>
      <c r="H3384" t="s">
        <v>17</v>
      </c>
      <c r="I3384">
        <v>12978</v>
      </c>
    </row>
    <row r="3385" spans="3:9" x14ac:dyDescent="0.25">
      <c r="C3385" t="s">
        <v>76</v>
      </c>
      <c r="D3385" t="s">
        <v>7</v>
      </c>
      <c r="E3385" t="s">
        <v>40</v>
      </c>
      <c r="F3385" t="s">
        <v>45</v>
      </c>
      <c r="G3385" t="s">
        <v>22</v>
      </c>
      <c r="H3385" t="s">
        <v>18</v>
      </c>
      <c r="I3385">
        <v>0</v>
      </c>
    </row>
    <row r="3386" spans="3:9" x14ac:dyDescent="0.25">
      <c r="C3386" t="s">
        <v>76</v>
      </c>
      <c r="D3386" t="s">
        <v>7</v>
      </c>
      <c r="E3386" t="s">
        <v>40</v>
      </c>
      <c r="F3386" t="s">
        <v>45</v>
      </c>
      <c r="G3386" t="s">
        <v>22</v>
      </c>
      <c r="H3386" t="s">
        <v>19</v>
      </c>
      <c r="I3386">
        <v>21219.53</v>
      </c>
    </row>
    <row r="3387" spans="3:9" x14ac:dyDescent="0.25">
      <c r="C3387" t="s">
        <v>76</v>
      </c>
      <c r="D3387" t="s">
        <v>7</v>
      </c>
      <c r="E3387" t="s">
        <v>40</v>
      </c>
      <c r="F3387" t="s">
        <v>45</v>
      </c>
      <c r="G3387" t="s">
        <v>23</v>
      </c>
      <c r="H3387" t="s">
        <v>11</v>
      </c>
      <c r="I3387">
        <v>12</v>
      </c>
    </row>
    <row r="3388" spans="3:9" x14ac:dyDescent="0.25">
      <c r="C3388" t="s">
        <v>76</v>
      </c>
      <c r="D3388" t="s">
        <v>7</v>
      </c>
      <c r="E3388" t="s">
        <v>40</v>
      </c>
      <c r="F3388" t="s">
        <v>45</v>
      </c>
      <c r="G3388" t="s">
        <v>23</v>
      </c>
      <c r="H3388" t="s">
        <v>12</v>
      </c>
      <c r="I3388" s="2">
        <v>12</v>
      </c>
    </row>
    <row r="3389" spans="3:9" x14ac:dyDescent="0.25">
      <c r="C3389" t="s">
        <v>76</v>
      </c>
      <c r="D3389" t="s">
        <v>7</v>
      </c>
      <c r="E3389" t="s">
        <v>40</v>
      </c>
      <c r="F3389" t="s">
        <v>45</v>
      </c>
      <c r="G3389" t="s">
        <v>23</v>
      </c>
      <c r="H3389" t="s">
        <v>13</v>
      </c>
      <c r="I3389">
        <v>22</v>
      </c>
    </row>
    <row r="3390" spans="3:9" x14ac:dyDescent="0.25">
      <c r="C3390" t="s">
        <v>76</v>
      </c>
      <c r="D3390" t="s">
        <v>7</v>
      </c>
      <c r="E3390" t="s">
        <v>40</v>
      </c>
      <c r="F3390" t="s">
        <v>45</v>
      </c>
      <c r="G3390" t="s">
        <v>23</v>
      </c>
      <c r="H3390" t="s">
        <v>14</v>
      </c>
      <c r="I3390">
        <v>27</v>
      </c>
    </row>
    <row r="3391" spans="3:9" x14ac:dyDescent="0.25">
      <c r="C3391" t="s">
        <v>76</v>
      </c>
      <c r="D3391" t="s">
        <v>7</v>
      </c>
      <c r="E3391" t="s">
        <v>40</v>
      </c>
      <c r="F3391" t="s">
        <v>45</v>
      </c>
      <c r="G3391" t="s">
        <v>23</v>
      </c>
      <c r="H3391" t="s">
        <v>15</v>
      </c>
      <c r="I3391">
        <v>14</v>
      </c>
    </row>
    <row r="3392" spans="3:9" x14ac:dyDescent="0.25">
      <c r="C3392" t="s">
        <v>76</v>
      </c>
      <c r="D3392" t="s">
        <v>7</v>
      </c>
      <c r="E3392" t="s">
        <v>40</v>
      </c>
      <c r="F3392" t="s">
        <v>45</v>
      </c>
      <c r="G3392" t="s">
        <v>23</v>
      </c>
      <c r="H3392" t="s">
        <v>16</v>
      </c>
      <c r="I3392">
        <v>15</v>
      </c>
    </row>
    <row r="3393" spans="3:9" x14ac:dyDescent="0.25">
      <c r="C3393" t="s">
        <v>76</v>
      </c>
      <c r="D3393" t="s">
        <v>7</v>
      </c>
      <c r="E3393" t="s">
        <v>40</v>
      </c>
      <c r="F3393" t="s">
        <v>45</v>
      </c>
      <c r="G3393" t="s">
        <v>23</v>
      </c>
      <c r="H3393" t="s">
        <v>17</v>
      </c>
      <c r="I3393">
        <v>924</v>
      </c>
    </row>
    <row r="3394" spans="3:9" x14ac:dyDescent="0.25">
      <c r="C3394" t="s">
        <v>76</v>
      </c>
      <c r="D3394" t="s">
        <v>7</v>
      </c>
      <c r="E3394" t="s">
        <v>40</v>
      </c>
      <c r="F3394" t="s">
        <v>45</v>
      </c>
      <c r="G3394" t="s">
        <v>23</v>
      </c>
      <c r="H3394" t="s">
        <v>18</v>
      </c>
      <c r="I3394">
        <v>0</v>
      </c>
    </row>
    <row r="3395" spans="3:9" x14ac:dyDescent="0.25">
      <c r="C3395" t="s">
        <v>76</v>
      </c>
      <c r="D3395" t="s">
        <v>7</v>
      </c>
      <c r="E3395" t="s">
        <v>40</v>
      </c>
      <c r="F3395" t="s">
        <v>45</v>
      </c>
      <c r="G3395" t="s">
        <v>23</v>
      </c>
      <c r="H3395" t="s">
        <v>19</v>
      </c>
      <c r="I3395">
        <v>1615.69</v>
      </c>
    </row>
    <row r="3396" spans="3:9" x14ac:dyDescent="0.25">
      <c r="C3396" t="s">
        <v>76</v>
      </c>
      <c r="D3396" t="s">
        <v>7</v>
      </c>
      <c r="E3396" t="s">
        <v>40</v>
      </c>
      <c r="F3396" t="s">
        <v>45</v>
      </c>
      <c r="G3396" t="s">
        <v>24</v>
      </c>
      <c r="H3396" t="s">
        <v>11</v>
      </c>
      <c r="I3396">
        <v>0</v>
      </c>
    </row>
    <row r="3397" spans="3:9" x14ac:dyDescent="0.25">
      <c r="C3397" t="s">
        <v>76</v>
      </c>
      <c r="D3397" t="s">
        <v>7</v>
      </c>
      <c r="E3397" t="s">
        <v>40</v>
      </c>
      <c r="F3397" t="s">
        <v>45</v>
      </c>
      <c r="G3397" t="s">
        <v>24</v>
      </c>
      <c r="H3397" t="s">
        <v>12</v>
      </c>
      <c r="I3397">
        <v>30</v>
      </c>
    </row>
    <row r="3398" spans="3:9" x14ac:dyDescent="0.25">
      <c r="C3398" t="s">
        <v>76</v>
      </c>
      <c r="D3398" t="s">
        <v>7</v>
      </c>
      <c r="E3398" t="s">
        <v>40</v>
      </c>
      <c r="F3398" t="s">
        <v>45</v>
      </c>
      <c r="G3398" t="s">
        <v>24</v>
      </c>
      <c r="H3398" t="s">
        <v>13</v>
      </c>
      <c r="I3398">
        <v>0</v>
      </c>
    </row>
    <row r="3399" spans="3:9" x14ac:dyDescent="0.25">
      <c r="C3399" t="s">
        <v>76</v>
      </c>
      <c r="D3399" t="s">
        <v>7</v>
      </c>
      <c r="E3399" t="s">
        <v>40</v>
      </c>
      <c r="F3399" t="s">
        <v>45</v>
      </c>
      <c r="G3399" t="s">
        <v>24</v>
      </c>
      <c r="H3399" t="s">
        <v>14</v>
      </c>
      <c r="I3399">
        <v>0</v>
      </c>
    </row>
    <row r="3400" spans="3:9" x14ac:dyDescent="0.25">
      <c r="C3400" t="s">
        <v>76</v>
      </c>
      <c r="D3400" t="s">
        <v>7</v>
      </c>
      <c r="E3400" t="s">
        <v>40</v>
      </c>
      <c r="F3400" t="s">
        <v>45</v>
      </c>
      <c r="G3400" t="s">
        <v>24</v>
      </c>
      <c r="H3400" t="s">
        <v>15</v>
      </c>
      <c r="I3400">
        <v>0</v>
      </c>
    </row>
    <row r="3401" spans="3:9" x14ac:dyDescent="0.25">
      <c r="C3401" t="s">
        <v>76</v>
      </c>
      <c r="D3401" t="s">
        <v>7</v>
      </c>
      <c r="E3401" t="s">
        <v>40</v>
      </c>
      <c r="F3401" t="s">
        <v>45</v>
      </c>
      <c r="G3401" t="s">
        <v>24</v>
      </c>
      <c r="H3401" t="s">
        <v>16</v>
      </c>
      <c r="I3401">
        <v>30</v>
      </c>
    </row>
    <row r="3402" spans="3:9" x14ac:dyDescent="0.25">
      <c r="C3402" t="s">
        <v>76</v>
      </c>
      <c r="D3402" t="s">
        <v>7</v>
      </c>
      <c r="E3402" t="s">
        <v>40</v>
      </c>
      <c r="F3402" t="s">
        <v>45</v>
      </c>
      <c r="G3402" t="s">
        <v>24</v>
      </c>
      <c r="H3402" t="s">
        <v>17</v>
      </c>
      <c r="I3402">
        <v>5198</v>
      </c>
    </row>
    <row r="3403" spans="3:9" x14ac:dyDescent="0.25">
      <c r="C3403" t="s">
        <v>76</v>
      </c>
      <c r="D3403" t="s">
        <v>7</v>
      </c>
      <c r="E3403" t="s">
        <v>40</v>
      </c>
      <c r="F3403" t="s">
        <v>45</v>
      </c>
      <c r="G3403" t="s">
        <v>24</v>
      </c>
      <c r="H3403" t="s">
        <v>18</v>
      </c>
      <c r="I3403">
        <v>0</v>
      </c>
    </row>
    <row r="3404" spans="3:9" x14ac:dyDescent="0.25">
      <c r="C3404" t="s">
        <v>76</v>
      </c>
      <c r="D3404" t="s">
        <v>7</v>
      </c>
      <c r="E3404" t="s">
        <v>40</v>
      </c>
      <c r="F3404" t="s">
        <v>45</v>
      </c>
      <c r="G3404" t="s">
        <v>24</v>
      </c>
      <c r="H3404" t="s">
        <v>19</v>
      </c>
      <c r="I3404">
        <v>12469.3</v>
      </c>
    </row>
    <row r="3405" spans="3:9" x14ac:dyDescent="0.25">
      <c r="C3405" t="s">
        <v>76</v>
      </c>
      <c r="D3405" t="s">
        <v>7</v>
      </c>
      <c r="E3405" t="s">
        <v>46</v>
      </c>
      <c r="F3405" t="s">
        <v>47</v>
      </c>
      <c r="G3405" t="s">
        <v>10</v>
      </c>
      <c r="H3405" t="s">
        <v>11</v>
      </c>
      <c r="I3405">
        <v>90</v>
      </c>
    </row>
    <row r="3406" spans="3:9" x14ac:dyDescent="0.25">
      <c r="C3406" t="s">
        <v>76</v>
      </c>
      <c r="D3406" t="s">
        <v>7</v>
      </c>
      <c r="E3406" t="s">
        <v>46</v>
      </c>
      <c r="F3406" t="s">
        <v>47</v>
      </c>
      <c r="G3406" t="s">
        <v>10</v>
      </c>
      <c r="H3406" t="s">
        <v>12</v>
      </c>
      <c r="I3406" s="2">
        <v>91</v>
      </c>
    </row>
    <row r="3407" spans="3:9" x14ac:dyDescent="0.25">
      <c r="C3407" t="s">
        <v>76</v>
      </c>
      <c r="D3407" t="s">
        <v>7</v>
      </c>
      <c r="E3407" t="s">
        <v>46</v>
      </c>
      <c r="F3407" t="s">
        <v>47</v>
      </c>
      <c r="G3407" t="s">
        <v>10</v>
      </c>
      <c r="H3407" t="s">
        <v>13</v>
      </c>
      <c r="I3407">
        <v>97</v>
      </c>
    </row>
    <row r="3408" spans="3:9" x14ac:dyDescent="0.25">
      <c r="C3408" t="s">
        <v>76</v>
      </c>
      <c r="D3408" t="s">
        <v>7</v>
      </c>
      <c r="E3408" t="s">
        <v>46</v>
      </c>
      <c r="F3408" t="s">
        <v>47</v>
      </c>
      <c r="G3408" t="s">
        <v>10</v>
      </c>
      <c r="H3408" t="s">
        <v>14</v>
      </c>
      <c r="I3408">
        <v>100</v>
      </c>
    </row>
    <row r="3409" spans="3:9" x14ac:dyDescent="0.25">
      <c r="C3409" t="s">
        <v>76</v>
      </c>
      <c r="D3409" t="s">
        <v>7</v>
      </c>
      <c r="E3409" t="s">
        <v>46</v>
      </c>
      <c r="F3409" t="s">
        <v>47</v>
      </c>
      <c r="G3409" t="s">
        <v>10</v>
      </c>
      <c r="H3409" t="s">
        <v>15</v>
      </c>
      <c r="I3409">
        <v>93</v>
      </c>
    </row>
    <row r="3410" spans="3:9" x14ac:dyDescent="0.25">
      <c r="C3410" t="s">
        <v>76</v>
      </c>
      <c r="D3410" t="s">
        <v>7</v>
      </c>
      <c r="E3410" t="s">
        <v>46</v>
      </c>
      <c r="F3410" t="s">
        <v>47</v>
      </c>
      <c r="G3410" t="s">
        <v>10</v>
      </c>
      <c r="H3410" t="s">
        <v>16</v>
      </c>
      <c r="I3410">
        <v>95</v>
      </c>
    </row>
    <row r="3411" spans="3:9" x14ac:dyDescent="0.25">
      <c r="C3411" t="s">
        <v>76</v>
      </c>
      <c r="D3411" t="s">
        <v>7</v>
      </c>
      <c r="E3411" t="s">
        <v>46</v>
      </c>
      <c r="F3411" t="s">
        <v>47</v>
      </c>
      <c r="G3411" t="s">
        <v>10</v>
      </c>
      <c r="H3411" t="s">
        <v>17</v>
      </c>
      <c r="I3411">
        <v>17924</v>
      </c>
    </row>
    <row r="3412" spans="3:9" x14ac:dyDescent="0.25">
      <c r="C3412" t="s">
        <v>76</v>
      </c>
      <c r="D3412" t="s">
        <v>7</v>
      </c>
      <c r="E3412" t="s">
        <v>46</v>
      </c>
      <c r="F3412" t="s">
        <v>47</v>
      </c>
      <c r="G3412" t="s">
        <v>10</v>
      </c>
      <c r="H3412" t="s">
        <v>18</v>
      </c>
      <c r="I3412">
        <v>0</v>
      </c>
    </row>
    <row r="3413" spans="3:9" x14ac:dyDescent="0.25">
      <c r="C3413" t="s">
        <v>76</v>
      </c>
      <c r="D3413" t="s">
        <v>7</v>
      </c>
      <c r="E3413" t="s">
        <v>46</v>
      </c>
      <c r="F3413" t="s">
        <v>47</v>
      </c>
      <c r="G3413" t="s">
        <v>10</v>
      </c>
      <c r="H3413" t="s">
        <v>19</v>
      </c>
      <c r="I3413">
        <v>29103.37</v>
      </c>
    </row>
    <row r="3414" spans="3:9" x14ac:dyDescent="0.25">
      <c r="C3414" t="s">
        <v>76</v>
      </c>
      <c r="D3414" t="s">
        <v>7</v>
      </c>
      <c r="E3414" t="s">
        <v>46</v>
      </c>
      <c r="F3414" t="s">
        <v>47</v>
      </c>
      <c r="G3414" t="s">
        <v>20</v>
      </c>
      <c r="H3414" t="s">
        <v>11</v>
      </c>
      <c r="I3414">
        <v>398</v>
      </c>
    </row>
    <row r="3415" spans="3:9" x14ac:dyDescent="0.25">
      <c r="C3415" t="s">
        <v>76</v>
      </c>
      <c r="D3415" t="s">
        <v>7</v>
      </c>
      <c r="E3415" t="s">
        <v>46</v>
      </c>
      <c r="F3415" t="s">
        <v>47</v>
      </c>
      <c r="G3415" t="s">
        <v>20</v>
      </c>
      <c r="H3415" t="s">
        <v>12</v>
      </c>
      <c r="I3415" s="2">
        <v>395</v>
      </c>
    </row>
    <row r="3416" spans="3:9" x14ac:dyDescent="0.25">
      <c r="C3416" t="s">
        <v>76</v>
      </c>
      <c r="D3416" t="s">
        <v>7</v>
      </c>
      <c r="E3416" t="s">
        <v>46</v>
      </c>
      <c r="F3416" t="s">
        <v>47</v>
      </c>
      <c r="G3416" t="s">
        <v>20</v>
      </c>
      <c r="H3416" t="s">
        <v>13</v>
      </c>
      <c r="I3416">
        <v>417</v>
      </c>
    </row>
    <row r="3417" spans="3:9" x14ac:dyDescent="0.25">
      <c r="C3417" t="s">
        <v>76</v>
      </c>
      <c r="D3417" t="s">
        <v>7</v>
      </c>
      <c r="E3417" t="s">
        <v>46</v>
      </c>
      <c r="F3417" t="s">
        <v>47</v>
      </c>
      <c r="G3417" t="s">
        <v>20</v>
      </c>
      <c r="H3417" t="s">
        <v>14</v>
      </c>
      <c r="I3417">
        <v>420</v>
      </c>
    </row>
    <row r="3418" spans="3:9" x14ac:dyDescent="0.25">
      <c r="C3418" t="s">
        <v>76</v>
      </c>
      <c r="D3418" t="s">
        <v>7</v>
      </c>
      <c r="E3418" t="s">
        <v>46</v>
      </c>
      <c r="F3418" t="s">
        <v>47</v>
      </c>
      <c r="G3418" t="s">
        <v>20</v>
      </c>
      <c r="H3418" t="s">
        <v>15</v>
      </c>
      <c r="I3418">
        <v>407</v>
      </c>
    </row>
    <row r="3419" spans="3:9" x14ac:dyDescent="0.25">
      <c r="C3419" t="s">
        <v>76</v>
      </c>
      <c r="D3419" t="s">
        <v>7</v>
      </c>
      <c r="E3419" t="s">
        <v>46</v>
      </c>
      <c r="F3419" t="s">
        <v>47</v>
      </c>
      <c r="G3419" t="s">
        <v>20</v>
      </c>
      <c r="H3419" t="s">
        <v>16</v>
      </c>
      <c r="I3419">
        <v>420</v>
      </c>
    </row>
    <row r="3420" spans="3:9" x14ac:dyDescent="0.25">
      <c r="C3420" t="s">
        <v>76</v>
      </c>
      <c r="D3420" t="s">
        <v>7</v>
      </c>
      <c r="E3420" t="s">
        <v>46</v>
      </c>
      <c r="F3420" t="s">
        <v>47</v>
      </c>
      <c r="G3420" t="s">
        <v>20</v>
      </c>
      <c r="H3420" t="s">
        <v>17</v>
      </c>
      <c r="I3420">
        <v>42825</v>
      </c>
    </row>
    <row r="3421" spans="3:9" x14ac:dyDescent="0.25">
      <c r="C3421" t="s">
        <v>76</v>
      </c>
      <c r="D3421" t="s">
        <v>7</v>
      </c>
      <c r="E3421" t="s">
        <v>46</v>
      </c>
      <c r="F3421" t="s">
        <v>47</v>
      </c>
      <c r="G3421" t="s">
        <v>20</v>
      </c>
      <c r="H3421" t="s">
        <v>18</v>
      </c>
      <c r="I3421">
        <v>0</v>
      </c>
    </row>
    <row r="3422" spans="3:9" x14ac:dyDescent="0.25">
      <c r="C3422" t="s">
        <v>76</v>
      </c>
      <c r="D3422" t="s">
        <v>7</v>
      </c>
      <c r="E3422" t="s">
        <v>46</v>
      </c>
      <c r="F3422" t="s">
        <v>47</v>
      </c>
      <c r="G3422" t="s">
        <v>20</v>
      </c>
      <c r="H3422" t="s">
        <v>19</v>
      </c>
      <c r="I3422">
        <v>58525.14</v>
      </c>
    </row>
    <row r="3423" spans="3:9" x14ac:dyDescent="0.25">
      <c r="C3423" t="s">
        <v>76</v>
      </c>
      <c r="D3423" t="s">
        <v>7</v>
      </c>
      <c r="E3423" t="s">
        <v>46</v>
      </c>
      <c r="F3423" t="s">
        <v>47</v>
      </c>
      <c r="G3423" t="s">
        <v>21</v>
      </c>
      <c r="H3423" t="s">
        <v>11</v>
      </c>
      <c r="I3423">
        <v>650</v>
      </c>
    </row>
    <row r="3424" spans="3:9" x14ac:dyDescent="0.25">
      <c r="C3424" t="s">
        <v>76</v>
      </c>
      <c r="D3424" t="s">
        <v>7</v>
      </c>
      <c r="E3424" t="s">
        <v>46</v>
      </c>
      <c r="F3424" t="s">
        <v>47</v>
      </c>
      <c r="G3424" t="s">
        <v>21</v>
      </c>
      <c r="H3424" t="s">
        <v>12</v>
      </c>
      <c r="I3424" s="2">
        <v>623</v>
      </c>
    </row>
    <row r="3425" spans="3:9" x14ac:dyDescent="0.25">
      <c r="C3425" t="s">
        <v>76</v>
      </c>
      <c r="D3425" t="s">
        <v>7</v>
      </c>
      <c r="E3425" t="s">
        <v>46</v>
      </c>
      <c r="F3425" t="s">
        <v>47</v>
      </c>
      <c r="G3425" t="s">
        <v>21</v>
      </c>
      <c r="H3425" t="s">
        <v>13</v>
      </c>
      <c r="I3425">
        <v>684</v>
      </c>
    </row>
    <row r="3426" spans="3:9" x14ac:dyDescent="0.25">
      <c r="C3426" t="s">
        <v>76</v>
      </c>
      <c r="D3426" t="s">
        <v>7</v>
      </c>
      <c r="E3426" t="s">
        <v>46</v>
      </c>
      <c r="F3426" t="s">
        <v>47</v>
      </c>
      <c r="G3426" t="s">
        <v>21</v>
      </c>
      <c r="H3426" t="s">
        <v>14</v>
      </c>
      <c r="I3426">
        <v>690</v>
      </c>
    </row>
    <row r="3427" spans="3:9" x14ac:dyDescent="0.25">
      <c r="C3427" t="s">
        <v>76</v>
      </c>
      <c r="D3427" t="s">
        <v>7</v>
      </c>
      <c r="E3427" t="s">
        <v>46</v>
      </c>
      <c r="F3427" t="s">
        <v>47</v>
      </c>
      <c r="G3427" t="s">
        <v>21</v>
      </c>
      <c r="H3427" t="s">
        <v>15</v>
      </c>
      <c r="I3427">
        <v>672</v>
      </c>
    </row>
    <row r="3428" spans="3:9" x14ac:dyDescent="0.25">
      <c r="C3428" t="s">
        <v>76</v>
      </c>
      <c r="D3428" t="s">
        <v>7</v>
      </c>
      <c r="E3428" t="s">
        <v>46</v>
      </c>
      <c r="F3428" t="s">
        <v>47</v>
      </c>
      <c r="G3428" t="s">
        <v>21</v>
      </c>
      <c r="H3428" t="s">
        <v>16</v>
      </c>
      <c r="I3428">
        <v>682</v>
      </c>
    </row>
    <row r="3429" spans="3:9" x14ac:dyDescent="0.25">
      <c r="C3429" t="s">
        <v>76</v>
      </c>
      <c r="D3429" t="s">
        <v>7</v>
      </c>
      <c r="E3429" t="s">
        <v>46</v>
      </c>
      <c r="F3429" t="s">
        <v>47</v>
      </c>
      <c r="G3429" t="s">
        <v>21</v>
      </c>
      <c r="H3429" t="s">
        <v>17</v>
      </c>
      <c r="I3429">
        <v>45418</v>
      </c>
    </row>
    <row r="3430" spans="3:9" x14ac:dyDescent="0.25">
      <c r="C3430" t="s">
        <v>76</v>
      </c>
      <c r="D3430" t="s">
        <v>7</v>
      </c>
      <c r="E3430" t="s">
        <v>46</v>
      </c>
      <c r="F3430" t="s">
        <v>47</v>
      </c>
      <c r="G3430" t="s">
        <v>21</v>
      </c>
      <c r="H3430" t="s">
        <v>18</v>
      </c>
      <c r="I3430">
        <v>0</v>
      </c>
    </row>
    <row r="3431" spans="3:9" x14ac:dyDescent="0.25">
      <c r="C3431" t="s">
        <v>76</v>
      </c>
      <c r="D3431" t="s">
        <v>7</v>
      </c>
      <c r="E3431" t="s">
        <v>46</v>
      </c>
      <c r="F3431" t="s">
        <v>47</v>
      </c>
      <c r="G3431" t="s">
        <v>21</v>
      </c>
      <c r="H3431" t="s">
        <v>19</v>
      </c>
      <c r="I3431">
        <v>60261.77</v>
      </c>
    </row>
    <row r="3432" spans="3:9" x14ac:dyDescent="0.25">
      <c r="C3432" t="s">
        <v>76</v>
      </c>
      <c r="D3432" t="s">
        <v>7</v>
      </c>
      <c r="E3432" t="s">
        <v>46</v>
      </c>
      <c r="F3432" t="s">
        <v>47</v>
      </c>
      <c r="G3432" t="s">
        <v>22</v>
      </c>
      <c r="H3432" t="s">
        <v>11</v>
      </c>
      <c r="I3432">
        <v>563</v>
      </c>
    </row>
    <row r="3433" spans="3:9" x14ac:dyDescent="0.25">
      <c r="C3433" t="s">
        <v>76</v>
      </c>
      <c r="D3433" t="s">
        <v>7</v>
      </c>
      <c r="E3433" t="s">
        <v>46</v>
      </c>
      <c r="F3433" t="s">
        <v>47</v>
      </c>
      <c r="G3433" t="s">
        <v>22</v>
      </c>
      <c r="H3433" t="s">
        <v>12</v>
      </c>
      <c r="I3433" s="2">
        <v>501</v>
      </c>
    </row>
    <row r="3434" spans="3:9" x14ac:dyDescent="0.25">
      <c r="C3434" t="s">
        <v>76</v>
      </c>
      <c r="D3434" t="s">
        <v>7</v>
      </c>
      <c r="E3434" t="s">
        <v>46</v>
      </c>
      <c r="F3434" t="s">
        <v>47</v>
      </c>
      <c r="G3434" t="s">
        <v>22</v>
      </c>
      <c r="H3434" t="s">
        <v>13</v>
      </c>
      <c r="I3434">
        <v>651</v>
      </c>
    </row>
    <row r="3435" spans="3:9" x14ac:dyDescent="0.25">
      <c r="C3435" t="s">
        <v>76</v>
      </c>
      <c r="D3435" t="s">
        <v>7</v>
      </c>
      <c r="E3435" t="s">
        <v>46</v>
      </c>
      <c r="F3435" t="s">
        <v>47</v>
      </c>
      <c r="G3435" t="s">
        <v>22</v>
      </c>
      <c r="H3435" t="s">
        <v>14</v>
      </c>
      <c r="I3435">
        <v>660</v>
      </c>
    </row>
    <row r="3436" spans="3:9" x14ac:dyDescent="0.25">
      <c r="C3436" t="s">
        <v>76</v>
      </c>
      <c r="D3436" t="s">
        <v>7</v>
      </c>
      <c r="E3436" t="s">
        <v>46</v>
      </c>
      <c r="F3436" t="s">
        <v>47</v>
      </c>
      <c r="G3436" t="s">
        <v>22</v>
      </c>
      <c r="H3436" t="s">
        <v>15</v>
      </c>
      <c r="I3436">
        <v>618</v>
      </c>
    </row>
    <row r="3437" spans="3:9" x14ac:dyDescent="0.25">
      <c r="C3437" t="s">
        <v>76</v>
      </c>
      <c r="D3437" t="s">
        <v>7</v>
      </c>
      <c r="E3437" t="s">
        <v>46</v>
      </c>
      <c r="F3437" t="s">
        <v>47</v>
      </c>
      <c r="G3437" t="s">
        <v>22</v>
      </c>
      <c r="H3437" t="s">
        <v>16</v>
      </c>
      <c r="I3437">
        <v>627</v>
      </c>
    </row>
    <row r="3438" spans="3:9" x14ac:dyDescent="0.25">
      <c r="C3438" t="s">
        <v>76</v>
      </c>
      <c r="D3438" t="s">
        <v>7</v>
      </c>
      <c r="E3438" t="s">
        <v>46</v>
      </c>
      <c r="F3438" t="s">
        <v>47</v>
      </c>
      <c r="G3438" t="s">
        <v>22</v>
      </c>
      <c r="H3438" t="s">
        <v>17</v>
      </c>
      <c r="I3438">
        <v>24688</v>
      </c>
    </row>
    <row r="3439" spans="3:9" x14ac:dyDescent="0.25">
      <c r="C3439" t="s">
        <v>76</v>
      </c>
      <c r="D3439" t="s">
        <v>7</v>
      </c>
      <c r="E3439" t="s">
        <v>46</v>
      </c>
      <c r="F3439" t="s">
        <v>47</v>
      </c>
      <c r="G3439" t="s">
        <v>22</v>
      </c>
      <c r="H3439" t="s">
        <v>18</v>
      </c>
      <c r="I3439">
        <v>0</v>
      </c>
    </row>
    <row r="3440" spans="3:9" x14ac:dyDescent="0.25">
      <c r="C3440" t="s">
        <v>76</v>
      </c>
      <c r="D3440" t="s">
        <v>7</v>
      </c>
      <c r="E3440" t="s">
        <v>46</v>
      </c>
      <c r="F3440" t="s">
        <v>47</v>
      </c>
      <c r="G3440" t="s">
        <v>22</v>
      </c>
      <c r="H3440" t="s">
        <v>19</v>
      </c>
      <c r="I3440">
        <v>30464.23</v>
      </c>
    </row>
    <row r="3441" spans="3:9" x14ac:dyDescent="0.25">
      <c r="C3441" t="s">
        <v>76</v>
      </c>
      <c r="D3441" t="s">
        <v>7</v>
      </c>
      <c r="E3441" t="s">
        <v>46</v>
      </c>
      <c r="F3441" t="s">
        <v>47</v>
      </c>
      <c r="G3441" t="s">
        <v>23</v>
      </c>
      <c r="H3441" t="s">
        <v>11</v>
      </c>
      <c r="I3441">
        <v>11</v>
      </c>
    </row>
    <row r="3442" spans="3:9" x14ac:dyDescent="0.25">
      <c r="C3442" t="s">
        <v>76</v>
      </c>
      <c r="D3442" t="s">
        <v>7</v>
      </c>
      <c r="E3442" t="s">
        <v>46</v>
      </c>
      <c r="F3442" t="s">
        <v>47</v>
      </c>
      <c r="G3442" t="s">
        <v>23</v>
      </c>
      <c r="H3442" t="s">
        <v>12</v>
      </c>
      <c r="I3442" s="2">
        <v>10</v>
      </c>
    </row>
    <row r="3443" spans="3:9" x14ac:dyDescent="0.25">
      <c r="C3443" t="s">
        <v>76</v>
      </c>
      <c r="D3443" t="s">
        <v>7</v>
      </c>
      <c r="E3443" t="s">
        <v>46</v>
      </c>
      <c r="F3443" t="s">
        <v>47</v>
      </c>
      <c r="G3443" t="s">
        <v>23</v>
      </c>
      <c r="H3443" t="s">
        <v>13</v>
      </c>
      <c r="I3443">
        <v>18</v>
      </c>
    </row>
    <row r="3444" spans="3:9" x14ac:dyDescent="0.25">
      <c r="C3444" t="s">
        <v>76</v>
      </c>
      <c r="D3444" t="s">
        <v>7</v>
      </c>
      <c r="E3444" t="s">
        <v>46</v>
      </c>
      <c r="F3444" t="s">
        <v>47</v>
      </c>
      <c r="G3444" t="s">
        <v>23</v>
      </c>
      <c r="H3444" t="s">
        <v>14</v>
      </c>
      <c r="I3444">
        <v>22</v>
      </c>
    </row>
    <row r="3445" spans="3:9" x14ac:dyDescent="0.25">
      <c r="C3445" t="s">
        <v>76</v>
      </c>
      <c r="D3445" t="s">
        <v>7</v>
      </c>
      <c r="E3445" t="s">
        <v>46</v>
      </c>
      <c r="F3445" t="s">
        <v>47</v>
      </c>
      <c r="G3445" t="s">
        <v>23</v>
      </c>
      <c r="H3445" t="s">
        <v>15</v>
      </c>
      <c r="I3445">
        <v>13</v>
      </c>
    </row>
    <row r="3446" spans="3:9" x14ac:dyDescent="0.25">
      <c r="C3446" t="s">
        <v>76</v>
      </c>
      <c r="D3446" t="s">
        <v>7</v>
      </c>
      <c r="E3446" t="s">
        <v>46</v>
      </c>
      <c r="F3446" t="s">
        <v>47</v>
      </c>
      <c r="G3446" t="s">
        <v>23</v>
      </c>
      <c r="H3446" t="s">
        <v>16</v>
      </c>
      <c r="I3446">
        <v>13</v>
      </c>
    </row>
    <row r="3447" spans="3:9" x14ac:dyDescent="0.25">
      <c r="C3447" t="s">
        <v>76</v>
      </c>
      <c r="D3447" t="s">
        <v>7</v>
      </c>
      <c r="E3447" t="s">
        <v>46</v>
      </c>
      <c r="F3447" t="s">
        <v>47</v>
      </c>
      <c r="G3447" t="s">
        <v>23</v>
      </c>
      <c r="H3447" t="s">
        <v>17</v>
      </c>
      <c r="I3447">
        <v>519</v>
      </c>
    </row>
    <row r="3448" spans="3:9" x14ac:dyDescent="0.25">
      <c r="C3448" t="s">
        <v>76</v>
      </c>
      <c r="D3448" t="s">
        <v>7</v>
      </c>
      <c r="E3448" t="s">
        <v>46</v>
      </c>
      <c r="F3448" t="s">
        <v>47</v>
      </c>
      <c r="G3448" t="s">
        <v>23</v>
      </c>
      <c r="H3448" t="s">
        <v>18</v>
      </c>
      <c r="I3448">
        <v>0</v>
      </c>
    </row>
    <row r="3449" spans="3:9" x14ac:dyDescent="0.25">
      <c r="C3449" t="s">
        <v>76</v>
      </c>
      <c r="D3449" t="s">
        <v>7</v>
      </c>
      <c r="E3449" t="s">
        <v>46</v>
      </c>
      <c r="F3449" t="s">
        <v>47</v>
      </c>
      <c r="G3449" t="s">
        <v>23</v>
      </c>
      <c r="H3449" t="s">
        <v>19</v>
      </c>
      <c r="I3449">
        <v>697.91</v>
      </c>
    </row>
    <row r="3450" spans="3:9" x14ac:dyDescent="0.25">
      <c r="C3450" t="s">
        <v>76</v>
      </c>
      <c r="D3450" t="s">
        <v>7</v>
      </c>
      <c r="E3450" t="s">
        <v>46</v>
      </c>
      <c r="F3450" t="s">
        <v>47</v>
      </c>
      <c r="G3450" t="s">
        <v>24</v>
      </c>
      <c r="H3450" t="s">
        <v>11</v>
      </c>
      <c r="I3450">
        <v>0</v>
      </c>
    </row>
    <row r="3451" spans="3:9" x14ac:dyDescent="0.25">
      <c r="C3451" t="s">
        <v>76</v>
      </c>
      <c r="D3451" t="s">
        <v>7</v>
      </c>
      <c r="E3451" t="s">
        <v>46</v>
      </c>
      <c r="F3451" t="s">
        <v>47</v>
      </c>
      <c r="G3451" t="s">
        <v>24</v>
      </c>
      <c r="H3451" t="s">
        <v>12</v>
      </c>
      <c r="I3451">
        <v>37</v>
      </c>
    </row>
    <row r="3452" spans="3:9" x14ac:dyDescent="0.25">
      <c r="C3452" t="s">
        <v>76</v>
      </c>
      <c r="D3452" t="s">
        <v>7</v>
      </c>
      <c r="E3452" t="s">
        <v>46</v>
      </c>
      <c r="F3452" t="s">
        <v>47</v>
      </c>
      <c r="G3452" t="s">
        <v>24</v>
      </c>
      <c r="H3452" t="s">
        <v>13</v>
      </c>
      <c r="I3452">
        <v>0</v>
      </c>
    </row>
    <row r="3453" spans="3:9" x14ac:dyDescent="0.25">
      <c r="C3453" t="s">
        <v>76</v>
      </c>
      <c r="D3453" t="s">
        <v>7</v>
      </c>
      <c r="E3453" t="s">
        <v>46</v>
      </c>
      <c r="F3453" t="s">
        <v>47</v>
      </c>
      <c r="G3453" t="s">
        <v>24</v>
      </c>
      <c r="H3453" t="s">
        <v>14</v>
      </c>
      <c r="I3453">
        <v>0</v>
      </c>
    </row>
    <row r="3454" spans="3:9" x14ac:dyDescent="0.25">
      <c r="C3454" t="s">
        <v>76</v>
      </c>
      <c r="D3454" t="s">
        <v>7</v>
      </c>
      <c r="E3454" t="s">
        <v>46</v>
      </c>
      <c r="F3454" t="s">
        <v>47</v>
      </c>
      <c r="G3454" t="s">
        <v>24</v>
      </c>
      <c r="H3454" t="s">
        <v>15</v>
      </c>
      <c r="I3454">
        <v>0</v>
      </c>
    </row>
    <row r="3455" spans="3:9" x14ac:dyDescent="0.25">
      <c r="C3455" t="s">
        <v>76</v>
      </c>
      <c r="D3455" t="s">
        <v>7</v>
      </c>
      <c r="E3455" t="s">
        <v>46</v>
      </c>
      <c r="F3455" t="s">
        <v>47</v>
      </c>
      <c r="G3455" t="s">
        <v>24</v>
      </c>
      <c r="H3455" t="s">
        <v>16</v>
      </c>
      <c r="I3455">
        <v>37</v>
      </c>
    </row>
    <row r="3456" spans="3:9" x14ac:dyDescent="0.25">
      <c r="C3456" t="s">
        <v>76</v>
      </c>
      <c r="D3456" t="s">
        <v>7</v>
      </c>
      <c r="E3456" t="s">
        <v>46</v>
      </c>
      <c r="F3456" t="s">
        <v>47</v>
      </c>
      <c r="G3456" t="s">
        <v>24</v>
      </c>
      <c r="H3456" t="s">
        <v>17</v>
      </c>
      <c r="I3456">
        <v>359</v>
      </c>
    </row>
    <row r="3457" spans="3:9" x14ac:dyDescent="0.25">
      <c r="C3457" t="s">
        <v>76</v>
      </c>
      <c r="D3457" t="s">
        <v>7</v>
      </c>
      <c r="E3457" t="s">
        <v>46</v>
      </c>
      <c r="F3457" t="s">
        <v>47</v>
      </c>
      <c r="G3457" t="s">
        <v>24</v>
      </c>
      <c r="H3457" t="s">
        <v>18</v>
      </c>
      <c r="I3457">
        <v>0</v>
      </c>
    </row>
    <row r="3458" spans="3:9" x14ac:dyDescent="0.25">
      <c r="C3458" t="s">
        <v>76</v>
      </c>
      <c r="D3458" t="s">
        <v>7</v>
      </c>
      <c r="E3458" t="s">
        <v>46</v>
      </c>
      <c r="F3458" t="s">
        <v>47</v>
      </c>
      <c r="G3458" t="s">
        <v>24</v>
      </c>
      <c r="H3458" t="s">
        <v>19</v>
      </c>
      <c r="I3458">
        <v>2060.42</v>
      </c>
    </row>
    <row r="3459" spans="3:9" x14ac:dyDescent="0.25">
      <c r="C3459" t="s">
        <v>76</v>
      </c>
      <c r="D3459" t="s">
        <v>7</v>
      </c>
      <c r="E3459" t="s">
        <v>46</v>
      </c>
      <c r="F3459" t="s">
        <v>48</v>
      </c>
      <c r="G3459" t="s">
        <v>10</v>
      </c>
      <c r="H3459" t="s">
        <v>11</v>
      </c>
      <c r="I3459">
        <v>209</v>
      </c>
    </row>
    <row r="3460" spans="3:9" x14ac:dyDescent="0.25">
      <c r="C3460" t="s">
        <v>76</v>
      </c>
      <c r="D3460" t="s">
        <v>7</v>
      </c>
      <c r="E3460" t="s">
        <v>46</v>
      </c>
      <c r="F3460" t="s">
        <v>48</v>
      </c>
      <c r="G3460" t="s">
        <v>10</v>
      </c>
      <c r="H3460" t="s">
        <v>12</v>
      </c>
      <c r="I3460" s="2">
        <v>239</v>
      </c>
    </row>
    <row r="3461" spans="3:9" x14ac:dyDescent="0.25">
      <c r="C3461" t="s">
        <v>76</v>
      </c>
      <c r="D3461" t="s">
        <v>7</v>
      </c>
      <c r="E3461" t="s">
        <v>46</v>
      </c>
      <c r="F3461" t="s">
        <v>48</v>
      </c>
      <c r="G3461" t="s">
        <v>10</v>
      </c>
      <c r="H3461" t="s">
        <v>13</v>
      </c>
      <c r="I3461">
        <v>234</v>
      </c>
    </row>
    <row r="3462" spans="3:9" x14ac:dyDescent="0.25">
      <c r="C3462" t="s">
        <v>76</v>
      </c>
      <c r="D3462" t="s">
        <v>7</v>
      </c>
      <c r="E3462" t="s">
        <v>46</v>
      </c>
      <c r="F3462" t="s">
        <v>48</v>
      </c>
      <c r="G3462" t="s">
        <v>10</v>
      </c>
      <c r="H3462" t="s">
        <v>14</v>
      </c>
      <c r="I3462">
        <v>229</v>
      </c>
    </row>
    <row r="3463" spans="3:9" x14ac:dyDescent="0.25">
      <c r="C3463" t="s">
        <v>76</v>
      </c>
      <c r="D3463" t="s">
        <v>7</v>
      </c>
      <c r="E3463" t="s">
        <v>46</v>
      </c>
      <c r="F3463" t="s">
        <v>48</v>
      </c>
      <c r="G3463" t="s">
        <v>10</v>
      </c>
      <c r="H3463" t="s">
        <v>15</v>
      </c>
      <c r="I3463">
        <v>218</v>
      </c>
    </row>
    <row r="3464" spans="3:9" x14ac:dyDescent="0.25">
      <c r="C3464" t="s">
        <v>76</v>
      </c>
      <c r="D3464" t="s">
        <v>7</v>
      </c>
      <c r="E3464" t="s">
        <v>46</v>
      </c>
      <c r="F3464" t="s">
        <v>48</v>
      </c>
      <c r="G3464" t="s">
        <v>10</v>
      </c>
      <c r="H3464" t="s">
        <v>16</v>
      </c>
      <c r="I3464">
        <v>253</v>
      </c>
    </row>
    <row r="3465" spans="3:9" x14ac:dyDescent="0.25">
      <c r="C3465" t="s">
        <v>76</v>
      </c>
      <c r="D3465" t="s">
        <v>7</v>
      </c>
      <c r="E3465" t="s">
        <v>46</v>
      </c>
      <c r="F3465" t="s">
        <v>48</v>
      </c>
      <c r="G3465" t="s">
        <v>10</v>
      </c>
      <c r="H3465" t="s">
        <v>17</v>
      </c>
      <c r="I3465">
        <v>44186</v>
      </c>
    </row>
    <row r="3466" spans="3:9" x14ac:dyDescent="0.25">
      <c r="C3466" t="s">
        <v>76</v>
      </c>
      <c r="D3466" t="s">
        <v>7</v>
      </c>
      <c r="E3466" t="s">
        <v>46</v>
      </c>
      <c r="F3466" t="s">
        <v>48</v>
      </c>
      <c r="G3466" t="s">
        <v>10</v>
      </c>
      <c r="H3466" t="s">
        <v>18</v>
      </c>
      <c r="I3466">
        <v>5550</v>
      </c>
    </row>
    <row r="3467" spans="3:9" x14ac:dyDescent="0.25">
      <c r="C3467" t="s">
        <v>76</v>
      </c>
      <c r="D3467" t="s">
        <v>7</v>
      </c>
      <c r="E3467" t="s">
        <v>46</v>
      </c>
      <c r="F3467" t="s">
        <v>48</v>
      </c>
      <c r="G3467" t="s">
        <v>10</v>
      </c>
      <c r="H3467" t="s">
        <v>19</v>
      </c>
      <c r="I3467">
        <v>73265.009999999995</v>
      </c>
    </row>
    <row r="3468" spans="3:9" x14ac:dyDescent="0.25">
      <c r="C3468" t="s">
        <v>76</v>
      </c>
      <c r="D3468" t="s">
        <v>7</v>
      </c>
      <c r="E3468" t="s">
        <v>46</v>
      </c>
      <c r="F3468" t="s">
        <v>48</v>
      </c>
      <c r="G3468" t="s">
        <v>20</v>
      </c>
      <c r="H3468" t="s">
        <v>11</v>
      </c>
      <c r="I3468">
        <v>751</v>
      </c>
    </row>
    <row r="3469" spans="3:9" x14ac:dyDescent="0.25">
      <c r="C3469" t="s">
        <v>76</v>
      </c>
      <c r="D3469" t="s">
        <v>7</v>
      </c>
      <c r="E3469" t="s">
        <v>46</v>
      </c>
      <c r="F3469" t="s">
        <v>48</v>
      </c>
      <c r="G3469" t="s">
        <v>20</v>
      </c>
      <c r="H3469" t="s">
        <v>12</v>
      </c>
      <c r="I3469" s="2">
        <v>777</v>
      </c>
    </row>
    <row r="3470" spans="3:9" x14ac:dyDescent="0.25">
      <c r="C3470" t="s">
        <v>76</v>
      </c>
      <c r="D3470" t="s">
        <v>7</v>
      </c>
      <c r="E3470" t="s">
        <v>46</v>
      </c>
      <c r="F3470" t="s">
        <v>48</v>
      </c>
      <c r="G3470" t="s">
        <v>20</v>
      </c>
      <c r="H3470" t="s">
        <v>13</v>
      </c>
      <c r="I3470">
        <v>815</v>
      </c>
    </row>
    <row r="3471" spans="3:9" x14ac:dyDescent="0.25">
      <c r="C3471" t="s">
        <v>76</v>
      </c>
      <c r="D3471" t="s">
        <v>7</v>
      </c>
      <c r="E3471" t="s">
        <v>46</v>
      </c>
      <c r="F3471" t="s">
        <v>48</v>
      </c>
      <c r="G3471" t="s">
        <v>20</v>
      </c>
      <c r="H3471" t="s">
        <v>14</v>
      </c>
      <c r="I3471">
        <v>815</v>
      </c>
    </row>
    <row r="3472" spans="3:9" x14ac:dyDescent="0.25">
      <c r="C3472" t="s">
        <v>76</v>
      </c>
      <c r="D3472" t="s">
        <v>7</v>
      </c>
      <c r="E3472" t="s">
        <v>46</v>
      </c>
      <c r="F3472" t="s">
        <v>48</v>
      </c>
      <c r="G3472" t="s">
        <v>20</v>
      </c>
      <c r="H3472" t="s">
        <v>15</v>
      </c>
      <c r="I3472">
        <v>782</v>
      </c>
    </row>
    <row r="3473" spans="3:9" x14ac:dyDescent="0.25">
      <c r="C3473" t="s">
        <v>76</v>
      </c>
      <c r="D3473" t="s">
        <v>7</v>
      </c>
      <c r="E3473" t="s">
        <v>46</v>
      </c>
      <c r="F3473" t="s">
        <v>48</v>
      </c>
      <c r="G3473" t="s">
        <v>20</v>
      </c>
      <c r="H3473" t="s">
        <v>16</v>
      </c>
      <c r="I3473">
        <v>823</v>
      </c>
    </row>
    <row r="3474" spans="3:9" x14ac:dyDescent="0.25">
      <c r="C3474" t="s">
        <v>76</v>
      </c>
      <c r="D3474" t="s">
        <v>7</v>
      </c>
      <c r="E3474" t="s">
        <v>46</v>
      </c>
      <c r="F3474" t="s">
        <v>48</v>
      </c>
      <c r="G3474" t="s">
        <v>20</v>
      </c>
      <c r="H3474" t="s">
        <v>17</v>
      </c>
      <c r="I3474">
        <v>81892</v>
      </c>
    </row>
    <row r="3475" spans="3:9" x14ac:dyDescent="0.25">
      <c r="C3475" t="s">
        <v>76</v>
      </c>
      <c r="D3475" t="s">
        <v>7</v>
      </c>
      <c r="E3475" t="s">
        <v>46</v>
      </c>
      <c r="F3475" t="s">
        <v>48</v>
      </c>
      <c r="G3475" t="s">
        <v>20</v>
      </c>
      <c r="H3475" t="s">
        <v>18</v>
      </c>
      <c r="I3475">
        <v>14450</v>
      </c>
    </row>
    <row r="3476" spans="3:9" x14ac:dyDescent="0.25">
      <c r="C3476" t="s">
        <v>76</v>
      </c>
      <c r="D3476" t="s">
        <v>7</v>
      </c>
      <c r="E3476" t="s">
        <v>46</v>
      </c>
      <c r="F3476" t="s">
        <v>48</v>
      </c>
      <c r="G3476" t="s">
        <v>20</v>
      </c>
      <c r="H3476" t="s">
        <v>19</v>
      </c>
      <c r="I3476">
        <v>111685.91</v>
      </c>
    </row>
    <row r="3477" spans="3:9" x14ac:dyDescent="0.25">
      <c r="C3477" t="s">
        <v>76</v>
      </c>
      <c r="D3477" t="s">
        <v>7</v>
      </c>
      <c r="E3477" t="s">
        <v>46</v>
      </c>
      <c r="F3477" t="s">
        <v>48</v>
      </c>
      <c r="G3477" t="s">
        <v>21</v>
      </c>
      <c r="H3477" t="s">
        <v>11</v>
      </c>
      <c r="I3477">
        <v>1035</v>
      </c>
    </row>
    <row r="3478" spans="3:9" x14ac:dyDescent="0.25">
      <c r="C3478" t="s">
        <v>76</v>
      </c>
      <c r="D3478" t="s">
        <v>7</v>
      </c>
      <c r="E3478" t="s">
        <v>46</v>
      </c>
      <c r="F3478" t="s">
        <v>48</v>
      </c>
      <c r="G3478" t="s">
        <v>21</v>
      </c>
      <c r="H3478" t="s">
        <v>12</v>
      </c>
      <c r="I3478" s="2">
        <v>1016</v>
      </c>
    </row>
    <row r="3479" spans="3:9" x14ac:dyDescent="0.25">
      <c r="C3479" t="s">
        <v>76</v>
      </c>
      <c r="D3479" t="s">
        <v>7</v>
      </c>
      <c r="E3479" t="s">
        <v>46</v>
      </c>
      <c r="F3479" t="s">
        <v>48</v>
      </c>
      <c r="G3479" t="s">
        <v>21</v>
      </c>
      <c r="H3479" t="s">
        <v>13</v>
      </c>
      <c r="I3479">
        <v>1134</v>
      </c>
    </row>
    <row r="3480" spans="3:9" x14ac:dyDescent="0.25">
      <c r="C3480" t="s">
        <v>76</v>
      </c>
      <c r="D3480" t="s">
        <v>7</v>
      </c>
      <c r="E3480" t="s">
        <v>46</v>
      </c>
      <c r="F3480" t="s">
        <v>48</v>
      </c>
      <c r="G3480" t="s">
        <v>21</v>
      </c>
      <c r="H3480" t="s">
        <v>14</v>
      </c>
      <c r="I3480">
        <v>1172</v>
      </c>
    </row>
    <row r="3481" spans="3:9" x14ac:dyDescent="0.25">
      <c r="C3481" t="s">
        <v>76</v>
      </c>
      <c r="D3481" t="s">
        <v>7</v>
      </c>
      <c r="E3481" t="s">
        <v>46</v>
      </c>
      <c r="F3481" t="s">
        <v>48</v>
      </c>
      <c r="G3481" t="s">
        <v>21</v>
      </c>
      <c r="H3481" t="s">
        <v>15</v>
      </c>
      <c r="I3481">
        <v>1064</v>
      </c>
    </row>
    <row r="3482" spans="3:9" x14ac:dyDescent="0.25">
      <c r="C3482" t="s">
        <v>76</v>
      </c>
      <c r="D3482" t="s">
        <v>7</v>
      </c>
      <c r="E3482" t="s">
        <v>46</v>
      </c>
      <c r="F3482" t="s">
        <v>48</v>
      </c>
      <c r="G3482" t="s">
        <v>21</v>
      </c>
      <c r="H3482" t="s">
        <v>16</v>
      </c>
      <c r="I3482">
        <v>1094</v>
      </c>
    </row>
    <row r="3483" spans="3:9" x14ac:dyDescent="0.25">
      <c r="C3483" t="s">
        <v>76</v>
      </c>
      <c r="D3483" t="s">
        <v>7</v>
      </c>
      <c r="E3483" t="s">
        <v>46</v>
      </c>
      <c r="F3483" t="s">
        <v>48</v>
      </c>
      <c r="G3483" t="s">
        <v>21</v>
      </c>
      <c r="H3483" t="s">
        <v>17</v>
      </c>
      <c r="I3483">
        <v>70643</v>
      </c>
    </row>
    <row r="3484" spans="3:9" x14ac:dyDescent="0.25">
      <c r="C3484" t="s">
        <v>76</v>
      </c>
      <c r="D3484" t="s">
        <v>7</v>
      </c>
      <c r="E3484" t="s">
        <v>46</v>
      </c>
      <c r="F3484" t="s">
        <v>48</v>
      </c>
      <c r="G3484" t="s">
        <v>21</v>
      </c>
      <c r="H3484" t="s">
        <v>18</v>
      </c>
      <c r="I3484">
        <v>13400</v>
      </c>
    </row>
    <row r="3485" spans="3:9" x14ac:dyDescent="0.25">
      <c r="C3485" t="s">
        <v>76</v>
      </c>
      <c r="D3485" t="s">
        <v>7</v>
      </c>
      <c r="E3485" t="s">
        <v>46</v>
      </c>
      <c r="F3485" t="s">
        <v>48</v>
      </c>
      <c r="G3485" t="s">
        <v>21</v>
      </c>
      <c r="H3485" t="s">
        <v>19</v>
      </c>
      <c r="I3485">
        <v>93556.96</v>
      </c>
    </row>
    <row r="3486" spans="3:9" x14ac:dyDescent="0.25">
      <c r="C3486" t="s">
        <v>76</v>
      </c>
      <c r="D3486" t="s">
        <v>7</v>
      </c>
      <c r="E3486" t="s">
        <v>46</v>
      </c>
      <c r="F3486" t="s">
        <v>48</v>
      </c>
      <c r="G3486" t="s">
        <v>22</v>
      </c>
      <c r="H3486" t="s">
        <v>11</v>
      </c>
      <c r="I3486">
        <v>907</v>
      </c>
    </row>
    <row r="3487" spans="3:9" x14ac:dyDescent="0.25">
      <c r="C3487" t="s">
        <v>76</v>
      </c>
      <c r="D3487" t="s">
        <v>7</v>
      </c>
      <c r="E3487" t="s">
        <v>46</v>
      </c>
      <c r="F3487" t="s">
        <v>48</v>
      </c>
      <c r="G3487" t="s">
        <v>22</v>
      </c>
      <c r="H3487" t="s">
        <v>12</v>
      </c>
      <c r="I3487" s="2">
        <v>849</v>
      </c>
    </row>
    <row r="3488" spans="3:9" x14ac:dyDescent="0.25">
      <c r="C3488" t="s">
        <v>76</v>
      </c>
      <c r="D3488" t="s">
        <v>7</v>
      </c>
      <c r="E3488" t="s">
        <v>46</v>
      </c>
      <c r="F3488" t="s">
        <v>48</v>
      </c>
      <c r="G3488" t="s">
        <v>22</v>
      </c>
      <c r="H3488" t="s">
        <v>13</v>
      </c>
      <c r="I3488">
        <v>1094</v>
      </c>
    </row>
    <row r="3489" spans="3:9" x14ac:dyDescent="0.25">
      <c r="C3489" t="s">
        <v>76</v>
      </c>
      <c r="D3489" t="s">
        <v>7</v>
      </c>
      <c r="E3489" t="s">
        <v>46</v>
      </c>
      <c r="F3489" t="s">
        <v>48</v>
      </c>
      <c r="G3489" t="s">
        <v>22</v>
      </c>
      <c r="H3489" t="s">
        <v>14</v>
      </c>
      <c r="I3489">
        <v>1191</v>
      </c>
    </row>
    <row r="3490" spans="3:9" x14ac:dyDescent="0.25">
      <c r="C3490" t="s">
        <v>76</v>
      </c>
      <c r="D3490" t="s">
        <v>7</v>
      </c>
      <c r="E3490" t="s">
        <v>46</v>
      </c>
      <c r="F3490" t="s">
        <v>48</v>
      </c>
      <c r="G3490" t="s">
        <v>22</v>
      </c>
      <c r="H3490" t="s">
        <v>15</v>
      </c>
      <c r="I3490">
        <v>962</v>
      </c>
    </row>
    <row r="3491" spans="3:9" x14ac:dyDescent="0.25">
      <c r="C3491" t="s">
        <v>76</v>
      </c>
      <c r="D3491" t="s">
        <v>7</v>
      </c>
      <c r="E3491" t="s">
        <v>46</v>
      </c>
      <c r="F3491" t="s">
        <v>48</v>
      </c>
      <c r="G3491" t="s">
        <v>22</v>
      </c>
      <c r="H3491" t="s">
        <v>16</v>
      </c>
      <c r="I3491">
        <v>988</v>
      </c>
    </row>
    <row r="3492" spans="3:9" x14ac:dyDescent="0.25">
      <c r="C3492" t="s">
        <v>76</v>
      </c>
      <c r="D3492" t="s">
        <v>7</v>
      </c>
      <c r="E3492" t="s">
        <v>46</v>
      </c>
      <c r="F3492" t="s">
        <v>48</v>
      </c>
      <c r="G3492" t="s">
        <v>22</v>
      </c>
      <c r="H3492" t="s">
        <v>17</v>
      </c>
      <c r="I3492">
        <v>39988</v>
      </c>
    </row>
    <row r="3493" spans="3:9" x14ac:dyDescent="0.25">
      <c r="C3493" t="s">
        <v>76</v>
      </c>
      <c r="D3493" t="s">
        <v>7</v>
      </c>
      <c r="E3493" t="s">
        <v>46</v>
      </c>
      <c r="F3493" t="s">
        <v>48</v>
      </c>
      <c r="G3493" t="s">
        <v>22</v>
      </c>
      <c r="H3493" t="s">
        <v>18</v>
      </c>
      <c r="I3493">
        <v>9250</v>
      </c>
    </row>
    <row r="3494" spans="3:9" x14ac:dyDescent="0.25">
      <c r="C3494" t="s">
        <v>76</v>
      </c>
      <c r="D3494" t="s">
        <v>7</v>
      </c>
      <c r="E3494" t="s">
        <v>46</v>
      </c>
      <c r="F3494" t="s">
        <v>48</v>
      </c>
      <c r="G3494" t="s">
        <v>22</v>
      </c>
      <c r="H3494" t="s">
        <v>19</v>
      </c>
      <c r="I3494">
        <v>52216.79</v>
      </c>
    </row>
    <row r="3495" spans="3:9" x14ac:dyDescent="0.25">
      <c r="C3495" t="s">
        <v>76</v>
      </c>
      <c r="D3495" t="s">
        <v>7</v>
      </c>
      <c r="E3495" t="s">
        <v>46</v>
      </c>
      <c r="F3495" t="s">
        <v>48</v>
      </c>
      <c r="G3495" t="s">
        <v>23</v>
      </c>
      <c r="H3495" t="s">
        <v>11</v>
      </c>
      <c r="I3495">
        <v>59</v>
      </c>
    </row>
    <row r="3496" spans="3:9" x14ac:dyDescent="0.25">
      <c r="C3496" t="s">
        <v>76</v>
      </c>
      <c r="D3496" t="s">
        <v>7</v>
      </c>
      <c r="E3496" t="s">
        <v>46</v>
      </c>
      <c r="F3496" t="s">
        <v>48</v>
      </c>
      <c r="G3496" t="s">
        <v>23</v>
      </c>
      <c r="H3496" t="s">
        <v>12</v>
      </c>
      <c r="I3496" s="2">
        <v>59</v>
      </c>
    </row>
    <row r="3497" spans="3:9" x14ac:dyDescent="0.25">
      <c r="C3497" t="s">
        <v>76</v>
      </c>
      <c r="D3497" t="s">
        <v>7</v>
      </c>
      <c r="E3497" t="s">
        <v>46</v>
      </c>
      <c r="F3497" t="s">
        <v>48</v>
      </c>
      <c r="G3497" t="s">
        <v>23</v>
      </c>
      <c r="H3497" t="s">
        <v>13</v>
      </c>
      <c r="I3497">
        <v>98</v>
      </c>
    </row>
    <row r="3498" spans="3:9" x14ac:dyDescent="0.25">
      <c r="C3498" t="s">
        <v>76</v>
      </c>
      <c r="D3498" t="s">
        <v>7</v>
      </c>
      <c r="E3498" t="s">
        <v>46</v>
      </c>
      <c r="F3498" t="s">
        <v>48</v>
      </c>
      <c r="G3498" t="s">
        <v>23</v>
      </c>
      <c r="H3498" t="s">
        <v>14</v>
      </c>
      <c r="I3498">
        <v>136</v>
      </c>
    </row>
    <row r="3499" spans="3:9" x14ac:dyDescent="0.25">
      <c r="C3499" t="s">
        <v>76</v>
      </c>
      <c r="D3499" t="s">
        <v>7</v>
      </c>
      <c r="E3499" t="s">
        <v>46</v>
      </c>
      <c r="F3499" t="s">
        <v>48</v>
      </c>
      <c r="G3499" t="s">
        <v>23</v>
      </c>
      <c r="H3499" t="s">
        <v>15</v>
      </c>
      <c r="I3499">
        <v>61</v>
      </c>
    </row>
    <row r="3500" spans="3:9" x14ac:dyDescent="0.25">
      <c r="C3500" t="s">
        <v>76</v>
      </c>
      <c r="D3500" t="s">
        <v>7</v>
      </c>
      <c r="E3500" t="s">
        <v>46</v>
      </c>
      <c r="F3500" t="s">
        <v>48</v>
      </c>
      <c r="G3500" t="s">
        <v>23</v>
      </c>
      <c r="H3500" t="s">
        <v>16</v>
      </c>
      <c r="I3500">
        <v>67</v>
      </c>
    </row>
    <row r="3501" spans="3:9" x14ac:dyDescent="0.25">
      <c r="C3501" t="s">
        <v>76</v>
      </c>
      <c r="D3501" t="s">
        <v>7</v>
      </c>
      <c r="E3501" t="s">
        <v>46</v>
      </c>
      <c r="F3501" t="s">
        <v>48</v>
      </c>
      <c r="G3501" t="s">
        <v>23</v>
      </c>
      <c r="H3501" t="s">
        <v>17</v>
      </c>
      <c r="I3501">
        <v>5871</v>
      </c>
    </row>
    <row r="3502" spans="3:9" x14ac:dyDescent="0.25">
      <c r="C3502" t="s">
        <v>76</v>
      </c>
      <c r="D3502" t="s">
        <v>7</v>
      </c>
      <c r="E3502" t="s">
        <v>46</v>
      </c>
      <c r="F3502" t="s">
        <v>48</v>
      </c>
      <c r="G3502" t="s">
        <v>23</v>
      </c>
      <c r="H3502" t="s">
        <v>18</v>
      </c>
      <c r="I3502">
        <v>650</v>
      </c>
    </row>
    <row r="3503" spans="3:9" x14ac:dyDescent="0.25">
      <c r="C3503" t="s">
        <v>76</v>
      </c>
      <c r="D3503" t="s">
        <v>7</v>
      </c>
      <c r="E3503" t="s">
        <v>46</v>
      </c>
      <c r="F3503" t="s">
        <v>48</v>
      </c>
      <c r="G3503" t="s">
        <v>23</v>
      </c>
      <c r="H3503" t="s">
        <v>19</v>
      </c>
      <c r="I3503">
        <v>8510.15</v>
      </c>
    </row>
    <row r="3504" spans="3:9" x14ac:dyDescent="0.25">
      <c r="C3504" t="s">
        <v>76</v>
      </c>
      <c r="D3504" t="s">
        <v>7</v>
      </c>
      <c r="E3504" t="s">
        <v>46</v>
      </c>
      <c r="F3504" t="s">
        <v>48</v>
      </c>
      <c r="G3504" t="s">
        <v>24</v>
      </c>
      <c r="H3504" t="s">
        <v>11</v>
      </c>
      <c r="I3504">
        <v>0</v>
      </c>
    </row>
    <row r="3505" spans="3:9" x14ac:dyDescent="0.25">
      <c r="C3505" t="s">
        <v>76</v>
      </c>
      <c r="D3505" t="s">
        <v>7</v>
      </c>
      <c r="E3505" t="s">
        <v>46</v>
      </c>
      <c r="F3505" t="s">
        <v>48</v>
      </c>
      <c r="G3505" t="s">
        <v>24</v>
      </c>
      <c r="H3505" t="s">
        <v>12</v>
      </c>
      <c r="I3505">
        <v>67</v>
      </c>
    </row>
    <row r="3506" spans="3:9" x14ac:dyDescent="0.25">
      <c r="C3506" t="s">
        <v>76</v>
      </c>
      <c r="D3506" t="s">
        <v>7</v>
      </c>
      <c r="E3506" t="s">
        <v>46</v>
      </c>
      <c r="F3506" t="s">
        <v>48</v>
      </c>
      <c r="G3506" t="s">
        <v>24</v>
      </c>
      <c r="H3506" t="s">
        <v>13</v>
      </c>
      <c r="I3506">
        <v>0</v>
      </c>
    </row>
    <row r="3507" spans="3:9" x14ac:dyDescent="0.25">
      <c r="C3507" t="s">
        <v>76</v>
      </c>
      <c r="D3507" t="s">
        <v>7</v>
      </c>
      <c r="E3507" t="s">
        <v>46</v>
      </c>
      <c r="F3507" t="s">
        <v>48</v>
      </c>
      <c r="G3507" t="s">
        <v>24</v>
      </c>
      <c r="H3507" t="s">
        <v>14</v>
      </c>
      <c r="I3507">
        <v>0</v>
      </c>
    </row>
    <row r="3508" spans="3:9" x14ac:dyDescent="0.25">
      <c r="C3508" t="s">
        <v>76</v>
      </c>
      <c r="D3508" t="s">
        <v>7</v>
      </c>
      <c r="E3508" t="s">
        <v>46</v>
      </c>
      <c r="F3508" t="s">
        <v>48</v>
      </c>
      <c r="G3508" t="s">
        <v>24</v>
      </c>
      <c r="H3508" t="s">
        <v>15</v>
      </c>
      <c r="I3508">
        <v>0</v>
      </c>
    </row>
    <row r="3509" spans="3:9" x14ac:dyDescent="0.25">
      <c r="C3509" t="s">
        <v>76</v>
      </c>
      <c r="D3509" t="s">
        <v>7</v>
      </c>
      <c r="E3509" t="s">
        <v>46</v>
      </c>
      <c r="F3509" t="s">
        <v>48</v>
      </c>
      <c r="G3509" t="s">
        <v>24</v>
      </c>
      <c r="H3509" t="s">
        <v>16</v>
      </c>
      <c r="I3509">
        <v>67</v>
      </c>
    </row>
    <row r="3510" spans="3:9" x14ac:dyDescent="0.25">
      <c r="C3510" t="s">
        <v>76</v>
      </c>
      <c r="D3510" t="s">
        <v>7</v>
      </c>
      <c r="E3510" t="s">
        <v>46</v>
      </c>
      <c r="F3510" t="s">
        <v>48</v>
      </c>
      <c r="G3510" t="s">
        <v>24</v>
      </c>
      <c r="H3510" t="s">
        <v>17</v>
      </c>
      <c r="I3510">
        <v>6029</v>
      </c>
    </row>
    <row r="3511" spans="3:9" x14ac:dyDescent="0.25">
      <c r="C3511" t="s">
        <v>76</v>
      </c>
      <c r="D3511" t="s">
        <v>7</v>
      </c>
      <c r="E3511" t="s">
        <v>46</v>
      </c>
      <c r="F3511" t="s">
        <v>48</v>
      </c>
      <c r="G3511" t="s">
        <v>24</v>
      </c>
      <c r="H3511" t="s">
        <v>18</v>
      </c>
      <c r="I3511">
        <v>0</v>
      </c>
    </row>
    <row r="3512" spans="3:9" x14ac:dyDescent="0.25">
      <c r="C3512" t="s">
        <v>76</v>
      </c>
      <c r="D3512" t="s">
        <v>7</v>
      </c>
      <c r="E3512" t="s">
        <v>46</v>
      </c>
      <c r="F3512" t="s">
        <v>48</v>
      </c>
      <c r="G3512" t="s">
        <v>24</v>
      </c>
      <c r="H3512" t="s">
        <v>19</v>
      </c>
      <c r="I3512">
        <v>3513.75</v>
      </c>
    </row>
    <row r="3513" spans="3:9" x14ac:dyDescent="0.25">
      <c r="C3513" t="s">
        <v>76</v>
      </c>
      <c r="D3513" t="s">
        <v>7</v>
      </c>
      <c r="E3513" t="s">
        <v>46</v>
      </c>
      <c r="F3513" t="s">
        <v>49</v>
      </c>
      <c r="G3513" t="s">
        <v>10</v>
      </c>
      <c r="H3513" t="s">
        <v>11</v>
      </c>
      <c r="I3513" s="3">
        <v>259.42801966599967</v>
      </c>
    </row>
    <row r="3514" spans="3:9" x14ac:dyDescent="0.25">
      <c r="C3514" t="s">
        <v>76</v>
      </c>
      <c r="D3514" t="s">
        <v>7</v>
      </c>
      <c r="E3514" t="s">
        <v>46</v>
      </c>
      <c r="F3514" t="s">
        <v>49</v>
      </c>
      <c r="G3514" t="s">
        <v>10</v>
      </c>
      <c r="H3514" t="s">
        <v>12</v>
      </c>
      <c r="I3514" s="2">
        <v>0</v>
      </c>
    </row>
    <row r="3515" spans="3:9" x14ac:dyDescent="0.25">
      <c r="C3515" t="s">
        <v>76</v>
      </c>
      <c r="D3515" t="s">
        <v>7</v>
      </c>
      <c r="E3515" t="s">
        <v>46</v>
      </c>
      <c r="F3515" t="s">
        <v>49</v>
      </c>
      <c r="G3515" t="s">
        <v>10</v>
      </c>
      <c r="H3515" t="s">
        <v>13</v>
      </c>
      <c r="I3515" s="3">
        <v>292.62456288485441</v>
      </c>
    </row>
    <row r="3516" spans="3:9" x14ac:dyDescent="0.25">
      <c r="C3516" t="s">
        <v>76</v>
      </c>
      <c r="D3516" t="s">
        <v>7</v>
      </c>
      <c r="E3516" t="s">
        <v>46</v>
      </c>
      <c r="F3516" t="s">
        <v>49</v>
      </c>
      <c r="G3516" t="s">
        <v>10</v>
      </c>
      <c r="H3516" t="s">
        <v>14</v>
      </c>
      <c r="I3516" s="3">
        <v>271.42081205019485</v>
      </c>
    </row>
    <row r="3517" spans="3:9" x14ac:dyDescent="0.25">
      <c r="C3517" t="s">
        <v>76</v>
      </c>
      <c r="D3517" t="s">
        <v>7</v>
      </c>
      <c r="E3517" t="s">
        <v>46</v>
      </c>
      <c r="F3517" t="s">
        <v>49</v>
      </c>
      <c r="G3517" t="s">
        <v>10</v>
      </c>
      <c r="H3517" t="s">
        <v>15</v>
      </c>
      <c r="I3517" s="3">
        <v>0</v>
      </c>
    </row>
    <row r="3518" spans="3:9" x14ac:dyDescent="0.25">
      <c r="C3518" t="s">
        <v>76</v>
      </c>
      <c r="D3518" t="s">
        <v>7</v>
      </c>
      <c r="E3518" t="s">
        <v>46</v>
      </c>
      <c r="F3518" t="s">
        <v>49</v>
      </c>
      <c r="G3518" t="s">
        <v>10</v>
      </c>
      <c r="H3518" t="s">
        <v>16</v>
      </c>
      <c r="I3518" s="3">
        <v>320.67041317161818</v>
      </c>
    </row>
    <row r="3519" spans="3:9" x14ac:dyDescent="0.25">
      <c r="C3519" t="s">
        <v>76</v>
      </c>
      <c r="D3519" t="s">
        <v>7</v>
      </c>
      <c r="E3519" t="s">
        <v>46</v>
      </c>
      <c r="F3519" t="s">
        <v>49</v>
      </c>
      <c r="G3519" t="s">
        <v>10</v>
      </c>
      <c r="H3519" t="s">
        <v>17</v>
      </c>
      <c r="I3519" s="3">
        <v>0</v>
      </c>
    </row>
    <row r="3520" spans="3:9" x14ac:dyDescent="0.25">
      <c r="C3520" t="s">
        <v>76</v>
      </c>
      <c r="D3520" t="s">
        <v>7</v>
      </c>
      <c r="E3520" t="s">
        <v>46</v>
      </c>
      <c r="F3520" t="s">
        <v>49</v>
      </c>
      <c r="G3520" t="s">
        <v>10</v>
      </c>
      <c r="H3520" t="s">
        <v>18</v>
      </c>
      <c r="I3520" s="3">
        <v>0</v>
      </c>
    </row>
    <row r="3521" spans="3:9" x14ac:dyDescent="0.25">
      <c r="C3521" t="s">
        <v>76</v>
      </c>
      <c r="D3521" t="s">
        <v>7</v>
      </c>
      <c r="E3521" t="s">
        <v>46</v>
      </c>
      <c r="F3521" t="s">
        <v>49</v>
      </c>
      <c r="G3521" t="s">
        <v>10</v>
      </c>
      <c r="H3521" t="s">
        <v>19</v>
      </c>
      <c r="I3521" s="3">
        <v>69565.20755878897</v>
      </c>
    </row>
    <row r="3522" spans="3:9" x14ac:dyDescent="0.25">
      <c r="C3522" t="s">
        <v>76</v>
      </c>
      <c r="D3522" t="s">
        <v>7</v>
      </c>
      <c r="E3522" t="s">
        <v>46</v>
      </c>
      <c r="F3522" t="s">
        <v>49</v>
      </c>
      <c r="G3522" t="s">
        <v>20</v>
      </c>
      <c r="H3522" t="s">
        <v>11</v>
      </c>
      <c r="I3522" s="3">
        <v>1065.4180511226043</v>
      </c>
    </row>
    <row r="3523" spans="3:9" x14ac:dyDescent="0.25">
      <c r="C3523" t="s">
        <v>76</v>
      </c>
      <c r="D3523" t="s">
        <v>7</v>
      </c>
      <c r="E3523" t="s">
        <v>46</v>
      </c>
      <c r="F3523" t="s">
        <v>49</v>
      </c>
      <c r="G3523" t="s">
        <v>20</v>
      </c>
      <c r="H3523" t="s">
        <v>12</v>
      </c>
      <c r="I3523" s="2">
        <v>0</v>
      </c>
    </row>
    <row r="3524" spans="3:9" x14ac:dyDescent="0.25">
      <c r="C3524" t="s">
        <v>76</v>
      </c>
      <c r="D3524" t="s">
        <v>7</v>
      </c>
      <c r="E3524" t="s">
        <v>46</v>
      </c>
      <c r="F3524" t="s">
        <v>49</v>
      </c>
      <c r="G3524" t="s">
        <v>20</v>
      </c>
      <c r="H3524" t="s">
        <v>13</v>
      </c>
      <c r="I3524" s="3">
        <v>1199.6871911416447</v>
      </c>
    </row>
    <row r="3525" spans="3:9" x14ac:dyDescent="0.25">
      <c r="C3525" t="s">
        <v>76</v>
      </c>
      <c r="D3525" t="s">
        <v>7</v>
      </c>
      <c r="E3525" t="s">
        <v>46</v>
      </c>
      <c r="F3525" t="s">
        <v>49</v>
      </c>
      <c r="G3525" t="s">
        <v>20</v>
      </c>
      <c r="H3525" t="s">
        <v>14</v>
      </c>
      <c r="I3525" s="3">
        <v>1147.4511629567291</v>
      </c>
    </row>
    <row r="3526" spans="3:9" x14ac:dyDescent="0.25">
      <c r="C3526" t="s">
        <v>76</v>
      </c>
      <c r="D3526" t="s">
        <v>7</v>
      </c>
      <c r="E3526" t="s">
        <v>46</v>
      </c>
      <c r="F3526" t="s">
        <v>49</v>
      </c>
      <c r="G3526" t="s">
        <v>20</v>
      </c>
      <c r="H3526" t="s">
        <v>15</v>
      </c>
      <c r="I3526" s="3">
        <v>0</v>
      </c>
    </row>
    <row r="3527" spans="3:9" x14ac:dyDescent="0.25">
      <c r="C3527" t="s">
        <v>76</v>
      </c>
      <c r="D3527" t="s">
        <v>7</v>
      </c>
      <c r="E3527" t="s">
        <v>46</v>
      </c>
      <c r="F3527" t="s">
        <v>49</v>
      </c>
      <c r="G3527" t="s">
        <v>20</v>
      </c>
      <c r="H3527" t="s">
        <v>16</v>
      </c>
      <c r="I3527" s="3">
        <v>1195.2215079037494</v>
      </c>
    </row>
    <row r="3528" spans="3:9" x14ac:dyDescent="0.25">
      <c r="C3528" t="s">
        <v>76</v>
      </c>
      <c r="D3528" t="s">
        <v>7</v>
      </c>
      <c r="E3528" t="s">
        <v>46</v>
      </c>
      <c r="F3528" t="s">
        <v>49</v>
      </c>
      <c r="G3528" t="s">
        <v>20</v>
      </c>
      <c r="H3528" t="s">
        <v>17</v>
      </c>
      <c r="I3528" s="3">
        <v>0</v>
      </c>
    </row>
    <row r="3529" spans="3:9" x14ac:dyDescent="0.25">
      <c r="C3529" t="s">
        <v>76</v>
      </c>
      <c r="D3529" t="s">
        <v>7</v>
      </c>
      <c r="E3529" t="s">
        <v>46</v>
      </c>
      <c r="F3529" t="s">
        <v>49</v>
      </c>
      <c r="G3529" t="s">
        <v>20</v>
      </c>
      <c r="H3529" t="s">
        <v>18</v>
      </c>
      <c r="I3529" s="3">
        <v>0</v>
      </c>
    </row>
    <row r="3530" spans="3:9" x14ac:dyDescent="0.25">
      <c r="C3530" t="s">
        <v>76</v>
      </c>
      <c r="D3530" t="s">
        <v>7</v>
      </c>
      <c r="E3530" t="s">
        <v>46</v>
      </c>
      <c r="F3530" t="s">
        <v>49</v>
      </c>
      <c r="G3530" t="s">
        <v>20</v>
      </c>
      <c r="H3530" t="s">
        <v>19</v>
      </c>
      <c r="I3530" s="3">
        <v>148775.01786887884</v>
      </c>
    </row>
    <row r="3531" spans="3:9" x14ac:dyDescent="0.25">
      <c r="C3531" t="s">
        <v>76</v>
      </c>
      <c r="D3531" t="s">
        <v>7</v>
      </c>
      <c r="E3531" t="s">
        <v>46</v>
      </c>
      <c r="F3531" t="s">
        <v>49</v>
      </c>
      <c r="G3531" t="s">
        <v>21</v>
      </c>
      <c r="H3531" t="s">
        <v>11</v>
      </c>
      <c r="I3531" s="3">
        <v>1355.2545815355511</v>
      </c>
    </row>
    <row r="3532" spans="3:9" x14ac:dyDescent="0.25">
      <c r="C3532" t="s">
        <v>76</v>
      </c>
      <c r="D3532" t="s">
        <v>7</v>
      </c>
      <c r="E3532" t="s">
        <v>46</v>
      </c>
      <c r="F3532" t="s">
        <v>49</v>
      </c>
      <c r="G3532" t="s">
        <v>21</v>
      </c>
      <c r="H3532" t="s">
        <v>12</v>
      </c>
      <c r="I3532" s="2">
        <v>0</v>
      </c>
    </row>
    <row r="3533" spans="3:9" x14ac:dyDescent="0.25">
      <c r="C3533" t="s">
        <v>76</v>
      </c>
      <c r="D3533" t="s">
        <v>7</v>
      </c>
      <c r="E3533" t="s">
        <v>46</v>
      </c>
      <c r="F3533" t="s">
        <v>49</v>
      </c>
      <c r="G3533" t="s">
        <v>21</v>
      </c>
      <c r="H3533" t="s">
        <v>13</v>
      </c>
      <c r="I3533" s="3">
        <v>1554.1723810033873</v>
      </c>
    </row>
    <row r="3534" spans="3:9" x14ac:dyDescent="0.25">
      <c r="C3534" t="s">
        <v>76</v>
      </c>
      <c r="D3534" t="s">
        <v>7</v>
      </c>
      <c r="E3534" t="s">
        <v>46</v>
      </c>
      <c r="F3534" t="s">
        <v>49</v>
      </c>
      <c r="G3534" t="s">
        <v>21</v>
      </c>
      <c r="H3534" t="s">
        <v>14</v>
      </c>
      <c r="I3534" s="3">
        <v>1534.3861252998699</v>
      </c>
    </row>
    <row r="3535" spans="3:9" x14ac:dyDescent="0.25">
      <c r="C3535" t="s">
        <v>76</v>
      </c>
      <c r="D3535" t="s">
        <v>7</v>
      </c>
      <c r="E3535" t="s">
        <v>46</v>
      </c>
      <c r="F3535" t="s">
        <v>49</v>
      </c>
      <c r="G3535" t="s">
        <v>21</v>
      </c>
      <c r="H3535" t="s">
        <v>15</v>
      </c>
      <c r="I3535" s="3">
        <v>0</v>
      </c>
    </row>
    <row r="3536" spans="3:9" x14ac:dyDescent="0.25">
      <c r="C3536" t="s">
        <v>76</v>
      </c>
      <c r="D3536" t="s">
        <v>7</v>
      </c>
      <c r="E3536" t="s">
        <v>46</v>
      </c>
      <c r="F3536" t="s">
        <v>49</v>
      </c>
      <c r="G3536" t="s">
        <v>21</v>
      </c>
      <c r="H3536" t="s">
        <v>16</v>
      </c>
      <c r="I3536" s="3">
        <v>1453.3686282939357</v>
      </c>
    </row>
    <row r="3537" spans="3:9" x14ac:dyDescent="0.25">
      <c r="C3537" t="s">
        <v>76</v>
      </c>
      <c r="D3537" t="s">
        <v>7</v>
      </c>
      <c r="E3537" t="s">
        <v>46</v>
      </c>
      <c r="F3537" t="s">
        <v>49</v>
      </c>
      <c r="G3537" t="s">
        <v>21</v>
      </c>
      <c r="H3537" t="s">
        <v>17</v>
      </c>
      <c r="I3537" s="3">
        <v>0</v>
      </c>
    </row>
    <row r="3538" spans="3:9" x14ac:dyDescent="0.25">
      <c r="C3538" t="s">
        <v>76</v>
      </c>
      <c r="D3538" t="s">
        <v>7</v>
      </c>
      <c r="E3538" t="s">
        <v>46</v>
      </c>
      <c r="F3538" t="s">
        <v>49</v>
      </c>
      <c r="G3538" t="s">
        <v>21</v>
      </c>
      <c r="H3538" t="s">
        <v>18</v>
      </c>
      <c r="I3538" s="3">
        <v>0</v>
      </c>
    </row>
    <row r="3539" spans="3:9" x14ac:dyDescent="0.25">
      <c r="C3539" t="s">
        <v>76</v>
      </c>
      <c r="D3539" t="s">
        <v>7</v>
      </c>
      <c r="E3539" t="s">
        <v>46</v>
      </c>
      <c r="F3539" t="s">
        <v>49</v>
      </c>
      <c r="G3539" t="s">
        <v>21</v>
      </c>
      <c r="H3539" t="s">
        <v>19</v>
      </c>
      <c r="I3539" s="3">
        <v>113012.40480811818</v>
      </c>
    </row>
    <row r="3540" spans="3:9" x14ac:dyDescent="0.25">
      <c r="C3540" t="s">
        <v>76</v>
      </c>
      <c r="D3540" t="s">
        <v>7</v>
      </c>
      <c r="E3540" t="s">
        <v>46</v>
      </c>
      <c r="F3540" t="s">
        <v>49</v>
      </c>
      <c r="G3540" t="s">
        <v>22</v>
      </c>
      <c r="H3540" t="s">
        <v>11</v>
      </c>
      <c r="I3540" s="3">
        <v>1025.0374194888964</v>
      </c>
    </row>
    <row r="3541" spans="3:9" x14ac:dyDescent="0.25">
      <c r="C3541" t="s">
        <v>76</v>
      </c>
      <c r="D3541" t="s">
        <v>7</v>
      </c>
      <c r="E3541" t="s">
        <v>46</v>
      </c>
      <c r="F3541" t="s">
        <v>49</v>
      </c>
      <c r="G3541" t="s">
        <v>22</v>
      </c>
      <c r="H3541" t="s">
        <v>12</v>
      </c>
      <c r="I3541" s="2">
        <v>0</v>
      </c>
    </row>
    <row r="3542" spans="3:9" x14ac:dyDescent="0.25">
      <c r="C3542" t="s">
        <v>76</v>
      </c>
      <c r="D3542" t="s">
        <v>7</v>
      </c>
      <c r="E3542" t="s">
        <v>46</v>
      </c>
      <c r="F3542" t="s">
        <v>49</v>
      </c>
      <c r="G3542" t="s">
        <v>22</v>
      </c>
      <c r="H3542" t="s">
        <v>13</v>
      </c>
      <c r="I3542" s="3">
        <v>1314.4793174391757</v>
      </c>
    </row>
    <row r="3543" spans="3:9" x14ac:dyDescent="0.25">
      <c r="C3543" t="s">
        <v>76</v>
      </c>
      <c r="D3543" t="s">
        <v>7</v>
      </c>
      <c r="E3543" t="s">
        <v>46</v>
      </c>
      <c r="F3543" t="s">
        <v>49</v>
      </c>
      <c r="G3543" t="s">
        <v>22</v>
      </c>
      <c r="H3543" t="s">
        <v>14</v>
      </c>
      <c r="I3543" s="3">
        <v>1350.6312180752923</v>
      </c>
    </row>
    <row r="3544" spans="3:9" x14ac:dyDescent="0.25">
      <c r="C3544" t="s">
        <v>76</v>
      </c>
      <c r="D3544" t="s">
        <v>7</v>
      </c>
      <c r="E3544" t="s">
        <v>46</v>
      </c>
      <c r="F3544" t="s">
        <v>49</v>
      </c>
      <c r="G3544" t="s">
        <v>22</v>
      </c>
      <c r="H3544" t="s">
        <v>15</v>
      </c>
      <c r="I3544" s="3">
        <v>0</v>
      </c>
    </row>
    <row r="3545" spans="3:9" x14ac:dyDescent="0.25">
      <c r="C3545" t="s">
        <v>76</v>
      </c>
      <c r="D3545" t="s">
        <v>7</v>
      </c>
      <c r="E3545" t="s">
        <v>46</v>
      </c>
      <c r="F3545" t="s">
        <v>49</v>
      </c>
      <c r="G3545" t="s">
        <v>22</v>
      </c>
      <c r="H3545" t="s">
        <v>16</v>
      </c>
      <c r="I3545" s="3">
        <v>1130.6563408333848</v>
      </c>
    </row>
    <row r="3546" spans="3:9" x14ac:dyDescent="0.25">
      <c r="C3546" t="s">
        <v>76</v>
      </c>
      <c r="D3546" t="s">
        <v>7</v>
      </c>
      <c r="E3546" t="s">
        <v>46</v>
      </c>
      <c r="F3546" t="s">
        <v>49</v>
      </c>
      <c r="G3546" t="s">
        <v>22</v>
      </c>
      <c r="H3546" t="s">
        <v>17</v>
      </c>
      <c r="I3546" s="3">
        <v>0</v>
      </c>
    </row>
    <row r="3547" spans="3:9" x14ac:dyDescent="0.25">
      <c r="C3547" t="s">
        <v>76</v>
      </c>
      <c r="D3547" t="s">
        <v>7</v>
      </c>
      <c r="E3547" t="s">
        <v>46</v>
      </c>
      <c r="F3547" t="s">
        <v>49</v>
      </c>
      <c r="G3547" t="s">
        <v>22</v>
      </c>
      <c r="H3547" t="s">
        <v>18</v>
      </c>
      <c r="I3547" s="3">
        <v>0</v>
      </c>
    </row>
    <row r="3548" spans="3:9" x14ac:dyDescent="0.25">
      <c r="C3548" t="s">
        <v>76</v>
      </c>
      <c r="D3548" t="s">
        <v>7</v>
      </c>
      <c r="E3548" t="s">
        <v>46</v>
      </c>
      <c r="F3548" t="s">
        <v>49</v>
      </c>
      <c r="G3548" t="s">
        <v>22</v>
      </c>
      <c r="H3548" t="s">
        <v>19</v>
      </c>
      <c r="I3548" s="3">
        <v>52678.159625535132</v>
      </c>
    </row>
    <row r="3549" spans="3:9" x14ac:dyDescent="0.25">
      <c r="C3549" t="s">
        <v>76</v>
      </c>
      <c r="D3549" t="s">
        <v>7</v>
      </c>
      <c r="E3549" t="s">
        <v>46</v>
      </c>
      <c r="F3549" t="s">
        <v>49</v>
      </c>
      <c r="G3549" t="s">
        <v>23</v>
      </c>
      <c r="H3549" t="s">
        <v>11</v>
      </c>
      <c r="I3549" s="3">
        <v>59.459591809254093</v>
      </c>
    </row>
    <row r="3550" spans="3:9" x14ac:dyDescent="0.25">
      <c r="C3550" t="s">
        <v>76</v>
      </c>
      <c r="D3550" t="s">
        <v>7</v>
      </c>
      <c r="E3550" t="s">
        <v>46</v>
      </c>
      <c r="F3550" t="s">
        <v>49</v>
      </c>
      <c r="G3550" t="s">
        <v>23</v>
      </c>
      <c r="H3550" t="s">
        <v>12</v>
      </c>
      <c r="I3550" s="2">
        <v>0</v>
      </c>
    </row>
    <row r="3551" spans="3:9" x14ac:dyDescent="0.25">
      <c r="C3551" t="s">
        <v>76</v>
      </c>
      <c r="D3551" t="s">
        <v>7</v>
      </c>
      <c r="E3551" t="s">
        <v>46</v>
      </c>
      <c r="F3551" t="s">
        <v>49</v>
      </c>
      <c r="G3551" t="s">
        <v>23</v>
      </c>
      <c r="H3551" t="s">
        <v>13</v>
      </c>
      <c r="I3551" s="3">
        <v>124.76190818017787</v>
      </c>
    </row>
    <row r="3552" spans="3:9" x14ac:dyDescent="0.25">
      <c r="C3552" t="s">
        <v>76</v>
      </c>
      <c r="D3552" t="s">
        <v>7</v>
      </c>
      <c r="E3552" t="s">
        <v>46</v>
      </c>
      <c r="F3552" t="s">
        <v>49</v>
      </c>
      <c r="G3552" t="s">
        <v>23</v>
      </c>
      <c r="H3552" t="s">
        <v>14</v>
      </c>
      <c r="I3552" s="3">
        <v>215.12542162857486</v>
      </c>
    </row>
    <row r="3553" spans="3:9" x14ac:dyDescent="0.25">
      <c r="C3553" t="s">
        <v>76</v>
      </c>
      <c r="D3553" t="s">
        <v>7</v>
      </c>
      <c r="E3553" t="s">
        <v>46</v>
      </c>
      <c r="F3553" t="s">
        <v>49</v>
      </c>
      <c r="G3553" t="s">
        <v>23</v>
      </c>
      <c r="H3553" t="s">
        <v>15</v>
      </c>
      <c r="I3553" s="3">
        <v>0</v>
      </c>
    </row>
    <row r="3554" spans="3:9" x14ac:dyDescent="0.25">
      <c r="C3554" t="s">
        <v>76</v>
      </c>
      <c r="D3554" t="s">
        <v>7</v>
      </c>
      <c r="E3554" t="s">
        <v>46</v>
      </c>
      <c r="F3554" t="s">
        <v>49</v>
      </c>
      <c r="G3554" t="s">
        <v>23</v>
      </c>
      <c r="H3554" t="s">
        <v>16</v>
      </c>
      <c r="I3554" s="3">
        <v>46.166105730314698</v>
      </c>
    </row>
    <row r="3555" spans="3:9" x14ac:dyDescent="0.25">
      <c r="C3555" t="s">
        <v>76</v>
      </c>
      <c r="D3555" t="s">
        <v>7</v>
      </c>
      <c r="E3555" t="s">
        <v>46</v>
      </c>
      <c r="F3555" t="s">
        <v>49</v>
      </c>
      <c r="G3555" t="s">
        <v>23</v>
      </c>
      <c r="H3555" t="s">
        <v>17</v>
      </c>
      <c r="I3555" s="3">
        <v>0</v>
      </c>
    </row>
    <row r="3556" spans="3:9" x14ac:dyDescent="0.25">
      <c r="C3556" t="s">
        <v>76</v>
      </c>
      <c r="D3556" t="s">
        <v>7</v>
      </c>
      <c r="E3556" t="s">
        <v>46</v>
      </c>
      <c r="F3556" t="s">
        <v>49</v>
      </c>
      <c r="G3556" t="s">
        <v>23</v>
      </c>
      <c r="H3556" t="s">
        <v>18</v>
      </c>
      <c r="I3556" s="3">
        <v>0</v>
      </c>
    </row>
    <row r="3557" spans="3:9" x14ac:dyDescent="0.25">
      <c r="C3557" t="s">
        <v>76</v>
      </c>
      <c r="D3557" t="s">
        <v>7</v>
      </c>
      <c r="E3557" t="s">
        <v>46</v>
      </c>
      <c r="F3557" t="s">
        <v>49</v>
      </c>
      <c r="G3557" t="s">
        <v>23</v>
      </c>
      <c r="H3557" t="s">
        <v>19</v>
      </c>
      <c r="I3557" s="3">
        <v>4516.1432728016662</v>
      </c>
    </row>
    <row r="3558" spans="3:9" x14ac:dyDescent="0.25">
      <c r="C3558" t="s">
        <v>76</v>
      </c>
      <c r="D3558" t="s">
        <v>7</v>
      </c>
      <c r="E3558" t="s">
        <v>46</v>
      </c>
      <c r="F3558" t="s">
        <v>49</v>
      </c>
      <c r="G3558" t="s">
        <v>24</v>
      </c>
      <c r="H3558" t="s">
        <v>11</v>
      </c>
      <c r="I3558" s="3">
        <v>0</v>
      </c>
    </row>
    <row r="3559" spans="3:9" x14ac:dyDescent="0.25">
      <c r="C3559" t="s">
        <v>76</v>
      </c>
      <c r="D3559" t="s">
        <v>7</v>
      </c>
      <c r="E3559" t="s">
        <v>46</v>
      </c>
      <c r="F3559" t="s">
        <v>49</v>
      </c>
      <c r="G3559" t="s">
        <v>24</v>
      </c>
      <c r="H3559" t="s">
        <v>12</v>
      </c>
      <c r="I3559" s="3">
        <v>225.55366844494318</v>
      </c>
    </row>
    <row r="3560" spans="3:9" x14ac:dyDescent="0.25">
      <c r="C3560" t="s">
        <v>76</v>
      </c>
      <c r="D3560" t="s">
        <v>7</v>
      </c>
      <c r="E3560" t="s">
        <v>46</v>
      </c>
      <c r="F3560" t="s">
        <v>49</v>
      </c>
      <c r="G3560" t="s">
        <v>24</v>
      </c>
      <c r="H3560" t="s">
        <v>13</v>
      </c>
      <c r="I3560" s="3">
        <v>0</v>
      </c>
    </row>
    <row r="3561" spans="3:9" x14ac:dyDescent="0.25">
      <c r="C3561" t="s">
        <v>76</v>
      </c>
      <c r="D3561" t="s">
        <v>7</v>
      </c>
      <c r="E3561" t="s">
        <v>46</v>
      </c>
      <c r="F3561" t="s">
        <v>49</v>
      </c>
      <c r="G3561" t="s">
        <v>24</v>
      </c>
      <c r="H3561" t="s">
        <v>14</v>
      </c>
      <c r="I3561" s="3">
        <v>0</v>
      </c>
    </row>
    <row r="3562" spans="3:9" x14ac:dyDescent="0.25">
      <c r="C3562" t="s">
        <v>76</v>
      </c>
      <c r="D3562" t="s">
        <v>7</v>
      </c>
      <c r="E3562" t="s">
        <v>46</v>
      </c>
      <c r="F3562" t="s">
        <v>49</v>
      </c>
      <c r="G3562" t="s">
        <v>24</v>
      </c>
      <c r="H3562" t="s">
        <v>15</v>
      </c>
      <c r="I3562" s="3">
        <v>0</v>
      </c>
    </row>
    <row r="3563" spans="3:9" x14ac:dyDescent="0.25">
      <c r="C3563" t="s">
        <v>76</v>
      </c>
      <c r="D3563" t="s">
        <v>7</v>
      </c>
      <c r="E3563" t="s">
        <v>46</v>
      </c>
      <c r="F3563" t="s">
        <v>49</v>
      </c>
      <c r="G3563" t="s">
        <v>24</v>
      </c>
      <c r="H3563" t="s">
        <v>16</v>
      </c>
      <c r="I3563" s="3">
        <v>227.91357171299597</v>
      </c>
    </row>
    <row r="3564" spans="3:9" x14ac:dyDescent="0.25">
      <c r="C3564" t="s">
        <v>76</v>
      </c>
      <c r="D3564" t="s">
        <v>7</v>
      </c>
      <c r="E3564" t="s">
        <v>46</v>
      </c>
      <c r="F3564" t="s">
        <v>49</v>
      </c>
      <c r="G3564" t="s">
        <v>24</v>
      </c>
      <c r="H3564" t="s">
        <v>17</v>
      </c>
      <c r="I3564" s="3">
        <v>0</v>
      </c>
    </row>
    <row r="3565" spans="3:9" x14ac:dyDescent="0.25">
      <c r="C3565" t="s">
        <v>76</v>
      </c>
      <c r="D3565" t="s">
        <v>7</v>
      </c>
      <c r="E3565" t="s">
        <v>46</v>
      </c>
      <c r="F3565" t="s">
        <v>49</v>
      </c>
      <c r="G3565" t="s">
        <v>24</v>
      </c>
      <c r="H3565" t="s">
        <v>18</v>
      </c>
      <c r="I3565" s="3">
        <v>0</v>
      </c>
    </row>
    <row r="3566" spans="3:9" x14ac:dyDescent="0.25">
      <c r="C3566" t="s">
        <v>76</v>
      </c>
      <c r="D3566" t="s">
        <v>7</v>
      </c>
      <c r="E3566" t="s">
        <v>46</v>
      </c>
      <c r="F3566" t="s">
        <v>49</v>
      </c>
      <c r="G3566" t="s">
        <v>24</v>
      </c>
      <c r="H3566" t="s">
        <v>19</v>
      </c>
      <c r="I3566" s="3">
        <v>37991.821540609992</v>
      </c>
    </row>
    <row r="3567" spans="3:9" x14ac:dyDescent="0.25">
      <c r="C3567" t="s">
        <v>76</v>
      </c>
      <c r="D3567" t="s">
        <v>7</v>
      </c>
      <c r="E3567" t="s">
        <v>50</v>
      </c>
      <c r="F3567" t="s">
        <v>51</v>
      </c>
      <c r="G3567" t="s">
        <v>10</v>
      </c>
      <c r="H3567" t="s">
        <v>11</v>
      </c>
      <c r="I3567">
        <v>111</v>
      </c>
    </row>
    <row r="3568" spans="3:9" x14ac:dyDescent="0.25">
      <c r="C3568" t="s">
        <v>76</v>
      </c>
      <c r="D3568" t="s">
        <v>7</v>
      </c>
      <c r="E3568" t="s">
        <v>50</v>
      </c>
      <c r="F3568" t="s">
        <v>51</v>
      </c>
      <c r="G3568" t="s">
        <v>10</v>
      </c>
      <c r="H3568" t="s">
        <v>12</v>
      </c>
      <c r="I3568" s="2">
        <v>145</v>
      </c>
    </row>
    <row r="3569" spans="3:9" x14ac:dyDescent="0.25">
      <c r="C3569" t="s">
        <v>76</v>
      </c>
      <c r="D3569" t="s">
        <v>7</v>
      </c>
      <c r="E3569" t="s">
        <v>50</v>
      </c>
      <c r="F3569" t="s">
        <v>51</v>
      </c>
      <c r="G3569" t="s">
        <v>10</v>
      </c>
      <c r="H3569" t="s">
        <v>13</v>
      </c>
      <c r="I3569">
        <v>155</v>
      </c>
    </row>
    <row r="3570" spans="3:9" x14ac:dyDescent="0.25">
      <c r="C3570" t="s">
        <v>76</v>
      </c>
      <c r="D3570" t="s">
        <v>7</v>
      </c>
      <c r="E3570" t="s">
        <v>50</v>
      </c>
      <c r="F3570" t="s">
        <v>51</v>
      </c>
      <c r="G3570" t="s">
        <v>10</v>
      </c>
      <c r="H3570" t="s">
        <v>14</v>
      </c>
      <c r="I3570">
        <v>115</v>
      </c>
    </row>
    <row r="3571" spans="3:9" x14ac:dyDescent="0.25">
      <c r="C3571" t="s">
        <v>76</v>
      </c>
      <c r="D3571" t="s">
        <v>7</v>
      </c>
      <c r="E3571" t="s">
        <v>50</v>
      </c>
      <c r="F3571" t="s">
        <v>51</v>
      </c>
      <c r="G3571" t="s">
        <v>10</v>
      </c>
      <c r="H3571" t="s">
        <v>15</v>
      </c>
      <c r="I3571">
        <v>146</v>
      </c>
    </row>
    <row r="3572" spans="3:9" x14ac:dyDescent="0.25">
      <c r="C3572" t="s">
        <v>76</v>
      </c>
      <c r="D3572" t="s">
        <v>7</v>
      </c>
      <c r="E3572" t="s">
        <v>50</v>
      </c>
      <c r="F3572" t="s">
        <v>51</v>
      </c>
      <c r="G3572" t="s">
        <v>10</v>
      </c>
      <c r="H3572" t="s">
        <v>16</v>
      </c>
      <c r="I3572">
        <v>159</v>
      </c>
    </row>
    <row r="3573" spans="3:9" x14ac:dyDescent="0.25">
      <c r="C3573" t="s">
        <v>76</v>
      </c>
      <c r="D3573" t="s">
        <v>7</v>
      </c>
      <c r="E3573" t="s">
        <v>50</v>
      </c>
      <c r="F3573" t="s">
        <v>51</v>
      </c>
      <c r="G3573" t="s">
        <v>10</v>
      </c>
      <c r="H3573" t="s">
        <v>17</v>
      </c>
      <c r="I3573">
        <v>14319</v>
      </c>
    </row>
    <row r="3574" spans="3:9" x14ac:dyDescent="0.25">
      <c r="C3574" t="s">
        <v>76</v>
      </c>
      <c r="D3574" t="s">
        <v>7</v>
      </c>
      <c r="E3574" t="s">
        <v>50</v>
      </c>
      <c r="F3574" t="s">
        <v>51</v>
      </c>
      <c r="G3574" t="s">
        <v>10</v>
      </c>
      <c r="H3574" t="s">
        <v>18</v>
      </c>
      <c r="I3574">
        <v>0</v>
      </c>
    </row>
    <row r="3575" spans="3:9" x14ac:dyDescent="0.25">
      <c r="C3575" t="s">
        <v>76</v>
      </c>
      <c r="D3575" t="s">
        <v>7</v>
      </c>
      <c r="E3575" t="s">
        <v>50</v>
      </c>
      <c r="F3575" t="s">
        <v>51</v>
      </c>
      <c r="G3575" t="s">
        <v>10</v>
      </c>
      <c r="H3575" t="s">
        <v>19</v>
      </c>
      <c r="I3575">
        <v>34458.410000000003</v>
      </c>
    </row>
    <row r="3576" spans="3:9" x14ac:dyDescent="0.25">
      <c r="C3576" t="s">
        <v>76</v>
      </c>
      <c r="D3576" t="s">
        <v>7</v>
      </c>
      <c r="E3576" t="s">
        <v>50</v>
      </c>
      <c r="F3576" t="s">
        <v>51</v>
      </c>
      <c r="G3576" t="s">
        <v>20</v>
      </c>
      <c r="H3576" t="s">
        <v>11</v>
      </c>
      <c r="I3576">
        <v>281</v>
      </c>
    </row>
    <row r="3577" spans="3:9" x14ac:dyDescent="0.25">
      <c r="C3577" t="s">
        <v>76</v>
      </c>
      <c r="D3577" t="s">
        <v>7</v>
      </c>
      <c r="E3577" t="s">
        <v>50</v>
      </c>
      <c r="F3577" t="s">
        <v>51</v>
      </c>
      <c r="G3577" t="s">
        <v>20</v>
      </c>
      <c r="H3577" t="s">
        <v>12</v>
      </c>
      <c r="I3577" s="2">
        <v>304</v>
      </c>
    </row>
    <row r="3578" spans="3:9" x14ac:dyDescent="0.25">
      <c r="C3578" t="s">
        <v>76</v>
      </c>
      <c r="D3578" t="s">
        <v>7</v>
      </c>
      <c r="E3578" t="s">
        <v>50</v>
      </c>
      <c r="F3578" t="s">
        <v>51</v>
      </c>
      <c r="G3578" t="s">
        <v>20</v>
      </c>
      <c r="H3578" t="s">
        <v>13</v>
      </c>
      <c r="I3578">
        <v>387</v>
      </c>
    </row>
    <row r="3579" spans="3:9" x14ac:dyDescent="0.25">
      <c r="C3579" t="s">
        <v>76</v>
      </c>
      <c r="D3579" t="s">
        <v>7</v>
      </c>
      <c r="E3579" t="s">
        <v>50</v>
      </c>
      <c r="F3579" t="s">
        <v>51</v>
      </c>
      <c r="G3579" t="s">
        <v>20</v>
      </c>
      <c r="H3579" t="s">
        <v>14</v>
      </c>
      <c r="I3579">
        <v>312</v>
      </c>
    </row>
    <row r="3580" spans="3:9" x14ac:dyDescent="0.25">
      <c r="C3580" t="s">
        <v>76</v>
      </c>
      <c r="D3580" t="s">
        <v>7</v>
      </c>
      <c r="E3580" t="s">
        <v>50</v>
      </c>
      <c r="F3580" t="s">
        <v>51</v>
      </c>
      <c r="G3580" t="s">
        <v>20</v>
      </c>
      <c r="H3580" t="s">
        <v>15</v>
      </c>
      <c r="I3580">
        <v>348</v>
      </c>
    </row>
    <row r="3581" spans="3:9" x14ac:dyDescent="0.25">
      <c r="C3581" t="s">
        <v>76</v>
      </c>
      <c r="D3581" t="s">
        <v>7</v>
      </c>
      <c r="E3581" t="s">
        <v>50</v>
      </c>
      <c r="F3581" t="s">
        <v>51</v>
      </c>
      <c r="G3581" t="s">
        <v>20</v>
      </c>
      <c r="H3581" t="s">
        <v>16</v>
      </c>
      <c r="I3581">
        <v>366</v>
      </c>
    </row>
    <row r="3582" spans="3:9" x14ac:dyDescent="0.25">
      <c r="C3582" t="s">
        <v>76</v>
      </c>
      <c r="D3582" t="s">
        <v>7</v>
      </c>
      <c r="E3582" t="s">
        <v>50</v>
      </c>
      <c r="F3582" t="s">
        <v>51</v>
      </c>
      <c r="G3582" t="s">
        <v>20</v>
      </c>
      <c r="H3582" t="s">
        <v>17</v>
      </c>
      <c r="I3582">
        <v>21329</v>
      </c>
    </row>
    <row r="3583" spans="3:9" x14ac:dyDescent="0.25">
      <c r="C3583" t="s">
        <v>76</v>
      </c>
      <c r="D3583" t="s">
        <v>7</v>
      </c>
      <c r="E3583" t="s">
        <v>50</v>
      </c>
      <c r="F3583" t="s">
        <v>51</v>
      </c>
      <c r="G3583" t="s">
        <v>20</v>
      </c>
      <c r="H3583" t="s">
        <v>18</v>
      </c>
      <c r="I3583">
        <v>0</v>
      </c>
    </row>
    <row r="3584" spans="3:9" x14ac:dyDescent="0.25">
      <c r="C3584" t="s">
        <v>76</v>
      </c>
      <c r="D3584" t="s">
        <v>7</v>
      </c>
      <c r="E3584" t="s">
        <v>50</v>
      </c>
      <c r="F3584" t="s">
        <v>51</v>
      </c>
      <c r="G3584" t="s">
        <v>20</v>
      </c>
      <c r="H3584" t="s">
        <v>19</v>
      </c>
      <c r="I3584">
        <v>40820.71</v>
      </c>
    </row>
    <row r="3585" spans="3:9" x14ac:dyDescent="0.25">
      <c r="C3585" t="s">
        <v>76</v>
      </c>
      <c r="D3585" t="s">
        <v>7</v>
      </c>
      <c r="E3585" t="s">
        <v>50</v>
      </c>
      <c r="F3585" t="s">
        <v>51</v>
      </c>
      <c r="G3585" t="s">
        <v>21</v>
      </c>
      <c r="H3585" t="s">
        <v>11</v>
      </c>
      <c r="I3585">
        <v>284</v>
      </c>
    </row>
    <row r="3586" spans="3:9" x14ac:dyDescent="0.25">
      <c r="C3586" t="s">
        <v>76</v>
      </c>
      <c r="D3586" t="s">
        <v>7</v>
      </c>
      <c r="E3586" t="s">
        <v>50</v>
      </c>
      <c r="F3586" t="s">
        <v>51</v>
      </c>
      <c r="G3586" t="s">
        <v>21</v>
      </c>
      <c r="H3586" t="s">
        <v>12</v>
      </c>
      <c r="I3586" s="2">
        <v>265</v>
      </c>
    </row>
    <row r="3587" spans="3:9" x14ac:dyDescent="0.25">
      <c r="C3587" t="s">
        <v>76</v>
      </c>
      <c r="D3587" t="s">
        <v>7</v>
      </c>
      <c r="E3587" t="s">
        <v>50</v>
      </c>
      <c r="F3587" t="s">
        <v>51</v>
      </c>
      <c r="G3587" t="s">
        <v>21</v>
      </c>
      <c r="H3587" t="s">
        <v>13</v>
      </c>
      <c r="I3587">
        <v>353</v>
      </c>
    </row>
    <row r="3588" spans="3:9" x14ac:dyDescent="0.25">
      <c r="C3588" t="s">
        <v>76</v>
      </c>
      <c r="D3588" t="s">
        <v>7</v>
      </c>
      <c r="E3588" t="s">
        <v>50</v>
      </c>
      <c r="F3588" t="s">
        <v>51</v>
      </c>
      <c r="G3588" t="s">
        <v>21</v>
      </c>
      <c r="H3588" t="s">
        <v>14</v>
      </c>
      <c r="I3588">
        <v>338</v>
      </c>
    </row>
    <row r="3589" spans="3:9" x14ac:dyDescent="0.25">
      <c r="C3589" t="s">
        <v>76</v>
      </c>
      <c r="D3589" t="s">
        <v>7</v>
      </c>
      <c r="E3589" t="s">
        <v>50</v>
      </c>
      <c r="F3589" t="s">
        <v>51</v>
      </c>
      <c r="G3589" t="s">
        <v>21</v>
      </c>
      <c r="H3589" t="s">
        <v>15</v>
      </c>
      <c r="I3589">
        <v>321</v>
      </c>
    </row>
    <row r="3590" spans="3:9" x14ac:dyDescent="0.25">
      <c r="C3590" t="s">
        <v>76</v>
      </c>
      <c r="D3590" t="s">
        <v>7</v>
      </c>
      <c r="E3590" t="s">
        <v>50</v>
      </c>
      <c r="F3590" t="s">
        <v>51</v>
      </c>
      <c r="G3590" t="s">
        <v>21</v>
      </c>
      <c r="H3590" t="s">
        <v>16</v>
      </c>
      <c r="I3590">
        <v>334</v>
      </c>
    </row>
    <row r="3591" spans="3:9" x14ac:dyDescent="0.25">
      <c r="C3591" t="s">
        <v>76</v>
      </c>
      <c r="D3591" t="s">
        <v>7</v>
      </c>
      <c r="E3591" t="s">
        <v>50</v>
      </c>
      <c r="F3591" t="s">
        <v>51</v>
      </c>
      <c r="G3591" t="s">
        <v>21</v>
      </c>
      <c r="H3591" t="s">
        <v>17</v>
      </c>
      <c r="I3591">
        <v>15151</v>
      </c>
    </row>
    <row r="3592" spans="3:9" x14ac:dyDescent="0.25">
      <c r="C3592" t="s">
        <v>76</v>
      </c>
      <c r="D3592" t="s">
        <v>7</v>
      </c>
      <c r="E3592" t="s">
        <v>50</v>
      </c>
      <c r="F3592" t="s">
        <v>51</v>
      </c>
      <c r="G3592" t="s">
        <v>21</v>
      </c>
      <c r="H3592" t="s">
        <v>18</v>
      </c>
      <c r="I3592">
        <v>0</v>
      </c>
    </row>
    <row r="3593" spans="3:9" x14ac:dyDescent="0.25">
      <c r="C3593" t="s">
        <v>76</v>
      </c>
      <c r="D3593" t="s">
        <v>7</v>
      </c>
      <c r="E3593" t="s">
        <v>50</v>
      </c>
      <c r="F3593" t="s">
        <v>51</v>
      </c>
      <c r="G3593" t="s">
        <v>21</v>
      </c>
      <c r="H3593" t="s">
        <v>19</v>
      </c>
      <c r="I3593">
        <v>26121.82</v>
      </c>
    </row>
    <row r="3594" spans="3:9" x14ac:dyDescent="0.25">
      <c r="C3594" t="s">
        <v>76</v>
      </c>
      <c r="D3594" t="s">
        <v>7</v>
      </c>
      <c r="E3594" t="s">
        <v>50</v>
      </c>
      <c r="F3594" t="s">
        <v>51</v>
      </c>
      <c r="G3594" t="s">
        <v>22</v>
      </c>
      <c r="H3594" t="s">
        <v>11</v>
      </c>
      <c r="I3594">
        <v>267</v>
      </c>
    </row>
    <row r="3595" spans="3:9" x14ac:dyDescent="0.25">
      <c r="C3595" t="s">
        <v>76</v>
      </c>
      <c r="D3595" t="s">
        <v>7</v>
      </c>
      <c r="E3595" t="s">
        <v>50</v>
      </c>
      <c r="F3595" t="s">
        <v>51</v>
      </c>
      <c r="G3595" t="s">
        <v>22</v>
      </c>
      <c r="H3595" t="s">
        <v>12</v>
      </c>
      <c r="I3595" s="2">
        <v>235</v>
      </c>
    </row>
    <row r="3596" spans="3:9" x14ac:dyDescent="0.25">
      <c r="C3596" t="s">
        <v>76</v>
      </c>
      <c r="D3596" t="s">
        <v>7</v>
      </c>
      <c r="E3596" t="s">
        <v>50</v>
      </c>
      <c r="F3596" t="s">
        <v>51</v>
      </c>
      <c r="G3596" t="s">
        <v>22</v>
      </c>
      <c r="H3596" t="s">
        <v>13</v>
      </c>
      <c r="I3596">
        <v>330</v>
      </c>
    </row>
    <row r="3597" spans="3:9" x14ac:dyDescent="0.25">
      <c r="C3597" t="s">
        <v>76</v>
      </c>
      <c r="D3597" t="s">
        <v>7</v>
      </c>
      <c r="E3597" t="s">
        <v>50</v>
      </c>
      <c r="F3597" t="s">
        <v>51</v>
      </c>
      <c r="G3597" t="s">
        <v>22</v>
      </c>
      <c r="H3597" t="s">
        <v>14</v>
      </c>
      <c r="I3597">
        <v>321</v>
      </c>
    </row>
    <row r="3598" spans="3:9" x14ac:dyDescent="0.25">
      <c r="C3598" t="s">
        <v>76</v>
      </c>
      <c r="D3598" t="s">
        <v>7</v>
      </c>
      <c r="E3598" t="s">
        <v>50</v>
      </c>
      <c r="F3598" t="s">
        <v>51</v>
      </c>
      <c r="G3598" t="s">
        <v>22</v>
      </c>
      <c r="H3598" t="s">
        <v>15</v>
      </c>
      <c r="I3598">
        <v>287</v>
      </c>
    </row>
    <row r="3599" spans="3:9" x14ac:dyDescent="0.25">
      <c r="C3599" t="s">
        <v>76</v>
      </c>
      <c r="D3599" t="s">
        <v>7</v>
      </c>
      <c r="E3599" t="s">
        <v>50</v>
      </c>
      <c r="F3599" t="s">
        <v>51</v>
      </c>
      <c r="G3599" t="s">
        <v>22</v>
      </c>
      <c r="H3599" t="s">
        <v>16</v>
      </c>
      <c r="I3599">
        <v>307</v>
      </c>
    </row>
    <row r="3600" spans="3:9" x14ac:dyDescent="0.25">
      <c r="C3600" t="s">
        <v>76</v>
      </c>
      <c r="D3600" t="s">
        <v>7</v>
      </c>
      <c r="E3600" t="s">
        <v>50</v>
      </c>
      <c r="F3600" t="s">
        <v>51</v>
      </c>
      <c r="G3600" t="s">
        <v>22</v>
      </c>
      <c r="H3600" t="s">
        <v>17</v>
      </c>
      <c r="I3600">
        <v>12379</v>
      </c>
    </row>
    <row r="3601" spans="3:9" x14ac:dyDescent="0.25">
      <c r="C3601" t="s">
        <v>76</v>
      </c>
      <c r="D3601" t="s">
        <v>7</v>
      </c>
      <c r="E3601" t="s">
        <v>50</v>
      </c>
      <c r="F3601" t="s">
        <v>51</v>
      </c>
      <c r="G3601" t="s">
        <v>22</v>
      </c>
      <c r="H3601" t="s">
        <v>18</v>
      </c>
      <c r="I3601">
        <v>0</v>
      </c>
    </row>
    <row r="3602" spans="3:9" x14ac:dyDescent="0.25">
      <c r="C3602" t="s">
        <v>76</v>
      </c>
      <c r="D3602" t="s">
        <v>7</v>
      </c>
      <c r="E3602" t="s">
        <v>50</v>
      </c>
      <c r="F3602" t="s">
        <v>51</v>
      </c>
      <c r="G3602" t="s">
        <v>22</v>
      </c>
      <c r="H3602" t="s">
        <v>19</v>
      </c>
      <c r="I3602">
        <v>21787.66</v>
      </c>
    </row>
    <row r="3603" spans="3:9" x14ac:dyDescent="0.25">
      <c r="C3603" t="s">
        <v>76</v>
      </c>
      <c r="D3603" t="s">
        <v>7</v>
      </c>
      <c r="E3603" t="s">
        <v>50</v>
      </c>
      <c r="F3603" t="s">
        <v>51</v>
      </c>
      <c r="G3603" t="s">
        <v>23</v>
      </c>
      <c r="H3603" t="s">
        <v>11</v>
      </c>
      <c r="I3603">
        <v>65</v>
      </c>
    </row>
    <row r="3604" spans="3:9" x14ac:dyDescent="0.25">
      <c r="C3604" t="s">
        <v>76</v>
      </c>
      <c r="D3604" t="s">
        <v>7</v>
      </c>
      <c r="E3604" t="s">
        <v>50</v>
      </c>
      <c r="F3604" t="s">
        <v>51</v>
      </c>
      <c r="G3604" t="s">
        <v>23</v>
      </c>
      <c r="H3604" t="s">
        <v>12</v>
      </c>
      <c r="I3604" s="2">
        <v>55</v>
      </c>
    </row>
    <row r="3605" spans="3:9" x14ac:dyDescent="0.25">
      <c r="C3605" t="s">
        <v>76</v>
      </c>
      <c r="D3605" t="s">
        <v>7</v>
      </c>
      <c r="E3605" t="s">
        <v>50</v>
      </c>
      <c r="F3605" t="s">
        <v>51</v>
      </c>
      <c r="G3605" t="s">
        <v>23</v>
      </c>
      <c r="H3605" t="s">
        <v>13</v>
      </c>
      <c r="I3605">
        <v>101</v>
      </c>
    </row>
    <row r="3606" spans="3:9" x14ac:dyDescent="0.25">
      <c r="C3606" t="s">
        <v>76</v>
      </c>
      <c r="D3606" t="s">
        <v>7</v>
      </c>
      <c r="E3606" t="s">
        <v>50</v>
      </c>
      <c r="F3606" t="s">
        <v>51</v>
      </c>
      <c r="G3606" t="s">
        <v>23</v>
      </c>
      <c r="H3606" t="s">
        <v>14</v>
      </c>
      <c r="I3606">
        <v>117</v>
      </c>
    </row>
    <row r="3607" spans="3:9" x14ac:dyDescent="0.25">
      <c r="C3607" t="s">
        <v>76</v>
      </c>
      <c r="D3607" t="s">
        <v>7</v>
      </c>
      <c r="E3607" t="s">
        <v>50</v>
      </c>
      <c r="F3607" t="s">
        <v>51</v>
      </c>
      <c r="G3607" t="s">
        <v>23</v>
      </c>
      <c r="H3607" t="s">
        <v>15</v>
      </c>
      <c r="I3607">
        <v>76</v>
      </c>
    </row>
    <row r="3608" spans="3:9" x14ac:dyDescent="0.25">
      <c r="C3608" t="s">
        <v>76</v>
      </c>
      <c r="D3608" t="s">
        <v>7</v>
      </c>
      <c r="E3608" t="s">
        <v>50</v>
      </c>
      <c r="F3608" t="s">
        <v>51</v>
      </c>
      <c r="G3608" t="s">
        <v>23</v>
      </c>
      <c r="H3608" t="s">
        <v>16</v>
      </c>
      <c r="I3608">
        <v>77</v>
      </c>
    </row>
    <row r="3609" spans="3:9" x14ac:dyDescent="0.25">
      <c r="C3609" t="s">
        <v>76</v>
      </c>
      <c r="D3609" t="s">
        <v>7</v>
      </c>
      <c r="E3609" t="s">
        <v>50</v>
      </c>
      <c r="F3609" t="s">
        <v>51</v>
      </c>
      <c r="G3609" t="s">
        <v>23</v>
      </c>
      <c r="H3609" t="s">
        <v>17</v>
      </c>
      <c r="I3609">
        <v>2211</v>
      </c>
    </row>
    <row r="3610" spans="3:9" x14ac:dyDescent="0.25">
      <c r="C3610" t="s">
        <v>76</v>
      </c>
      <c r="D3610" t="s">
        <v>7</v>
      </c>
      <c r="E3610" t="s">
        <v>50</v>
      </c>
      <c r="F3610" t="s">
        <v>51</v>
      </c>
      <c r="G3610" t="s">
        <v>23</v>
      </c>
      <c r="H3610" t="s">
        <v>18</v>
      </c>
      <c r="I3610">
        <v>0</v>
      </c>
    </row>
    <row r="3611" spans="3:9" x14ac:dyDescent="0.25">
      <c r="C3611" t="s">
        <v>76</v>
      </c>
      <c r="D3611" t="s">
        <v>7</v>
      </c>
      <c r="E3611" t="s">
        <v>50</v>
      </c>
      <c r="F3611" t="s">
        <v>51</v>
      </c>
      <c r="G3611" t="s">
        <v>23</v>
      </c>
      <c r="H3611" t="s">
        <v>19</v>
      </c>
      <c r="I3611">
        <v>4301.8900000000003</v>
      </c>
    </row>
    <row r="3612" spans="3:9" x14ac:dyDescent="0.25">
      <c r="C3612" t="s">
        <v>76</v>
      </c>
      <c r="D3612" t="s">
        <v>7</v>
      </c>
      <c r="E3612" t="s">
        <v>50</v>
      </c>
      <c r="F3612" t="s">
        <v>51</v>
      </c>
      <c r="G3612" t="s">
        <v>24</v>
      </c>
      <c r="H3612" t="s">
        <v>11</v>
      </c>
      <c r="I3612">
        <v>0</v>
      </c>
    </row>
    <row r="3613" spans="3:9" x14ac:dyDescent="0.25">
      <c r="C3613" t="s">
        <v>76</v>
      </c>
      <c r="D3613" t="s">
        <v>7</v>
      </c>
      <c r="E3613" t="s">
        <v>50</v>
      </c>
      <c r="F3613" t="s">
        <v>51</v>
      </c>
      <c r="G3613" t="s">
        <v>24</v>
      </c>
      <c r="H3613" t="s">
        <v>12</v>
      </c>
      <c r="I3613">
        <v>12</v>
      </c>
    </row>
    <row r="3614" spans="3:9" x14ac:dyDescent="0.25">
      <c r="C3614" t="s">
        <v>76</v>
      </c>
      <c r="D3614" t="s">
        <v>7</v>
      </c>
      <c r="E3614" t="s">
        <v>50</v>
      </c>
      <c r="F3614" t="s">
        <v>51</v>
      </c>
      <c r="G3614" t="s">
        <v>24</v>
      </c>
      <c r="H3614" t="s">
        <v>13</v>
      </c>
      <c r="I3614">
        <v>0</v>
      </c>
    </row>
    <row r="3615" spans="3:9" x14ac:dyDescent="0.25">
      <c r="C3615" t="s">
        <v>76</v>
      </c>
      <c r="D3615" t="s">
        <v>7</v>
      </c>
      <c r="E3615" t="s">
        <v>50</v>
      </c>
      <c r="F3615" t="s">
        <v>51</v>
      </c>
      <c r="G3615" t="s">
        <v>24</v>
      </c>
      <c r="H3615" t="s">
        <v>14</v>
      </c>
      <c r="I3615">
        <v>0</v>
      </c>
    </row>
    <row r="3616" spans="3:9" x14ac:dyDescent="0.25">
      <c r="C3616" t="s">
        <v>76</v>
      </c>
      <c r="D3616" t="s">
        <v>7</v>
      </c>
      <c r="E3616" t="s">
        <v>50</v>
      </c>
      <c r="F3616" t="s">
        <v>51</v>
      </c>
      <c r="G3616" t="s">
        <v>24</v>
      </c>
      <c r="H3616" t="s">
        <v>15</v>
      </c>
      <c r="I3616">
        <v>0</v>
      </c>
    </row>
    <row r="3617" spans="3:9" x14ac:dyDescent="0.25">
      <c r="C3617" t="s">
        <v>76</v>
      </c>
      <c r="D3617" t="s">
        <v>7</v>
      </c>
      <c r="E3617" t="s">
        <v>50</v>
      </c>
      <c r="F3617" t="s">
        <v>51</v>
      </c>
      <c r="G3617" t="s">
        <v>24</v>
      </c>
      <c r="H3617" t="s">
        <v>16</v>
      </c>
      <c r="I3617">
        <v>12</v>
      </c>
    </row>
    <row r="3618" spans="3:9" x14ac:dyDescent="0.25">
      <c r="C3618" t="s">
        <v>76</v>
      </c>
      <c r="D3618" t="s">
        <v>7</v>
      </c>
      <c r="E3618" t="s">
        <v>50</v>
      </c>
      <c r="F3618" t="s">
        <v>51</v>
      </c>
      <c r="G3618" t="s">
        <v>24</v>
      </c>
      <c r="H3618" t="s">
        <v>17</v>
      </c>
      <c r="I3618">
        <v>1506</v>
      </c>
    </row>
    <row r="3619" spans="3:9" x14ac:dyDescent="0.25">
      <c r="C3619" t="s">
        <v>76</v>
      </c>
      <c r="D3619" t="s">
        <v>7</v>
      </c>
      <c r="E3619" t="s">
        <v>50</v>
      </c>
      <c r="F3619" t="s">
        <v>51</v>
      </c>
      <c r="G3619" t="s">
        <v>24</v>
      </c>
      <c r="H3619" t="s">
        <v>18</v>
      </c>
      <c r="I3619">
        <v>0</v>
      </c>
    </row>
    <row r="3620" spans="3:9" x14ac:dyDescent="0.25">
      <c r="C3620" t="s">
        <v>76</v>
      </c>
      <c r="D3620" t="s">
        <v>7</v>
      </c>
      <c r="E3620" t="s">
        <v>50</v>
      </c>
      <c r="F3620" t="s">
        <v>51</v>
      </c>
      <c r="G3620" t="s">
        <v>24</v>
      </c>
      <c r="H3620" t="s">
        <v>19</v>
      </c>
      <c r="I3620">
        <v>5284.54</v>
      </c>
    </row>
    <row r="3621" spans="3:9" x14ac:dyDescent="0.25">
      <c r="C3621" t="s">
        <v>76</v>
      </c>
      <c r="D3621" t="s">
        <v>7</v>
      </c>
      <c r="E3621" t="s">
        <v>50</v>
      </c>
      <c r="F3621" t="s">
        <v>52</v>
      </c>
      <c r="G3621" t="s">
        <v>10</v>
      </c>
      <c r="H3621" t="s">
        <v>11</v>
      </c>
      <c r="I3621">
        <v>79</v>
      </c>
    </row>
    <row r="3622" spans="3:9" x14ac:dyDescent="0.25">
      <c r="C3622" t="s">
        <v>76</v>
      </c>
      <c r="D3622" t="s">
        <v>7</v>
      </c>
      <c r="E3622" t="s">
        <v>50</v>
      </c>
      <c r="F3622" t="s">
        <v>52</v>
      </c>
      <c r="G3622" t="s">
        <v>10</v>
      </c>
      <c r="H3622" t="s">
        <v>12</v>
      </c>
      <c r="I3622" s="2">
        <v>92</v>
      </c>
    </row>
    <row r="3623" spans="3:9" x14ac:dyDescent="0.25">
      <c r="C3623" t="s">
        <v>76</v>
      </c>
      <c r="D3623" t="s">
        <v>7</v>
      </c>
      <c r="E3623" t="s">
        <v>50</v>
      </c>
      <c r="F3623" t="s">
        <v>52</v>
      </c>
      <c r="G3623" t="s">
        <v>10</v>
      </c>
      <c r="H3623" t="s">
        <v>13</v>
      </c>
      <c r="I3623">
        <v>100</v>
      </c>
    </row>
    <row r="3624" spans="3:9" x14ac:dyDescent="0.25">
      <c r="C3624" t="s">
        <v>76</v>
      </c>
      <c r="D3624" t="s">
        <v>7</v>
      </c>
      <c r="E3624" t="s">
        <v>50</v>
      </c>
      <c r="F3624" t="s">
        <v>52</v>
      </c>
      <c r="G3624" t="s">
        <v>10</v>
      </c>
      <c r="H3624" t="s">
        <v>14</v>
      </c>
      <c r="I3624">
        <v>92</v>
      </c>
    </row>
    <row r="3625" spans="3:9" x14ac:dyDescent="0.25">
      <c r="C3625" t="s">
        <v>76</v>
      </c>
      <c r="D3625" t="s">
        <v>7</v>
      </c>
      <c r="E3625" t="s">
        <v>50</v>
      </c>
      <c r="F3625" t="s">
        <v>52</v>
      </c>
      <c r="G3625" t="s">
        <v>10</v>
      </c>
      <c r="H3625" t="s">
        <v>15</v>
      </c>
      <c r="I3625">
        <v>89</v>
      </c>
    </row>
    <row r="3626" spans="3:9" x14ac:dyDescent="0.25">
      <c r="C3626" t="s">
        <v>76</v>
      </c>
      <c r="D3626" t="s">
        <v>7</v>
      </c>
      <c r="E3626" t="s">
        <v>50</v>
      </c>
      <c r="F3626" t="s">
        <v>52</v>
      </c>
      <c r="G3626" t="s">
        <v>10</v>
      </c>
      <c r="H3626" t="s">
        <v>16</v>
      </c>
      <c r="I3626">
        <v>97</v>
      </c>
    </row>
    <row r="3627" spans="3:9" x14ac:dyDescent="0.25">
      <c r="C3627" t="s">
        <v>76</v>
      </c>
      <c r="D3627" t="s">
        <v>7</v>
      </c>
      <c r="E3627" t="s">
        <v>50</v>
      </c>
      <c r="F3627" t="s">
        <v>52</v>
      </c>
      <c r="G3627" t="s">
        <v>10</v>
      </c>
      <c r="H3627" t="s">
        <v>17</v>
      </c>
      <c r="I3627">
        <v>11363</v>
      </c>
    </row>
    <row r="3628" spans="3:9" x14ac:dyDescent="0.25">
      <c r="C3628" t="s">
        <v>76</v>
      </c>
      <c r="D3628" t="s">
        <v>7</v>
      </c>
      <c r="E3628" t="s">
        <v>50</v>
      </c>
      <c r="F3628" t="s">
        <v>52</v>
      </c>
      <c r="G3628" t="s">
        <v>10</v>
      </c>
      <c r="H3628" t="s">
        <v>18</v>
      </c>
      <c r="I3628">
        <v>0</v>
      </c>
    </row>
    <row r="3629" spans="3:9" x14ac:dyDescent="0.25">
      <c r="C3629" t="s">
        <v>76</v>
      </c>
      <c r="D3629" t="s">
        <v>7</v>
      </c>
      <c r="E3629" t="s">
        <v>50</v>
      </c>
      <c r="F3629" t="s">
        <v>52</v>
      </c>
      <c r="G3629" t="s">
        <v>10</v>
      </c>
      <c r="H3629" t="s">
        <v>19</v>
      </c>
      <c r="I3629">
        <v>18741.75</v>
      </c>
    </row>
    <row r="3630" spans="3:9" x14ac:dyDescent="0.25">
      <c r="C3630" t="s">
        <v>76</v>
      </c>
      <c r="D3630" t="s">
        <v>7</v>
      </c>
      <c r="E3630" t="s">
        <v>50</v>
      </c>
      <c r="F3630" t="s">
        <v>52</v>
      </c>
      <c r="G3630" t="s">
        <v>20</v>
      </c>
      <c r="H3630" t="s">
        <v>11</v>
      </c>
      <c r="I3630">
        <v>383</v>
      </c>
    </row>
    <row r="3631" spans="3:9" x14ac:dyDescent="0.25">
      <c r="C3631" t="s">
        <v>76</v>
      </c>
      <c r="D3631" t="s">
        <v>7</v>
      </c>
      <c r="E3631" t="s">
        <v>50</v>
      </c>
      <c r="F3631" t="s">
        <v>52</v>
      </c>
      <c r="G3631" t="s">
        <v>20</v>
      </c>
      <c r="H3631" t="s">
        <v>12</v>
      </c>
      <c r="I3631" s="2">
        <v>408</v>
      </c>
    </row>
    <row r="3632" spans="3:9" x14ac:dyDescent="0.25">
      <c r="C3632" t="s">
        <v>76</v>
      </c>
      <c r="D3632" t="s">
        <v>7</v>
      </c>
      <c r="E3632" t="s">
        <v>50</v>
      </c>
      <c r="F3632" t="s">
        <v>52</v>
      </c>
      <c r="G3632" t="s">
        <v>20</v>
      </c>
      <c r="H3632" t="s">
        <v>13</v>
      </c>
      <c r="I3632">
        <v>426</v>
      </c>
    </row>
    <row r="3633" spans="3:9" x14ac:dyDescent="0.25">
      <c r="C3633" t="s">
        <v>76</v>
      </c>
      <c r="D3633" t="s">
        <v>7</v>
      </c>
      <c r="E3633" t="s">
        <v>50</v>
      </c>
      <c r="F3633" t="s">
        <v>52</v>
      </c>
      <c r="G3633" t="s">
        <v>20</v>
      </c>
      <c r="H3633" t="s">
        <v>14</v>
      </c>
      <c r="I3633">
        <v>413</v>
      </c>
    </row>
    <row r="3634" spans="3:9" x14ac:dyDescent="0.25">
      <c r="C3634" t="s">
        <v>76</v>
      </c>
      <c r="D3634" t="s">
        <v>7</v>
      </c>
      <c r="E3634" t="s">
        <v>50</v>
      </c>
      <c r="F3634" t="s">
        <v>52</v>
      </c>
      <c r="G3634" t="s">
        <v>20</v>
      </c>
      <c r="H3634" t="s">
        <v>15</v>
      </c>
      <c r="I3634">
        <v>409</v>
      </c>
    </row>
    <row r="3635" spans="3:9" x14ac:dyDescent="0.25">
      <c r="C3635" t="s">
        <v>76</v>
      </c>
      <c r="D3635" t="s">
        <v>7</v>
      </c>
      <c r="E3635" t="s">
        <v>50</v>
      </c>
      <c r="F3635" t="s">
        <v>52</v>
      </c>
      <c r="G3635" t="s">
        <v>20</v>
      </c>
      <c r="H3635" t="s">
        <v>16</v>
      </c>
      <c r="I3635">
        <v>439</v>
      </c>
    </row>
    <row r="3636" spans="3:9" x14ac:dyDescent="0.25">
      <c r="C3636" t="s">
        <v>76</v>
      </c>
      <c r="D3636" t="s">
        <v>7</v>
      </c>
      <c r="E3636" t="s">
        <v>50</v>
      </c>
      <c r="F3636" t="s">
        <v>52</v>
      </c>
      <c r="G3636" t="s">
        <v>20</v>
      </c>
      <c r="H3636" t="s">
        <v>17</v>
      </c>
      <c r="I3636">
        <v>37694</v>
      </c>
    </row>
    <row r="3637" spans="3:9" x14ac:dyDescent="0.25">
      <c r="C3637" t="s">
        <v>76</v>
      </c>
      <c r="D3637" t="s">
        <v>7</v>
      </c>
      <c r="E3637" t="s">
        <v>50</v>
      </c>
      <c r="F3637" t="s">
        <v>52</v>
      </c>
      <c r="G3637" t="s">
        <v>20</v>
      </c>
      <c r="H3637" t="s">
        <v>18</v>
      </c>
      <c r="I3637">
        <v>0</v>
      </c>
    </row>
    <row r="3638" spans="3:9" x14ac:dyDescent="0.25">
      <c r="C3638" t="s">
        <v>76</v>
      </c>
      <c r="D3638" t="s">
        <v>7</v>
      </c>
      <c r="E3638" t="s">
        <v>50</v>
      </c>
      <c r="F3638" t="s">
        <v>52</v>
      </c>
      <c r="G3638" t="s">
        <v>20</v>
      </c>
      <c r="H3638" t="s">
        <v>19</v>
      </c>
      <c r="I3638">
        <v>58187.86</v>
      </c>
    </row>
    <row r="3639" spans="3:9" x14ac:dyDescent="0.25">
      <c r="C3639" t="s">
        <v>76</v>
      </c>
      <c r="D3639" t="s">
        <v>7</v>
      </c>
      <c r="E3639" t="s">
        <v>50</v>
      </c>
      <c r="F3639" t="s">
        <v>52</v>
      </c>
      <c r="G3639" t="s">
        <v>21</v>
      </c>
      <c r="H3639" t="s">
        <v>11</v>
      </c>
      <c r="I3639">
        <v>677</v>
      </c>
    </row>
    <row r="3640" spans="3:9" x14ac:dyDescent="0.25">
      <c r="C3640" t="s">
        <v>76</v>
      </c>
      <c r="D3640" t="s">
        <v>7</v>
      </c>
      <c r="E3640" t="s">
        <v>50</v>
      </c>
      <c r="F3640" t="s">
        <v>52</v>
      </c>
      <c r="G3640" t="s">
        <v>21</v>
      </c>
      <c r="H3640" t="s">
        <v>12</v>
      </c>
      <c r="I3640" s="2">
        <v>681</v>
      </c>
    </row>
    <row r="3641" spans="3:9" x14ac:dyDescent="0.25">
      <c r="C3641" t="s">
        <v>76</v>
      </c>
      <c r="D3641" t="s">
        <v>7</v>
      </c>
      <c r="E3641" t="s">
        <v>50</v>
      </c>
      <c r="F3641" t="s">
        <v>52</v>
      </c>
      <c r="G3641" t="s">
        <v>21</v>
      </c>
      <c r="H3641" t="s">
        <v>13</v>
      </c>
      <c r="I3641">
        <v>742</v>
      </c>
    </row>
    <row r="3642" spans="3:9" x14ac:dyDescent="0.25">
      <c r="C3642" t="s">
        <v>76</v>
      </c>
      <c r="D3642" t="s">
        <v>7</v>
      </c>
      <c r="E3642" t="s">
        <v>50</v>
      </c>
      <c r="F3642" t="s">
        <v>52</v>
      </c>
      <c r="G3642" t="s">
        <v>21</v>
      </c>
      <c r="H3642" t="s">
        <v>14</v>
      </c>
      <c r="I3642">
        <v>732</v>
      </c>
    </row>
    <row r="3643" spans="3:9" x14ac:dyDescent="0.25">
      <c r="C3643" t="s">
        <v>76</v>
      </c>
      <c r="D3643" t="s">
        <v>7</v>
      </c>
      <c r="E3643" t="s">
        <v>50</v>
      </c>
      <c r="F3643" t="s">
        <v>52</v>
      </c>
      <c r="G3643" t="s">
        <v>21</v>
      </c>
      <c r="H3643" t="s">
        <v>15</v>
      </c>
      <c r="I3643">
        <v>718</v>
      </c>
    </row>
    <row r="3644" spans="3:9" x14ac:dyDescent="0.25">
      <c r="C3644" t="s">
        <v>76</v>
      </c>
      <c r="D3644" t="s">
        <v>7</v>
      </c>
      <c r="E3644" t="s">
        <v>50</v>
      </c>
      <c r="F3644" t="s">
        <v>52</v>
      </c>
      <c r="G3644" t="s">
        <v>21</v>
      </c>
      <c r="H3644" t="s">
        <v>16</v>
      </c>
      <c r="I3644">
        <v>747</v>
      </c>
    </row>
    <row r="3645" spans="3:9" x14ac:dyDescent="0.25">
      <c r="C3645" t="s">
        <v>76</v>
      </c>
      <c r="D3645" t="s">
        <v>7</v>
      </c>
      <c r="E3645" t="s">
        <v>50</v>
      </c>
      <c r="F3645" t="s">
        <v>52</v>
      </c>
      <c r="G3645" t="s">
        <v>21</v>
      </c>
      <c r="H3645" t="s">
        <v>17</v>
      </c>
      <c r="I3645">
        <v>39130</v>
      </c>
    </row>
    <row r="3646" spans="3:9" x14ac:dyDescent="0.25">
      <c r="C3646" t="s">
        <v>76</v>
      </c>
      <c r="D3646" t="s">
        <v>7</v>
      </c>
      <c r="E3646" t="s">
        <v>50</v>
      </c>
      <c r="F3646" t="s">
        <v>52</v>
      </c>
      <c r="G3646" t="s">
        <v>21</v>
      </c>
      <c r="H3646" t="s">
        <v>18</v>
      </c>
      <c r="I3646">
        <v>0</v>
      </c>
    </row>
    <row r="3647" spans="3:9" x14ac:dyDescent="0.25">
      <c r="C3647" t="s">
        <v>76</v>
      </c>
      <c r="D3647" t="s">
        <v>7</v>
      </c>
      <c r="E3647" t="s">
        <v>50</v>
      </c>
      <c r="F3647" t="s">
        <v>52</v>
      </c>
      <c r="G3647" t="s">
        <v>21</v>
      </c>
      <c r="H3647" t="s">
        <v>19</v>
      </c>
      <c r="I3647">
        <v>61506.01</v>
      </c>
    </row>
    <row r="3648" spans="3:9" x14ac:dyDescent="0.25">
      <c r="C3648" t="s">
        <v>76</v>
      </c>
      <c r="D3648" t="s">
        <v>7</v>
      </c>
      <c r="E3648" t="s">
        <v>50</v>
      </c>
      <c r="F3648" t="s">
        <v>52</v>
      </c>
      <c r="G3648" t="s">
        <v>22</v>
      </c>
      <c r="H3648" t="s">
        <v>11</v>
      </c>
      <c r="I3648">
        <v>708</v>
      </c>
    </row>
    <row r="3649" spans="3:9" x14ac:dyDescent="0.25">
      <c r="C3649" t="s">
        <v>76</v>
      </c>
      <c r="D3649" t="s">
        <v>7</v>
      </c>
      <c r="E3649" t="s">
        <v>50</v>
      </c>
      <c r="F3649" t="s">
        <v>52</v>
      </c>
      <c r="G3649" t="s">
        <v>22</v>
      </c>
      <c r="H3649" t="s">
        <v>12</v>
      </c>
      <c r="I3649" s="2">
        <v>664</v>
      </c>
    </row>
    <row r="3650" spans="3:9" x14ac:dyDescent="0.25">
      <c r="C3650" t="s">
        <v>76</v>
      </c>
      <c r="D3650" t="s">
        <v>7</v>
      </c>
      <c r="E3650" t="s">
        <v>50</v>
      </c>
      <c r="F3650" t="s">
        <v>52</v>
      </c>
      <c r="G3650" t="s">
        <v>22</v>
      </c>
      <c r="H3650" t="s">
        <v>13</v>
      </c>
      <c r="I3650">
        <v>823</v>
      </c>
    </row>
    <row r="3651" spans="3:9" x14ac:dyDescent="0.25">
      <c r="C3651" t="s">
        <v>76</v>
      </c>
      <c r="D3651" t="s">
        <v>7</v>
      </c>
      <c r="E3651" t="s">
        <v>50</v>
      </c>
      <c r="F3651" t="s">
        <v>52</v>
      </c>
      <c r="G3651" t="s">
        <v>22</v>
      </c>
      <c r="H3651" t="s">
        <v>14</v>
      </c>
      <c r="I3651">
        <v>824</v>
      </c>
    </row>
    <row r="3652" spans="3:9" x14ac:dyDescent="0.25">
      <c r="C3652" t="s">
        <v>76</v>
      </c>
      <c r="D3652" t="s">
        <v>7</v>
      </c>
      <c r="E3652" t="s">
        <v>50</v>
      </c>
      <c r="F3652" t="s">
        <v>52</v>
      </c>
      <c r="G3652" t="s">
        <v>22</v>
      </c>
      <c r="H3652" t="s">
        <v>15</v>
      </c>
      <c r="I3652">
        <v>779</v>
      </c>
    </row>
    <row r="3653" spans="3:9" x14ac:dyDescent="0.25">
      <c r="C3653" t="s">
        <v>76</v>
      </c>
      <c r="D3653" t="s">
        <v>7</v>
      </c>
      <c r="E3653" t="s">
        <v>50</v>
      </c>
      <c r="F3653" t="s">
        <v>52</v>
      </c>
      <c r="G3653" t="s">
        <v>22</v>
      </c>
      <c r="H3653" t="s">
        <v>16</v>
      </c>
      <c r="I3653">
        <v>805</v>
      </c>
    </row>
    <row r="3654" spans="3:9" x14ac:dyDescent="0.25">
      <c r="C3654" t="s">
        <v>76</v>
      </c>
      <c r="D3654" t="s">
        <v>7</v>
      </c>
      <c r="E3654" t="s">
        <v>50</v>
      </c>
      <c r="F3654" t="s">
        <v>52</v>
      </c>
      <c r="G3654" t="s">
        <v>22</v>
      </c>
      <c r="H3654" t="s">
        <v>17</v>
      </c>
      <c r="I3654">
        <v>27137</v>
      </c>
    </row>
    <row r="3655" spans="3:9" x14ac:dyDescent="0.25">
      <c r="C3655" t="s">
        <v>76</v>
      </c>
      <c r="D3655" t="s">
        <v>7</v>
      </c>
      <c r="E3655" t="s">
        <v>50</v>
      </c>
      <c r="F3655" t="s">
        <v>52</v>
      </c>
      <c r="G3655" t="s">
        <v>22</v>
      </c>
      <c r="H3655" t="s">
        <v>18</v>
      </c>
      <c r="I3655">
        <v>0</v>
      </c>
    </row>
    <row r="3656" spans="3:9" x14ac:dyDescent="0.25">
      <c r="C3656" t="s">
        <v>76</v>
      </c>
      <c r="D3656" t="s">
        <v>7</v>
      </c>
      <c r="E3656" t="s">
        <v>50</v>
      </c>
      <c r="F3656" t="s">
        <v>52</v>
      </c>
      <c r="G3656" t="s">
        <v>22</v>
      </c>
      <c r="H3656" t="s">
        <v>19</v>
      </c>
      <c r="I3656">
        <v>40382.620000000003</v>
      </c>
    </row>
    <row r="3657" spans="3:9" x14ac:dyDescent="0.25">
      <c r="C3657" t="s">
        <v>76</v>
      </c>
      <c r="D3657" t="s">
        <v>7</v>
      </c>
      <c r="E3657" t="s">
        <v>50</v>
      </c>
      <c r="F3657" t="s">
        <v>52</v>
      </c>
      <c r="G3657" t="s">
        <v>23</v>
      </c>
      <c r="H3657" t="s">
        <v>11</v>
      </c>
      <c r="I3657">
        <v>9</v>
      </c>
    </row>
    <row r="3658" spans="3:9" x14ac:dyDescent="0.25">
      <c r="C3658" t="s">
        <v>76</v>
      </c>
      <c r="D3658" t="s">
        <v>7</v>
      </c>
      <c r="E3658" t="s">
        <v>50</v>
      </c>
      <c r="F3658" t="s">
        <v>52</v>
      </c>
      <c r="G3658" t="s">
        <v>23</v>
      </c>
      <c r="H3658" t="s">
        <v>12</v>
      </c>
      <c r="I3658" s="2">
        <v>9</v>
      </c>
    </row>
    <row r="3659" spans="3:9" x14ac:dyDescent="0.25">
      <c r="C3659" t="s">
        <v>76</v>
      </c>
      <c r="D3659" t="s">
        <v>7</v>
      </c>
      <c r="E3659" t="s">
        <v>50</v>
      </c>
      <c r="F3659" t="s">
        <v>52</v>
      </c>
      <c r="G3659" t="s">
        <v>23</v>
      </c>
      <c r="H3659" t="s">
        <v>13</v>
      </c>
      <c r="I3659">
        <v>41</v>
      </c>
    </row>
    <row r="3660" spans="3:9" x14ac:dyDescent="0.25">
      <c r="C3660" t="s">
        <v>76</v>
      </c>
      <c r="D3660" t="s">
        <v>7</v>
      </c>
      <c r="E3660" t="s">
        <v>50</v>
      </c>
      <c r="F3660" t="s">
        <v>52</v>
      </c>
      <c r="G3660" t="s">
        <v>23</v>
      </c>
      <c r="H3660" t="s">
        <v>14</v>
      </c>
      <c r="I3660">
        <v>69</v>
      </c>
    </row>
    <row r="3661" spans="3:9" x14ac:dyDescent="0.25">
      <c r="C3661" t="s">
        <v>76</v>
      </c>
      <c r="D3661" t="s">
        <v>7</v>
      </c>
      <c r="E3661" t="s">
        <v>50</v>
      </c>
      <c r="F3661" t="s">
        <v>52</v>
      </c>
      <c r="G3661" t="s">
        <v>23</v>
      </c>
      <c r="H3661" t="s">
        <v>15</v>
      </c>
      <c r="I3661">
        <v>13</v>
      </c>
    </row>
    <row r="3662" spans="3:9" x14ac:dyDescent="0.25">
      <c r="C3662" t="s">
        <v>76</v>
      </c>
      <c r="D3662" t="s">
        <v>7</v>
      </c>
      <c r="E3662" t="s">
        <v>50</v>
      </c>
      <c r="F3662" t="s">
        <v>52</v>
      </c>
      <c r="G3662" t="s">
        <v>23</v>
      </c>
      <c r="H3662" t="s">
        <v>16</v>
      </c>
      <c r="I3662">
        <v>14</v>
      </c>
    </row>
    <row r="3663" spans="3:9" x14ac:dyDescent="0.25">
      <c r="C3663" t="s">
        <v>76</v>
      </c>
      <c r="D3663" t="s">
        <v>7</v>
      </c>
      <c r="E3663" t="s">
        <v>50</v>
      </c>
      <c r="F3663" t="s">
        <v>52</v>
      </c>
      <c r="G3663" t="s">
        <v>23</v>
      </c>
      <c r="H3663" t="s">
        <v>17</v>
      </c>
      <c r="I3663">
        <v>253</v>
      </c>
    </row>
    <row r="3664" spans="3:9" x14ac:dyDescent="0.25">
      <c r="C3664" t="s">
        <v>76</v>
      </c>
      <c r="D3664" t="s">
        <v>7</v>
      </c>
      <c r="E3664" t="s">
        <v>50</v>
      </c>
      <c r="F3664" t="s">
        <v>52</v>
      </c>
      <c r="G3664" t="s">
        <v>23</v>
      </c>
      <c r="H3664" t="s">
        <v>18</v>
      </c>
      <c r="I3664">
        <v>0</v>
      </c>
    </row>
    <row r="3665" spans="3:9" x14ac:dyDescent="0.25">
      <c r="C3665" t="s">
        <v>76</v>
      </c>
      <c r="D3665" t="s">
        <v>7</v>
      </c>
      <c r="E3665" t="s">
        <v>50</v>
      </c>
      <c r="F3665" t="s">
        <v>52</v>
      </c>
      <c r="G3665" t="s">
        <v>23</v>
      </c>
      <c r="H3665" t="s">
        <v>19</v>
      </c>
      <c r="I3665">
        <v>645.49</v>
      </c>
    </row>
    <row r="3666" spans="3:9" x14ac:dyDescent="0.25">
      <c r="C3666" t="s">
        <v>76</v>
      </c>
      <c r="D3666" t="s">
        <v>7</v>
      </c>
      <c r="E3666" t="s">
        <v>50</v>
      </c>
      <c r="F3666" t="s">
        <v>52</v>
      </c>
      <c r="G3666" t="s">
        <v>24</v>
      </c>
      <c r="H3666" t="s">
        <v>11</v>
      </c>
      <c r="I3666">
        <v>0</v>
      </c>
    </row>
    <row r="3667" spans="3:9" x14ac:dyDescent="0.25">
      <c r="C3667" t="s">
        <v>76</v>
      </c>
      <c r="D3667" t="s">
        <v>7</v>
      </c>
      <c r="E3667" t="s">
        <v>50</v>
      </c>
      <c r="F3667" t="s">
        <v>52</v>
      </c>
      <c r="G3667" t="s">
        <v>24</v>
      </c>
      <c r="H3667" t="s">
        <v>12</v>
      </c>
      <c r="I3667">
        <v>55</v>
      </c>
    </row>
    <row r="3668" spans="3:9" x14ac:dyDescent="0.25">
      <c r="C3668" t="s">
        <v>76</v>
      </c>
      <c r="D3668" t="s">
        <v>7</v>
      </c>
      <c r="E3668" t="s">
        <v>50</v>
      </c>
      <c r="F3668" t="s">
        <v>52</v>
      </c>
      <c r="G3668" t="s">
        <v>24</v>
      </c>
      <c r="H3668" t="s">
        <v>13</v>
      </c>
      <c r="I3668">
        <v>0</v>
      </c>
    </row>
    <row r="3669" spans="3:9" x14ac:dyDescent="0.25">
      <c r="C3669" t="s">
        <v>76</v>
      </c>
      <c r="D3669" t="s">
        <v>7</v>
      </c>
      <c r="E3669" t="s">
        <v>50</v>
      </c>
      <c r="F3669" t="s">
        <v>52</v>
      </c>
      <c r="G3669" t="s">
        <v>24</v>
      </c>
      <c r="H3669" t="s">
        <v>14</v>
      </c>
      <c r="I3669">
        <v>0</v>
      </c>
    </row>
    <row r="3670" spans="3:9" x14ac:dyDescent="0.25">
      <c r="C3670" t="s">
        <v>76</v>
      </c>
      <c r="D3670" t="s">
        <v>7</v>
      </c>
      <c r="E3670" t="s">
        <v>50</v>
      </c>
      <c r="F3670" t="s">
        <v>52</v>
      </c>
      <c r="G3670" t="s">
        <v>24</v>
      </c>
      <c r="H3670" t="s">
        <v>15</v>
      </c>
      <c r="I3670">
        <v>0</v>
      </c>
    </row>
    <row r="3671" spans="3:9" x14ac:dyDescent="0.25">
      <c r="C3671" t="s">
        <v>76</v>
      </c>
      <c r="D3671" t="s">
        <v>7</v>
      </c>
      <c r="E3671" t="s">
        <v>50</v>
      </c>
      <c r="F3671" t="s">
        <v>52</v>
      </c>
      <c r="G3671" t="s">
        <v>24</v>
      </c>
      <c r="H3671" t="s">
        <v>16</v>
      </c>
      <c r="I3671">
        <v>55</v>
      </c>
    </row>
    <row r="3672" spans="3:9" x14ac:dyDescent="0.25">
      <c r="C3672" t="s">
        <v>76</v>
      </c>
      <c r="D3672" t="s">
        <v>7</v>
      </c>
      <c r="E3672" t="s">
        <v>50</v>
      </c>
      <c r="F3672" t="s">
        <v>52</v>
      </c>
      <c r="G3672" t="s">
        <v>24</v>
      </c>
      <c r="H3672" t="s">
        <v>17</v>
      </c>
      <c r="I3672">
        <v>5343</v>
      </c>
    </row>
    <row r="3673" spans="3:9" x14ac:dyDescent="0.25">
      <c r="C3673" t="s">
        <v>76</v>
      </c>
      <c r="D3673" t="s">
        <v>7</v>
      </c>
      <c r="E3673" t="s">
        <v>50</v>
      </c>
      <c r="F3673" t="s">
        <v>52</v>
      </c>
      <c r="G3673" t="s">
        <v>24</v>
      </c>
      <c r="H3673" t="s">
        <v>18</v>
      </c>
      <c r="I3673">
        <v>0</v>
      </c>
    </row>
    <row r="3674" spans="3:9" x14ac:dyDescent="0.25">
      <c r="C3674" t="s">
        <v>76</v>
      </c>
      <c r="D3674" t="s">
        <v>7</v>
      </c>
      <c r="E3674" t="s">
        <v>50</v>
      </c>
      <c r="F3674" t="s">
        <v>52</v>
      </c>
      <c r="G3674" t="s">
        <v>24</v>
      </c>
      <c r="H3674" t="s">
        <v>19</v>
      </c>
      <c r="I3674">
        <v>12107.72</v>
      </c>
    </row>
    <row r="3675" spans="3:9" x14ac:dyDescent="0.25">
      <c r="C3675" t="s">
        <v>76</v>
      </c>
      <c r="D3675" t="s">
        <v>7</v>
      </c>
      <c r="E3675" t="s">
        <v>50</v>
      </c>
      <c r="F3675" t="s">
        <v>53</v>
      </c>
      <c r="G3675" t="s">
        <v>10</v>
      </c>
      <c r="H3675" t="s">
        <v>11</v>
      </c>
      <c r="I3675">
        <v>84</v>
      </c>
    </row>
    <row r="3676" spans="3:9" x14ac:dyDescent="0.25">
      <c r="C3676" t="s">
        <v>76</v>
      </c>
      <c r="D3676" t="s">
        <v>7</v>
      </c>
      <c r="E3676" t="s">
        <v>50</v>
      </c>
      <c r="F3676" t="s">
        <v>53</v>
      </c>
      <c r="G3676" t="s">
        <v>10</v>
      </c>
      <c r="H3676" t="s">
        <v>12</v>
      </c>
      <c r="I3676" s="2">
        <v>100</v>
      </c>
    </row>
    <row r="3677" spans="3:9" x14ac:dyDescent="0.25">
      <c r="C3677" t="s">
        <v>76</v>
      </c>
      <c r="D3677" t="s">
        <v>7</v>
      </c>
      <c r="E3677" t="s">
        <v>50</v>
      </c>
      <c r="F3677" t="s">
        <v>53</v>
      </c>
      <c r="G3677" t="s">
        <v>10</v>
      </c>
      <c r="H3677" t="s">
        <v>13</v>
      </c>
      <c r="I3677">
        <v>107</v>
      </c>
    </row>
    <row r="3678" spans="3:9" x14ac:dyDescent="0.25">
      <c r="C3678" t="s">
        <v>76</v>
      </c>
      <c r="D3678" t="s">
        <v>7</v>
      </c>
      <c r="E3678" t="s">
        <v>50</v>
      </c>
      <c r="F3678" t="s">
        <v>53</v>
      </c>
      <c r="G3678" t="s">
        <v>10</v>
      </c>
      <c r="H3678" t="s">
        <v>14</v>
      </c>
      <c r="I3678">
        <v>100</v>
      </c>
    </row>
    <row r="3679" spans="3:9" x14ac:dyDescent="0.25">
      <c r="C3679" t="s">
        <v>76</v>
      </c>
      <c r="D3679" t="s">
        <v>7</v>
      </c>
      <c r="E3679" t="s">
        <v>50</v>
      </c>
      <c r="F3679" t="s">
        <v>53</v>
      </c>
      <c r="G3679" t="s">
        <v>10</v>
      </c>
      <c r="H3679" t="s">
        <v>15</v>
      </c>
      <c r="I3679">
        <v>95</v>
      </c>
    </row>
    <row r="3680" spans="3:9" x14ac:dyDescent="0.25">
      <c r="C3680" t="s">
        <v>76</v>
      </c>
      <c r="D3680" t="s">
        <v>7</v>
      </c>
      <c r="E3680" t="s">
        <v>50</v>
      </c>
      <c r="F3680" t="s">
        <v>53</v>
      </c>
      <c r="G3680" t="s">
        <v>10</v>
      </c>
      <c r="H3680" t="s">
        <v>16</v>
      </c>
      <c r="I3680">
        <v>104</v>
      </c>
    </row>
    <row r="3681" spans="3:9" x14ac:dyDescent="0.25">
      <c r="C3681" t="s">
        <v>76</v>
      </c>
      <c r="D3681" t="s">
        <v>7</v>
      </c>
      <c r="E3681" t="s">
        <v>50</v>
      </c>
      <c r="F3681" t="s">
        <v>53</v>
      </c>
      <c r="G3681" t="s">
        <v>10</v>
      </c>
      <c r="H3681" t="s">
        <v>17</v>
      </c>
      <c r="I3681">
        <v>12933</v>
      </c>
    </row>
    <row r="3682" spans="3:9" x14ac:dyDescent="0.25">
      <c r="C3682" t="s">
        <v>76</v>
      </c>
      <c r="D3682" t="s">
        <v>7</v>
      </c>
      <c r="E3682" t="s">
        <v>50</v>
      </c>
      <c r="F3682" t="s">
        <v>53</v>
      </c>
      <c r="G3682" t="s">
        <v>10</v>
      </c>
      <c r="H3682" t="s">
        <v>18</v>
      </c>
      <c r="I3682">
        <v>0</v>
      </c>
    </row>
    <row r="3683" spans="3:9" x14ac:dyDescent="0.25">
      <c r="C3683" t="s">
        <v>76</v>
      </c>
      <c r="D3683" t="s">
        <v>7</v>
      </c>
      <c r="E3683" t="s">
        <v>50</v>
      </c>
      <c r="F3683" t="s">
        <v>53</v>
      </c>
      <c r="G3683" t="s">
        <v>10</v>
      </c>
      <c r="H3683" t="s">
        <v>19</v>
      </c>
      <c r="I3683">
        <v>21398.37</v>
      </c>
    </row>
    <row r="3684" spans="3:9" x14ac:dyDescent="0.25">
      <c r="C3684" t="s">
        <v>76</v>
      </c>
      <c r="D3684" t="s">
        <v>7</v>
      </c>
      <c r="E3684" t="s">
        <v>50</v>
      </c>
      <c r="F3684" t="s">
        <v>53</v>
      </c>
      <c r="G3684" t="s">
        <v>20</v>
      </c>
      <c r="H3684" t="s">
        <v>11</v>
      </c>
      <c r="I3684">
        <v>415</v>
      </c>
    </row>
    <row r="3685" spans="3:9" x14ac:dyDescent="0.25">
      <c r="C3685" t="s">
        <v>76</v>
      </c>
      <c r="D3685" t="s">
        <v>7</v>
      </c>
      <c r="E3685" t="s">
        <v>50</v>
      </c>
      <c r="F3685" t="s">
        <v>53</v>
      </c>
      <c r="G3685" t="s">
        <v>20</v>
      </c>
      <c r="H3685" t="s">
        <v>12</v>
      </c>
      <c r="I3685" s="2">
        <v>445</v>
      </c>
    </row>
    <row r="3686" spans="3:9" x14ac:dyDescent="0.25">
      <c r="C3686" t="s">
        <v>76</v>
      </c>
      <c r="D3686" t="s">
        <v>7</v>
      </c>
      <c r="E3686" t="s">
        <v>50</v>
      </c>
      <c r="F3686" t="s">
        <v>53</v>
      </c>
      <c r="G3686" t="s">
        <v>20</v>
      </c>
      <c r="H3686" t="s">
        <v>13</v>
      </c>
      <c r="I3686">
        <v>485</v>
      </c>
    </row>
    <row r="3687" spans="3:9" x14ac:dyDescent="0.25">
      <c r="C3687" t="s">
        <v>76</v>
      </c>
      <c r="D3687" t="s">
        <v>7</v>
      </c>
      <c r="E3687" t="s">
        <v>50</v>
      </c>
      <c r="F3687" t="s">
        <v>53</v>
      </c>
      <c r="G3687" t="s">
        <v>20</v>
      </c>
      <c r="H3687" t="s">
        <v>14</v>
      </c>
      <c r="I3687">
        <v>458</v>
      </c>
    </row>
    <row r="3688" spans="3:9" x14ac:dyDescent="0.25">
      <c r="C3688" t="s">
        <v>76</v>
      </c>
      <c r="D3688" t="s">
        <v>7</v>
      </c>
      <c r="E3688" t="s">
        <v>50</v>
      </c>
      <c r="F3688" t="s">
        <v>53</v>
      </c>
      <c r="G3688" t="s">
        <v>20</v>
      </c>
      <c r="H3688" t="s">
        <v>15</v>
      </c>
      <c r="I3688">
        <v>455</v>
      </c>
    </row>
    <row r="3689" spans="3:9" x14ac:dyDescent="0.25">
      <c r="C3689" t="s">
        <v>76</v>
      </c>
      <c r="D3689" t="s">
        <v>7</v>
      </c>
      <c r="E3689" t="s">
        <v>50</v>
      </c>
      <c r="F3689" t="s">
        <v>53</v>
      </c>
      <c r="G3689" t="s">
        <v>20</v>
      </c>
      <c r="H3689" t="s">
        <v>16</v>
      </c>
      <c r="I3689">
        <v>465</v>
      </c>
    </row>
    <row r="3690" spans="3:9" x14ac:dyDescent="0.25">
      <c r="C3690" t="s">
        <v>76</v>
      </c>
      <c r="D3690" t="s">
        <v>7</v>
      </c>
      <c r="E3690" t="s">
        <v>50</v>
      </c>
      <c r="F3690" t="s">
        <v>53</v>
      </c>
      <c r="G3690" t="s">
        <v>20</v>
      </c>
      <c r="H3690" t="s">
        <v>17</v>
      </c>
      <c r="I3690">
        <v>37233</v>
      </c>
    </row>
    <row r="3691" spans="3:9" x14ac:dyDescent="0.25">
      <c r="C3691" t="s">
        <v>76</v>
      </c>
      <c r="D3691" t="s">
        <v>7</v>
      </c>
      <c r="E3691" t="s">
        <v>50</v>
      </c>
      <c r="F3691" t="s">
        <v>53</v>
      </c>
      <c r="G3691" t="s">
        <v>20</v>
      </c>
      <c r="H3691" t="s">
        <v>18</v>
      </c>
      <c r="I3691">
        <v>0</v>
      </c>
    </row>
    <row r="3692" spans="3:9" x14ac:dyDescent="0.25">
      <c r="C3692" t="s">
        <v>76</v>
      </c>
      <c r="D3692" t="s">
        <v>7</v>
      </c>
      <c r="E3692" t="s">
        <v>50</v>
      </c>
      <c r="F3692" t="s">
        <v>53</v>
      </c>
      <c r="G3692" t="s">
        <v>20</v>
      </c>
      <c r="H3692" t="s">
        <v>19</v>
      </c>
      <c r="I3692">
        <v>54326.98</v>
      </c>
    </row>
    <row r="3693" spans="3:9" x14ac:dyDescent="0.25">
      <c r="C3693" t="s">
        <v>76</v>
      </c>
      <c r="D3693" t="s">
        <v>7</v>
      </c>
      <c r="E3693" t="s">
        <v>50</v>
      </c>
      <c r="F3693" t="s">
        <v>53</v>
      </c>
      <c r="G3693" t="s">
        <v>21</v>
      </c>
      <c r="H3693" t="s">
        <v>11</v>
      </c>
      <c r="I3693">
        <v>885</v>
      </c>
    </row>
    <row r="3694" spans="3:9" x14ac:dyDescent="0.25">
      <c r="C3694" t="s">
        <v>76</v>
      </c>
      <c r="D3694" t="s">
        <v>7</v>
      </c>
      <c r="E3694" t="s">
        <v>50</v>
      </c>
      <c r="F3694" t="s">
        <v>53</v>
      </c>
      <c r="G3694" t="s">
        <v>21</v>
      </c>
      <c r="H3694" t="s">
        <v>12</v>
      </c>
      <c r="I3694" s="2">
        <v>892</v>
      </c>
    </row>
    <row r="3695" spans="3:9" x14ac:dyDescent="0.25">
      <c r="C3695" t="s">
        <v>76</v>
      </c>
      <c r="D3695" t="s">
        <v>7</v>
      </c>
      <c r="E3695" t="s">
        <v>50</v>
      </c>
      <c r="F3695" t="s">
        <v>53</v>
      </c>
      <c r="G3695" t="s">
        <v>21</v>
      </c>
      <c r="H3695" t="s">
        <v>13</v>
      </c>
      <c r="I3695">
        <v>976</v>
      </c>
    </row>
    <row r="3696" spans="3:9" x14ac:dyDescent="0.25">
      <c r="C3696" t="s">
        <v>76</v>
      </c>
      <c r="D3696" t="s">
        <v>7</v>
      </c>
      <c r="E3696" t="s">
        <v>50</v>
      </c>
      <c r="F3696" t="s">
        <v>53</v>
      </c>
      <c r="G3696" t="s">
        <v>21</v>
      </c>
      <c r="H3696" t="s">
        <v>14</v>
      </c>
      <c r="I3696">
        <v>970</v>
      </c>
    </row>
    <row r="3697" spans="3:9" x14ac:dyDescent="0.25">
      <c r="C3697" t="s">
        <v>76</v>
      </c>
      <c r="D3697" t="s">
        <v>7</v>
      </c>
      <c r="E3697" t="s">
        <v>50</v>
      </c>
      <c r="F3697" t="s">
        <v>53</v>
      </c>
      <c r="G3697" t="s">
        <v>21</v>
      </c>
      <c r="H3697" t="s">
        <v>15</v>
      </c>
      <c r="I3697">
        <v>919</v>
      </c>
    </row>
    <row r="3698" spans="3:9" x14ac:dyDescent="0.25">
      <c r="C3698" t="s">
        <v>76</v>
      </c>
      <c r="D3698" t="s">
        <v>7</v>
      </c>
      <c r="E3698" t="s">
        <v>50</v>
      </c>
      <c r="F3698" t="s">
        <v>53</v>
      </c>
      <c r="G3698" t="s">
        <v>21</v>
      </c>
      <c r="H3698" t="s">
        <v>16</v>
      </c>
      <c r="I3698">
        <v>924</v>
      </c>
    </row>
    <row r="3699" spans="3:9" x14ac:dyDescent="0.25">
      <c r="C3699" t="s">
        <v>76</v>
      </c>
      <c r="D3699" t="s">
        <v>7</v>
      </c>
      <c r="E3699" t="s">
        <v>50</v>
      </c>
      <c r="F3699" t="s">
        <v>53</v>
      </c>
      <c r="G3699" t="s">
        <v>21</v>
      </c>
      <c r="H3699" t="s">
        <v>17</v>
      </c>
      <c r="I3699">
        <v>48794</v>
      </c>
    </row>
    <row r="3700" spans="3:9" x14ac:dyDescent="0.25">
      <c r="C3700" t="s">
        <v>76</v>
      </c>
      <c r="D3700" t="s">
        <v>7</v>
      </c>
      <c r="E3700" t="s">
        <v>50</v>
      </c>
      <c r="F3700" t="s">
        <v>53</v>
      </c>
      <c r="G3700" t="s">
        <v>21</v>
      </c>
      <c r="H3700" t="s">
        <v>18</v>
      </c>
      <c r="I3700">
        <v>0</v>
      </c>
    </row>
    <row r="3701" spans="3:9" x14ac:dyDescent="0.25">
      <c r="C3701" t="s">
        <v>76</v>
      </c>
      <c r="D3701" t="s">
        <v>7</v>
      </c>
      <c r="E3701" t="s">
        <v>50</v>
      </c>
      <c r="F3701" t="s">
        <v>53</v>
      </c>
      <c r="G3701" t="s">
        <v>21</v>
      </c>
      <c r="H3701" t="s">
        <v>19</v>
      </c>
      <c r="I3701">
        <v>69633.5</v>
      </c>
    </row>
    <row r="3702" spans="3:9" x14ac:dyDescent="0.25">
      <c r="C3702" t="s">
        <v>76</v>
      </c>
      <c r="D3702" t="s">
        <v>7</v>
      </c>
      <c r="E3702" t="s">
        <v>50</v>
      </c>
      <c r="F3702" t="s">
        <v>53</v>
      </c>
      <c r="G3702" t="s">
        <v>22</v>
      </c>
      <c r="H3702" t="s">
        <v>11</v>
      </c>
      <c r="I3702">
        <v>1002</v>
      </c>
    </row>
    <row r="3703" spans="3:9" x14ac:dyDescent="0.25">
      <c r="C3703" t="s">
        <v>76</v>
      </c>
      <c r="D3703" t="s">
        <v>7</v>
      </c>
      <c r="E3703" t="s">
        <v>50</v>
      </c>
      <c r="F3703" t="s">
        <v>53</v>
      </c>
      <c r="G3703" t="s">
        <v>22</v>
      </c>
      <c r="H3703" t="s">
        <v>12</v>
      </c>
      <c r="I3703" s="2">
        <v>987</v>
      </c>
    </row>
    <row r="3704" spans="3:9" x14ac:dyDescent="0.25">
      <c r="C3704" t="s">
        <v>76</v>
      </c>
      <c r="D3704" t="s">
        <v>7</v>
      </c>
      <c r="E3704" t="s">
        <v>50</v>
      </c>
      <c r="F3704" t="s">
        <v>53</v>
      </c>
      <c r="G3704" t="s">
        <v>22</v>
      </c>
      <c r="H3704" t="s">
        <v>13</v>
      </c>
      <c r="I3704">
        <v>1138</v>
      </c>
    </row>
    <row r="3705" spans="3:9" x14ac:dyDescent="0.25">
      <c r="C3705" t="s">
        <v>76</v>
      </c>
      <c r="D3705" t="s">
        <v>7</v>
      </c>
      <c r="E3705" t="s">
        <v>50</v>
      </c>
      <c r="F3705" t="s">
        <v>53</v>
      </c>
      <c r="G3705" t="s">
        <v>22</v>
      </c>
      <c r="H3705" t="s">
        <v>14</v>
      </c>
      <c r="I3705">
        <v>1145</v>
      </c>
    </row>
    <row r="3706" spans="3:9" x14ac:dyDescent="0.25">
      <c r="C3706" t="s">
        <v>76</v>
      </c>
      <c r="D3706" t="s">
        <v>7</v>
      </c>
      <c r="E3706" t="s">
        <v>50</v>
      </c>
      <c r="F3706" t="s">
        <v>53</v>
      </c>
      <c r="G3706" t="s">
        <v>22</v>
      </c>
      <c r="H3706" t="s">
        <v>15</v>
      </c>
      <c r="I3706">
        <v>1042</v>
      </c>
    </row>
    <row r="3707" spans="3:9" x14ac:dyDescent="0.25">
      <c r="C3707" t="s">
        <v>76</v>
      </c>
      <c r="D3707" t="s">
        <v>7</v>
      </c>
      <c r="E3707" t="s">
        <v>50</v>
      </c>
      <c r="F3707" t="s">
        <v>53</v>
      </c>
      <c r="G3707" t="s">
        <v>22</v>
      </c>
      <c r="H3707" t="s">
        <v>16</v>
      </c>
      <c r="I3707">
        <v>1049</v>
      </c>
    </row>
    <row r="3708" spans="3:9" x14ac:dyDescent="0.25">
      <c r="C3708" t="s">
        <v>76</v>
      </c>
      <c r="D3708" t="s">
        <v>7</v>
      </c>
      <c r="E3708" t="s">
        <v>50</v>
      </c>
      <c r="F3708" t="s">
        <v>53</v>
      </c>
      <c r="G3708" t="s">
        <v>22</v>
      </c>
      <c r="H3708" t="s">
        <v>17</v>
      </c>
      <c r="I3708">
        <v>35858</v>
      </c>
    </row>
    <row r="3709" spans="3:9" x14ac:dyDescent="0.25">
      <c r="C3709" t="s">
        <v>76</v>
      </c>
      <c r="D3709" t="s">
        <v>7</v>
      </c>
      <c r="E3709" t="s">
        <v>50</v>
      </c>
      <c r="F3709" t="s">
        <v>53</v>
      </c>
      <c r="G3709" t="s">
        <v>22</v>
      </c>
      <c r="H3709" t="s">
        <v>18</v>
      </c>
      <c r="I3709">
        <v>0</v>
      </c>
    </row>
    <row r="3710" spans="3:9" x14ac:dyDescent="0.25">
      <c r="C3710" t="s">
        <v>76</v>
      </c>
      <c r="D3710" t="s">
        <v>7</v>
      </c>
      <c r="E3710" t="s">
        <v>50</v>
      </c>
      <c r="F3710" t="s">
        <v>53</v>
      </c>
      <c r="G3710" t="s">
        <v>22</v>
      </c>
      <c r="H3710" t="s">
        <v>19</v>
      </c>
      <c r="I3710">
        <v>51230.92</v>
      </c>
    </row>
    <row r="3711" spans="3:9" x14ac:dyDescent="0.25">
      <c r="C3711" t="s">
        <v>76</v>
      </c>
      <c r="D3711" t="s">
        <v>7</v>
      </c>
      <c r="E3711" t="s">
        <v>50</v>
      </c>
      <c r="F3711" t="s">
        <v>53</v>
      </c>
      <c r="G3711" t="s">
        <v>23</v>
      </c>
      <c r="H3711" t="s">
        <v>11</v>
      </c>
      <c r="I3711">
        <v>8</v>
      </c>
    </row>
    <row r="3712" spans="3:9" x14ac:dyDescent="0.25">
      <c r="C3712" t="s">
        <v>76</v>
      </c>
      <c r="D3712" t="s">
        <v>7</v>
      </c>
      <c r="E3712" t="s">
        <v>50</v>
      </c>
      <c r="F3712" t="s">
        <v>53</v>
      </c>
      <c r="G3712" t="s">
        <v>23</v>
      </c>
      <c r="H3712" t="s">
        <v>12</v>
      </c>
      <c r="I3712" s="2">
        <v>8</v>
      </c>
    </row>
    <row r="3713" spans="3:9" x14ac:dyDescent="0.25">
      <c r="C3713" t="s">
        <v>76</v>
      </c>
      <c r="D3713" t="s">
        <v>7</v>
      </c>
      <c r="E3713" t="s">
        <v>50</v>
      </c>
      <c r="F3713" t="s">
        <v>53</v>
      </c>
      <c r="G3713" t="s">
        <v>23</v>
      </c>
      <c r="H3713" t="s">
        <v>13</v>
      </c>
      <c r="I3713">
        <v>16</v>
      </c>
    </row>
    <row r="3714" spans="3:9" x14ac:dyDescent="0.25">
      <c r="C3714" t="s">
        <v>76</v>
      </c>
      <c r="D3714" t="s">
        <v>7</v>
      </c>
      <c r="E3714" t="s">
        <v>50</v>
      </c>
      <c r="F3714" t="s">
        <v>53</v>
      </c>
      <c r="G3714" t="s">
        <v>23</v>
      </c>
      <c r="H3714" t="s">
        <v>14</v>
      </c>
      <c r="I3714">
        <v>22</v>
      </c>
    </row>
    <row r="3715" spans="3:9" x14ac:dyDescent="0.25">
      <c r="C3715" t="s">
        <v>76</v>
      </c>
      <c r="D3715" t="s">
        <v>7</v>
      </c>
      <c r="E3715" t="s">
        <v>50</v>
      </c>
      <c r="F3715" t="s">
        <v>53</v>
      </c>
      <c r="G3715" t="s">
        <v>23</v>
      </c>
      <c r="H3715" t="s">
        <v>15</v>
      </c>
      <c r="I3715">
        <v>8</v>
      </c>
    </row>
    <row r="3716" spans="3:9" x14ac:dyDescent="0.25">
      <c r="C3716" t="s">
        <v>76</v>
      </c>
      <c r="D3716" t="s">
        <v>7</v>
      </c>
      <c r="E3716" t="s">
        <v>50</v>
      </c>
      <c r="F3716" t="s">
        <v>53</v>
      </c>
      <c r="G3716" t="s">
        <v>23</v>
      </c>
      <c r="H3716" t="s">
        <v>16</v>
      </c>
      <c r="I3716">
        <v>8</v>
      </c>
    </row>
    <row r="3717" spans="3:9" x14ac:dyDescent="0.25">
      <c r="C3717" t="s">
        <v>76</v>
      </c>
      <c r="D3717" t="s">
        <v>7</v>
      </c>
      <c r="E3717" t="s">
        <v>50</v>
      </c>
      <c r="F3717" t="s">
        <v>53</v>
      </c>
      <c r="G3717" t="s">
        <v>23</v>
      </c>
      <c r="H3717" t="s">
        <v>17</v>
      </c>
      <c r="I3717">
        <v>616</v>
      </c>
    </row>
    <row r="3718" spans="3:9" x14ac:dyDescent="0.25">
      <c r="C3718" t="s">
        <v>76</v>
      </c>
      <c r="D3718" t="s">
        <v>7</v>
      </c>
      <c r="E3718" t="s">
        <v>50</v>
      </c>
      <c r="F3718" t="s">
        <v>53</v>
      </c>
      <c r="G3718" t="s">
        <v>23</v>
      </c>
      <c r="H3718" t="s">
        <v>18</v>
      </c>
      <c r="I3718">
        <v>0</v>
      </c>
    </row>
    <row r="3719" spans="3:9" x14ac:dyDescent="0.25">
      <c r="C3719" t="s">
        <v>76</v>
      </c>
      <c r="D3719" t="s">
        <v>7</v>
      </c>
      <c r="E3719" t="s">
        <v>50</v>
      </c>
      <c r="F3719" t="s">
        <v>53</v>
      </c>
      <c r="G3719" t="s">
        <v>23</v>
      </c>
      <c r="H3719" t="s">
        <v>19</v>
      </c>
      <c r="I3719">
        <v>866.25</v>
      </c>
    </row>
    <row r="3720" spans="3:9" x14ac:dyDescent="0.25">
      <c r="C3720" t="s">
        <v>76</v>
      </c>
      <c r="D3720" t="s">
        <v>7</v>
      </c>
      <c r="E3720" t="s">
        <v>50</v>
      </c>
      <c r="F3720" t="s">
        <v>53</v>
      </c>
      <c r="G3720" t="s">
        <v>24</v>
      </c>
      <c r="H3720" t="s">
        <v>11</v>
      </c>
      <c r="I3720">
        <v>0</v>
      </c>
    </row>
    <row r="3721" spans="3:9" x14ac:dyDescent="0.25">
      <c r="C3721" t="s">
        <v>76</v>
      </c>
      <c r="D3721" t="s">
        <v>7</v>
      </c>
      <c r="E3721" t="s">
        <v>50</v>
      </c>
      <c r="F3721" t="s">
        <v>53</v>
      </c>
      <c r="G3721" t="s">
        <v>24</v>
      </c>
      <c r="H3721" t="s">
        <v>12</v>
      </c>
      <c r="I3721">
        <v>31</v>
      </c>
    </row>
    <row r="3722" spans="3:9" x14ac:dyDescent="0.25">
      <c r="C3722" t="s">
        <v>76</v>
      </c>
      <c r="D3722" t="s">
        <v>7</v>
      </c>
      <c r="E3722" t="s">
        <v>50</v>
      </c>
      <c r="F3722" t="s">
        <v>53</v>
      </c>
      <c r="G3722" t="s">
        <v>24</v>
      </c>
      <c r="H3722" t="s">
        <v>13</v>
      </c>
      <c r="I3722">
        <v>0</v>
      </c>
    </row>
    <row r="3723" spans="3:9" x14ac:dyDescent="0.25">
      <c r="C3723" t="s">
        <v>76</v>
      </c>
      <c r="D3723" t="s">
        <v>7</v>
      </c>
      <c r="E3723" t="s">
        <v>50</v>
      </c>
      <c r="F3723" t="s">
        <v>53</v>
      </c>
      <c r="G3723" t="s">
        <v>24</v>
      </c>
      <c r="H3723" t="s">
        <v>14</v>
      </c>
      <c r="I3723">
        <v>0</v>
      </c>
    </row>
    <row r="3724" spans="3:9" x14ac:dyDescent="0.25">
      <c r="C3724" t="s">
        <v>76</v>
      </c>
      <c r="D3724" t="s">
        <v>7</v>
      </c>
      <c r="E3724" t="s">
        <v>50</v>
      </c>
      <c r="F3724" t="s">
        <v>53</v>
      </c>
      <c r="G3724" t="s">
        <v>24</v>
      </c>
      <c r="H3724" t="s">
        <v>15</v>
      </c>
      <c r="I3724">
        <v>0</v>
      </c>
    </row>
    <row r="3725" spans="3:9" x14ac:dyDescent="0.25">
      <c r="C3725" t="s">
        <v>76</v>
      </c>
      <c r="D3725" t="s">
        <v>7</v>
      </c>
      <c r="E3725" t="s">
        <v>50</v>
      </c>
      <c r="F3725" t="s">
        <v>53</v>
      </c>
      <c r="G3725" t="s">
        <v>24</v>
      </c>
      <c r="H3725" t="s">
        <v>16</v>
      </c>
      <c r="I3725">
        <v>31</v>
      </c>
    </row>
    <row r="3726" spans="3:9" x14ac:dyDescent="0.25">
      <c r="C3726" t="s">
        <v>76</v>
      </c>
      <c r="D3726" t="s">
        <v>7</v>
      </c>
      <c r="E3726" t="s">
        <v>50</v>
      </c>
      <c r="F3726" t="s">
        <v>53</v>
      </c>
      <c r="G3726" t="s">
        <v>24</v>
      </c>
      <c r="H3726" t="s">
        <v>17</v>
      </c>
      <c r="I3726">
        <v>895</v>
      </c>
    </row>
    <row r="3727" spans="3:9" x14ac:dyDescent="0.25">
      <c r="C3727" t="s">
        <v>76</v>
      </c>
      <c r="D3727" t="s">
        <v>7</v>
      </c>
      <c r="E3727" t="s">
        <v>50</v>
      </c>
      <c r="F3727" t="s">
        <v>53</v>
      </c>
      <c r="G3727" t="s">
        <v>24</v>
      </c>
      <c r="H3727" t="s">
        <v>18</v>
      </c>
      <c r="I3727">
        <v>0</v>
      </c>
    </row>
    <row r="3728" spans="3:9" x14ac:dyDescent="0.25">
      <c r="C3728" t="s">
        <v>76</v>
      </c>
      <c r="D3728" t="s">
        <v>7</v>
      </c>
      <c r="E3728" t="s">
        <v>50</v>
      </c>
      <c r="F3728" t="s">
        <v>53</v>
      </c>
      <c r="G3728" t="s">
        <v>24</v>
      </c>
      <c r="H3728" t="s">
        <v>19</v>
      </c>
      <c r="I3728">
        <v>2899.27</v>
      </c>
    </row>
    <row r="3729" spans="3:9" x14ac:dyDescent="0.25">
      <c r="C3729" t="s">
        <v>76</v>
      </c>
      <c r="D3729" t="s">
        <v>7</v>
      </c>
      <c r="E3729" t="s">
        <v>50</v>
      </c>
      <c r="F3729" t="s">
        <v>54</v>
      </c>
      <c r="G3729" t="s">
        <v>10</v>
      </c>
      <c r="H3729" t="s">
        <v>11</v>
      </c>
      <c r="I3729">
        <v>88</v>
      </c>
    </row>
    <row r="3730" spans="3:9" x14ac:dyDescent="0.25">
      <c r="C3730" t="s">
        <v>76</v>
      </c>
      <c r="D3730" t="s">
        <v>7</v>
      </c>
      <c r="E3730" t="s">
        <v>50</v>
      </c>
      <c r="F3730" t="s">
        <v>54</v>
      </c>
      <c r="G3730" t="s">
        <v>10</v>
      </c>
      <c r="H3730" t="s">
        <v>12</v>
      </c>
      <c r="I3730" s="2">
        <v>97</v>
      </c>
    </row>
    <row r="3731" spans="3:9" x14ac:dyDescent="0.25">
      <c r="C3731" t="s">
        <v>76</v>
      </c>
      <c r="D3731" t="s">
        <v>7</v>
      </c>
      <c r="E3731" t="s">
        <v>50</v>
      </c>
      <c r="F3731" t="s">
        <v>54</v>
      </c>
      <c r="G3731" t="s">
        <v>10</v>
      </c>
      <c r="H3731" t="s">
        <v>13</v>
      </c>
      <c r="I3731">
        <v>102</v>
      </c>
    </row>
    <row r="3732" spans="3:9" x14ac:dyDescent="0.25">
      <c r="C3732" t="s">
        <v>76</v>
      </c>
      <c r="D3732" t="s">
        <v>7</v>
      </c>
      <c r="E3732" t="s">
        <v>50</v>
      </c>
      <c r="F3732" t="s">
        <v>54</v>
      </c>
      <c r="G3732" t="s">
        <v>10</v>
      </c>
      <c r="H3732" t="s">
        <v>14</v>
      </c>
      <c r="I3732">
        <v>88</v>
      </c>
    </row>
    <row r="3733" spans="3:9" x14ac:dyDescent="0.25">
      <c r="C3733" t="s">
        <v>76</v>
      </c>
      <c r="D3733" t="s">
        <v>7</v>
      </c>
      <c r="E3733" t="s">
        <v>50</v>
      </c>
      <c r="F3733" t="s">
        <v>54</v>
      </c>
      <c r="G3733" t="s">
        <v>10</v>
      </c>
      <c r="H3733" t="s">
        <v>15</v>
      </c>
      <c r="I3733">
        <v>101</v>
      </c>
    </row>
    <row r="3734" spans="3:9" x14ac:dyDescent="0.25">
      <c r="C3734" t="s">
        <v>76</v>
      </c>
      <c r="D3734" t="s">
        <v>7</v>
      </c>
      <c r="E3734" t="s">
        <v>50</v>
      </c>
      <c r="F3734" t="s">
        <v>54</v>
      </c>
      <c r="G3734" t="s">
        <v>10</v>
      </c>
      <c r="H3734" t="s">
        <v>16</v>
      </c>
      <c r="I3734">
        <v>105</v>
      </c>
    </row>
    <row r="3735" spans="3:9" x14ac:dyDescent="0.25">
      <c r="C3735" t="s">
        <v>76</v>
      </c>
      <c r="D3735" t="s">
        <v>7</v>
      </c>
      <c r="E3735" t="s">
        <v>50</v>
      </c>
      <c r="F3735" t="s">
        <v>54</v>
      </c>
      <c r="G3735" t="s">
        <v>10</v>
      </c>
      <c r="H3735" t="s">
        <v>17</v>
      </c>
      <c r="I3735">
        <v>12585</v>
      </c>
    </row>
    <row r="3736" spans="3:9" x14ac:dyDescent="0.25">
      <c r="C3736" t="s">
        <v>76</v>
      </c>
      <c r="D3736" t="s">
        <v>7</v>
      </c>
      <c r="E3736" t="s">
        <v>50</v>
      </c>
      <c r="F3736" t="s">
        <v>54</v>
      </c>
      <c r="G3736" t="s">
        <v>10</v>
      </c>
      <c r="H3736" t="s">
        <v>18</v>
      </c>
      <c r="I3736">
        <v>0</v>
      </c>
    </row>
    <row r="3737" spans="3:9" x14ac:dyDescent="0.25">
      <c r="C3737" t="s">
        <v>76</v>
      </c>
      <c r="D3737" t="s">
        <v>7</v>
      </c>
      <c r="E3737" t="s">
        <v>50</v>
      </c>
      <c r="F3737" t="s">
        <v>54</v>
      </c>
      <c r="G3737" t="s">
        <v>10</v>
      </c>
      <c r="H3737" t="s">
        <v>19</v>
      </c>
      <c r="I3737">
        <v>27964.720000000001</v>
      </c>
    </row>
    <row r="3738" spans="3:9" x14ac:dyDescent="0.25">
      <c r="C3738" t="s">
        <v>76</v>
      </c>
      <c r="D3738" t="s">
        <v>7</v>
      </c>
      <c r="E3738" t="s">
        <v>50</v>
      </c>
      <c r="F3738" t="s">
        <v>54</v>
      </c>
      <c r="G3738" t="s">
        <v>20</v>
      </c>
      <c r="H3738" t="s">
        <v>11</v>
      </c>
      <c r="I3738">
        <v>264</v>
      </c>
    </row>
    <row r="3739" spans="3:9" x14ac:dyDescent="0.25">
      <c r="C3739" t="s">
        <v>76</v>
      </c>
      <c r="D3739" t="s">
        <v>7</v>
      </c>
      <c r="E3739" t="s">
        <v>50</v>
      </c>
      <c r="F3739" t="s">
        <v>54</v>
      </c>
      <c r="G3739" t="s">
        <v>20</v>
      </c>
      <c r="H3739" t="s">
        <v>12</v>
      </c>
      <c r="I3739" s="2">
        <v>227</v>
      </c>
    </row>
    <row r="3740" spans="3:9" x14ac:dyDescent="0.25">
      <c r="C3740" t="s">
        <v>76</v>
      </c>
      <c r="D3740" t="s">
        <v>7</v>
      </c>
      <c r="E3740" t="s">
        <v>50</v>
      </c>
      <c r="F3740" t="s">
        <v>54</v>
      </c>
      <c r="G3740" t="s">
        <v>20</v>
      </c>
      <c r="H3740" t="s">
        <v>13</v>
      </c>
      <c r="I3740">
        <v>282</v>
      </c>
    </row>
    <row r="3741" spans="3:9" x14ac:dyDescent="0.25">
      <c r="C3741" t="s">
        <v>76</v>
      </c>
      <c r="D3741" t="s">
        <v>7</v>
      </c>
      <c r="E3741" t="s">
        <v>50</v>
      </c>
      <c r="F3741" t="s">
        <v>54</v>
      </c>
      <c r="G3741" t="s">
        <v>20</v>
      </c>
      <c r="H3741" t="s">
        <v>14</v>
      </c>
      <c r="I3741">
        <v>271</v>
      </c>
    </row>
    <row r="3742" spans="3:9" x14ac:dyDescent="0.25">
      <c r="C3742" t="s">
        <v>76</v>
      </c>
      <c r="D3742" t="s">
        <v>7</v>
      </c>
      <c r="E3742" t="s">
        <v>50</v>
      </c>
      <c r="F3742" t="s">
        <v>54</v>
      </c>
      <c r="G3742" t="s">
        <v>20</v>
      </c>
      <c r="H3742" t="s">
        <v>15</v>
      </c>
      <c r="I3742">
        <v>275</v>
      </c>
    </row>
    <row r="3743" spans="3:9" x14ac:dyDescent="0.25">
      <c r="C3743" t="s">
        <v>76</v>
      </c>
      <c r="D3743" t="s">
        <v>7</v>
      </c>
      <c r="E3743" t="s">
        <v>50</v>
      </c>
      <c r="F3743" t="s">
        <v>54</v>
      </c>
      <c r="G3743" t="s">
        <v>20</v>
      </c>
      <c r="H3743" t="s">
        <v>16</v>
      </c>
      <c r="I3743">
        <v>278</v>
      </c>
    </row>
    <row r="3744" spans="3:9" x14ac:dyDescent="0.25">
      <c r="C3744" t="s">
        <v>76</v>
      </c>
      <c r="D3744" t="s">
        <v>7</v>
      </c>
      <c r="E3744" t="s">
        <v>50</v>
      </c>
      <c r="F3744" t="s">
        <v>54</v>
      </c>
      <c r="G3744" t="s">
        <v>20</v>
      </c>
      <c r="H3744" t="s">
        <v>17</v>
      </c>
      <c r="I3744">
        <v>21354</v>
      </c>
    </row>
    <row r="3745" spans="3:9" x14ac:dyDescent="0.25">
      <c r="C3745" t="s">
        <v>76</v>
      </c>
      <c r="D3745" t="s">
        <v>7</v>
      </c>
      <c r="E3745" t="s">
        <v>50</v>
      </c>
      <c r="F3745" t="s">
        <v>54</v>
      </c>
      <c r="G3745" t="s">
        <v>20</v>
      </c>
      <c r="H3745" t="s">
        <v>18</v>
      </c>
      <c r="I3745">
        <v>0</v>
      </c>
    </row>
    <row r="3746" spans="3:9" x14ac:dyDescent="0.25">
      <c r="C3746" t="s">
        <v>76</v>
      </c>
      <c r="D3746" t="s">
        <v>7</v>
      </c>
      <c r="E3746" t="s">
        <v>50</v>
      </c>
      <c r="F3746" t="s">
        <v>54</v>
      </c>
      <c r="G3746" t="s">
        <v>20</v>
      </c>
      <c r="H3746" t="s">
        <v>19</v>
      </c>
      <c r="I3746">
        <v>35531.46</v>
      </c>
    </row>
    <row r="3747" spans="3:9" x14ac:dyDescent="0.25">
      <c r="C3747" t="s">
        <v>76</v>
      </c>
      <c r="D3747" t="s">
        <v>7</v>
      </c>
      <c r="E3747" t="s">
        <v>50</v>
      </c>
      <c r="F3747" t="s">
        <v>54</v>
      </c>
      <c r="G3747" t="s">
        <v>21</v>
      </c>
      <c r="H3747" t="s">
        <v>11</v>
      </c>
      <c r="I3747">
        <v>378</v>
      </c>
    </row>
    <row r="3748" spans="3:9" x14ac:dyDescent="0.25">
      <c r="C3748" t="s">
        <v>76</v>
      </c>
      <c r="D3748" t="s">
        <v>7</v>
      </c>
      <c r="E3748" t="s">
        <v>50</v>
      </c>
      <c r="F3748" t="s">
        <v>54</v>
      </c>
      <c r="G3748" t="s">
        <v>21</v>
      </c>
      <c r="H3748" t="s">
        <v>12</v>
      </c>
      <c r="I3748" s="2">
        <v>304</v>
      </c>
    </row>
    <row r="3749" spans="3:9" x14ac:dyDescent="0.25">
      <c r="C3749" t="s">
        <v>76</v>
      </c>
      <c r="D3749" t="s">
        <v>7</v>
      </c>
      <c r="E3749" t="s">
        <v>50</v>
      </c>
      <c r="F3749" t="s">
        <v>54</v>
      </c>
      <c r="G3749" t="s">
        <v>21</v>
      </c>
      <c r="H3749" t="s">
        <v>13</v>
      </c>
      <c r="I3749">
        <v>398</v>
      </c>
    </row>
    <row r="3750" spans="3:9" x14ac:dyDescent="0.25">
      <c r="C3750" t="s">
        <v>76</v>
      </c>
      <c r="D3750" t="s">
        <v>7</v>
      </c>
      <c r="E3750" t="s">
        <v>50</v>
      </c>
      <c r="F3750" t="s">
        <v>54</v>
      </c>
      <c r="G3750" t="s">
        <v>21</v>
      </c>
      <c r="H3750" t="s">
        <v>14</v>
      </c>
      <c r="I3750">
        <v>393</v>
      </c>
    </row>
    <row r="3751" spans="3:9" x14ac:dyDescent="0.25">
      <c r="C3751" t="s">
        <v>76</v>
      </c>
      <c r="D3751" t="s">
        <v>7</v>
      </c>
      <c r="E3751" t="s">
        <v>50</v>
      </c>
      <c r="F3751" t="s">
        <v>54</v>
      </c>
      <c r="G3751" t="s">
        <v>21</v>
      </c>
      <c r="H3751" t="s">
        <v>15</v>
      </c>
      <c r="I3751">
        <v>384</v>
      </c>
    </row>
    <row r="3752" spans="3:9" x14ac:dyDescent="0.25">
      <c r="C3752" t="s">
        <v>76</v>
      </c>
      <c r="D3752" t="s">
        <v>7</v>
      </c>
      <c r="E3752" t="s">
        <v>50</v>
      </c>
      <c r="F3752" t="s">
        <v>54</v>
      </c>
      <c r="G3752" t="s">
        <v>21</v>
      </c>
      <c r="H3752" t="s">
        <v>16</v>
      </c>
      <c r="I3752">
        <v>387</v>
      </c>
    </row>
    <row r="3753" spans="3:9" x14ac:dyDescent="0.25">
      <c r="C3753" t="s">
        <v>76</v>
      </c>
      <c r="D3753" t="s">
        <v>7</v>
      </c>
      <c r="E3753" t="s">
        <v>50</v>
      </c>
      <c r="F3753" t="s">
        <v>54</v>
      </c>
      <c r="G3753" t="s">
        <v>21</v>
      </c>
      <c r="H3753" t="s">
        <v>17</v>
      </c>
      <c r="I3753">
        <v>19425</v>
      </c>
    </row>
    <row r="3754" spans="3:9" x14ac:dyDescent="0.25">
      <c r="C3754" t="s">
        <v>76</v>
      </c>
      <c r="D3754" t="s">
        <v>7</v>
      </c>
      <c r="E3754" t="s">
        <v>50</v>
      </c>
      <c r="F3754" t="s">
        <v>54</v>
      </c>
      <c r="G3754" t="s">
        <v>21</v>
      </c>
      <c r="H3754" t="s">
        <v>18</v>
      </c>
      <c r="I3754">
        <v>0</v>
      </c>
    </row>
    <row r="3755" spans="3:9" x14ac:dyDescent="0.25">
      <c r="C3755" t="s">
        <v>76</v>
      </c>
      <c r="D3755" t="s">
        <v>7</v>
      </c>
      <c r="E3755" t="s">
        <v>50</v>
      </c>
      <c r="F3755" t="s">
        <v>54</v>
      </c>
      <c r="G3755" t="s">
        <v>21</v>
      </c>
      <c r="H3755" t="s">
        <v>19</v>
      </c>
      <c r="I3755">
        <v>28639.97</v>
      </c>
    </row>
    <row r="3756" spans="3:9" x14ac:dyDescent="0.25">
      <c r="C3756" t="s">
        <v>76</v>
      </c>
      <c r="D3756" t="s">
        <v>7</v>
      </c>
      <c r="E3756" t="s">
        <v>50</v>
      </c>
      <c r="F3756" t="s">
        <v>54</v>
      </c>
      <c r="G3756" t="s">
        <v>22</v>
      </c>
      <c r="H3756" t="s">
        <v>11</v>
      </c>
      <c r="I3756">
        <v>697</v>
      </c>
    </row>
    <row r="3757" spans="3:9" x14ac:dyDescent="0.25">
      <c r="C3757" t="s">
        <v>76</v>
      </c>
      <c r="D3757" t="s">
        <v>7</v>
      </c>
      <c r="E3757" t="s">
        <v>50</v>
      </c>
      <c r="F3757" t="s">
        <v>54</v>
      </c>
      <c r="G3757" t="s">
        <v>22</v>
      </c>
      <c r="H3757" t="s">
        <v>12</v>
      </c>
      <c r="I3757" s="2">
        <v>453</v>
      </c>
    </row>
    <row r="3758" spans="3:9" x14ac:dyDescent="0.25">
      <c r="C3758" t="s">
        <v>76</v>
      </c>
      <c r="D3758" t="s">
        <v>7</v>
      </c>
      <c r="E3758" t="s">
        <v>50</v>
      </c>
      <c r="F3758" t="s">
        <v>54</v>
      </c>
      <c r="G3758" t="s">
        <v>22</v>
      </c>
      <c r="H3758" t="s">
        <v>13</v>
      </c>
      <c r="I3758">
        <v>710</v>
      </c>
    </row>
    <row r="3759" spans="3:9" x14ac:dyDescent="0.25">
      <c r="C3759" t="s">
        <v>76</v>
      </c>
      <c r="D3759" t="s">
        <v>7</v>
      </c>
      <c r="E3759" t="s">
        <v>50</v>
      </c>
      <c r="F3759" t="s">
        <v>54</v>
      </c>
      <c r="G3759" t="s">
        <v>22</v>
      </c>
      <c r="H3759" t="s">
        <v>14</v>
      </c>
      <c r="I3759">
        <v>719</v>
      </c>
    </row>
    <row r="3760" spans="3:9" x14ac:dyDescent="0.25">
      <c r="C3760" t="s">
        <v>76</v>
      </c>
      <c r="D3760" t="s">
        <v>7</v>
      </c>
      <c r="E3760" t="s">
        <v>50</v>
      </c>
      <c r="F3760" t="s">
        <v>54</v>
      </c>
      <c r="G3760" t="s">
        <v>22</v>
      </c>
      <c r="H3760" t="s">
        <v>15</v>
      </c>
      <c r="I3760">
        <v>698</v>
      </c>
    </row>
    <row r="3761" spans="3:9" x14ac:dyDescent="0.25">
      <c r="C3761" t="s">
        <v>76</v>
      </c>
      <c r="D3761" t="s">
        <v>7</v>
      </c>
      <c r="E3761" t="s">
        <v>50</v>
      </c>
      <c r="F3761" t="s">
        <v>54</v>
      </c>
      <c r="G3761" t="s">
        <v>22</v>
      </c>
      <c r="H3761" t="s">
        <v>16</v>
      </c>
      <c r="I3761">
        <v>699</v>
      </c>
    </row>
    <row r="3762" spans="3:9" x14ac:dyDescent="0.25">
      <c r="C3762" t="s">
        <v>76</v>
      </c>
      <c r="D3762" t="s">
        <v>7</v>
      </c>
      <c r="E3762" t="s">
        <v>50</v>
      </c>
      <c r="F3762" t="s">
        <v>54</v>
      </c>
      <c r="G3762" t="s">
        <v>22</v>
      </c>
      <c r="H3762" t="s">
        <v>17</v>
      </c>
      <c r="I3762">
        <v>21149</v>
      </c>
    </row>
    <row r="3763" spans="3:9" x14ac:dyDescent="0.25">
      <c r="C3763" t="s">
        <v>76</v>
      </c>
      <c r="D3763" t="s">
        <v>7</v>
      </c>
      <c r="E3763" t="s">
        <v>50</v>
      </c>
      <c r="F3763" t="s">
        <v>54</v>
      </c>
      <c r="G3763" t="s">
        <v>22</v>
      </c>
      <c r="H3763" t="s">
        <v>18</v>
      </c>
      <c r="I3763">
        <v>0</v>
      </c>
    </row>
    <row r="3764" spans="3:9" x14ac:dyDescent="0.25">
      <c r="C3764" t="s">
        <v>76</v>
      </c>
      <c r="D3764" t="s">
        <v>7</v>
      </c>
      <c r="E3764" t="s">
        <v>50</v>
      </c>
      <c r="F3764" t="s">
        <v>54</v>
      </c>
      <c r="G3764" t="s">
        <v>22</v>
      </c>
      <c r="H3764" t="s">
        <v>19</v>
      </c>
      <c r="I3764">
        <v>33381.879999999997</v>
      </c>
    </row>
    <row r="3765" spans="3:9" x14ac:dyDescent="0.25">
      <c r="C3765" t="s">
        <v>76</v>
      </c>
      <c r="D3765" t="s">
        <v>7</v>
      </c>
      <c r="E3765" t="s">
        <v>50</v>
      </c>
      <c r="F3765" t="s">
        <v>54</v>
      </c>
      <c r="G3765" t="s">
        <v>23</v>
      </c>
      <c r="H3765" t="s">
        <v>11</v>
      </c>
      <c r="I3765">
        <v>41</v>
      </c>
    </row>
    <row r="3766" spans="3:9" x14ac:dyDescent="0.25">
      <c r="C3766" t="s">
        <v>76</v>
      </c>
      <c r="D3766" t="s">
        <v>7</v>
      </c>
      <c r="E3766" t="s">
        <v>50</v>
      </c>
      <c r="F3766" t="s">
        <v>54</v>
      </c>
      <c r="G3766" t="s">
        <v>23</v>
      </c>
      <c r="H3766" t="s">
        <v>12</v>
      </c>
      <c r="I3766" s="2">
        <v>33</v>
      </c>
    </row>
    <row r="3767" spans="3:9" x14ac:dyDescent="0.25">
      <c r="C3767" t="s">
        <v>76</v>
      </c>
      <c r="D3767" t="s">
        <v>7</v>
      </c>
      <c r="E3767" t="s">
        <v>50</v>
      </c>
      <c r="F3767" t="s">
        <v>54</v>
      </c>
      <c r="G3767" t="s">
        <v>23</v>
      </c>
      <c r="H3767" t="s">
        <v>13</v>
      </c>
      <c r="I3767">
        <v>45</v>
      </c>
    </row>
    <row r="3768" spans="3:9" x14ac:dyDescent="0.25">
      <c r="C3768" t="s">
        <v>76</v>
      </c>
      <c r="D3768" t="s">
        <v>7</v>
      </c>
      <c r="E3768" t="s">
        <v>50</v>
      </c>
      <c r="F3768" t="s">
        <v>54</v>
      </c>
      <c r="G3768" t="s">
        <v>23</v>
      </c>
      <c r="H3768" t="s">
        <v>14</v>
      </c>
      <c r="I3768">
        <v>43</v>
      </c>
    </row>
    <row r="3769" spans="3:9" x14ac:dyDescent="0.25">
      <c r="C3769" t="s">
        <v>76</v>
      </c>
      <c r="D3769" t="s">
        <v>7</v>
      </c>
      <c r="E3769" t="s">
        <v>50</v>
      </c>
      <c r="F3769" t="s">
        <v>54</v>
      </c>
      <c r="G3769" t="s">
        <v>23</v>
      </c>
      <c r="H3769" t="s">
        <v>15</v>
      </c>
      <c r="I3769">
        <v>42</v>
      </c>
    </row>
    <row r="3770" spans="3:9" x14ac:dyDescent="0.25">
      <c r="C3770" t="s">
        <v>76</v>
      </c>
      <c r="D3770" t="s">
        <v>7</v>
      </c>
      <c r="E3770" t="s">
        <v>50</v>
      </c>
      <c r="F3770" t="s">
        <v>54</v>
      </c>
      <c r="G3770" t="s">
        <v>23</v>
      </c>
      <c r="H3770" t="s">
        <v>16</v>
      </c>
      <c r="I3770">
        <v>42</v>
      </c>
    </row>
    <row r="3771" spans="3:9" x14ac:dyDescent="0.25">
      <c r="C3771" t="s">
        <v>76</v>
      </c>
      <c r="D3771" t="s">
        <v>7</v>
      </c>
      <c r="E3771" t="s">
        <v>50</v>
      </c>
      <c r="F3771" t="s">
        <v>54</v>
      </c>
      <c r="G3771" t="s">
        <v>23</v>
      </c>
      <c r="H3771" t="s">
        <v>17</v>
      </c>
      <c r="I3771">
        <v>2972</v>
      </c>
    </row>
    <row r="3772" spans="3:9" x14ac:dyDescent="0.25">
      <c r="C3772" t="s">
        <v>76</v>
      </c>
      <c r="D3772" t="s">
        <v>7</v>
      </c>
      <c r="E3772" t="s">
        <v>50</v>
      </c>
      <c r="F3772" t="s">
        <v>54</v>
      </c>
      <c r="G3772" t="s">
        <v>23</v>
      </c>
      <c r="H3772" t="s">
        <v>18</v>
      </c>
      <c r="I3772">
        <v>0</v>
      </c>
    </row>
    <row r="3773" spans="3:9" x14ac:dyDescent="0.25">
      <c r="C3773" t="s">
        <v>76</v>
      </c>
      <c r="D3773" t="s">
        <v>7</v>
      </c>
      <c r="E3773" t="s">
        <v>50</v>
      </c>
      <c r="F3773" t="s">
        <v>54</v>
      </c>
      <c r="G3773" t="s">
        <v>23</v>
      </c>
      <c r="H3773" t="s">
        <v>19</v>
      </c>
      <c r="I3773">
        <v>4824.76</v>
      </c>
    </row>
    <row r="3774" spans="3:9" x14ac:dyDescent="0.25">
      <c r="C3774" t="s">
        <v>76</v>
      </c>
      <c r="D3774" t="s">
        <v>7</v>
      </c>
      <c r="E3774" t="s">
        <v>50</v>
      </c>
      <c r="F3774" t="s">
        <v>54</v>
      </c>
      <c r="G3774" t="s">
        <v>24</v>
      </c>
      <c r="H3774" t="s">
        <v>11</v>
      </c>
      <c r="I3774">
        <v>0</v>
      </c>
    </row>
    <row r="3775" spans="3:9" x14ac:dyDescent="0.25">
      <c r="C3775" t="s">
        <v>76</v>
      </c>
      <c r="D3775" t="s">
        <v>7</v>
      </c>
      <c r="E3775" t="s">
        <v>50</v>
      </c>
      <c r="F3775" t="s">
        <v>54</v>
      </c>
      <c r="G3775" t="s">
        <v>24</v>
      </c>
      <c r="H3775" t="s">
        <v>12</v>
      </c>
      <c r="I3775">
        <v>11</v>
      </c>
    </row>
    <row r="3776" spans="3:9" x14ac:dyDescent="0.25">
      <c r="C3776" t="s">
        <v>76</v>
      </c>
      <c r="D3776" t="s">
        <v>7</v>
      </c>
      <c r="E3776" t="s">
        <v>50</v>
      </c>
      <c r="F3776" t="s">
        <v>54</v>
      </c>
      <c r="G3776" t="s">
        <v>24</v>
      </c>
      <c r="H3776" t="s">
        <v>13</v>
      </c>
      <c r="I3776">
        <v>0</v>
      </c>
    </row>
    <row r="3777" spans="3:9" x14ac:dyDescent="0.25">
      <c r="C3777" t="s">
        <v>76</v>
      </c>
      <c r="D3777" t="s">
        <v>7</v>
      </c>
      <c r="E3777" t="s">
        <v>50</v>
      </c>
      <c r="F3777" t="s">
        <v>54</v>
      </c>
      <c r="G3777" t="s">
        <v>24</v>
      </c>
      <c r="H3777" t="s">
        <v>14</v>
      </c>
      <c r="I3777">
        <v>0</v>
      </c>
    </row>
    <row r="3778" spans="3:9" x14ac:dyDescent="0.25">
      <c r="C3778" t="s">
        <v>76</v>
      </c>
      <c r="D3778" t="s">
        <v>7</v>
      </c>
      <c r="E3778" t="s">
        <v>50</v>
      </c>
      <c r="F3778" t="s">
        <v>54</v>
      </c>
      <c r="G3778" t="s">
        <v>24</v>
      </c>
      <c r="H3778" t="s">
        <v>15</v>
      </c>
      <c r="I3778">
        <v>0</v>
      </c>
    </row>
    <row r="3779" spans="3:9" x14ac:dyDescent="0.25">
      <c r="C3779" t="s">
        <v>76</v>
      </c>
      <c r="D3779" t="s">
        <v>7</v>
      </c>
      <c r="E3779" t="s">
        <v>50</v>
      </c>
      <c r="F3779" t="s">
        <v>54</v>
      </c>
      <c r="G3779" t="s">
        <v>24</v>
      </c>
      <c r="H3779" t="s">
        <v>16</v>
      </c>
      <c r="I3779">
        <v>11</v>
      </c>
    </row>
    <row r="3780" spans="3:9" x14ac:dyDescent="0.25">
      <c r="C3780" t="s">
        <v>76</v>
      </c>
      <c r="D3780" t="s">
        <v>7</v>
      </c>
      <c r="E3780" t="s">
        <v>50</v>
      </c>
      <c r="F3780" t="s">
        <v>54</v>
      </c>
      <c r="G3780" t="s">
        <v>24</v>
      </c>
      <c r="H3780" t="s">
        <v>17</v>
      </c>
      <c r="I3780">
        <v>-4494</v>
      </c>
    </row>
    <row r="3781" spans="3:9" x14ac:dyDescent="0.25">
      <c r="C3781" t="s">
        <v>76</v>
      </c>
      <c r="D3781" t="s">
        <v>7</v>
      </c>
      <c r="E3781" t="s">
        <v>50</v>
      </c>
      <c r="F3781" t="s">
        <v>54</v>
      </c>
      <c r="G3781" t="s">
        <v>24</v>
      </c>
      <c r="H3781" t="s">
        <v>18</v>
      </c>
      <c r="I3781">
        <v>0</v>
      </c>
    </row>
    <row r="3782" spans="3:9" x14ac:dyDescent="0.25">
      <c r="C3782" t="s">
        <v>76</v>
      </c>
      <c r="D3782" t="s">
        <v>7</v>
      </c>
      <c r="E3782" t="s">
        <v>50</v>
      </c>
      <c r="F3782" t="s">
        <v>54</v>
      </c>
      <c r="G3782" t="s">
        <v>24</v>
      </c>
      <c r="H3782" t="s">
        <v>19</v>
      </c>
      <c r="I3782">
        <v>-6053.1</v>
      </c>
    </row>
    <row r="3783" spans="3:9" x14ac:dyDescent="0.25">
      <c r="C3783" t="s">
        <v>76</v>
      </c>
      <c r="D3783" t="s">
        <v>7</v>
      </c>
      <c r="E3783" t="s">
        <v>50</v>
      </c>
      <c r="F3783" t="s">
        <v>55</v>
      </c>
      <c r="G3783" t="s">
        <v>10</v>
      </c>
      <c r="H3783" t="s">
        <v>11</v>
      </c>
      <c r="I3783">
        <v>54</v>
      </c>
    </row>
    <row r="3784" spans="3:9" x14ac:dyDescent="0.25">
      <c r="C3784" t="s">
        <v>76</v>
      </c>
      <c r="D3784" t="s">
        <v>7</v>
      </c>
      <c r="E3784" t="s">
        <v>50</v>
      </c>
      <c r="F3784" t="s">
        <v>55</v>
      </c>
      <c r="G3784" t="s">
        <v>10</v>
      </c>
      <c r="H3784" t="s">
        <v>12</v>
      </c>
      <c r="I3784" s="2">
        <v>56</v>
      </c>
    </row>
    <row r="3785" spans="3:9" x14ac:dyDescent="0.25">
      <c r="C3785" t="s">
        <v>76</v>
      </c>
      <c r="D3785" t="s">
        <v>7</v>
      </c>
      <c r="E3785" t="s">
        <v>50</v>
      </c>
      <c r="F3785" t="s">
        <v>55</v>
      </c>
      <c r="G3785" t="s">
        <v>10</v>
      </c>
      <c r="H3785" t="s">
        <v>13</v>
      </c>
      <c r="I3785">
        <v>57</v>
      </c>
    </row>
    <row r="3786" spans="3:9" x14ac:dyDescent="0.25">
      <c r="C3786" t="s">
        <v>76</v>
      </c>
      <c r="D3786" t="s">
        <v>7</v>
      </c>
      <c r="E3786" t="s">
        <v>50</v>
      </c>
      <c r="F3786" t="s">
        <v>55</v>
      </c>
      <c r="G3786" t="s">
        <v>10</v>
      </c>
      <c r="H3786" t="s">
        <v>14</v>
      </c>
      <c r="I3786">
        <v>56</v>
      </c>
    </row>
    <row r="3787" spans="3:9" x14ac:dyDescent="0.25">
      <c r="C3787" t="s">
        <v>76</v>
      </c>
      <c r="D3787" t="s">
        <v>7</v>
      </c>
      <c r="E3787" t="s">
        <v>50</v>
      </c>
      <c r="F3787" t="s">
        <v>55</v>
      </c>
      <c r="G3787" t="s">
        <v>10</v>
      </c>
      <c r="H3787" t="s">
        <v>15</v>
      </c>
      <c r="I3787">
        <v>55</v>
      </c>
    </row>
    <row r="3788" spans="3:9" x14ac:dyDescent="0.25">
      <c r="C3788" t="s">
        <v>76</v>
      </c>
      <c r="D3788" t="s">
        <v>7</v>
      </c>
      <c r="E3788" t="s">
        <v>50</v>
      </c>
      <c r="F3788" t="s">
        <v>55</v>
      </c>
      <c r="G3788" t="s">
        <v>10</v>
      </c>
      <c r="H3788" t="s">
        <v>16</v>
      </c>
      <c r="I3788">
        <v>56</v>
      </c>
    </row>
    <row r="3789" spans="3:9" x14ac:dyDescent="0.25">
      <c r="C3789" t="s">
        <v>76</v>
      </c>
      <c r="D3789" t="s">
        <v>7</v>
      </c>
      <c r="E3789" t="s">
        <v>50</v>
      </c>
      <c r="F3789" t="s">
        <v>55</v>
      </c>
      <c r="G3789" t="s">
        <v>10</v>
      </c>
      <c r="H3789" t="s">
        <v>17</v>
      </c>
      <c r="I3789">
        <v>8096</v>
      </c>
    </row>
    <row r="3790" spans="3:9" x14ac:dyDescent="0.25">
      <c r="C3790" t="s">
        <v>76</v>
      </c>
      <c r="D3790" t="s">
        <v>7</v>
      </c>
      <c r="E3790" t="s">
        <v>50</v>
      </c>
      <c r="F3790" t="s">
        <v>55</v>
      </c>
      <c r="G3790" t="s">
        <v>10</v>
      </c>
      <c r="H3790" t="s">
        <v>18</v>
      </c>
      <c r="I3790">
        <v>0</v>
      </c>
    </row>
    <row r="3791" spans="3:9" x14ac:dyDescent="0.25">
      <c r="C3791" t="s">
        <v>76</v>
      </c>
      <c r="D3791" t="s">
        <v>7</v>
      </c>
      <c r="E3791" t="s">
        <v>50</v>
      </c>
      <c r="F3791" t="s">
        <v>55</v>
      </c>
      <c r="G3791" t="s">
        <v>10</v>
      </c>
      <c r="H3791" t="s">
        <v>19</v>
      </c>
      <c r="I3791">
        <v>14170.98</v>
      </c>
    </row>
    <row r="3792" spans="3:9" x14ac:dyDescent="0.25">
      <c r="C3792" t="s">
        <v>76</v>
      </c>
      <c r="D3792" t="s">
        <v>7</v>
      </c>
      <c r="E3792" t="s">
        <v>50</v>
      </c>
      <c r="F3792" t="s">
        <v>55</v>
      </c>
      <c r="G3792" t="s">
        <v>20</v>
      </c>
      <c r="H3792" t="s">
        <v>11</v>
      </c>
      <c r="I3792">
        <v>294</v>
      </c>
    </row>
    <row r="3793" spans="3:9" x14ac:dyDescent="0.25">
      <c r="C3793" t="s">
        <v>76</v>
      </c>
      <c r="D3793" t="s">
        <v>7</v>
      </c>
      <c r="E3793" t="s">
        <v>50</v>
      </c>
      <c r="F3793" t="s">
        <v>55</v>
      </c>
      <c r="G3793" t="s">
        <v>20</v>
      </c>
      <c r="H3793" t="s">
        <v>12</v>
      </c>
      <c r="I3793" s="2">
        <v>299</v>
      </c>
    </row>
    <row r="3794" spans="3:9" x14ac:dyDescent="0.25">
      <c r="C3794" t="s">
        <v>76</v>
      </c>
      <c r="D3794" t="s">
        <v>7</v>
      </c>
      <c r="E3794" t="s">
        <v>50</v>
      </c>
      <c r="F3794" t="s">
        <v>55</v>
      </c>
      <c r="G3794" t="s">
        <v>20</v>
      </c>
      <c r="H3794" t="s">
        <v>13</v>
      </c>
      <c r="I3794">
        <v>325</v>
      </c>
    </row>
    <row r="3795" spans="3:9" x14ac:dyDescent="0.25">
      <c r="C3795" t="s">
        <v>76</v>
      </c>
      <c r="D3795" t="s">
        <v>7</v>
      </c>
      <c r="E3795" t="s">
        <v>50</v>
      </c>
      <c r="F3795" t="s">
        <v>55</v>
      </c>
      <c r="G3795" t="s">
        <v>20</v>
      </c>
      <c r="H3795" t="s">
        <v>14</v>
      </c>
      <c r="I3795">
        <v>322</v>
      </c>
    </row>
    <row r="3796" spans="3:9" x14ac:dyDescent="0.25">
      <c r="C3796" t="s">
        <v>76</v>
      </c>
      <c r="D3796" t="s">
        <v>7</v>
      </c>
      <c r="E3796" t="s">
        <v>50</v>
      </c>
      <c r="F3796" t="s">
        <v>55</v>
      </c>
      <c r="G3796" t="s">
        <v>20</v>
      </c>
      <c r="H3796" t="s">
        <v>15</v>
      </c>
      <c r="I3796">
        <v>305</v>
      </c>
    </row>
    <row r="3797" spans="3:9" x14ac:dyDescent="0.25">
      <c r="C3797" t="s">
        <v>76</v>
      </c>
      <c r="D3797" t="s">
        <v>7</v>
      </c>
      <c r="E3797" t="s">
        <v>50</v>
      </c>
      <c r="F3797" t="s">
        <v>55</v>
      </c>
      <c r="G3797" t="s">
        <v>20</v>
      </c>
      <c r="H3797" t="s">
        <v>16</v>
      </c>
      <c r="I3797">
        <v>310</v>
      </c>
    </row>
    <row r="3798" spans="3:9" x14ac:dyDescent="0.25">
      <c r="C3798" t="s">
        <v>76</v>
      </c>
      <c r="D3798" t="s">
        <v>7</v>
      </c>
      <c r="E3798" t="s">
        <v>50</v>
      </c>
      <c r="F3798" t="s">
        <v>55</v>
      </c>
      <c r="G3798" t="s">
        <v>20</v>
      </c>
      <c r="H3798" t="s">
        <v>17</v>
      </c>
      <c r="I3798">
        <v>26194</v>
      </c>
    </row>
    <row r="3799" spans="3:9" x14ac:dyDescent="0.25">
      <c r="C3799" t="s">
        <v>76</v>
      </c>
      <c r="D3799" t="s">
        <v>7</v>
      </c>
      <c r="E3799" t="s">
        <v>50</v>
      </c>
      <c r="F3799" t="s">
        <v>55</v>
      </c>
      <c r="G3799" t="s">
        <v>20</v>
      </c>
      <c r="H3799" t="s">
        <v>18</v>
      </c>
      <c r="I3799">
        <v>0</v>
      </c>
    </row>
    <row r="3800" spans="3:9" x14ac:dyDescent="0.25">
      <c r="C3800" t="s">
        <v>76</v>
      </c>
      <c r="D3800" t="s">
        <v>7</v>
      </c>
      <c r="E3800" t="s">
        <v>50</v>
      </c>
      <c r="F3800" t="s">
        <v>55</v>
      </c>
      <c r="G3800" t="s">
        <v>20</v>
      </c>
      <c r="H3800" t="s">
        <v>19</v>
      </c>
      <c r="I3800">
        <v>41713.730000000003</v>
      </c>
    </row>
    <row r="3801" spans="3:9" x14ac:dyDescent="0.25">
      <c r="C3801" t="s">
        <v>76</v>
      </c>
      <c r="D3801" t="s">
        <v>7</v>
      </c>
      <c r="E3801" t="s">
        <v>50</v>
      </c>
      <c r="F3801" t="s">
        <v>55</v>
      </c>
      <c r="G3801" t="s">
        <v>21</v>
      </c>
      <c r="H3801" t="s">
        <v>11</v>
      </c>
      <c r="I3801">
        <v>681</v>
      </c>
    </row>
    <row r="3802" spans="3:9" x14ac:dyDescent="0.25">
      <c r="C3802" t="s">
        <v>76</v>
      </c>
      <c r="D3802" t="s">
        <v>7</v>
      </c>
      <c r="E3802" t="s">
        <v>50</v>
      </c>
      <c r="F3802" t="s">
        <v>55</v>
      </c>
      <c r="G3802" t="s">
        <v>21</v>
      </c>
      <c r="H3802" t="s">
        <v>12</v>
      </c>
      <c r="I3802" s="2">
        <v>671</v>
      </c>
    </row>
    <row r="3803" spans="3:9" x14ac:dyDescent="0.25">
      <c r="C3803" t="s">
        <v>76</v>
      </c>
      <c r="D3803" t="s">
        <v>7</v>
      </c>
      <c r="E3803" t="s">
        <v>50</v>
      </c>
      <c r="F3803" t="s">
        <v>55</v>
      </c>
      <c r="G3803" t="s">
        <v>21</v>
      </c>
      <c r="H3803" t="s">
        <v>13</v>
      </c>
      <c r="I3803">
        <v>777</v>
      </c>
    </row>
    <row r="3804" spans="3:9" x14ac:dyDescent="0.25">
      <c r="C3804" t="s">
        <v>76</v>
      </c>
      <c r="D3804" t="s">
        <v>7</v>
      </c>
      <c r="E3804" t="s">
        <v>50</v>
      </c>
      <c r="F3804" t="s">
        <v>55</v>
      </c>
      <c r="G3804" t="s">
        <v>21</v>
      </c>
      <c r="H3804" t="s">
        <v>14</v>
      </c>
      <c r="I3804">
        <v>778</v>
      </c>
    </row>
    <row r="3805" spans="3:9" x14ac:dyDescent="0.25">
      <c r="C3805" t="s">
        <v>76</v>
      </c>
      <c r="D3805" t="s">
        <v>7</v>
      </c>
      <c r="E3805" t="s">
        <v>50</v>
      </c>
      <c r="F3805" t="s">
        <v>55</v>
      </c>
      <c r="G3805" t="s">
        <v>21</v>
      </c>
      <c r="H3805" t="s">
        <v>15</v>
      </c>
      <c r="I3805">
        <v>712</v>
      </c>
    </row>
    <row r="3806" spans="3:9" x14ac:dyDescent="0.25">
      <c r="C3806" t="s">
        <v>76</v>
      </c>
      <c r="D3806" t="s">
        <v>7</v>
      </c>
      <c r="E3806" t="s">
        <v>50</v>
      </c>
      <c r="F3806" t="s">
        <v>55</v>
      </c>
      <c r="G3806" t="s">
        <v>21</v>
      </c>
      <c r="H3806" t="s">
        <v>16</v>
      </c>
      <c r="I3806">
        <v>722</v>
      </c>
    </row>
    <row r="3807" spans="3:9" x14ac:dyDescent="0.25">
      <c r="C3807" t="s">
        <v>76</v>
      </c>
      <c r="D3807" t="s">
        <v>7</v>
      </c>
      <c r="E3807" t="s">
        <v>50</v>
      </c>
      <c r="F3807" t="s">
        <v>55</v>
      </c>
      <c r="G3807" t="s">
        <v>21</v>
      </c>
      <c r="H3807" t="s">
        <v>17</v>
      </c>
      <c r="I3807">
        <v>37655</v>
      </c>
    </row>
    <row r="3808" spans="3:9" x14ac:dyDescent="0.25">
      <c r="C3808" t="s">
        <v>76</v>
      </c>
      <c r="D3808" t="s">
        <v>7</v>
      </c>
      <c r="E3808" t="s">
        <v>50</v>
      </c>
      <c r="F3808" t="s">
        <v>55</v>
      </c>
      <c r="G3808" t="s">
        <v>21</v>
      </c>
      <c r="H3808" t="s">
        <v>18</v>
      </c>
      <c r="I3808">
        <v>0</v>
      </c>
    </row>
    <row r="3809" spans="3:9" x14ac:dyDescent="0.25">
      <c r="C3809" t="s">
        <v>76</v>
      </c>
      <c r="D3809" t="s">
        <v>7</v>
      </c>
      <c r="E3809" t="s">
        <v>50</v>
      </c>
      <c r="F3809" t="s">
        <v>55</v>
      </c>
      <c r="G3809" t="s">
        <v>21</v>
      </c>
      <c r="H3809" t="s">
        <v>19</v>
      </c>
      <c r="I3809">
        <v>58754.05</v>
      </c>
    </row>
    <row r="3810" spans="3:9" x14ac:dyDescent="0.25">
      <c r="C3810" t="s">
        <v>76</v>
      </c>
      <c r="D3810" t="s">
        <v>7</v>
      </c>
      <c r="E3810" t="s">
        <v>50</v>
      </c>
      <c r="F3810" t="s">
        <v>55</v>
      </c>
      <c r="G3810" t="s">
        <v>22</v>
      </c>
      <c r="H3810" t="s">
        <v>11</v>
      </c>
      <c r="I3810">
        <v>777</v>
      </c>
    </row>
    <row r="3811" spans="3:9" x14ac:dyDescent="0.25">
      <c r="C3811" t="s">
        <v>76</v>
      </c>
      <c r="D3811" t="s">
        <v>7</v>
      </c>
      <c r="E3811" t="s">
        <v>50</v>
      </c>
      <c r="F3811" t="s">
        <v>55</v>
      </c>
      <c r="G3811" t="s">
        <v>22</v>
      </c>
      <c r="H3811" t="s">
        <v>12</v>
      </c>
      <c r="I3811" s="2">
        <v>756</v>
      </c>
    </row>
    <row r="3812" spans="3:9" x14ac:dyDescent="0.25">
      <c r="C3812" t="s">
        <v>76</v>
      </c>
      <c r="D3812" t="s">
        <v>7</v>
      </c>
      <c r="E3812" t="s">
        <v>50</v>
      </c>
      <c r="F3812" t="s">
        <v>55</v>
      </c>
      <c r="G3812" t="s">
        <v>22</v>
      </c>
      <c r="H3812" t="s">
        <v>13</v>
      </c>
      <c r="I3812">
        <v>1027</v>
      </c>
    </row>
    <row r="3813" spans="3:9" x14ac:dyDescent="0.25">
      <c r="C3813" t="s">
        <v>76</v>
      </c>
      <c r="D3813" t="s">
        <v>7</v>
      </c>
      <c r="E3813" t="s">
        <v>50</v>
      </c>
      <c r="F3813" t="s">
        <v>55</v>
      </c>
      <c r="G3813" t="s">
        <v>22</v>
      </c>
      <c r="H3813" t="s">
        <v>14</v>
      </c>
      <c r="I3813">
        <v>1043</v>
      </c>
    </row>
    <row r="3814" spans="3:9" x14ac:dyDescent="0.25">
      <c r="C3814" t="s">
        <v>76</v>
      </c>
      <c r="D3814" t="s">
        <v>7</v>
      </c>
      <c r="E3814" t="s">
        <v>50</v>
      </c>
      <c r="F3814" t="s">
        <v>55</v>
      </c>
      <c r="G3814" t="s">
        <v>22</v>
      </c>
      <c r="H3814" t="s">
        <v>15</v>
      </c>
      <c r="I3814">
        <v>849</v>
      </c>
    </row>
    <row r="3815" spans="3:9" x14ac:dyDescent="0.25">
      <c r="C3815" t="s">
        <v>76</v>
      </c>
      <c r="D3815" t="s">
        <v>7</v>
      </c>
      <c r="E3815" t="s">
        <v>50</v>
      </c>
      <c r="F3815" t="s">
        <v>55</v>
      </c>
      <c r="G3815" t="s">
        <v>22</v>
      </c>
      <c r="H3815" t="s">
        <v>16</v>
      </c>
      <c r="I3815">
        <v>855</v>
      </c>
    </row>
    <row r="3816" spans="3:9" x14ac:dyDescent="0.25">
      <c r="C3816" t="s">
        <v>76</v>
      </c>
      <c r="D3816" t="s">
        <v>7</v>
      </c>
      <c r="E3816" t="s">
        <v>50</v>
      </c>
      <c r="F3816" t="s">
        <v>55</v>
      </c>
      <c r="G3816" t="s">
        <v>22</v>
      </c>
      <c r="H3816" t="s">
        <v>17</v>
      </c>
      <c r="I3816">
        <v>27056</v>
      </c>
    </row>
    <row r="3817" spans="3:9" x14ac:dyDescent="0.25">
      <c r="C3817" t="s">
        <v>76</v>
      </c>
      <c r="D3817" t="s">
        <v>7</v>
      </c>
      <c r="E3817" t="s">
        <v>50</v>
      </c>
      <c r="F3817" t="s">
        <v>55</v>
      </c>
      <c r="G3817" t="s">
        <v>22</v>
      </c>
      <c r="H3817" t="s">
        <v>18</v>
      </c>
      <c r="I3817">
        <v>0</v>
      </c>
    </row>
    <row r="3818" spans="3:9" x14ac:dyDescent="0.25">
      <c r="C3818" t="s">
        <v>76</v>
      </c>
      <c r="D3818" t="s">
        <v>7</v>
      </c>
      <c r="E3818" t="s">
        <v>50</v>
      </c>
      <c r="F3818" t="s">
        <v>55</v>
      </c>
      <c r="G3818" t="s">
        <v>22</v>
      </c>
      <c r="H3818" t="s">
        <v>19</v>
      </c>
      <c r="I3818">
        <v>41768.449999999997</v>
      </c>
    </row>
    <row r="3819" spans="3:9" x14ac:dyDescent="0.25">
      <c r="C3819" t="s">
        <v>76</v>
      </c>
      <c r="D3819" t="s">
        <v>7</v>
      </c>
      <c r="E3819" t="s">
        <v>50</v>
      </c>
      <c r="F3819" t="s">
        <v>55</v>
      </c>
      <c r="G3819" t="s">
        <v>23</v>
      </c>
      <c r="H3819" t="s">
        <v>11</v>
      </c>
      <c r="I3819">
        <v>17</v>
      </c>
    </row>
    <row r="3820" spans="3:9" x14ac:dyDescent="0.25">
      <c r="C3820" t="s">
        <v>76</v>
      </c>
      <c r="D3820" t="s">
        <v>7</v>
      </c>
      <c r="E3820" t="s">
        <v>50</v>
      </c>
      <c r="F3820" t="s">
        <v>55</v>
      </c>
      <c r="G3820" t="s">
        <v>23</v>
      </c>
      <c r="H3820" t="s">
        <v>12</v>
      </c>
      <c r="I3820" s="2">
        <v>16</v>
      </c>
    </row>
    <row r="3821" spans="3:9" x14ac:dyDescent="0.25">
      <c r="C3821" t="s">
        <v>76</v>
      </c>
      <c r="D3821" t="s">
        <v>7</v>
      </c>
      <c r="E3821" t="s">
        <v>50</v>
      </c>
      <c r="F3821" t="s">
        <v>55</v>
      </c>
      <c r="G3821" t="s">
        <v>23</v>
      </c>
      <c r="H3821" t="s">
        <v>13</v>
      </c>
      <c r="I3821">
        <v>70</v>
      </c>
    </row>
    <row r="3822" spans="3:9" x14ac:dyDescent="0.25">
      <c r="C3822" t="s">
        <v>76</v>
      </c>
      <c r="D3822" t="s">
        <v>7</v>
      </c>
      <c r="E3822" t="s">
        <v>50</v>
      </c>
      <c r="F3822" t="s">
        <v>55</v>
      </c>
      <c r="G3822" t="s">
        <v>23</v>
      </c>
      <c r="H3822" t="s">
        <v>14</v>
      </c>
      <c r="I3822">
        <v>69</v>
      </c>
    </row>
    <row r="3823" spans="3:9" x14ac:dyDescent="0.25">
      <c r="C3823" t="s">
        <v>76</v>
      </c>
      <c r="D3823" t="s">
        <v>7</v>
      </c>
      <c r="E3823" t="s">
        <v>50</v>
      </c>
      <c r="F3823" t="s">
        <v>55</v>
      </c>
      <c r="G3823" t="s">
        <v>23</v>
      </c>
      <c r="H3823" t="s">
        <v>15</v>
      </c>
      <c r="I3823">
        <v>30</v>
      </c>
    </row>
    <row r="3824" spans="3:9" x14ac:dyDescent="0.25">
      <c r="C3824" t="s">
        <v>76</v>
      </c>
      <c r="D3824" t="s">
        <v>7</v>
      </c>
      <c r="E3824" t="s">
        <v>50</v>
      </c>
      <c r="F3824" t="s">
        <v>55</v>
      </c>
      <c r="G3824" t="s">
        <v>23</v>
      </c>
      <c r="H3824" t="s">
        <v>16</v>
      </c>
      <c r="I3824">
        <v>31</v>
      </c>
    </row>
    <row r="3825" spans="3:9" x14ac:dyDescent="0.25">
      <c r="C3825" t="s">
        <v>76</v>
      </c>
      <c r="D3825" t="s">
        <v>7</v>
      </c>
      <c r="E3825" t="s">
        <v>50</v>
      </c>
      <c r="F3825" t="s">
        <v>55</v>
      </c>
      <c r="G3825" t="s">
        <v>23</v>
      </c>
      <c r="H3825" t="s">
        <v>17</v>
      </c>
      <c r="I3825">
        <v>739</v>
      </c>
    </row>
    <row r="3826" spans="3:9" x14ac:dyDescent="0.25">
      <c r="C3826" t="s">
        <v>76</v>
      </c>
      <c r="D3826" t="s">
        <v>7</v>
      </c>
      <c r="E3826" t="s">
        <v>50</v>
      </c>
      <c r="F3826" t="s">
        <v>55</v>
      </c>
      <c r="G3826" t="s">
        <v>23</v>
      </c>
      <c r="H3826" t="s">
        <v>18</v>
      </c>
      <c r="I3826">
        <v>0</v>
      </c>
    </row>
    <row r="3827" spans="3:9" x14ac:dyDescent="0.25">
      <c r="C3827" t="s">
        <v>76</v>
      </c>
      <c r="D3827" t="s">
        <v>7</v>
      </c>
      <c r="E3827" t="s">
        <v>50</v>
      </c>
      <c r="F3827" t="s">
        <v>55</v>
      </c>
      <c r="G3827" t="s">
        <v>23</v>
      </c>
      <c r="H3827" t="s">
        <v>19</v>
      </c>
      <c r="I3827">
        <v>1152.42</v>
      </c>
    </row>
    <row r="3828" spans="3:9" x14ac:dyDescent="0.25">
      <c r="C3828" t="s">
        <v>76</v>
      </c>
      <c r="D3828" t="s">
        <v>7</v>
      </c>
      <c r="E3828" t="s">
        <v>50</v>
      </c>
      <c r="F3828" t="s">
        <v>55</v>
      </c>
      <c r="G3828" t="s">
        <v>24</v>
      </c>
      <c r="H3828" t="s">
        <v>11</v>
      </c>
      <c r="I3828">
        <v>0</v>
      </c>
    </row>
    <row r="3829" spans="3:9" x14ac:dyDescent="0.25">
      <c r="C3829" t="s">
        <v>76</v>
      </c>
      <c r="D3829" t="s">
        <v>7</v>
      </c>
      <c r="E3829" t="s">
        <v>50</v>
      </c>
      <c r="F3829" t="s">
        <v>55</v>
      </c>
      <c r="G3829" t="s">
        <v>24</v>
      </c>
      <c r="H3829" t="s">
        <v>12</v>
      </c>
      <c r="I3829">
        <v>8</v>
      </c>
    </row>
    <row r="3830" spans="3:9" x14ac:dyDescent="0.25">
      <c r="C3830" t="s">
        <v>76</v>
      </c>
      <c r="D3830" t="s">
        <v>7</v>
      </c>
      <c r="E3830" t="s">
        <v>50</v>
      </c>
      <c r="F3830" t="s">
        <v>55</v>
      </c>
      <c r="G3830" t="s">
        <v>24</v>
      </c>
      <c r="H3830" t="s">
        <v>13</v>
      </c>
      <c r="I3830">
        <v>0</v>
      </c>
    </row>
    <row r="3831" spans="3:9" x14ac:dyDescent="0.25">
      <c r="C3831" t="s">
        <v>76</v>
      </c>
      <c r="D3831" t="s">
        <v>7</v>
      </c>
      <c r="E3831" t="s">
        <v>50</v>
      </c>
      <c r="F3831" t="s">
        <v>55</v>
      </c>
      <c r="G3831" t="s">
        <v>24</v>
      </c>
      <c r="H3831" t="s">
        <v>14</v>
      </c>
      <c r="I3831">
        <v>0</v>
      </c>
    </row>
    <row r="3832" spans="3:9" x14ac:dyDescent="0.25">
      <c r="C3832" t="s">
        <v>76</v>
      </c>
      <c r="D3832" t="s">
        <v>7</v>
      </c>
      <c r="E3832" t="s">
        <v>50</v>
      </c>
      <c r="F3832" t="s">
        <v>55</v>
      </c>
      <c r="G3832" t="s">
        <v>24</v>
      </c>
      <c r="H3832" t="s">
        <v>15</v>
      </c>
      <c r="I3832">
        <v>0</v>
      </c>
    </row>
    <row r="3833" spans="3:9" x14ac:dyDescent="0.25">
      <c r="C3833" t="s">
        <v>76</v>
      </c>
      <c r="D3833" t="s">
        <v>7</v>
      </c>
      <c r="E3833" t="s">
        <v>50</v>
      </c>
      <c r="F3833" t="s">
        <v>55</v>
      </c>
      <c r="G3833" t="s">
        <v>24</v>
      </c>
      <c r="H3833" t="s">
        <v>16</v>
      </c>
      <c r="I3833">
        <v>8</v>
      </c>
    </row>
    <row r="3834" spans="3:9" x14ac:dyDescent="0.25">
      <c r="C3834" t="s">
        <v>76</v>
      </c>
      <c r="D3834" t="s">
        <v>7</v>
      </c>
      <c r="E3834" t="s">
        <v>50</v>
      </c>
      <c r="F3834" t="s">
        <v>55</v>
      </c>
      <c r="G3834" t="s">
        <v>24</v>
      </c>
      <c r="H3834" t="s">
        <v>17</v>
      </c>
      <c r="I3834">
        <v>-261</v>
      </c>
    </row>
    <row r="3835" spans="3:9" x14ac:dyDescent="0.25">
      <c r="C3835" t="s">
        <v>76</v>
      </c>
      <c r="D3835" t="s">
        <v>7</v>
      </c>
      <c r="E3835" t="s">
        <v>50</v>
      </c>
      <c r="F3835" t="s">
        <v>55</v>
      </c>
      <c r="G3835" t="s">
        <v>24</v>
      </c>
      <c r="H3835" t="s">
        <v>18</v>
      </c>
      <c r="I3835">
        <v>0</v>
      </c>
    </row>
    <row r="3836" spans="3:9" x14ac:dyDescent="0.25">
      <c r="C3836" t="s">
        <v>76</v>
      </c>
      <c r="D3836" t="s">
        <v>7</v>
      </c>
      <c r="E3836" t="s">
        <v>50</v>
      </c>
      <c r="F3836" t="s">
        <v>55</v>
      </c>
      <c r="G3836" t="s">
        <v>24</v>
      </c>
      <c r="H3836" t="s">
        <v>19</v>
      </c>
      <c r="I3836">
        <v>-902.95</v>
      </c>
    </row>
    <row r="3837" spans="3:9" x14ac:dyDescent="0.25">
      <c r="C3837" t="s">
        <v>76</v>
      </c>
      <c r="D3837" t="s">
        <v>7</v>
      </c>
      <c r="E3837" t="s">
        <v>50</v>
      </c>
      <c r="F3837" t="s">
        <v>56</v>
      </c>
      <c r="G3837" t="s">
        <v>10</v>
      </c>
      <c r="H3837" t="s">
        <v>11</v>
      </c>
      <c r="I3837">
        <v>121</v>
      </c>
    </row>
    <row r="3838" spans="3:9" x14ac:dyDescent="0.25">
      <c r="C3838" t="s">
        <v>76</v>
      </c>
      <c r="D3838" t="s">
        <v>7</v>
      </c>
      <c r="E3838" t="s">
        <v>50</v>
      </c>
      <c r="F3838" t="s">
        <v>56</v>
      </c>
      <c r="G3838" t="s">
        <v>10</v>
      </c>
      <c r="H3838" t="s">
        <v>12</v>
      </c>
      <c r="I3838" s="2">
        <v>129</v>
      </c>
    </row>
    <row r="3839" spans="3:9" x14ac:dyDescent="0.25">
      <c r="C3839" t="s">
        <v>76</v>
      </c>
      <c r="D3839" t="s">
        <v>7</v>
      </c>
      <c r="E3839" t="s">
        <v>50</v>
      </c>
      <c r="F3839" t="s">
        <v>56</v>
      </c>
      <c r="G3839" t="s">
        <v>10</v>
      </c>
      <c r="H3839" t="s">
        <v>13</v>
      </c>
      <c r="I3839">
        <v>143</v>
      </c>
    </row>
    <row r="3840" spans="3:9" x14ac:dyDescent="0.25">
      <c r="C3840" t="s">
        <v>76</v>
      </c>
      <c r="D3840" t="s">
        <v>7</v>
      </c>
      <c r="E3840" t="s">
        <v>50</v>
      </c>
      <c r="F3840" t="s">
        <v>56</v>
      </c>
      <c r="G3840" t="s">
        <v>10</v>
      </c>
      <c r="H3840" t="s">
        <v>14</v>
      </c>
      <c r="I3840">
        <v>138</v>
      </c>
    </row>
    <row r="3841" spans="3:9" x14ac:dyDescent="0.25">
      <c r="C3841" t="s">
        <v>76</v>
      </c>
      <c r="D3841" t="s">
        <v>7</v>
      </c>
      <c r="E3841" t="s">
        <v>50</v>
      </c>
      <c r="F3841" t="s">
        <v>56</v>
      </c>
      <c r="G3841" t="s">
        <v>10</v>
      </c>
      <c r="H3841" t="s">
        <v>15</v>
      </c>
      <c r="I3841">
        <v>125</v>
      </c>
    </row>
    <row r="3842" spans="3:9" x14ac:dyDescent="0.25">
      <c r="C3842" t="s">
        <v>76</v>
      </c>
      <c r="D3842" t="s">
        <v>7</v>
      </c>
      <c r="E3842" t="s">
        <v>50</v>
      </c>
      <c r="F3842" t="s">
        <v>56</v>
      </c>
      <c r="G3842" t="s">
        <v>10</v>
      </c>
      <c r="H3842" t="s">
        <v>16</v>
      </c>
      <c r="I3842">
        <v>132</v>
      </c>
    </row>
    <row r="3843" spans="3:9" x14ac:dyDescent="0.25">
      <c r="C3843" t="s">
        <v>76</v>
      </c>
      <c r="D3843" t="s">
        <v>7</v>
      </c>
      <c r="E3843" t="s">
        <v>50</v>
      </c>
      <c r="F3843" t="s">
        <v>56</v>
      </c>
      <c r="G3843" t="s">
        <v>10</v>
      </c>
      <c r="H3843" t="s">
        <v>17</v>
      </c>
      <c r="I3843">
        <v>20784</v>
      </c>
    </row>
    <row r="3844" spans="3:9" x14ac:dyDescent="0.25">
      <c r="C3844" t="s">
        <v>76</v>
      </c>
      <c r="D3844" t="s">
        <v>7</v>
      </c>
      <c r="E3844" t="s">
        <v>50</v>
      </c>
      <c r="F3844" t="s">
        <v>56</v>
      </c>
      <c r="G3844" t="s">
        <v>10</v>
      </c>
      <c r="H3844" t="s">
        <v>18</v>
      </c>
      <c r="I3844">
        <v>0</v>
      </c>
    </row>
    <row r="3845" spans="3:9" x14ac:dyDescent="0.25">
      <c r="C3845" t="s">
        <v>76</v>
      </c>
      <c r="D3845" t="s">
        <v>7</v>
      </c>
      <c r="E3845" t="s">
        <v>50</v>
      </c>
      <c r="F3845" t="s">
        <v>56</v>
      </c>
      <c r="G3845" t="s">
        <v>10</v>
      </c>
      <c r="H3845" t="s">
        <v>19</v>
      </c>
      <c r="I3845">
        <v>37101</v>
      </c>
    </row>
    <row r="3846" spans="3:9" x14ac:dyDescent="0.25">
      <c r="C3846" t="s">
        <v>76</v>
      </c>
      <c r="D3846" t="s">
        <v>7</v>
      </c>
      <c r="E3846" t="s">
        <v>50</v>
      </c>
      <c r="F3846" t="s">
        <v>56</v>
      </c>
      <c r="G3846" t="s">
        <v>20</v>
      </c>
      <c r="H3846" t="s">
        <v>11</v>
      </c>
      <c r="I3846">
        <v>512</v>
      </c>
    </row>
    <row r="3847" spans="3:9" x14ac:dyDescent="0.25">
      <c r="C3847" t="s">
        <v>76</v>
      </c>
      <c r="D3847" t="s">
        <v>7</v>
      </c>
      <c r="E3847" t="s">
        <v>50</v>
      </c>
      <c r="F3847" t="s">
        <v>56</v>
      </c>
      <c r="G3847" t="s">
        <v>20</v>
      </c>
      <c r="H3847" t="s">
        <v>12</v>
      </c>
      <c r="I3847" s="2">
        <v>552</v>
      </c>
    </row>
    <row r="3848" spans="3:9" x14ac:dyDescent="0.25">
      <c r="C3848" t="s">
        <v>76</v>
      </c>
      <c r="D3848" t="s">
        <v>7</v>
      </c>
      <c r="E3848" t="s">
        <v>50</v>
      </c>
      <c r="F3848" t="s">
        <v>56</v>
      </c>
      <c r="G3848" t="s">
        <v>20</v>
      </c>
      <c r="H3848" t="s">
        <v>13</v>
      </c>
      <c r="I3848">
        <v>578</v>
      </c>
    </row>
    <row r="3849" spans="3:9" x14ac:dyDescent="0.25">
      <c r="C3849" t="s">
        <v>76</v>
      </c>
      <c r="D3849" t="s">
        <v>7</v>
      </c>
      <c r="E3849" t="s">
        <v>50</v>
      </c>
      <c r="F3849" t="s">
        <v>56</v>
      </c>
      <c r="G3849" t="s">
        <v>20</v>
      </c>
      <c r="H3849" t="s">
        <v>14</v>
      </c>
      <c r="I3849">
        <v>578</v>
      </c>
    </row>
    <row r="3850" spans="3:9" x14ac:dyDescent="0.25">
      <c r="C3850" t="s">
        <v>76</v>
      </c>
      <c r="D3850" t="s">
        <v>7</v>
      </c>
      <c r="E3850" t="s">
        <v>50</v>
      </c>
      <c r="F3850" t="s">
        <v>56</v>
      </c>
      <c r="G3850" t="s">
        <v>20</v>
      </c>
      <c r="H3850" t="s">
        <v>15</v>
      </c>
      <c r="I3850">
        <v>546</v>
      </c>
    </row>
    <row r="3851" spans="3:9" x14ac:dyDescent="0.25">
      <c r="C3851" t="s">
        <v>76</v>
      </c>
      <c r="D3851" t="s">
        <v>7</v>
      </c>
      <c r="E3851" t="s">
        <v>50</v>
      </c>
      <c r="F3851" t="s">
        <v>56</v>
      </c>
      <c r="G3851" t="s">
        <v>20</v>
      </c>
      <c r="H3851" t="s">
        <v>16</v>
      </c>
      <c r="I3851">
        <v>554</v>
      </c>
    </row>
    <row r="3852" spans="3:9" x14ac:dyDescent="0.25">
      <c r="C3852" t="s">
        <v>76</v>
      </c>
      <c r="D3852" t="s">
        <v>7</v>
      </c>
      <c r="E3852" t="s">
        <v>50</v>
      </c>
      <c r="F3852" t="s">
        <v>56</v>
      </c>
      <c r="G3852" t="s">
        <v>20</v>
      </c>
      <c r="H3852" t="s">
        <v>17</v>
      </c>
      <c r="I3852">
        <v>49312</v>
      </c>
    </row>
    <row r="3853" spans="3:9" x14ac:dyDescent="0.25">
      <c r="C3853" t="s">
        <v>76</v>
      </c>
      <c r="D3853" t="s">
        <v>7</v>
      </c>
      <c r="E3853" t="s">
        <v>50</v>
      </c>
      <c r="F3853" t="s">
        <v>56</v>
      </c>
      <c r="G3853" t="s">
        <v>20</v>
      </c>
      <c r="H3853" t="s">
        <v>18</v>
      </c>
      <c r="I3853">
        <v>0</v>
      </c>
    </row>
    <row r="3854" spans="3:9" x14ac:dyDescent="0.25">
      <c r="C3854" t="s">
        <v>76</v>
      </c>
      <c r="D3854" t="s">
        <v>7</v>
      </c>
      <c r="E3854" t="s">
        <v>50</v>
      </c>
      <c r="F3854" t="s">
        <v>56</v>
      </c>
      <c r="G3854" t="s">
        <v>20</v>
      </c>
      <c r="H3854" t="s">
        <v>19</v>
      </c>
      <c r="I3854">
        <v>77210.880000000005</v>
      </c>
    </row>
    <row r="3855" spans="3:9" x14ac:dyDescent="0.25">
      <c r="C3855" t="s">
        <v>76</v>
      </c>
      <c r="D3855" t="s">
        <v>7</v>
      </c>
      <c r="E3855" t="s">
        <v>50</v>
      </c>
      <c r="F3855" t="s">
        <v>56</v>
      </c>
      <c r="G3855" t="s">
        <v>21</v>
      </c>
      <c r="H3855" t="s">
        <v>11</v>
      </c>
      <c r="I3855">
        <v>1069</v>
      </c>
    </row>
    <row r="3856" spans="3:9" x14ac:dyDescent="0.25">
      <c r="C3856" t="s">
        <v>76</v>
      </c>
      <c r="D3856" t="s">
        <v>7</v>
      </c>
      <c r="E3856" t="s">
        <v>50</v>
      </c>
      <c r="F3856" t="s">
        <v>56</v>
      </c>
      <c r="G3856" t="s">
        <v>21</v>
      </c>
      <c r="H3856" t="s">
        <v>12</v>
      </c>
      <c r="I3856" s="2">
        <v>1083</v>
      </c>
    </row>
    <row r="3857" spans="3:9" x14ac:dyDescent="0.25">
      <c r="C3857" t="s">
        <v>76</v>
      </c>
      <c r="D3857" t="s">
        <v>7</v>
      </c>
      <c r="E3857" t="s">
        <v>50</v>
      </c>
      <c r="F3857" t="s">
        <v>56</v>
      </c>
      <c r="G3857" t="s">
        <v>21</v>
      </c>
      <c r="H3857" t="s">
        <v>13</v>
      </c>
      <c r="I3857">
        <v>1144</v>
      </c>
    </row>
    <row r="3858" spans="3:9" x14ac:dyDescent="0.25">
      <c r="C3858" t="s">
        <v>76</v>
      </c>
      <c r="D3858" t="s">
        <v>7</v>
      </c>
      <c r="E3858" t="s">
        <v>50</v>
      </c>
      <c r="F3858" t="s">
        <v>56</v>
      </c>
      <c r="G3858" t="s">
        <v>21</v>
      </c>
      <c r="H3858" t="s">
        <v>14</v>
      </c>
      <c r="I3858">
        <v>1187</v>
      </c>
    </row>
    <row r="3859" spans="3:9" x14ac:dyDescent="0.25">
      <c r="C3859" t="s">
        <v>76</v>
      </c>
      <c r="D3859" t="s">
        <v>7</v>
      </c>
      <c r="E3859" t="s">
        <v>50</v>
      </c>
      <c r="F3859" t="s">
        <v>56</v>
      </c>
      <c r="G3859" t="s">
        <v>21</v>
      </c>
      <c r="H3859" t="s">
        <v>15</v>
      </c>
      <c r="I3859">
        <v>1089</v>
      </c>
    </row>
    <row r="3860" spans="3:9" x14ac:dyDescent="0.25">
      <c r="C3860" t="s">
        <v>76</v>
      </c>
      <c r="D3860" t="s">
        <v>7</v>
      </c>
      <c r="E3860" t="s">
        <v>50</v>
      </c>
      <c r="F3860" t="s">
        <v>56</v>
      </c>
      <c r="G3860" t="s">
        <v>21</v>
      </c>
      <c r="H3860" t="s">
        <v>16</v>
      </c>
      <c r="I3860">
        <v>1097</v>
      </c>
    </row>
    <row r="3861" spans="3:9" x14ac:dyDescent="0.25">
      <c r="C3861" t="s">
        <v>76</v>
      </c>
      <c r="D3861" t="s">
        <v>7</v>
      </c>
      <c r="E3861" t="s">
        <v>50</v>
      </c>
      <c r="F3861" t="s">
        <v>56</v>
      </c>
      <c r="G3861" t="s">
        <v>21</v>
      </c>
      <c r="H3861" t="s">
        <v>17</v>
      </c>
      <c r="I3861">
        <v>68244</v>
      </c>
    </row>
    <row r="3862" spans="3:9" x14ac:dyDescent="0.25">
      <c r="C3862" t="s">
        <v>76</v>
      </c>
      <c r="D3862" t="s">
        <v>7</v>
      </c>
      <c r="E3862" t="s">
        <v>50</v>
      </c>
      <c r="F3862" t="s">
        <v>56</v>
      </c>
      <c r="G3862" t="s">
        <v>21</v>
      </c>
      <c r="H3862" t="s">
        <v>18</v>
      </c>
      <c r="I3862">
        <v>0</v>
      </c>
    </row>
    <row r="3863" spans="3:9" x14ac:dyDescent="0.25">
      <c r="C3863" t="s">
        <v>76</v>
      </c>
      <c r="D3863" t="s">
        <v>7</v>
      </c>
      <c r="E3863" t="s">
        <v>50</v>
      </c>
      <c r="F3863" t="s">
        <v>56</v>
      </c>
      <c r="G3863" t="s">
        <v>21</v>
      </c>
      <c r="H3863" t="s">
        <v>19</v>
      </c>
      <c r="I3863">
        <v>111623.41</v>
      </c>
    </row>
    <row r="3864" spans="3:9" x14ac:dyDescent="0.25">
      <c r="C3864" t="s">
        <v>76</v>
      </c>
      <c r="D3864" t="s">
        <v>7</v>
      </c>
      <c r="E3864" t="s">
        <v>50</v>
      </c>
      <c r="F3864" t="s">
        <v>56</v>
      </c>
      <c r="G3864" t="s">
        <v>22</v>
      </c>
      <c r="H3864" t="s">
        <v>11</v>
      </c>
      <c r="I3864">
        <v>805</v>
      </c>
    </row>
    <row r="3865" spans="3:9" x14ac:dyDescent="0.25">
      <c r="C3865" t="s">
        <v>76</v>
      </c>
      <c r="D3865" t="s">
        <v>7</v>
      </c>
      <c r="E3865" t="s">
        <v>50</v>
      </c>
      <c r="F3865" t="s">
        <v>56</v>
      </c>
      <c r="G3865" t="s">
        <v>22</v>
      </c>
      <c r="H3865" t="s">
        <v>12</v>
      </c>
      <c r="I3865" s="2">
        <v>808</v>
      </c>
    </row>
    <row r="3866" spans="3:9" x14ac:dyDescent="0.25">
      <c r="C3866" t="s">
        <v>76</v>
      </c>
      <c r="D3866" t="s">
        <v>7</v>
      </c>
      <c r="E3866" t="s">
        <v>50</v>
      </c>
      <c r="F3866" t="s">
        <v>56</v>
      </c>
      <c r="G3866" t="s">
        <v>22</v>
      </c>
      <c r="H3866" t="s">
        <v>13</v>
      </c>
      <c r="I3866">
        <v>865</v>
      </c>
    </row>
    <row r="3867" spans="3:9" x14ac:dyDescent="0.25">
      <c r="C3867" t="s">
        <v>76</v>
      </c>
      <c r="D3867" t="s">
        <v>7</v>
      </c>
      <c r="E3867" t="s">
        <v>50</v>
      </c>
      <c r="F3867" t="s">
        <v>56</v>
      </c>
      <c r="G3867" t="s">
        <v>22</v>
      </c>
      <c r="H3867" t="s">
        <v>14</v>
      </c>
      <c r="I3867">
        <v>953</v>
      </c>
    </row>
    <row r="3868" spans="3:9" x14ac:dyDescent="0.25">
      <c r="C3868" t="s">
        <v>76</v>
      </c>
      <c r="D3868" t="s">
        <v>7</v>
      </c>
      <c r="E3868" t="s">
        <v>50</v>
      </c>
      <c r="F3868" t="s">
        <v>56</v>
      </c>
      <c r="G3868" t="s">
        <v>22</v>
      </c>
      <c r="H3868" t="s">
        <v>15</v>
      </c>
      <c r="I3868">
        <v>816</v>
      </c>
    </row>
    <row r="3869" spans="3:9" x14ac:dyDescent="0.25">
      <c r="C3869" t="s">
        <v>76</v>
      </c>
      <c r="D3869" t="s">
        <v>7</v>
      </c>
      <c r="E3869" t="s">
        <v>50</v>
      </c>
      <c r="F3869" t="s">
        <v>56</v>
      </c>
      <c r="G3869" t="s">
        <v>22</v>
      </c>
      <c r="H3869" t="s">
        <v>16</v>
      </c>
      <c r="I3869">
        <v>822</v>
      </c>
    </row>
    <row r="3870" spans="3:9" x14ac:dyDescent="0.25">
      <c r="C3870" t="s">
        <v>76</v>
      </c>
      <c r="D3870" t="s">
        <v>7</v>
      </c>
      <c r="E3870" t="s">
        <v>50</v>
      </c>
      <c r="F3870" t="s">
        <v>56</v>
      </c>
      <c r="G3870" t="s">
        <v>22</v>
      </c>
      <c r="H3870" t="s">
        <v>17</v>
      </c>
      <c r="I3870">
        <v>39048</v>
      </c>
    </row>
    <row r="3871" spans="3:9" x14ac:dyDescent="0.25">
      <c r="C3871" t="s">
        <v>76</v>
      </c>
      <c r="D3871" t="s">
        <v>7</v>
      </c>
      <c r="E3871" t="s">
        <v>50</v>
      </c>
      <c r="F3871" t="s">
        <v>56</v>
      </c>
      <c r="G3871" t="s">
        <v>22</v>
      </c>
      <c r="H3871" t="s">
        <v>18</v>
      </c>
      <c r="I3871">
        <v>0</v>
      </c>
    </row>
    <row r="3872" spans="3:9" x14ac:dyDescent="0.25">
      <c r="C3872" t="s">
        <v>76</v>
      </c>
      <c r="D3872" t="s">
        <v>7</v>
      </c>
      <c r="E3872" t="s">
        <v>50</v>
      </c>
      <c r="F3872" t="s">
        <v>56</v>
      </c>
      <c r="G3872" t="s">
        <v>22</v>
      </c>
      <c r="H3872" t="s">
        <v>19</v>
      </c>
      <c r="I3872">
        <v>75561.05</v>
      </c>
    </row>
    <row r="3873" spans="3:9" x14ac:dyDescent="0.25">
      <c r="C3873" t="s">
        <v>76</v>
      </c>
      <c r="D3873" t="s">
        <v>7</v>
      </c>
      <c r="E3873" t="s">
        <v>50</v>
      </c>
      <c r="F3873" t="s">
        <v>56</v>
      </c>
      <c r="G3873" t="s">
        <v>23</v>
      </c>
      <c r="H3873" t="s">
        <v>11</v>
      </c>
      <c r="I3873">
        <v>74</v>
      </c>
    </row>
    <row r="3874" spans="3:9" x14ac:dyDescent="0.25">
      <c r="C3874" t="s">
        <v>76</v>
      </c>
      <c r="D3874" t="s">
        <v>7</v>
      </c>
      <c r="E3874" t="s">
        <v>50</v>
      </c>
      <c r="F3874" t="s">
        <v>56</v>
      </c>
      <c r="G3874" t="s">
        <v>23</v>
      </c>
      <c r="H3874" t="s">
        <v>12</v>
      </c>
      <c r="I3874" s="2">
        <v>74</v>
      </c>
    </row>
    <row r="3875" spans="3:9" x14ac:dyDescent="0.25">
      <c r="C3875" t="s">
        <v>76</v>
      </c>
      <c r="D3875" t="s">
        <v>7</v>
      </c>
      <c r="E3875" t="s">
        <v>50</v>
      </c>
      <c r="F3875" t="s">
        <v>56</v>
      </c>
      <c r="G3875" t="s">
        <v>23</v>
      </c>
      <c r="H3875" t="s">
        <v>13</v>
      </c>
      <c r="I3875">
        <v>76</v>
      </c>
    </row>
    <row r="3876" spans="3:9" x14ac:dyDescent="0.25">
      <c r="C3876" t="s">
        <v>76</v>
      </c>
      <c r="D3876" t="s">
        <v>7</v>
      </c>
      <c r="E3876" t="s">
        <v>50</v>
      </c>
      <c r="F3876" t="s">
        <v>56</v>
      </c>
      <c r="G3876" t="s">
        <v>23</v>
      </c>
      <c r="H3876" t="s">
        <v>14</v>
      </c>
      <c r="I3876">
        <v>128</v>
      </c>
    </row>
    <row r="3877" spans="3:9" x14ac:dyDescent="0.25">
      <c r="C3877" t="s">
        <v>76</v>
      </c>
      <c r="D3877" t="s">
        <v>7</v>
      </c>
      <c r="E3877" t="s">
        <v>50</v>
      </c>
      <c r="F3877" t="s">
        <v>56</v>
      </c>
      <c r="G3877" t="s">
        <v>23</v>
      </c>
      <c r="H3877" t="s">
        <v>15</v>
      </c>
      <c r="I3877">
        <v>75</v>
      </c>
    </row>
    <row r="3878" spans="3:9" x14ac:dyDescent="0.25">
      <c r="C3878" t="s">
        <v>76</v>
      </c>
      <c r="D3878" t="s">
        <v>7</v>
      </c>
      <c r="E3878" t="s">
        <v>50</v>
      </c>
      <c r="F3878" t="s">
        <v>56</v>
      </c>
      <c r="G3878" t="s">
        <v>23</v>
      </c>
      <c r="H3878" t="s">
        <v>16</v>
      </c>
      <c r="I3878">
        <v>76</v>
      </c>
    </row>
    <row r="3879" spans="3:9" x14ac:dyDescent="0.25">
      <c r="C3879" t="s">
        <v>76</v>
      </c>
      <c r="D3879" t="s">
        <v>7</v>
      </c>
      <c r="E3879" t="s">
        <v>50</v>
      </c>
      <c r="F3879" t="s">
        <v>56</v>
      </c>
      <c r="G3879" t="s">
        <v>23</v>
      </c>
      <c r="H3879" t="s">
        <v>17</v>
      </c>
      <c r="I3879">
        <v>4556</v>
      </c>
    </row>
    <row r="3880" spans="3:9" x14ac:dyDescent="0.25">
      <c r="C3880" t="s">
        <v>76</v>
      </c>
      <c r="D3880" t="s">
        <v>7</v>
      </c>
      <c r="E3880" t="s">
        <v>50</v>
      </c>
      <c r="F3880" t="s">
        <v>56</v>
      </c>
      <c r="G3880" t="s">
        <v>23</v>
      </c>
      <c r="H3880" t="s">
        <v>18</v>
      </c>
      <c r="I3880">
        <v>0</v>
      </c>
    </row>
    <row r="3881" spans="3:9" x14ac:dyDescent="0.25">
      <c r="C3881" t="s">
        <v>76</v>
      </c>
      <c r="D3881" t="s">
        <v>7</v>
      </c>
      <c r="E3881" t="s">
        <v>50</v>
      </c>
      <c r="F3881" t="s">
        <v>56</v>
      </c>
      <c r="G3881" t="s">
        <v>23</v>
      </c>
      <c r="H3881" t="s">
        <v>19</v>
      </c>
      <c r="I3881">
        <v>9120.11</v>
      </c>
    </row>
    <row r="3882" spans="3:9" x14ac:dyDescent="0.25">
      <c r="C3882" t="s">
        <v>76</v>
      </c>
      <c r="D3882" t="s">
        <v>7</v>
      </c>
      <c r="E3882" t="s">
        <v>50</v>
      </c>
      <c r="F3882" t="s">
        <v>56</v>
      </c>
      <c r="G3882" t="s">
        <v>24</v>
      </c>
      <c r="H3882" t="s">
        <v>11</v>
      </c>
      <c r="I3882">
        <v>0</v>
      </c>
    </row>
    <row r="3883" spans="3:9" x14ac:dyDescent="0.25">
      <c r="C3883" t="s">
        <v>76</v>
      </c>
      <c r="D3883" t="s">
        <v>7</v>
      </c>
      <c r="E3883" t="s">
        <v>50</v>
      </c>
      <c r="F3883" t="s">
        <v>56</v>
      </c>
      <c r="G3883" t="s">
        <v>24</v>
      </c>
      <c r="H3883" t="s">
        <v>12</v>
      </c>
      <c r="I3883">
        <v>23</v>
      </c>
    </row>
    <row r="3884" spans="3:9" x14ac:dyDescent="0.25">
      <c r="C3884" t="s">
        <v>76</v>
      </c>
      <c r="D3884" t="s">
        <v>7</v>
      </c>
      <c r="E3884" t="s">
        <v>50</v>
      </c>
      <c r="F3884" t="s">
        <v>56</v>
      </c>
      <c r="G3884" t="s">
        <v>24</v>
      </c>
      <c r="H3884" t="s">
        <v>13</v>
      </c>
      <c r="I3884">
        <v>0</v>
      </c>
    </row>
    <row r="3885" spans="3:9" x14ac:dyDescent="0.25">
      <c r="C3885" t="s">
        <v>76</v>
      </c>
      <c r="D3885" t="s">
        <v>7</v>
      </c>
      <c r="E3885" t="s">
        <v>50</v>
      </c>
      <c r="F3885" t="s">
        <v>56</v>
      </c>
      <c r="G3885" t="s">
        <v>24</v>
      </c>
      <c r="H3885" t="s">
        <v>14</v>
      </c>
      <c r="I3885">
        <v>0</v>
      </c>
    </row>
    <row r="3886" spans="3:9" x14ac:dyDescent="0.25">
      <c r="C3886" t="s">
        <v>76</v>
      </c>
      <c r="D3886" t="s">
        <v>7</v>
      </c>
      <c r="E3886" t="s">
        <v>50</v>
      </c>
      <c r="F3886" t="s">
        <v>56</v>
      </c>
      <c r="G3886" t="s">
        <v>24</v>
      </c>
      <c r="H3886" t="s">
        <v>15</v>
      </c>
      <c r="I3886">
        <v>0</v>
      </c>
    </row>
    <row r="3887" spans="3:9" x14ac:dyDescent="0.25">
      <c r="C3887" t="s">
        <v>76</v>
      </c>
      <c r="D3887" t="s">
        <v>7</v>
      </c>
      <c r="E3887" t="s">
        <v>50</v>
      </c>
      <c r="F3887" t="s">
        <v>56</v>
      </c>
      <c r="G3887" t="s">
        <v>24</v>
      </c>
      <c r="H3887" t="s">
        <v>16</v>
      </c>
      <c r="I3887">
        <v>23</v>
      </c>
    </row>
    <row r="3888" spans="3:9" x14ac:dyDescent="0.25">
      <c r="C3888" t="s">
        <v>76</v>
      </c>
      <c r="D3888" t="s">
        <v>7</v>
      </c>
      <c r="E3888" t="s">
        <v>50</v>
      </c>
      <c r="F3888" t="s">
        <v>56</v>
      </c>
      <c r="G3888" t="s">
        <v>24</v>
      </c>
      <c r="H3888" t="s">
        <v>17</v>
      </c>
      <c r="I3888">
        <v>4044</v>
      </c>
    </row>
    <row r="3889" spans="3:9" x14ac:dyDescent="0.25">
      <c r="C3889" t="s">
        <v>76</v>
      </c>
      <c r="D3889" t="s">
        <v>7</v>
      </c>
      <c r="E3889" t="s">
        <v>50</v>
      </c>
      <c r="F3889" t="s">
        <v>56</v>
      </c>
      <c r="G3889" t="s">
        <v>24</v>
      </c>
      <c r="H3889" t="s">
        <v>18</v>
      </c>
      <c r="I3889">
        <v>0</v>
      </c>
    </row>
    <row r="3890" spans="3:9" x14ac:dyDescent="0.25">
      <c r="C3890" t="s">
        <v>76</v>
      </c>
      <c r="D3890" t="s">
        <v>7</v>
      </c>
      <c r="E3890" t="s">
        <v>50</v>
      </c>
      <c r="F3890" t="s">
        <v>56</v>
      </c>
      <c r="G3890" t="s">
        <v>24</v>
      </c>
      <c r="H3890" t="s">
        <v>19</v>
      </c>
      <c r="I3890">
        <v>-8027.56</v>
      </c>
    </row>
    <row r="3891" spans="3:9" x14ac:dyDescent="0.25">
      <c r="C3891" t="s">
        <v>76</v>
      </c>
      <c r="D3891" t="s">
        <v>7</v>
      </c>
      <c r="E3891" t="s">
        <v>50</v>
      </c>
      <c r="F3891" t="s">
        <v>57</v>
      </c>
      <c r="G3891" t="s">
        <v>10</v>
      </c>
      <c r="H3891" t="s">
        <v>11</v>
      </c>
      <c r="I3891">
        <v>1</v>
      </c>
    </row>
    <row r="3892" spans="3:9" x14ac:dyDescent="0.25">
      <c r="C3892" t="s">
        <v>76</v>
      </c>
      <c r="D3892" t="s">
        <v>7</v>
      </c>
      <c r="E3892" t="s">
        <v>50</v>
      </c>
      <c r="F3892" t="s">
        <v>57</v>
      </c>
      <c r="G3892" t="s">
        <v>10</v>
      </c>
      <c r="H3892" t="s">
        <v>12</v>
      </c>
      <c r="I3892" s="2">
        <v>2</v>
      </c>
    </row>
    <row r="3893" spans="3:9" x14ac:dyDescent="0.25">
      <c r="C3893" t="s">
        <v>76</v>
      </c>
      <c r="D3893" t="s">
        <v>7</v>
      </c>
      <c r="E3893" t="s">
        <v>50</v>
      </c>
      <c r="F3893" t="s">
        <v>57</v>
      </c>
      <c r="G3893" t="s">
        <v>10</v>
      </c>
      <c r="H3893" t="s">
        <v>13</v>
      </c>
      <c r="I3893">
        <v>3</v>
      </c>
    </row>
    <row r="3894" spans="3:9" x14ac:dyDescent="0.25">
      <c r="C3894" t="s">
        <v>76</v>
      </c>
      <c r="D3894" t="s">
        <v>7</v>
      </c>
      <c r="E3894" t="s">
        <v>50</v>
      </c>
      <c r="F3894" t="s">
        <v>57</v>
      </c>
      <c r="G3894" t="s">
        <v>10</v>
      </c>
      <c r="H3894" t="s">
        <v>14</v>
      </c>
      <c r="I3894">
        <v>1</v>
      </c>
    </row>
    <row r="3895" spans="3:9" x14ac:dyDescent="0.25">
      <c r="C3895" t="s">
        <v>76</v>
      </c>
      <c r="D3895" t="s">
        <v>7</v>
      </c>
      <c r="E3895" t="s">
        <v>50</v>
      </c>
      <c r="F3895" t="s">
        <v>57</v>
      </c>
      <c r="G3895" t="s">
        <v>10</v>
      </c>
      <c r="H3895" t="s">
        <v>15</v>
      </c>
      <c r="I3895">
        <v>2</v>
      </c>
    </row>
    <row r="3896" spans="3:9" x14ac:dyDescent="0.25">
      <c r="C3896" t="s">
        <v>76</v>
      </c>
      <c r="D3896" t="s">
        <v>7</v>
      </c>
      <c r="E3896" t="s">
        <v>50</v>
      </c>
      <c r="F3896" t="s">
        <v>57</v>
      </c>
      <c r="G3896" t="s">
        <v>10</v>
      </c>
      <c r="H3896" t="s">
        <v>16</v>
      </c>
      <c r="I3896">
        <v>2</v>
      </c>
    </row>
    <row r="3897" spans="3:9" x14ac:dyDescent="0.25">
      <c r="C3897" t="s">
        <v>76</v>
      </c>
      <c r="D3897" t="s">
        <v>7</v>
      </c>
      <c r="E3897" t="s">
        <v>50</v>
      </c>
      <c r="F3897" t="s">
        <v>57</v>
      </c>
      <c r="G3897" t="s">
        <v>10</v>
      </c>
      <c r="H3897" t="s">
        <v>17</v>
      </c>
      <c r="I3897">
        <v>107</v>
      </c>
    </row>
    <row r="3898" spans="3:9" x14ac:dyDescent="0.25">
      <c r="C3898" t="s">
        <v>76</v>
      </c>
      <c r="D3898" t="s">
        <v>7</v>
      </c>
      <c r="E3898" t="s">
        <v>50</v>
      </c>
      <c r="F3898" t="s">
        <v>57</v>
      </c>
      <c r="G3898" t="s">
        <v>10</v>
      </c>
      <c r="H3898" t="s">
        <v>18</v>
      </c>
      <c r="I3898">
        <v>0</v>
      </c>
    </row>
    <row r="3899" spans="3:9" x14ac:dyDescent="0.25">
      <c r="C3899" t="s">
        <v>76</v>
      </c>
      <c r="D3899" t="s">
        <v>7</v>
      </c>
      <c r="E3899" t="s">
        <v>50</v>
      </c>
      <c r="F3899" t="s">
        <v>57</v>
      </c>
      <c r="G3899" t="s">
        <v>10</v>
      </c>
      <c r="H3899" t="s">
        <v>19</v>
      </c>
      <c r="I3899">
        <v>254.99</v>
      </c>
    </row>
    <row r="3900" spans="3:9" x14ac:dyDescent="0.25">
      <c r="C3900" t="s">
        <v>76</v>
      </c>
      <c r="D3900" t="s">
        <v>7</v>
      </c>
      <c r="E3900" t="s">
        <v>50</v>
      </c>
      <c r="F3900" t="s">
        <v>57</v>
      </c>
      <c r="G3900" t="s">
        <v>20</v>
      </c>
      <c r="H3900" t="s">
        <v>11</v>
      </c>
      <c r="I3900">
        <v>45</v>
      </c>
    </row>
    <row r="3901" spans="3:9" x14ac:dyDescent="0.25">
      <c r="C3901" t="s">
        <v>76</v>
      </c>
      <c r="D3901" t="s">
        <v>7</v>
      </c>
      <c r="E3901" t="s">
        <v>50</v>
      </c>
      <c r="F3901" t="s">
        <v>57</v>
      </c>
      <c r="G3901" t="s">
        <v>20</v>
      </c>
      <c r="H3901" t="s">
        <v>12</v>
      </c>
      <c r="I3901" s="2">
        <v>47</v>
      </c>
    </row>
    <row r="3902" spans="3:9" x14ac:dyDescent="0.25">
      <c r="C3902" t="s">
        <v>76</v>
      </c>
      <c r="D3902" t="s">
        <v>7</v>
      </c>
      <c r="E3902" t="s">
        <v>50</v>
      </c>
      <c r="F3902" t="s">
        <v>57</v>
      </c>
      <c r="G3902" t="s">
        <v>20</v>
      </c>
      <c r="H3902" t="s">
        <v>13</v>
      </c>
      <c r="I3902">
        <v>50</v>
      </c>
    </row>
    <row r="3903" spans="3:9" x14ac:dyDescent="0.25">
      <c r="C3903" t="s">
        <v>76</v>
      </c>
      <c r="D3903" t="s">
        <v>7</v>
      </c>
      <c r="E3903" t="s">
        <v>50</v>
      </c>
      <c r="F3903" t="s">
        <v>57</v>
      </c>
      <c r="G3903" t="s">
        <v>20</v>
      </c>
      <c r="H3903" t="s">
        <v>14</v>
      </c>
      <c r="I3903">
        <v>46</v>
      </c>
    </row>
    <row r="3904" spans="3:9" x14ac:dyDescent="0.25">
      <c r="C3904" t="s">
        <v>76</v>
      </c>
      <c r="D3904" t="s">
        <v>7</v>
      </c>
      <c r="E3904" t="s">
        <v>50</v>
      </c>
      <c r="F3904" t="s">
        <v>57</v>
      </c>
      <c r="G3904" t="s">
        <v>20</v>
      </c>
      <c r="H3904" t="s">
        <v>15</v>
      </c>
      <c r="I3904">
        <v>46</v>
      </c>
    </row>
    <row r="3905" spans="3:9" x14ac:dyDescent="0.25">
      <c r="C3905" t="s">
        <v>76</v>
      </c>
      <c r="D3905" t="s">
        <v>7</v>
      </c>
      <c r="E3905" t="s">
        <v>50</v>
      </c>
      <c r="F3905" t="s">
        <v>57</v>
      </c>
      <c r="G3905" t="s">
        <v>20</v>
      </c>
      <c r="H3905" t="s">
        <v>16</v>
      </c>
      <c r="I3905">
        <v>47</v>
      </c>
    </row>
    <row r="3906" spans="3:9" x14ac:dyDescent="0.25">
      <c r="C3906" t="s">
        <v>76</v>
      </c>
      <c r="D3906" t="s">
        <v>7</v>
      </c>
      <c r="E3906" t="s">
        <v>50</v>
      </c>
      <c r="F3906" t="s">
        <v>57</v>
      </c>
      <c r="G3906" t="s">
        <v>20</v>
      </c>
      <c r="H3906" t="s">
        <v>17</v>
      </c>
      <c r="I3906">
        <v>4558</v>
      </c>
    </row>
    <row r="3907" spans="3:9" x14ac:dyDescent="0.25">
      <c r="C3907" t="s">
        <v>76</v>
      </c>
      <c r="D3907" t="s">
        <v>7</v>
      </c>
      <c r="E3907" t="s">
        <v>50</v>
      </c>
      <c r="F3907" t="s">
        <v>57</v>
      </c>
      <c r="G3907" t="s">
        <v>20</v>
      </c>
      <c r="H3907" t="s">
        <v>18</v>
      </c>
      <c r="I3907">
        <v>0</v>
      </c>
    </row>
    <row r="3908" spans="3:9" x14ac:dyDescent="0.25">
      <c r="C3908" t="s">
        <v>76</v>
      </c>
      <c r="D3908" t="s">
        <v>7</v>
      </c>
      <c r="E3908" t="s">
        <v>50</v>
      </c>
      <c r="F3908" t="s">
        <v>57</v>
      </c>
      <c r="G3908" t="s">
        <v>20</v>
      </c>
      <c r="H3908" t="s">
        <v>19</v>
      </c>
      <c r="I3908">
        <v>7024.06</v>
      </c>
    </row>
    <row r="3909" spans="3:9" x14ac:dyDescent="0.25">
      <c r="C3909" t="s">
        <v>76</v>
      </c>
      <c r="D3909" t="s">
        <v>7</v>
      </c>
      <c r="E3909" t="s">
        <v>50</v>
      </c>
      <c r="F3909" t="s">
        <v>57</v>
      </c>
      <c r="G3909" t="s">
        <v>21</v>
      </c>
      <c r="H3909" t="s">
        <v>11</v>
      </c>
      <c r="I3909">
        <v>348</v>
      </c>
    </row>
    <row r="3910" spans="3:9" x14ac:dyDescent="0.25">
      <c r="C3910" t="s">
        <v>76</v>
      </c>
      <c r="D3910" t="s">
        <v>7</v>
      </c>
      <c r="E3910" t="s">
        <v>50</v>
      </c>
      <c r="F3910" t="s">
        <v>57</v>
      </c>
      <c r="G3910" t="s">
        <v>21</v>
      </c>
      <c r="H3910" t="s">
        <v>12</v>
      </c>
      <c r="I3910" s="2">
        <v>349</v>
      </c>
    </row>
    <row r="3911" spans="3:9" x14ac:dyDescent="0.25">
      <c r="C3911" t="s">
        <v>76</v>
      </c>
      <c r="D3911" t="s">
        <v>7</v>
      </c>
      <c r="E3911" t="s">
        <v>50</v>
      </c>
      <c r="F3911" t="s">
        <v>57</v>
      </c>
      <c r="G3911" t="s">
        <v>21</v>
      </c>
      <c r="H3911" t="s">
        <v>13</v>
      </c>
      <c r="I3911">
        <v>415</v>
      </c>
    </row>
    <row r="3912" spans="3:9" x14ac:dyDescent="0.25">
      <c r="C3912" t="s">
        <v>76</v>
      </c>
      <c r="D3912" t="s">
        <v>7</v>
      </c>
      <c r="E3912" t="s">
        <v>50</v>
      </c>
      <c r="F3912" t="s">
        <v>57</v>
      </c>
      <c r="G3912" t="s">
        <v>21</v>
      </c>
      <c r="H3912" t="s">
        <v>14</v>
      </c>
      <c r="I3912">
        <v>414</v>
      </c>
    </row>
    <row r="3913" spans="3:9" x14ac:dyDescent="0.25">
      <c r="C3913" t="s">
        <v>76</v>
      </c>
      <c r="D3913" t="s">
        <v>7</v>
      </c>
      <c r="E3913" t="s">
        <v>50</v>
      </c>
      <c r="F3913" t="s">
        <v>57</v>
      </c>
      <c r="G3913" t="s">
        <v>21</v>
      </c>
      <c r="H3913" t="s">
        <v>15</v>
      </c>
      <c r="I3913">
        <v>344</v>
      </c>
    </row>
    <row r="3914" spans="3:9" x14ac:dyDescent="0.25">
      <c r="C3914" t="s">
        <v>76</v>
      </c>
      <c r="D3914" t="s">
        <v>7</v>
      </c>
      <c r="E3914" t="s">
        <v>50</v>
      </c>
      <c r="F3914" t="s">
        <v>57</v>
      </c>
      <c r="G3914" t="s">
        <v>21</v>
      </c>
      <c r="H3914" t="s">
        <v>16</v>
      </c>
      <c r="I3914">
        <v>349</v>
      </c>
    </row>
    <row r="3915" spans="3:9" x14ac:dyDescent="0.25">
      <c r="C3915" t="s">
        <v>76</v>
      </c>
      <c r="D3915" t="s">
        <v>7</v>
      </c>
      <c r="E3915" t="s">
        <v>50</v>
      </c>
      <c r="F3915" t="s">
        <v>57</v>
      </c>
      <c r="G3915" t="s">
        <v>21</v>
      </c>
      <c r="H3915" t="s">
        <v>17</v>
      </c>
      <c r="I3915">
        <v>23943</v>
      </c>
    </row>
    <row r="3916" spans="3:9" x14ac:dyDescent="0.25">
      <c r="C3916" t="s">
        <v>76</v>
      </c>
      <c r="D3916" t="s">
        <v>7</v>
      </c>
      <c r="E3916" t="s">
        <v>50</v>
      </c>
      <c r="F3916" t="s">
        <v>57</v>
      </c>
      <c r="G3916" t="s">
        <v>21</v>
      </c>
      <c r="H3916" t="s">
        <v>18</v>
      </c>
      <c r="I3916">
        <v>0</v>
      </c>
    </row>
    <row r="3917" spans="3:9" x14ac:dyDescent="0.25">
      <c r="C3917" t="s">
        <v>76</v>
      </c>
      <c r="D3917" t="s">
        <v>7</v>
      </c>
      <c r="E3917" t="s">
        <v>50</v>
      </c>
      <c r="F3917" t="s">
        <v>57</v>
      </c>
      <c r="G3917" t="s">
        <v>21</v>
      </c>
      <c r="H3917" t="s">
        <v>19</v>
      </c>
      <c r="I3917">
        <v>40099.589999999997</v>
      </c>
    </row>
    <row r="3918" spans="3:9" x14ac:dyDescent="0.25">
      <c r="C3918" t="s">
        <v>76</v>
      </c>
      <c r="D3918" t="s">
        <v>7</v>
      </c>
      <c r="E3918" t="s">
        <v>50</v>
      </c>
      <c r="F3918" t="s">
        <v>57</v>
      </c>
      <c r="G3918" t="s">
        <v>22</v>
      </c>
      <c r="H3918" t="s">
        <v>11</v>
      </c>
      <c r="I3918">
        <v>803</v>
      </c>
    </row>
    <row r="3919" spans="3:9" x14ac:dyDescent="0.25">
      <c r="C3919" t="s">
        <v>76</v>
      </c>
      <c r="D3919" t="s">
        <v>7</v>
      </c>
      <c r="E3919" t="s">
        <v>50</v>
      </c>
      <c r="F3919" t="s">
        <v>57</v>
      </c>
      <c r="G3919" t="s">
        <v>22</v>
      </c>
      <c r="H3919" t="s">
        <v>12</v>
      </c>
      <c r="I3919" s="2">
        <v>803</v>
      </c>
    </row>
    <row r="3920" spans="3:9" x14ac:dyDescent="0.25">
      <c r="C3920" t="s">
        <v>76</v>
      </c>
      <c r="D3920" t="s">
        <v>7</v>
      </c>
      <c r="E3920" t="s">
        <v>50</v>
      </c>
      <c r="F3920" t="s">
        <v>57</v>
      </c>
      <c r="G3920" t="s">
        <v>22</v>
      </c>
      <c r="H3920" t="s">
        <v>13</v>
      </c>
      <c r="I3920">
        <v>939</v>
      </c>
    </row>
    <row r="3921" spans="3:9" x14ac:dyDescent="0.25">
      <c r="C3921" t="s">
        <v>76</v>
      </c>
      <c r="D3921" t="s">
        <v>7</v>
      </c>
      <c r="E3921" t="s">
        <v>50</v>
      </c>
      <c r="F3921" t="s">
        <v>57</v>
      </c>
      <c r="G3921" t="s">
        <v>22</v>
      </c>
      <c r="H3921" t="s">
        <v>14</v>
      </c>
      <c r="I3921">
        <v>946</v>
      </c>
    </row>
    <row r="3922" spans="3:9" x14ac:dyDescent="0.25">
      <c r="C3922" t="s">
        <v>76</v>
      </c>
      <c r="D3922" t="s">
        <v>7</v>
      </c>
      <c r="E3922" t="s">
        <v>50</v>
      </c>
      <c r="F3922" t="s">
        <v>57</v>
      </c>
      <c r="G3922" t="s">
        <v>22</v>
      </c>
      <c r="H3922" t="s">
        <v>15</v>
      </c>
      <c r="I3922">
        <v>800</v>
      </c>
    </row>
    <row r="3923" spans="3:9" x14ac:dyDescent="0.25">
      <c r="C3923" t="s">
        <v>76</v>
      </c>
      <c r="D3923" t="s">
        <v>7</v>
      </c>
      <c r="E3923" t="s">
        <v>50</v>
      </c>
      <c r="F3923" t="s">
        <v>57</v>
      </c>
      <c r="G3923" t="s">
        <v>22</v>
      </c>
      <c r="H3923" t="s">
        <v>16</v>
      </c>
      <c r="I3923">
        <v>803</v>
      </c>
    </row>
    <row r="3924" spans="3:9" x14ac:dyDescent="0.25">
      <c r="C3924" t="s">
        <v>76</v>
      </c>
      <c r="D3924" t="s">
        <v>7</v>
      </c>
      <c r="E3924" t="s">
        <v>50</v>
      </c>
      <c r="F3924" t="s">
        <v>57</v>
      </c>
      <c r="G3924" t="s">
        <v>22</v>
      </c>
      <c r="H3924" t="s">
        <v>17</v>
      </c>
      <c r="I3924">
        <v>43535</v>
      </c>
    </row>
    <row r="3925" spans="3:9" x14ac:dyDescent="0.25">
      <c r="C3925" t="s">
        <v>76</v>
      </c>
      <c r="D3925" t="s">
        <v>7</v>
      </c>
      <c r="E3925" t="s">
        <v>50</v>
      </c>
      <c r="F3925" t="s">
        <v>57</v>
      </c>
      <c r="G3925" t="s">
        <v>22</v>
      </c>
      <c r="H3925" t="s">
        <v>18</v>
      </c>
      <c r="I3925">
        <v>0</v>
      </c>
    </row>
    <row r="3926" spans="3:9" x14ac:dyDescent="0.25">
      <c r="C3926" t="s">
        <v>76</v>
      </c>
      <c r="D3926" t="s">
        <v>7</v>
      </c>
      <c r="E3926" t="s">
        <v>50</v>
      </c>
      <c r="F3926" t="s">
        <v>57</v>
      </c>
      <c r="G3926" t="s">
        <v>22</v>
      </c>
      <c r="H3926" t="s">
        <v>19</v>
      </c>
      <c r="I3926">
        <v>73974.149999999994</v>
      </c>
    </row>
    <row r="3927" spans="3:9" x14ac:dyDescent="0.25">
      <c r="C3927" t="s">
        <v>76</v>
      </c>
      <c r="D3927" t="s">
        <v>7</v>
      </c>
      <c r="E3927" t="s">
        <v>50</v>
      </c>
      <c r="F3927" t="s">
        <v>57</v>
      </c>
      <c r="G3927" t="s">
        <v>23</v>
      </c>
      <c r="H3927" t="s">
        <v>11</v>
      </c>
      <c r="I3927">
        <v>17</v>
      </c>
    </row>
    <row r="3928" spans="3:9" x14ac:dyDescent="0.25">
      <c r="C3928" t="s">
        <v>76</v>
      </c>
      <c r="D3928" t="s">
        <v>7</v>
      </c>
      <c r="E3928" t="s">
        <v>50</v>
      </c>
      <c r="F3928" t="s">
        <v>57</v>
      </c>
      <c r="G3928" t="s">
        <v>23</v>
      </c>
      <c r="H3928" t="s">
        <v>12</v>
      </c>
      <c r="I3928" s="2">
        <v>17</v>
      </c>
    </row>
    <row r="3929" spans="3:9" x14ac:dyDescent="0.25">
      <c r="C3929" t="s">
        <v>76</v>
      </c>
      <c r="D3929" t="s">
        <v>7</v>
      </c>
      <c r="E3929" t="s">
        <v>50</v>
      </c>
      <c r="F3929" t="s">
        <v>57</v>
      </c>
      <c r="G3929" t="s">
        <v>23</v>
      </c>
      <c r="H3929" t="s">
        <v>13</v>
      </c>
      <c r="I3929">
        <v>29</v>
      </c>
    </row>
    <row r="3930" spans="3:9" x14ac:dyDescent="0.25">
      <c r="C3930" t="s">
        <v>76</v>
      </c>
      <c r="D3930" t="s">
        <v>7</v>
      </c>
      <c r="E3930" t="s">
        <v>50</v>
      </c>
      <c r="F3930" t="s">
        <v>57</v>
      </c>
      <c r="G3930" t="s">
        <v>23</v>
      </c>
      <c r="H3930" t="s">
        <v>14</v>
      </c>
      <c r="I3930">
        <v>35</v>
      </c>
    </row>
    <row r="3931" spans="3:9" x14ac:dyDescent="0.25">
      <c r="C3931" t="s">
        <v>76</v>
      </c>
      <c r="D3931" t="s">
        <v>7</v>
      </c>
      <c r="E3931" t="s">
        <v>50</v>
      </c>
      <c r="F3931" t="s">
        <v>57</v>
      </c>
      <c r="G3931" t="s">
        <v>23</v>
      </c>
      <c r="H3931" t="s">
        <v>15</v>
      </c>
      <c r="I3931">
        <v>17</v>
      </c>
    </row>
    <row r="3932" spans="3:9" x14ac:dyDescent="0.25">
      <c r="C3932" t="s">
        <v>76</v>
      </c>
      <c r="D3932" t="s">
        <v>7</v>
      </c>
      <c r="E3932" t="s">
        <v>50</v>
      </c>
      <c r="F3932" t="s">
        <v>57</v>
      </c>
      <c r="G3932" t="s">
        <v>23</v>
      </c>
      <c r="H3932" t="s">
        <v>16</v>
      </c>
      <c r="I3932">
        <v>17</v>
      </c>
    </row>
    <row r="3933" spans="3:9" x14ac:dyDescent="0.25">
      <c r="C3933" t="s">
        <v>76</v>
      </c>
      <c r="D3933" t="s">
        <v>7</v>
      </c>
      <c r="E3933" t="s">
        <v>50</v>
      </c>
      <c r="F3933" t="s">
        <v>57</v>
      </c>
      <c r="G3933" t="s">
        <v>23</v>
      </c>
      <c r="H3933" t="s">
        <v>17</v>
      </c>
      <c r="I3933">
        <v>444</v>
      </c>
    </row>
    <row r="3934" spans="3:9" x14ac:dyDescent="0.25">
      <c r="C3934" t="s">
        <v>76</v>
      </c>
      <c r="D3934" t="s">
        <v>7</v>
      </c>
      <c r="E3934" t="s">
        <v>50</v>
      </c>
      <c r="F3934" t="s">
        <v>57</v>
      </c>
      <c r="G3934" t="s">
        <v>23</v>
      </c>
      <c r="H3934" t="s">
        <v>18</v>
      </c>
      <c r="I3934">
        <v>0</v>
      </c>
    </row>
    <row r="3935" spans="3:9" x14ac:dyDescent="0.25">
      <c r="C3935" t="s">
        <v>76</v>
      </c>
      <c r="D3935" t="s">
        <v>7</v>
      </c>
      <c r="E3935" t="s">
        <v>50</v>
      </c>
      <c r="F3935" t="s">
        <v>57</v>
      </c>
      <c r="G3935" t="s">
        <v>23</v>
      </c>
      <c r="H3935" t="s">
        <v>19</v>
      </c>
      <c r="I3935">
        <v>964.12</v>
      </c>
    </row>
    <row r="3936" spans="3:9" x14ac:dyDescent="0.25">
      <c r="C3936" t="s">
        <v>76</v>
      </c>
      <c r="D3936" t="s">
        <v>7</v>
      </c>
      <c r="E3936" t="s">
        <v>50</v>
      </c>
      <c r="F3936" t="s">
        <v>57</v>
      </c>
      <c r="G3936" t="s">
        <v>24</v>
      </c>
      <c r="H3936" t="s">
        <v>11</v>
      </c>
      <c r="I3936">
        <v>0</v>
      </c>
    </row>
    <row r="3937" spans="3:9" x14ac:dyDescent="0.25">
      <c r="C3937" t="s">
        <v>76</v>
      </c>
      <c r="D3937" t="s">
        <v>7</v>
      </c>
      <c r="E3937" t="s">
        <v>50</v>
      </c>
      <c r="F3937" t="s">
        <v>57</v>
      </c>
      <c r="G3937" t="s">
        <v>24</v>
      </c>
      <c r="H3937" t="s">
        <v>12</v>
      </c>
      <c r="I3937">
        <v>17</v>
      </c>
    </row>
    <row r="3938" spans="3:9" x14ac:dyDescent="0.25">
      <c r="C3938" t="s">
        <v>76</v>
      </c>
      <c r="D3938" t="s">
        <v>7</v>
      </c>
      <c r="E3938" t="s">
        <v>50</v>
      </c>
      <c r="F3938" t="s">
        <v>57</v>
      </c>
      <c r="G3938" t="s">
        <v>24</v>
      </c>
      <c r="H3938" t="s">
        <v>13</v>
      </c>
      <c r="I3938">
        <v>0</v>
      </c>
    </row>
    <row r="3939" spans="3:9" x14ac:dyDescent="0.25">
      <c r="C3939" t="s">
        <v>76</v>
      </c>
      <c r="D3939" t="s">
        <v>7</v>
      </c>
      <c r="E3939" t="s">
        <v>50</v>
      </c>
      <c r="F3939" t="s">
        <v>57</v>
      </c>
      <c r="G3939" t="s">
        <v>24</v>
      </c>
      <c r="H3939" t="s">
        <v>14</v>
      </c>
      <c r="I3939">
        <v>0</v>
      </c>
    </row>
    <row r="3940" spans="3:9" x14ac:dyDescent="0.25">
      <c r="C3940" t="s">
        <v>76</v>
      </c>
      <c r="D3940" t="s">
        <v>7</v>
      </c>
      <c r="E3940" t="s">
        <v>50</v>
      </c>
      <c r="F3940" t="s">
        <v>57</v>
      </c>
      <c r="G3940" t="s">
        <v>24</v>
      </c>
      <c r="H3940" t="s">
        <v>15</v>
      </c>
      <c r="I3940">
        <v>0</v>
      </c>
    </row>
    <row r="3941" spans="3:9" x14ac:dyDescent="0.25">
      <c r="C3941" t="s">
        <v>76</v>
      </c>
      <c r="D3941" t="s">
        <v>7</v>
      </c>
      <c r="E3941" t="s">
        <v>50</v>
      </c>
      <c r="F3941" t="s">
        <v>57</v>
      </c>
      <c r="G3941" t="s">
        <v>24</v>
      </c>
      <c r="H3941" t="s">
        <v>16</v>
      </c>
      <c r="I3941">
        <v>17</v>
      </c>
    </row>
    <row r="3942" spans="3:9" x14ac:dyDescent="0.25">
      <c r="C3942" t="s">
        <v>76</v>
      </c>
      <c r="D3942" t="s">
        <v>7</v>
      </c>
      <c r="E3942" t="s">
        <v>50</v>
      </c>
      <c r="F3942" t="s">
        <v>57</v>
      </c>
      <c r="G3942" t="s">
        <v>24</v>
      </c>
      <c r="H3942" t="s">
        <v>17</v>
      </c>
      <c r="I3942">
        <v>10695</v>
      </c>
    </row>
    <row r="3943" spans="3:9" x14ac:dyDescent="0.25">
      <c r="C3943" t="s">
        <v>76</v>
      </c>
      <c r="D3943" t="s">
        <v>7</v>
      </c>
      <c r="E3943" t="s">
        <v>50</v>
      </c>
      <c r="F3943" t="s">
        <v>57</v>
      </c>
      <c r="G3943" t="s">
        <v>24</v>
      </c>
      <c r="H3943" t="s">
        <v>18</v>
      </c>
      <c r="I3943">
        <v>0</v>
      </c>
    </row>
    <row r="3944" spans="3:9" x14ac:dyDescent="0.25">
      <c r="C3944" t="s">
        <v>76</v>
      </c>
      <c r="D3944" t="s">
        <v>7</v>
      </c>
      <c r="E3944" t="s">
        <v>50</v>
      </c>
      <c r="F3944" t="s">
        <v>57</v>
      </c>
      <c r="G3944" t="s">
        <v>24</v>
      </c>
      <c r="H3944" t="s">
        <v>19</v>
      </c>
      <c r="I3944">
        <v>17674.490000000002</v>
      </c>
    </row>
    <row r="3945" spans="3:9" x14ac:dyDescent="0.25">
      <c r="C3945" t="s">
        <v>76</v>
      </c>
      <c r="D3945" t="s">
        <v>7</v>
      </c>
      <c r="E3945" t="s">
        <v>58</v>
      </c>
      <c r="F3945" t="s">
        <v>59</v>
      </c>
      <c r="G3945" t="s">
        <v>10</v>
      </c>
      <c r="H3945" t="s">
        <v>11</v>
      </c>
      <c r="I3945">
        <v>80</v>
      </c>
    </row>
    <row r="3946" spans="3:9" x14ac:dyDescent="0.25">
      <c r="C3946" t="s">
        <v>76</v>
      </c>
      <c r="D3946" t="s">
        <v>7</v>
      </c>
      <c r="E3946" t="s">
        <v>58</v>
      </c>
      <c r="F3946" t="s">
        <v>59</v>
      </c>
      <c r="G3946" t="s">
        <v>10</v>
      </c>
      <c r="H3946" t="s">
        <v>12</v>
      </c>
      <c r="I3946" s="2">
        <v>83</v>
      </c>
    </row>
    <row r="3947" spans="3:9" x14ac:dyDescent="0.25">
      <c r="C3947" t="s">
        <v>76</v>
      </c>
      <c r="D3947" t="s">
        <v>7</v>
      </c>
      <c r="E3947" t="s">
        <v>58</v>
      </c>
      <c r="F3947" t="s">
        <v>59</v>
      </c>
      <c r="G3947" t="s">
        <v>10</v>
      </c>
      <c r="H3947" t="s">
        <v>13</v>
      </c>
      <c r="I3947">
        <v>81</v>
      </c>
    </row>
    <row r="3948" spans="3:9" x14ac:dyDescent="0.25">
      <c r="C3948" t="s">
        <v>76</v>
      </c>
      <c r="D3948" t="s">
        <v>7</v>
      </c>
      <c r="E3948" t="s">
        <v>58</v>
      </c>
      <c r="F3948" t="s">
        <v>59</v>
      </c>
      <c r="G3948" t="s">
        <v>10</v>
      </c>
      <c r="H3948" t="s">
        <v>14</v>
      </c>
      <c r="I3948">
        <v>85</v>
      </c>
    </row>
    <row r="3949" spans="3:9" x14ac:dyDescent="0.25">
      <c r="C3949" t="s">
        <v>76</v>
      </c>
      <c r="D3949" t="s">
        <v>7</v>
      </c>
      <c r="E3949" t="s">
        <v>58</v>
      </c>
      <c r="F3949" t="s">
        <v>59</v>
      </c>
      <c r="G3949" t="s">
        <v>10</v>
      </c>
      <c r="H3949" t="s">
        <v>15</v>
      </c>
      <c r="I3949">
        <v>80</v>
      </c>
    </row>
    <row r="3950" spans="3:9" x14ac:dyDescent="0.25">
      <c r="C3950" t="s">
        <v>76</v>
      </c>
      <c r="D3950" t="s">
        <v>7</v>
      </c>
      <c r="E3950" t="s">
        <v>58</v>
      </c>
      <c r="F3950" t="s">
        <v>59</v>
      </c>
      <c r="G3950" t="s">
        <v>10</v>
      </c>
      <c r="H3950" t="s">
        <v>16</v>
      </c>
      <c r="I3950">
        <v>84</v>
      </c>
    </row>
    <row r="3951" spans="3:9" x14ac:dyDescent="0.25">
      <c r="C3951" t="s">
        <v>76</v>
      </c>
      <c r="D3951" t="s">
        <v>7</v>
      </c>
      <c r="E3951" t="s">
        <v>58</v>
      </c>
      <c r="F3951" t="s">
        <v>59</v>
      </c>
      <c r="G3951" t="s">
        <v>10</v>
      </c>
      <c r="H3951" t="s">
        <v>17</v>
      </c>
      <c r="I3951">
        <v>8515</v>
      </c>
    </row>
    <row r="3952" spans="3:9" x14ac:dyDescent="0.25">
      <c r="C3952" t="s">
        <v>76</v>
      </c>
      <c r="D3952" t="s">
        <v>7</v>
      </c>
      <c r="E3952" t="s">
        <v>58</v>
      </c>
      <c r="F3952" t="s">
        <v>59</v>
      </c>
      <c r="G3952" t="s">
        <v>10</v>
      </c>
      <c r="H3952" t="s">
        <v>18</v>
      </c>
      <c r="I3952">
        <v>0</v>
      </c>
    </row>
    <row r="3953" spans="3:9" x14ac:dyDescent="0.25">
      <c r="C3953" t="s">
        <v>76</v>
      </c>
      <c r="D3953" t="s">
        <v>7</v>
      </c>
      <c r="E3953" t="s">
        <v>58</v>
      </c>
      <c r="F3953" t="s">
        <v>59</v>
      </c>
      <c r="G3953" t="s">
        <v>10</v>
      </c>
      <c r="H3953" t="s">
        <v>19</v>
      </c>
      <c r="I3953">
        <v>21178.01</v>
      </c>
    </row>
    <row r="3954" spans="3:9" x14ac:dyDescent="0.25">
      <c r="C3954" t="s">
        <v>76</v>
      </c>
      <c r="D3954" t="s">
        <v>7</v>
      </c>
      <c r="E3954" t="s">
        <v>58</v>
      </c>
      <c r="F3954" t="s">
        <v>59</v>
      </c>
      <c r="G3954" t="s">
        <v>20</v>
      </c>
      <c r="H3954" t="s">
        <v>11</v>
      </c>
      <c r="I3954">
        <v>315</v>
      </c>
    </row>
    <row r="3955" spans="3:9" x14ac:dyDescent="0.25">
      <c r="C3955" t="s">
        <v>76</v>
      </c>
      <c r="D3955" t="s">
        <v>7</v>
      </c>
      <c r="E3955" t="s">
        <v>58</v>
      </c>
      <c r="F3955" t="s">
        <v>59</v>
      </c>
      <c r="G3955" t="s">
        <v>20</v>
      </c>
      <c r="H3955" t="s">
        <v>12</v>
      </c>
      <c r="I3955" s="2">
        <v>324</v>
      </c>
    </row>
    <row r="3956" spans="3:9" x14ac:dyDescent="0.25">
      <c r="C3956" t="s">
        <v>76</v>
      </c>
      <c r="D3956" t="s">
        <v>7</v>
      </c>
      <c r="E3956" t="s">
        <v>58</v>
      </c>
      <c r="F3956" t="s">
        <v>59</v>
      </c>
      <c r="G3956" t="s">
        <v>20</v>
      </c>
      <c r="H3956" t="s">
        <v>13</v>
      </c>
      <c r="I3956">
        <v>328</v>
      </c>
    </row>
    <row r="3957" spans="3:9" x14ac:dyDescent="0.25">
      <c r="C3957" t="s">
        <v>76</v>
      </c>
      <c r="D3957" t="s">
        <v>7</v>
      </c>
      <c r="E3957" t="s">
        <v>58</v>
      </c>
      <c r="F3957" t="s">
        <v>59</v>
      </c>
      <c r="G3957" t="s">
        <v>20</v>
      </c>
      <c r="H3957" t="s">
        <v>14</v>
      </c>
      <c r="I3957">
        <v>335</v>
      </c>
    </row>
    <row r="3958" spans="3:9" x14ac:dyDescent="0.25">
      <c r="C3958" t="s">
        <v>76</v>
      </c>
      <c r="D3958" t="s">
        <v>7</v>
      </c>
      <c r="E3958" t="s">
        <v>58</v>
      </c>
      <c r="F3958" t="s">
        <v>59</v>
      </c>
      <c r="G3958" t="s">
        <v>20</v>
      </c>
      <c r="H3958" t="s">
        <v>15</v>
      </c>
      <c r="I3958">
        <v>321</v>
      </c>
    </row>
    <row r="3959" spans="3:9" x14ac:dyDescent="0.25">
      <c r="C3959" t="s">
        <v>76</v>
      </c>
      <c r="D3959" t="s">
        <v>7</v>
      </c>
      <c r="E3959" t="s">
        <v>58</v>
      </c>
      <c r="F3959" t="s">
        <v>59</v>
      </c>
      <c r="G3959" t="s">
        <v>20</v>
      </c>
      <c r="H3959" t="s">
        <v>16</v>
      </c>
      <c r="I3959">
        <v>331</v>
      </c>
    </row>
    <row r="3960" spans="3:9" x14ac:dyDescent="0.25">
      <c r="C3960" t="s">
        <v>76</v>
      </c>
      <c r="D3960" t="s">
        <v>7</v>
      </c>
      <c r="E3960" t="s">
        <v>58</v>
      </c>
      <c r="F3960" t="s">
        <v>59</v>
      </c>
      <c r="G3960" t="s">
        <v>20</v>
      </c>
      <c r="H3960" t="s">
        <v>17</v>
      </c>
      <c r="I3960">
        <v>20565</v>
      </c>
    </row>
    <row r="3961" spans="3:9" x14ac:dyDescent="0.25">
      <c r="C3961" t="s">
        <v>76</v>
      </c>
      <c r="D3961" t="s">
        <v>7</v>
      </c>
      <c r="E3961" t="s">
        <v>58</v>
      </c>
      <c r="F3961" t="s">
        <v>59</v>
      </c>
      <c r="G3961" t="s">
        <v>20</v>
      </c>
      <c r="H3961" t="s">
        <v>18</v>
      </c>
      <c r="I3961">
        <v>0</v>
      </c>
    </row>
    <row r="3962" spans="3:9" x14ac:dyDescent="0.25">
      <c r="C3962" t="s">
        <v>76</v>
      </c>
      <c r="D3962" t="s">
        <v>7</v>
      </c>
      <c r="E3962" t="s">
        <v>58</v>
      </c>
      <c r="F3962" t="s">
        <v>59</v>
      </c>
      <c r="G3962" t="s">
        <v>20</v>
      </c>
      <c r="H3962" t="s">
        <v>19</v>
      </c>
      <c r="I3962">
        <v>43566.57</v>
      </c>
    </row>
    <row r="3963" spans="3:9" x14ac:dyDescent="0.25">
      <c r="C3963" t="s">
        <v>76</v>
      </c>
      <c r="D3963" t="s">
        <v>7</v>
      </c>
      <c r="E3963" t="s">
        <v>58</v>
      </c>
      <c r="F3963" t="s">
        <v>59</v>
      </c>
      <c r="G3963" t="s">
        <v>21</v>
      </c>
      <c r="H3963" t="s">
        <v>11</v>
      </c>
      <c r="I3963">
        <v>472</v>
      </c>
    </row>
    <row r="3964" spans="3:9" x14ac:dyDescent="0.25">
      <c r="C3964" t="s">
        <v>76</v>
      </c>
      <c r="D3964" t="s">
        <v>7</v>
      </c>
      <c r="E3964" t="s">
        <v>58</v>
      </c>
      <c r="F3964" t="s">
        <v>59</v>
      </c>
      <c r="G3964" t="s">
        <v>21</v>
      </c>
      <c r="H3964" t="s">
        <v>12</v>
      </c>
      <c r="I3964" s="2">
        <v>483</v>
      </c>
    </row>
    <row r="3965" spans="3:9" x14ac:dyDescent="0.25">
      <c r="C3965" t="s">
        <v>76</v>
      </c>
      <c r="D3965" t="s">
        <v>7</v>
      </c>
      <c r="E3965" t="s">
        <v>58</v>
      </c>
      <c r="F3965" t="s">
        <v>59</v>
      </c>
      <c r="G3965" t="s">
        <v>21</v>
      </c>
      <c r="H3965" t="s">
        <v>13</v>
      </c>
      <c r="I3965">
        <v>491</v>
      </c>
    </row>
    <row r="3966" spans="3:9" x14ac:dyDescent="0.25">
      <c r="C3966" t="s">
        <v>76</v>
      </c>
      <c r="D3966" t="s">
        <v>7</v>
      </c>
      <c r="E3966" t="s">
        <v>58</v>
      </c>
      <c r="F3966" t="s">
        <v>59</v>
      </c>
      <c r="G3966" t="s">
        <v>21</v>
      </c>
      <c r="H3966" t="s">
        <v>14</v>
      </c>
      <c r="I3966">
        <v>509</v>
      </c>
    </row>
    <row r="3967" spans="3:9" x14ac:dyDescent="0.25">
      <c r="C3967" t="s">
        <v>76</v>
      </c>
      <c r="D3967" t="s">
        <v>7</v>
      </c>
      <c r="E3967" t="s">
        <v>58</v>
      </c>
      <c r="F3967" t="s">
        <v>59</v>
      </c>
      <c r="G3967" t="s">
        <v>21</v>
      </c>
      <c r="H3967" t="s">
        <v>15</v>
      </c>
      <c r="I3967">
        <v>481</v>
      </c>
    </row>
    <row r="3968" spans="3:9" x14ac:dyDescent="0.25">
      <c r="C3968" t="s">
        <v>76</v>
      </c>
      <c r="D3968" t="s">
        <v>7</v>
      </c>
      <c r="E3968" t="s">
        <v>58</v>
      </c>
      <c r="F3968" t="s">
        <v>59</v>
      </c>
      <c r="G3968" t="s">
        <v>21</v>
      </c>
      <c r="H3968" t="s">
        <v>16</v>
      </c>
      <c r="I3968">
        <v>496</v>
      </c>
    </row>
    <row r="3969" spans="3:9" x14ac:dyDescent="0.25">
      <c r="C3969" t="s">
        <v>76</v>
      </c>
      <c r="D3969" t="s">
        <v>7</v>
      </c>
      <c r="E3969" t="s">
        <v>58</v>
      </c>
      <c r="F3969" t="s">
        <v>59</v>
      </c>
      <c r="G3969" t="s">
        <v>21</v>
      </c>
      <c r="H3969" t="s">
        <v>17</v>
      </c>
      <c r="I3969">
        <v>20553</v>
      </c>
    </row>
    <row r="3970" spans="3:9" x14ac:dyDescent="0.25">
      <c r="C3970" t="s">
        <v>76</v>
      </c>
      <c r="D3970" t="s">
        <v>7</v>
      </c>
      <c r="E3970" t="s">
        <v>58</v>
      </c>
      <c r="F3970" t="s">
        <v>59</v>
      </c>
      <c r="G3970" t="s">
        <v>21</v>
      </c>
      <c r="H3970" t="s">
        <v>18</v>
      </c>
      <c r="I3970">
        <v>0</v>
      </c>
    </row>
    <row r="3971" spans="3:9" x14ac:dyDescent="0.25">
      <c r="C3971" t="s">
        <v>76</v>
      </c>
      <c r="D3971" t="s">
        <v>7</v>
      </c>
      <c r="E3971" t="s">
        <v>58</v>
      </c>
      <c r="F3971" t="s">
        <v>59</v>
      </c>
      <c r="G3971" t="s">
        <v>21</v>
      </c>
      <c r="H3971" t="s">
        <v>19</v>
      </c>
      <c r="I3971">
        <v>43243.99</v>
      </c>
    </row>
    <row r="3972" spans="3:9" x14ac:dyDescent="0.25">
      <c r="C3972" t="s">
        <v>76</v>
      </c>
      <c r="D3972" t="s">
        <v>7</v>
      </c>
      <c r="E3972" t="s">
        <v>58</v>
      </c>
      <c r="F3972" t="s">
        <v>59</v>
      </c>
      <c r="G3972" t="s">
        <v>22</v>
      </c>
      <c r="H3972" t="s">
        <v>11</v>
      </c>
      <c r="I3972">
        <v>491</v>
      </c>
    </row>
    <row r="3973" spans="3:9" x14ac:dyDescent="0.25">
      <c r="C3973" t="s">
        <v>76</v>
      </c>
      <c r="D3973" t="s">
        <v>7</v>
      </c>
      <c r="E3973" t="s">
        <v>58</v>
      </c>
      <c r="F3973" t="s">
        <v>59</v>
      </c>
      <c r="G3973" t="s">
        <v>22</v>
      </c>
      <c r="H3973" t="s">
        <v>12</v>
      </c>
      <c r="I3973" s="2">
        <v>494</v>
      </c>
    </row>
    <row r="3974" spans="3:9" x14ac:dyDescent="0.25">
      <c r="C3974" t="s">
        <v>76</v>
      </c>
      <c r="D3974" t="s">
        <v>7</v>
      </c>
      <c r="E3974" t="s">
        <v>58</v>
      </c>
      <c r="F3974" t="s">
        <v>59</v>
      </c>
      <c r="G3974" t="s">
        <v>22</v>
      </c>
      <c r="H3974" t="s">
        <v>13</v>
      </c>
      <c r="I3974">
        <v>562</v>
      </c>
    </row>
    <row r="3975" spans="3:9" x14ac:dyDescent="0.25">
      <c r="C3975" t="s">
        <v>76</v>
      </c>
      <c r="D3975" t="s">
        <v>7</v>
      </c>
      <c r="E3975" t="s">
        <v>58</v>
      </c>
      <c r="F3975" t="s">
        <v>59</v>
      </c>
      <c r="G3975" t="s">
        <v>22</v>
      </c>
      <c r="H3975" t="s">
        <v>14</v>
      </c>
      <c r="I3975">
        <v>601</v>
      </c>
    </row>
    <row r="3976" spans="3:9" x14ac:dyDescent="0.25">
      <c r="C3976" t="s">
        <v>76</v>
      </c>
      <c r="D3976" t="s">
        <v>7</v>
      </c>
      <c r="E3976" t="s">
        <v>58</v>
      </c>
      <c r="F3976" t="s">
        <v>59</v>
      </c>
      <c r="G3976" t="s">
        <v>22</v>
      </c>
      <c r="H3976" t="s">
        <v>15</v>
      </c>
      <c r="I3976">
        <v>528</v>
      </c>
    </row>
    <row r="3977" spans="3:9" x14ac:dyDescent="0.25">
      <c r="C3977" t="s">
        <v>76</v>
      </c>
      <c r="D3977" t="s">
        <v>7</v>
      </c>
      <c r="E3977" t="s">
        <v>58</v>
      </c>
      <c r="F3977" t="s">
        <v>59</v>
      </c>
      <c r="G3977" t="s">
        <v>22</v>
      </c>
      <c r="H3977" t="s">
        <v>16</v>
      </c>
      <c r="I3977">
        <v>537</v>
      </c>
    </row>
    <row r="3978" spans="3:9" x14ac:dyDescent="0.25">
      <c r="C3978" t="s">
        <v>76</v>
      </c>
      <c r="D3978" t="s">
        <v>7</v>
      </c>
      <c r="E3978" t="s">
        <v>58</v>
      </c>
      <c r="F3978" t="s">
        <v>59</v>
      </c>
      <c r="G3978" t="s">
        <v>22</v>
      </c>
      <c r="H3978" t="s">
        <v>17</v>
      </c>
      <c r="I3978">
        <v>14814</v>
      </c>
    </row>
    <row r="3979" spans="3:9" x14ac:dyDescent="0.25">
      <c r="C3979" t="s">
        <v>76</v>
      </c>
      <c r="D3979" t="s">
        <v>7</v>
      </c>
      <c r="E3979" t="s">
        <v>58</v>
      </c>
      <c r="F3979" t="s">
        <v>59</v>
      </c>
      <c r="G3979" t="s">
        <v>22</v>
      </c>
      <c r="H3979" t="s">
        <v>18</v>
      </c>
      <c r="I3979">
        <v>0</v>
      </c>
    </row>
    <row r="3980" spans="3:9" x14ac:dyDescent="0.25">
      <c r="C3980" t="s">
        <v>76</v>
      </c>
      <c r="D3980" t="s">
        <v>7</v>
      </c>
      <c r="E3980" t="s">
        <v>58</v>
      </c>
      <c r="F3980" t="s">
        <v>59</v>
      </c>
      <c r="G3980" t="s">
        <v>22</v>
      </c>
      <c r="H3980" t="s">
        <v>19</v>
      </c>
      <c r="I3980">
        <v>26739.38</v>
      </c>
    </row>
    <row r="3981" spans="3:9" x14ac:dyDescent="0.25">
      <c r="C3981" t="s">
        <v>76</v>
      </c>
      <c r="D3981" t="s">
        <v>7</v>
      </c>
      <c r="E3981" t="s">
        <v>58</v>
      </c>
      <c r="F3981" t="s">
        <v>59</v>
      </c>
      <c r="G3981" t="s">
        <v>23</v>
      </c>
      <c r="H3981" t="s">
        <v>11</v>
      </c>
      <c r="I3981">
        <v>42</v>
      </c>
    </row>
    <row r="3982" spans="3:9" x14ac:dyDescent="0.25">
      <c r="C3982" t="s">
        <v>76</v>
      </c>
      <c r="D3982" t="s">
        <v>7</v>
      </c>
      <c r="E3982" t="s">
        <v>58</v>
      </c>
      <c r="F3982" t="s">
        <v>59</v>
      </c>
      <c r="G3982" t="s">
        <v>23</v>
      </c>
      <c r="H3982" t="s">
        <v>12</v>
      </c>
      <c r="I3982" s="2">
        <v>42</v>
      </c>
    </row>
    <row r="3983" spans="3:9" x14ac:dyDescent="0.25">
      <c r="C3983" t="s">
        <v>76</v>
      </c>
      <c r="D3983" t="s">
        <v>7</v>
      </c>
      <c r="E3983" t="s">
        <v>58</v>
      </c>
      <c r="F3983" t="s">
        <v>59</v>
      </c>
      <c r="G3983" t="s">
        <v>23</v>
      </c>
      <c r="H3983" t="s">
        <v>13</v>
      </c>
      <c r="I3983">
        <v>81</v>
      </c>
    </row>
    <row r="3984" spans="3:9" x14ac:dyDescent="0.25">
      <c r="C3984" t="s">
        <v>76</v>
      </c>
      <c r="D3984" t="s">
        <v>7</v>
      </c>
      <c r="E3984" t="s">
        <v>58</v>
      </c>
      <c r="F3984" t="s">
        <v>59</v>
      </c>
      <c r="G3984" t="s">
        <v>23</v>
      </c>
      <c r="H3984" t="s">
        <v>14</v>
      </c>
      <c r="I3984">
        <v>109</v>
      </c>
    </row>
    <row r="3985" spans="3:9" x14ac:dyDescent="0.25">
      <c r="C3985" t="s">
        <v>76</v>
      </c>
      <c r="D3985" t="s">
        <v>7</v>
      </c>
      <c r="E3985" t="s">
        <v>58</v>
      </c>
      <c r="F3985" t="s">
        <v>59</v>
      </c>
      <c r="G3985" t="s">
        <v>23</v>
      </c>
      <c r="H3985" t="s">
        <v>15</v>
      </c>
      <c r="I3985">
        <v>45</v>
      </c>
    </row>
    <row r="3986" spans="3:9" x14ac:dyDescent="0.25">
      <c r="C3986" t="s">
        <v>76</v>
      </c>
      <c r="D3986" t="s">
        <v>7</v>
      </c>
      <c r="E3986" t="s">
        <v>58</v>
      </c>
      <c r="F3986" t="s">
        <v>59</v>
      </c>
      <c r="G3986" t="s">
        <v>23</v>
      </c>
      <c r="H3986" t="s">
        <v>16</v>
      </c>
      <c r="I3986">
        <v>45</v>
      </c>
    </row>
    <row r="3987" spans="3:9" x14ac:dyDescent="0.25">
      <c r="C3987" t="s">
        <v>76</v>
      </c>
      <c r="D3987" t="s">
        <v>7</v>
      </c>
      <c r="E3987" t="s">
        <v>58</v>
      </c>
      <c r="F3987" t="s">
        <v>59</v>
      </c>
      <c r="G3987" t="s">
        <v>23</v>
      </c>
      <c r="H3987" t="s">
        <v>17</v>
      </c>
      <c r="I3987">
        <v>1203</v>
      </c>
    </row>
    <row r="3988" spans="3:9" x14ac:dyDescent="0.25">
      <c r="C3988" t="s">
        <v>76</v>
      </c>
      <c r="D3988" t="s">
        <v>7</v>
      </c>
      <c r="E3988" t="s">
        <v>58</v>
      </c>
      <c r="F3988" t="s">
        <v>59</v>
      </c>
      <c r="G3988" t="s">
        <v>23</v>
      </c>
      <c r="H3988" t="s">
        <v>18</v>
      </c>
      <c r="I3988">
        <v>0</v>
      </c>
    </row>
    <row r="3989" spans="3:9" x14ac:dyDescent="0.25">
      <c r="C3989" t="s">
        <v>76</v>
      </c>
      <c r="D3989" t="s">
        <v>7</v>
      </c>
      <c r="E3989" t="s">
        <v>58</v>
      </c>
      <c r="F3989" t="s">
        <v>59</v>
      </c>
      <c r="G3989" t="s">
        <v>23</v>
      </c>
      <c r="H3989" t="s">
        <v>19</v>
      </c>
      <c r="I3989">
        <v>2235.29</v>
      </c>
    </row>
    <row r="3990" spans="3:9" x14ac:dyDescent="0.25">
      <c r="C3990" t="s">
        <v>76</v>
      </c>
      <c r="D3990" t="s">
        <v>7</v>
      </c>
      <c r="E3990" t="s">
        <v>58</v>
      </c>
      <c r="F3990" t="s">
        <v>59</v>
      </c>
      <c r="G3990" t="s">
        <v>24</v>
      </c>
      <c r="H3990" t="s">
        <v>11</v>
      </c>
      <c r="I3990">
        <v>0</v>
      </c>
    </row>
    <row r="3991" spans="3:9" x14ac:dyDescent="0.25">
      <c r="C3991" t="s">
        <v>76</v>
      </c>
      <c r="D3991" t="s">
        <v>7</v>
      </c>
      <c r="E3991" t="s">
        <v>58</v>
      </c>
      <c r="F3991" t="s">
        <v>59</v>
      </c>
      <c r="G3991" t="s">
        <v>24</v>
      </c>
      <c r="H3991" t="s">
        <v>12</v>
      </c>
      <c r="I3991">
        <v>20</v>
      </c>
    </row>
    <row r="3992" spans="3:9" x14ac:dyDescent="0.25">
      <c r="C3992" t="s">
        <v>76</v>
      </c>
      <c r="D3992" t="s">
        <v>7</v>
      </c>
      <c r="E3992" t="s">
        <v>58</v>
      </c>
      <c r="F3992" t="s">
        <v>59</v>
      </c>
      <c r="G3992" t="s">
        <v>24</v>
      </c>
      <c r="H3992" t="s">
        <v>13</v>
      </c>
      <c r="I3992">
        <v>0</v>
      </c>
    </row>
    <row r="3993" spans="3:9" x14ac:dyDescent="0.25">
      <c r="C3993" t="s">
        <v>76</v>
      </c>
      <c r="D3993" t="s">
        <v>7</v>
      </c>
      <c r="E3993" t="s">
        <v>58</v>
      </c>
      <c r="F3993" t="s">
        <v>59</v>
      </c>
      <c r="G3993" t="s">
        <v>24</v>
      </c>
      <c r="H3993" t="s">
        <v>14</v>
      </c>
      <c r="I3993">
        <v>0</v>
      </c>
    </row>
    <row r="3994" spans="3:9" x14ac:dyDescent="0.25">
      <c r="C3994" t="s">
        <v>76</v>
      </c>
      <c r="D3994" t="s">
        <v>7</v>
      </c>
      <c r="E3994" t="s">
        <v>58</v>
      </c>
      <c r="F3994" t="s">
        <v>59</v>
      </c>
      <c r="G3994" t="s">
        <v>24</v>
      </c>
      <c r="H3994" t="s">
        <v>15</v>
      </c>
      <c r="I3994">
        <v>0</v>
      </c>
    </row>
    <row r="3995" spans="3:9" x14ac:dyDescent="0.25">
      <c r="C3995" t="s">
        <v>76</v>
      </c>
      <c r="D3995" t="s">
        <v>7</v>
      </c>
      <c r="E3995" t="s">
        <v>58</v>
      </c>
      <c r="F3995" t="s">
        <v>59</v>
      </c>
      <c r="G3995" t="s">
        <v>24</v>
      </c>
      <c r="H3995" t="s">
        <v>16</v>
      </c>
      <c r="I3995">
        <v>20</v>
      </c>
    </row>
    <row r="3996" spans="3:9" x14ac:dyDescent="0.25">
      <c r="C3996" t="s">
        <v>76</v>
      </c>
      <c r="D3996" t="s">
        <v>7</v>
      </c>
      <c r="E3996" t="s">
        <v>58</v>
      </c>
      <c r="F3996" t="s">
        <v>59</v>
      </c>
      <c r="G3996" t="s">
        <v>24</v>
      </c>
      <c r="H3996" t="s">
        <v>17</v>
      </c>
      <c r="I3996">
        <v>1304</v>
      </c>
    </row>
    <row r="3997" spans="3:9" x14ac:dyDescent="0.25">
      <c r="C3997" t="s">
        <v>76</v>
      </c>
      <c r="D3997" t="s">
        <v>7</v>
      </c>
      <c r="E3997" t="s">
        <v>58</v>
      </c>
      <c r="F3997" t="s">
        <v>59</v>
      </c>
      <c r="G3997" t="s">
        <v>24</v>
      </c>
      <c r="H3997" t="s">
        <v>18</v>
      </c>
      <c r="I3997">
        <v>0</v>
      </c>
    </row>
    <row r="3998" spans="3:9" x14ac:dyDescent="0.25">
      <c r="C3998" t="s">
        <v>76</v>
      </c>
      <c r="D3998" t="s">
        <v>7</v>
      </c>
      <c r="E3998" t="s">
        <v>58</v>
      </c>
      <c r="F3998" t="s">
        <v>59</v>
      </c>
      <c r="G3998" t="s">
        <v>24</v>
      </c>
      <c r="H3998" t="s">
        <v>19</v>
      </c>
      <c r="I3998">
        <v>1151.6500000000001</v>
      </c>
    </row>
    <row r="3999" spans="3:9" x14ac:dyDescent="0.25">
      <c r="C3999" t="s">
        <v>76</v>
      </c>
      <c r="D3999" t="s">
        <v>7</v>
      </c>
      <c r="E3999" t="s">
        <v>58</v>
      </c>
      <c r="F3999" t="s">
        <v>60</v>
      </c>
      <c r="G3999" t="s">
        <v>10</v>
      </c>
      <c r="H3999" t="s">
        <v>11</v>
      </c>
      <c r="I3999">
        <v>101</v>
      </c>
    </row>
    <row r="4000" spans="3:9" x14ac:dyDescent="0.25">
      <c r="C4000" t="s">
        <v>76</v>
      </c>
      <c r="D4000" t="s">
        <v>7</v>
      </c>
      <c r="E4000" t="s">
        <v>58</v>
      </c>
      <c r="F4000" t="s">
        <v>60</v>
      </c>
      <c r="G4000" t="s">
        <v>10</v>
      </c>
      <c r="H4000" t="s">
        <v>12</v>
      </c>
      <c r="I4000" s="2">
        <v>106</v>
      </c>
    </row>
    <row r="4001" spans="3:9" x14ac:dyDescent="0.25">
      <c r="C4001" t="s">
        <v>76</v>
      </c>
      <c r="D4001" t="s">
        <v>7</v>
      </c>
      <c r="E4001" t="s">
        <v>58</v>
      </c>
      <c r="F4001" t="s">
        <v>60</v>
      </c>
      <c r="G4001" t="s">
        <v>10</v>
      </c>
      <c r="H4001" t="s">
        <v>13</v>
      </c>
      <c r="I4001">
        <v>110</v>
      </c>
    </row>
    <row r="4002" spans="3:9" x14ac:dyDescent="0.25">
      <c r="C4002" t="s">
        <v>76</v>
      </c>
      <c r="D4002" t="s">
        <v>7</v>
      </c>
      <c r="E4002" t="s">
        <v>58</v>
      </c>
      <c r="F4002" t="s">
        <v>60</v>
      </c>
      <c r="G4002" t="s">
        <v>10</v>
      </c>
      <c r="H4002" t="s">
        <v>14</v>
      </c>
      <c r="I4002">
        <v>110</v>
      </c>
    </row>
    <row r="4003" spans="3:9" x14ac:dyDescent="0.25">
      <c r="C4003" t="s">
        <v>76</v>
      </c>
      <c r="D4003" t="s">
        <v>7</v>
      </c>
      <c r="E4003" t="s">
        <v>58</v>
      </c>
      <c r="F4003" t="s">
        <v>60</v>
      </c>
      <c r="G4003" t="s">
        <v>10</v>
      </c>
      <c r="H4003" t="s">
        <v>15</v>
      </c>
      <c r="I4003">
        <v>104</v>
      </c>
    </row>
    <row r="4004" spans="3:9" x14ac:dyDescent="0.25">
      <c r="C4004" t="s">
        <v>76</v>
      </c>
      <c r="D4004" t="s">
        <v>7</v>
      </c>
      <c r="E4004" t="s">
        <v>58</v>
      </c>
      <c r="F4004" t="s">
        <v>60</v>
      </c>
      <c r="G4004" t="s">
        <v>10</v>
      </c>
      <c r="H4004" t="s">
        <v>16</v>
      </c>
      <c r="I4004">
        <v>111</v>
      </c>
    </row>
    <row r="4005" spans="3:9" x14ac:dyDescent="0.25">
      <c r="C4005" t="s">
        <v>76</v>
      </c>
      <c r="D4005" t="s">
        <v>7</v>
      </c>
      <c r="E4005" t="s">
        <v>58</v>
      </c>
      <c r="F4005" t="s">
        <v>60</v>
      </c>
      <c r="G4005" t="s">
        <v>10</v>
      </c>
      <c r="H4005" t="s">
        <v>17</v>
      </c>
      <c r="I4005">
        <v>16447</v>
      </c>
    </row>
    <row r="4006" spans="3:9" x14ac:dyDescent="0.25">
      <c r="C4006" t="s">
        <v>76</v>
      </c>
      <c r="D4006" t="s">
        <v>7</v>
      </c>
      <c r="E4006" t="s">
        <v>58</v>
      </c>
      <c r="F4006" t="s">
        <v>60</v>
      </c>
      <c r="G4006" t="s">
        <v>10</v>
      </c>
      <c r="H4006" t="s">
        <v>18</v>
      </c>
      <c r="I4006">
        <v>0</v>
      </c>
    </row>
    <row r="4007" spans="3:9" x14ac:dyDescent="0.25">
      <c r="C4007" t="s">
        <v>76</v>
      </c>
      <c r="D4007" t="s">
        <v>7</v>
      </c>
      <c r="E4007" t="s">
        <v>58</v>
      </c>
      <c r="F4007" t="s">
        <v>60</v>
      </c>
      <c r="G4007" t="s">
        <v>10</v>
      </c>
      <c r="H4007" t="s">
        <v>19</v>
      </c>
      <c r="I4007">
        <v>38269.370000000003</v>
      </c>
    </row>
    <row r="4008" spans="3:9" x14ac:dyDescent="0.25">
      <c r="C4008" t="s">
        <v>76</v>
      </c>
      <c r="D4008" t="s">
        <v>7</v>
      </c>
      <c r="E4008" t="s">
        <v>58</v>
      </c>
      <c r="F4008" t="s">
        <v>60</v>
      </c>
      <c r="G4008" t="s">
        <v>20</v>
      </c>
      <c r="H4008" t="s">
        <v>11</v>
      </c>
      <c r="I4008">
        <v>403</v>
      </c>
    </row>
    <row r="4009" spans="3:9" x14ac:dyDescent="0.25">
      <c r="C4009" t="s">
        <v>76</v>
      </c>
      <c r="D4009" t="s">
        <v>7</v>
      </c>
      <c r="E4009" t="s">
        <v>58</v>
      </c>
      <c r="F4009" t="s">
        <v>60</v>
      </c>
      <c r="G4009" t="s">
        <v>20</v>
      </c>
      <c r="H4009" t="s">
        <v>12</v>
      </c>
      <c r="I4009" s="2">
        <v>403</v>
      </c>
    </row>
    <row r="4010" spans="3:9" x14ac:dyDescent="0.25">
      <c r="C4010" t="s">
        <v>76</v>
      </c>
      <c r="D4010" t="s">
        <v>7</v>
      </c>
      <c r="E4010" t="s">
        <v>58</v>
      </c>
      <c r="F4010" t="s">
        <v>60</v>
      </c>
      <c r="G4010" t="s">
        <v>20</v>
      </c>
      <c r="H4010" t="s">
        <v>13</v>
      </c>
      <c r="I4010">
        <v>428</v>
      </c>
    </row>
    <row r="4011" spans="3:9" x14ac:dyDescent="0.25">
      <c r="C4011" t="s">
        <v>76</v>
      </c>
      <c r="D4011" t="s">
        <v>7</v>
      </c>
      <c r="E4011" t="s">
        <v>58</v>
      </c>
      <c r="F4011" t="s">
        <v>60</v>
      </c>
      <c r="G4011" t="s">
        <v>20</v>
      </c>
      <c r="H4011" t="s">
        <v>14</v>
      </c>
      <c r="I4011">
        <v>429</v>
      </c>
    </row>
    <row r="4012" spans="3:9" x14ac:dyDescent="0.25">
      <c r="C4012" t="s">
        <v>76</v>
      </c>
      <c r="D4012" t="s">
        <v>7</v>
      </c>
      <c r="E4012" t="s">
        <v>58</v>
      </c>
      <c r="F4012" t="s">
        <v>60</v>
      </c>
      <c r="G4012" t="s">
        <v>20</v>
      </c>
      <c r="H4012" t="s">
        <v>15</v>
      </c>
      <c r="I4012">
        <v>415</v>
      </c>
    </row>
    <row r="4013" spans="3:9" x14ac:dyDescent="0.25">
      <c r="C4013" t="s">
        <v>76</v>
      </c>
      <c r="D4013" t="s">
        <v>7</v>
      </c>
      <c r="E4013" t="s">
        <v>58</v>
      </c>
      <c r="F4013" t="s">
        <v>60</v>
      </c>
      <c r="G4013" t="s">
        <v>20</v>
      </c>
      <c r="H4013" t="s">
        <v>16</v>
      </c>
      <c r="I4013">
        <v>433</v>
      </c>
    </row>
    <row r="4014" spans="3:9" x14ac:dyDescent="0.25">
      <c r="C4014" t="s">
        <v>76</v>
      </c>
      <c r="D4014" t="s">
        <v>7</v>
      </c>
      <c r="E4014" t="s">
        <v>58</v>
      </c>
      <c r="F4014" t="s">
        <v>60</v>
      </c>
      <c r="G4014" t="s">
        <v>20</v>
      </c>
      <c r="H4014" t="s">
        <v>17</v>
      </c>
      <c r="I4014">
        <v>34876</v>
      </c>
    </row>
    <row r="4015" spans="3:9" x14ac:dyDescent="0.25">
      <c r="C4015" t="s">
        <v>76</v>
      </c>
      <c r="D4015" t="s">
        <v>7</v>
      </c>
      <c r="E4015" t="s">
        <v>58</v>
      </c>
      <c r="F4015" t="s">
        <v>60</v>
      </c>
      <c r="G4015" t="s">
        <v>20</v>
      </c>
      <c r="H4015" t="s">
        <v>18</v>
      </c>
      <c r="I4015">
        <v>0</v>
      </c>
    </row>
    <row r="4016" spans="3:9" x14ac:dyDescent="0.25">
      <c r="C4016" t="s">
        <v>76</v>
      </c>
      <c r="D4016" t="s">
        <v>7</v>
      </c>
      <c r="E4016" t="s">
        <v>58</v>
      </c>
      <c r="F4016" t="s">
        <v>60</v>
      </c>
      <c r="G4016" t="s">
        <v>20</v>
      </c>
      <c r="H4016" t="s">
        <v>19</v>
      </c>
      <c r="I4016">
        <v>62455.98</v>
      </c>
    </row>
    <row r="4017" spans="3:9" x14ac:dyDescent="0.25">
      <c r="C4017" t="s">
        <v>76</v>
      </c>
      <c r="D4017" t="s">
        <v>7</v>
      </c>
      <c r="E4017" t="s">
        <v>58</v>
      </c>
      <c r="F4017" t="s">
        <v>60</v>
      </c>
      <c r="G4017" t="s">
        <v>21</v>
      </c>
      <c r="H4017" t="s">
        <v>11</v>
      </c>
      <c r="I4017">
        <v>765</v>
      </c>
    </row>
    <row r="4018" spans="3:9" x14ac:dyDescent="0.25">
      <c r="C4018" t="s">
        <v>76</v>
      </c>
      <c r="D4018" t="s">
        <v>7</v>
      </c>
      <c r="E4018" t="s">
        <v>58</v>
      </c>
      <c r="F4018" t="s">
        <v>60</v>
      </c>
      <c r="G4018" t="s">
        <v>21</v>
      </c>
      <c r="H4018" t="s">
        <v>12</v>
      </c>
      <c r="I4018" s="2">
        <v>750</v>
      </c>
    </row>
    <row r="4019" spans="3:9" x14ac:dyDescent="0.25">
      <c r="C4019" t="s">
        <v>76</v>
      </c>
      <c r="D4019" t="s">
        <v>7</v>
      </c>
      <c r="E4019" t="s">
        <v>58</v>
      </c>
      <c r="F4019" t="s">
        <v>60</v>
      </c>
      <c r="G4019" t="s">
        <v>21</v>
      </c>
      <c r="H4019" t="s">
        <v>13</v>
      </c>
      <c r="I4019">
        <v>835</v>
      </c>
    </row>
    <row r="4020" spans="3:9" x14ac:dyDescent="0.25">
      <c r="C4020" t="s">
        <v>76</v>
      </c>
      <c r="D4020" t="s">
        <v>7</v>
      </c>
      <c r="E4020" t="s">
        <v>58</v>
      </c>
      <c r="F4020" t="s">
        <v>60</v>
      </c>
      <c r="G4020" t="s">
        <v>21</v>
      </c>
      <c r="H4020" t="s">
        <v>14</v>
      </c>
      <c r="I4020">
        <v>864</v>
      </c>
    </row>
    <row r="4021" spans="3:9" x14ac:dyDescent="0.25">
      <c r="C4021" t="s">
        <v>76</v>
      </c>
      <c r="D4021" t="s">
        <v>7</v>
      </c>
      <c r="E4021" t="s">
        <v>58</v>
      </c>
      <c r="F4021" t="s">
        <v>60</v>
      </c>
      <c r="G4021" t="s">
        <v>21</v>
      </c>
      <c r="H4021" t="s">
        <v>15</v>
      </c>
      <c r="I4021">
        <v>791</v>
      </c>
    </row>
    <row r="4022" spans="3:9" x14ac:dyDescent="0.25">
      <c r="C4022" t="s">
        <v>76</v>
      </c>
      <c r="D4022" t="s">
        <v>7</v>
      </c>
      <c r="E4022" t="s">
        <v>58</v>
      </c>
      <c r="F4022" t="s">
        <v>60</v>
      </c>
      <c r="G4022" t="s">
        <v>21</v>
      </c>
      <c r="H4022" t="s">
        <v>16</v>
      </c>
      <c r="I4022">
        <v>833</v>
      </c>
    </row>
    <row r="4023" spans="3:9" x14ac:dyDescent="0.25">
      <c r="C4023" t="s">
        <v>76</v>
      </c>
      <c r="D4023" t="s">
        <v>7</v>
      </c>
      <c r="E4023" t="s">
        <v>58</v>
      </c>
      <c r="F4023" t="s">
        <v>60</v>
      </c>
      <c r="G4023" t="s">
        <v>21</v>
      </c>
      <c r="H4023" t="s">
        <v>17</v>
      </c>
      <c r="I4023">
        <v>42366</v>
      </c>
    </row>
    <row r="4024" spans="3:9" x14ac:dyDescent="0.25">
      <c r="C4024" t="s">
        <v>76</v>
      </c>
      <c r="D4024" t="s">
        <v>7</v>
      </c>
      <c r="E4024" t="s">
        <v>58</v>
      </c>
      <c r="F4024" t="s">
        <v>60</v>
      </c>
      <c r="G4024" t="s">
        <v>21</v>
      </c>
      <c r="H4024" t="s">
        <v>18</v>
      </c>
      <c r="I4024">
        <v>0</v>
      </c>
    </row>
    <row r="4025" spans="3:9" x14ac:dyDescent="0.25">
      <c r="C4025" t="s">
        <v>76</v>
      </c>
      <c r="D4025" t="s">
        <v>7</v>
      </c>
      <c r="E4025" t="s">
        <v>58</v>
      </c>
      <c r="F4025" t="s">
        <v>60</v>
      </c>
      <c r="G4025" t="s">
        <v>21</v>
      </c>
      <c r="H4025" t="s">
        <v>19</v>
      </c>
      <c r="I4025">
        <v>71254.53</v>
      </c>
    </row>
    <row r="4026" spans="3:9" x14ac:dyDescent="0.25">
      <c r="C4026" t="s">
        <v>76</v>
      </c>
      <c r="D4026" t="s">
        <v>7</v>
      </c>
      <c r="E4026" t="s">
        <v>58</v>
      </c>
      <c r="F4026" t="s">
        <v>60</v>
      </c>
      <c r="G4026" t="s">
        <v>22</v>
      </c>
      <c r="H4026" t="s">
        <v>11</v>
      </c>
      <c r="I4026">
        <v>811</v>
      </c>
    </row>
    <row r="4027" spans="3:9" x14ac:dyDescent="0.25">
      <c r="C4027" t="s">
        <v>76</v>
      </c>
      <c r="D4027" t="s">
        <v>7</v>
      </c>
      <c r="E4027" t="s">
        <v>58</v>
      </c>
      <c r="F4027" t="s">
        <v>60</v>
      </c>
      <c r="G4027" t="s">
        <v>22</v>
      </c>
      <c r="H4027" t="s">
        <v>12</v>
      </c>
      <c r="I4027" s="2">
        <v>774</v>
      </c>
    </row>
    <row r="4028" spans="3:9" x14ac:dyDescent="0.25">
      <c r="C4028" t="s">
        <v>76</v>
      </c>
      <c r="D4028" t="s">
        <v>7</v>
      </c>
      <c r="E4028" t="s">
        <v>58</v>
      </c>
      <c r="F4028" t="s">
        <v>60</v>
      </c>
      <c r="G4028" t="s">
        <v>22</v>
      </c>
      <c r="H4028" t="s">
        <v>13</v>
      </c>
      <c r="I4028">
        <v>1056</v>
      </c>
    </row>
    <row r="4029" spans="3:9" x14ac:dyDescent="0.25">
      <c r="C4029" t="s">
        <v>76</v>
      </c>
      <c r="D4029" t="s">
        <v>7</v>
      </c>
      <c r="E4029" t="s">
        <v>58</v>
      </c>
      <c r="F4029" t="s">
        <v>60</v>
      </c>
      <c r="G4029" t="s">
        <v>22</v>
      </c>
      <c r="H4029" t="s">
        <v>14</v>
      </c>
      <c r="I4029">
        <v>1108</v>
      </c>
    </row>
    <row r="4030" spans="3:9" x14ac:dyDescent="0.25">
      <c r="C4030" t="s">
        <v>76</v>
      </c>
      <c r="D4030" t="s">
        <v>7</v>
      </c>
      <c r="E4030" t="s">
        <v>58</v>
      </c>
      <c r="F4030" t="s">
        <v>60</v>
      </c>
      <c r="G4030" t="s">
        <v>22</v>
      </c>
      <c r="H4030" t="s">
        <v>15</v>
      </c>
      <c r="I4030">
        <v>958</v>
      </c>
    </row>
    <row r="4031" spans="3:9" x14ac:dyDescent="0.25">
      <c r="C4031" t="s">
        <v>76</v>
      </c>
      <c r="D4031" t="s">
        <v>7</v>
      </c>
      <c r="E4031" t="s">
        <v>58</v>
      </c>
      <c r="F4031" t="s">
        <v>60</v>
      </c>
      <c r="G4031" t="s">
        <v>22</v>
      </c>
      <c r="H4031" t="s">
        <v>16</v>
      </c>
      <c r="I4031">
        <v>1001</v>
      </c>
    </row>
    <row r="4032" spans="3:9" x14ac:dyDescent="0.25">
      <c r="C4032" t="s">
        <v>76</v>
      </c>
      <c r="D4032" t="s">
        <v>7</v>
      </c>
      <c r="E4032" t="s">
        <v>58</v>
      </c>
      <c r="F4032" t="s">
        <v>60</v>
      </c>
      <c r="G4032" t="s">
        <v>22</v>
      </c>
      <c r="H4032" t="s">
        <v>17</v>
      </c>
      <c r="I4032">
        <v>28406</v>
      </c>
    </row>
    <row r="4033" spans="3:9" x14ac:dyDescent="0.25">
      <c r="C4033" t="s">
        <v>76</v>
      </c>
      <c r="D4033" t="s">
        <v>7</v>
      </c>
      <c r="E4033" t="s">
        <v>58</v>
      </c>
      <c r="F4033" t="s">
        <v>60</v>
      </c>
      <c r="G4033" t="s">
        <v>22</v>
      </c>
      <c r="H4033" t="s">
        <v>18</v>
      </c>
      <c r="I4033">
        <v>0</v>
      </c>
    </row>
    <row r="4034" spans="3:9" x14ac:dyDescent="0.25">
      <c r="C4034" t="s">
        <v>76</v>
      </c>
      <c r="D4034" t="s">
        <v>7</v>
      </c>
      <c r="E4034" t="s">
        <v>58</v>
      </c>
      <c r="F4034" t="s">
        <v>60</v>
      </c>
      <c r="G4034" t="s">
        <v>22</v>
      </c>
      <c r="H4034" t="s">
        <v>19</v>
      </c>
      <c r="I4034">
        <v>46213.2</v>
      </c>
    </row>
    <row r="4035" spans="3:9" x14ac:dyDescent="0.25">
      <c r="C4035" t="s">
        <v>76</v>
      </c>
      <c r="D4035" t="s">
        <v>7</v>
      </c>
      <c r="E4035" t="s">
        <v>58</v>
      </c>
      <c r="F4035" t="s">
        <v>60</v>
      </c>
      <c r="G4035" t="s">
        <v>23</v>
      </c>
      <c r="H4035" t="s">
        <v>11</v>
      </c>
      <c r="I4035">
        <v>69</v>
      </c>
    </row>
    <row r="4036" spans="3:9" x14ac:dyDescent="0.25">
      <c r="C4036" t="s">
        <v>76</v>
      </c>
      <c r="D4036" t="s">
        <v>7</v>
      </c>
      <c r="E4036" t="s">
        <v>58</v>
      </c>
      <c r="F4036" t="s">
        <v>60</v>
      </c>
      <c r="G4036" t="s">
        <v>23</v>
      </c>
      <c r="H4036" t="s">
        <v>12</v>
      </c>
      <c r="I4036" s="2">
        <v>60</v>
      </c>
    </row>
    <row r="4037" spans="3:9" x14ac:dyDescent="0.25">
      <c r="C4037" t="s">
        <v>76</v>
      </c>
      <c r="D4037" t="s">
        <v>7</v>
      </c>
      <c r="E4037" t="s">
        <v>58</v>
      </c>
      <c r="F4037" t="s">
        <v>60</v>
      </c>
      <c r="G4037" t="s">
        <v>23</v>
      </c>
      <c r="H4037" t="s">
        <v>13</v>
      </c>
      <c r="I4037">
        <v>129</v>
      </c>
    </row>
    <row r="4038" spans="3:9" x14ac:dyDescent="0.25">
      <c r="C4038" t="s">
        <v>76</v>
      </c>
      <c r="D4038" t="s">
        <v>7</v>
      </c>
      <c r="E4038" t="s">
        <v>58</v>
      </c>
      <c r="F4038" t="s">
        <v>60</v>
      </c>
      <c r="G4038" t="s">
        <v>23</v>
      </c>
      <c r="H4038" t="s">
        <v>14</v>
      </c>
      <c r="I4038">
        <v>178</v>
      </c>
    </row>
    <row r="4039" spans="3:9" x14ac:dyDescent="0.25">
      <c r="C4039" t="s">
        <v>76</v>
      </c>
      <c r="D4039" t="s">
        <v>7</v>
      </c>
      <c r="E4039" t="s">
        <v>58</v>
      </c>
      <c r="F4039" t="s">
        <v>60</v>
      </c>
      <c r="G4039" t="s">
        <v>23</v>
      </c>
      <c r="H4039" t="s">
        <v>15</v>
      </c>
      <c r="I4039">
        <v>81</v>
      </c>
    </row>
    <row r="4040" spans="3:9" x14ac:dyDescent="0.25">
      <c r="C4040" t="s">
        <v>76</v>
      </c>
      <c r="D4040" t="s">
        <v>7</v>
      </c>
      <c r="E4040" t="s">
        <v>58</v>
      </c>
      <c r="F4040" t="s">
        <v>60</v>
      </c>
      <c r="G4040" t="s">
        <v>23</v>
      </c>
      <c r="H4040" t="s">
        <v>16</v>
      </c>
      <c r="I4040">
        <v>88</v>
      </c>
    </row>
    <row r="4041" spans="3:9" x14ac:dyDescent="0.25">
      <c r="C4041" t="s">
        <v>76</v>
      </c>
      <c r="D4041" t="s">
        <v>7</v>
      </c>
      <c r="E4041" t="s">
        <v>58</v>
      </c>
      <c r="F4041" t="s">
        <v>60</v>
      </c>
      <c r="G4041" t="s">
        <v>23</v>
      </c>
      <c r="H4041" t="s">
        <v>17</v>
      </c>
      <c r="I4041">
        <v>3411</v>
      </c>
    </row>
    <row r="4042" spans="3:9" x14ac:dyDescent="0.25">
      <c r="C4042" t="s">
        <v>76</v>
      </c>
      <c r="D4042" t="s">
        <v>7</v>
      </c>
      <c r="E4042" t="s">
        <v>58</v>
      </c>
      <c r="F4042" t="s">
        <v>60</v>
      </c>
      <c r="G4042" t="s">
        <v>23</v>
      </c>
      <c r="H4042" t="s">
        <v>18</v>
      </c>
      <c r="I4042">
        <v>0</v>
      </c>
    </row>
    <row r="4043" spans="3:9" x14ac:dyDescent="0.25">
      <c r="C4043" t="s">
        <v>76</v>
      </c>
      <c r="D4043" t="s">
        <v>7</v>
      </c>
      <c r="E4043" t="s">
        <v>58</v>
      </c>
      <c r="F4043" t="s">
        <v>60</v>
      </c>
      <c r="G4043" t="s">
        <v>23</v>
      </c>
      <c r="H4043" t="s">
        <v>19</v>
      </c>
      <c r="I4043">
        <v>6834.94</v>
      </c>
    </row>
    <row r="4044" spans="3:9" x14ac:dyDescent="0.25">
      <c r="C4044" t="s">
        <v>76</v>
      </c>
      <c r="D4044" t="s">
        <v>7</v>
      </c>
      <c r="E4044" t="s">
        <v>58</v>
      </c>
      <c r="F4044" t="s">
        <v>60</v>
      </c>
      <c r="G4044" t="s">
        <v>24</v>
      </c>
      <c r="H4044" t="s">
        <v>11</v>
      </c>
      <c r="I4044">
        <v>0</v>
      </c>
    </row>
    <row r="4045" spans="3:9" x14ac:dyDescent="0.25">
      <c r="C4045" t="s">
        <v>76</v>
      </c>
      <c r="D4045" t="s">
        <v>7</v>
      </c>
      <c r="E4045" t="s">
        <v>58</v>
      </c>
      <c r="F4045" t="s">
        <v>60</v>
      </c>
      <c r="G4045" t="s">
        <v>24</v>
      </c>
      <c r="H4045" t="s">
        <v>12</v>
      </c>
      <c r="I4045">
        <v>76</v>
      </c>
    </row>
    <row r="4046" spans="3:9" x14ac:dyDescent="0.25">
      <c r="C4046" t="s">
        <v>76</v>
      </c>
      <c r="D4046" t="s">
        <v>7</v>
      </c>
      <c r="E4046" t="s">
        <v>58</v>
      </c>
      <c r="F4046" t="s">
        <v>60</v>
      </c>
      <c r="G4046" t="s">
        <v>24</v>
      </c>
      <c r="H4046" t="s">
        <v>13</v>
      </c>
      <c r="I4046">
        <v>0</v>
      </c>
    </row>
    <row r="4047" spans="3:9" x14ac:dyDescent="0.25">
      <c r="C4047" t="s">
        <v>76</v>
      </c>
      <c r="D4047" t="s">
        <v>7</v>
      </c>
      <c r="E4047" t="s">
        <v>58</v>
      </c>
      <c r="F4047" t="s">
        <v>60</v>
      </c>
      <c r="G4047" t="s">
        <v>24</v>
      </c>
      <c r="H4047" t="s">
        <v>14</v>
      </c>
      <c r="I4047">
        <v>0</v>
      </c>
    </row>
    <row r="4048" spans="3:9" x14ac:dyDescent="0.25">
      <c r="C4048" t="s">
        <v>76</v>
      </c>
      <c r="D4048" t="s">
        <v>7</v>
      </c>
      <c r="E4048" t="s">
        <v>58</v>
      </c>
      <c r="F4048" t="s">
        <v>60</v>
      </c>
      <c r="G4048" t="s">
        <v>24</v>
      </c>
      <c r="H4048" t="s">
        <v>15</v>
      </c>
      <c r="I4048">
        <v>0</v>
      </c>
    </row>
    <row r="4049" spans="3:9" x14ac:dyDescent="0.25">
      <c r="C4049" t="s">
        <v>76</v>
      </c>
      <c r="D4049" t="s">
        <v>7</v>
      </c>
      <c r="E4049" t="s">
        <v>58</v>
      </c>
      <c r="F4049" t="s">
        <v>60</v>
      </c>
      <c r="G4049" t="s">
        <v>24</v>
      </c>
      <c r="H4049" t="s">
        <v>16</v>
      </c>
      <c r="I4049">
        <v>76</v>
      </c>
    </row>
    <row r="4050" spans="3:9" x14ac:dyDescent="0.25">
      <c r="C4050" t="s">
        <v>76</v>
      </c>
      <c r="D4050" t="s">
        <v>7</v>
      </c>
      <c r="E4050" t="s">
        <v>58</v>
      </c>
      <c r="F4050" t="s">
        <v>60</v>
      </c>
      <c r="G4050" t="s">
        <v>24</v>
      </c>
      <c r="H4050" t="s">
        <v>17</v>
      </c>
      <c r="I4050">
        <v>3511</v>
      </c>
    </row>
    <row r="4051" spans="3:9" x14ac:dyDescent="0.25">
      <c r="C4051" t="s">
        <v>76</v>
      </c>
      <c r="D4051" t="s">
        <v>7</v>
      </c>
      <c r="E4051" t="s">
        <v>58</v>
      </c>
      <c r="F4051" t="s">
        <v>60</v>
      </c>
      <c r="G4051" t="s">
        <v>24</v>
      </c>
      <c r="H4051" t="s">
        <v>18</v>
      </c>
      <c r="I4051">
        <v>0</v>
      </c>
    </row>
    <row r="4052" spans="3:9" x14ac:dyDescent="0.25">
      <c r="C4052" t="s">
        <v>76</v>
      </c>
      <c r="D4052" t="s">
        <v>7</v>
      </c>
      <c r="E4052" t="s">
        <v>58</v>
      </c>
      <c r="F4052" t="s">
        <v>60</v>
      </c>
      <c r="G4052" t="s">
        <v>24</v>
      </c>
      <c r="H4052" t="s">
        <v>19</v>
      </c>
      <c r="I4052">
        <v>6857.05</v>
      </c>
    </row>
    <row r="4053" spans="3:9" x14ac:dyDescent="0.25">
      <c r="C4053" t="s">
        <v>76</v>
      </c>
      <c r="D4053" t="s">
        <v>7</v>
      </c>
      <c r="E4053" t="s">
        <v>58</v>
      </c>
      <c r="F4053" t="s">
        <v>61</v>
      </c>
      <c r="G4053" t="s">
        <v>10</v>
      </c>
      <c r="H4053" t="s">
        <v>11</v>
      </c>
      <c r="I4053">
        <v>108</v>
      </c>
    </row>
    <row r="4054" spans="3:9" x14ac:dyDescent="0.25">
      <c r="C4054" t="s">
        <v>76</v>
      </c>
      <c r="D4054" t="s">
        <v>7</v>
      </c>
      <c r="E4054" t="s">
        <v>58</v>
      </c>
      <c r="F4054" t="s">
        <v>61</v>
      </c>
      <c r="G4054" t="s">
        <v>10</v>
      </c>
      <c r="H4054" t="s">
        <v>12</v>
      </c>
      <c r="I4054" s="2">
        <v>109</v>
      </c>
    </row>
    <row r="4055" spans="3:9" x14ac:dyDescent="0.25">
      <c r="C4055" t="s">
        <v>76</v>
      </c>
      <c r="D4055" t="s">
        <v>7</v>
      </c>
      <c r="E4055" t="s">
        <v>58</v>
      </c>
      <c r="F4055" t="s">
        <v>61</v>
      </c>
      <c r="G4055" t="s">
        <v>10</v>
      </c>
      <c r="H4055" t="s">
        <v>13</v>
      </c>
      <c r="I4055">
        <v>122</v>
      </c>
    </row>
    <row r="4056" spans="3:9" x14ac:dyDescent="0.25">
      <c r="C4056" t="s">
        <v>76</v>
      </c>
      <c r="D4056" t="s">
        <v>7</v>
      </c>
      <c r="E4056" t="s">
        <v>58</v>
      </c>
      <c r="F4056" t="s">
        <v>61</v>
      </c>
      <c r="G4056" t="s">
        <v>10</v>
      </c>
      <c r="H4056" t="s">
        <v>14</v>
      </c>
      <c r="I4056">
        <v>121</v>
      </c>
    </row>
    <row r="4057" spans="3:9" x14ac:dyDescent="0.25">
      <c r="C4057" t="s">
        <v>76</v>
      </c>
      <c r="D4057" t="s">
        <v>7</v>
      </c>
      <c r="E4057" t="s">
        <v>58</v>
      </c>
      <c r="F4057" t="s">
        <v>61</v>
      </c>
      <c r="G4057" t="s">
        <v>10</v>
      </c>
      <c r="H4057" t="s">
        <v>15</v>
      </c>
      <c r="I4057">
        <v>115</v>
      </c>
    </row>
    <row r="4058" spans="3:9" x14ac:dyDescent="0.25">
      <c r="C4058" t="s">
        <v>76</v>
      </c>
      <c r="D4058" t="s">
        <v>7</v>
      </c>
      <c r="E4058" t="s">
        <v>58</v>
      </c>
      <c r="F4058" t="s">
        <v>61</v>
      </c>
      <c r="G4058" t="s">
        <v>10</v>
      </c>
      <c r="H4058" t="s">
        <v>16</v>
      </c>
      <c r="I4058">
        <v>118</v>
      </c>
    </row>
    <row r="4059" spans="3:9" x14ac:dyDescent="0.25">
      <c r="C4059" t="s">
        <v>76</v>
      </c>
      <c r="D4059" t="s">
        <v>7</v>
      </c>
      <c r="E4059" t="s">
        <v>58</v>
      </c>
      <c r="F4059" t="s">
        <v>61</v>
      </c>
      <c r="G4059" t="s">
        <v>10</v>
      </c>
      <c r="H4059" t="s">
        <v>17</v>
      </c>
      <c r="I4059">
        <v>13888</v>
      </c>
    </row>
    <row r="4060" spans="3:9" x14ac:dyDescent="0.25">
      <c r="C4060" t="s">
        <v>76</v>
      </c>
      <c r="D4060" t="s">
        <v>7</v>
      </c>
      <c r="E4060" t="s">
        <v>58</v>
      </c>
      <c r="F4060" t="s">
        <v>61</v>
      </c>
      <c r="G4060" t="s">
        <v>10</v>
      </c>
      <c r="H4060" t="s">
        <v>18</v>
      </c>
      <c r="I4060">
        <v>0</v>
      </c>
    </row>
    <row r="4061" spans="3:9" x14ac:dyDescent="0.25">
      <c r="C4061" t="s">
        <v>76</v>
      </c>
      <c r="D4061" t="s">
        <v>7</v>
      </c>
      <c r="E4061" t="s">
        <v>58</v>
      </c>
      <c r="F4061" t="s">
        <v>61</v>
      </c>
      <c r="G4061" t="s">
        <v>10</v>
      </c>
      <c r="H4061" t="s">
        <v>19</v>
      </c>
      <c r="I4061">
        <v>25418.25</v>
      </c>
    </row>
    <row r="4062" spans="3:9" x14ac:dyDescent="0.25">
      <c r="C4062" t="s">
        <v>76</v>
      </c>
      <c r="D4062" t="s">
        <v>7</v>
      </c>
      <c r="E4062" t="s">
        <v>58</v>
      </c>
      <c r="F4062" t="s">
        <v>61</v>
      </c>
      <c r="G4062" t="s">
        <v>20</v>
      </c>
      <c r="H4062" t="s">
        <v>11</v>
      </c>
      <c r="I4062">
        <v>470</v>
      </c>
    </row>
    <row r="4063" spans="3:9" x14ac:dyDescent="0.25">
      <c r="C4063" t="s">
        <v>76</v>
      </c>
      <c r="D4063" t="s">
        <v>7</v>
      </c>
      <c r="E4063" t="s">
        <v>58</v>
      </c>
      <c r="F4063" t="s">
        <v>61</v>
      </c>
      <c r="G4063" t="s">
        <v>20</v>
      </c>
      <c r="H4063" t="s">
        <v>12</v>
      </c>
      <c r="I4063" s="2">
        <v>473</v>
      </c>
    </row>
    <row r="4064" spans="3:9" x14ac:dyDescent="0.25">
      <c r="C4064" t="s">
        <v>76</v>
      </c>
      <c r="D4064" t="s">
        <v>7</v>
      </c>
      <c r="E4064" t="s">
        <v>58</v>
      </c>
      <c r="F4064" t="s">
        <v>61</v>
      </c>
      <c r="G4064" t="s">
        <v>20</v>
      </c>
      <c r="H4064" t="s">
        <v>13</v>
      </c>
      <c r="I4064">
        <v>513</v>
      </c>
    </row>
    <row r="4065" spans="3:9" x14ac:dyDescent="0.25">
      <c r="C4065" t="s">
        <v>76</v>
      </c>
      <c r="D4065" t="s">
        <v>7</v>
      </c>
      <c r="E4065" t="s">
        <v>58</v>
      </c>
      <c r="F4065" t="s">
        <v>61</v>
      </c>
      <c r="G4065" t="s">
        <v>20</v>
      </c>
      <c r="H4065" t="s">
        <v>14</v>
      </c>
      <c r="I4065">
        <v>520</v>
      </c>
    </row>
    <row r="4066" spans="3:9" x14ac:dyDescent="0.25">
      <c r="C4066" t="s">
        <v>76</v>
      </c>
      <c r="D4066" t="s">
        <v>7</v>
      </c>
      <c r="E4066" t="s">
        <v>58</v>
      </c>
      <c r="F4066" t="s">
        <v>61</v>
      </c>
      <c r="G4066" t="s">
        <v>20</v>
      </c>
      <c r="H4066" t="s">
        <v>15</v>
      </c>
      <c r="I4066">
        <v>491</v>
      </c>
    </row>
    <row r="4067" spans="3:9" x14ac:dyDescent="0.25">
      <c r="C4067" t="s">
        <v>76</v>
      </c>
      <c r="D4067" t="s">
        <v>7</v>
      </c>
      <c r="E4067" t="s">
        <v>58</v>
      </c>
      <c r="F4067" t="s">
        <v>61</v>
      </c>
      <c r="G4067" t="s">
        <v>20</v>
      </c>
      <c r="H4067" t="s">
        <v>16</v>
      </c>
      <c r="I4067">
        <v>498</v>
      </c>
    </row>
    <row r="4068" spans="3:9" x14ac:dyDescent="0.25">
      <c r="C4068" t="s">
        <v>76</v>
      </c>
      <c r="D4068" t="s">
        <v>7</v>
      </c>
      <c r="E4068" t="s">
        <v>58</v>
      </c>
      <c r="F4068" t="s">
        <v>61</v>
      </c>
      <c r="G4068" t="s">
        <v>20</v>
      </c>
      <c r="H4068" t="s">
        <v>17</v>
      </c>
      <c r="I4068">
        <v>43805</v>
      </c>
    </row>
    <row r="4069" spans="3:9" x14ac:dyDescent="0.25">
      <c r="C4069" t="s">
        <v>76</v>
      </c>
      <c r="D4069" t="s">
        <v>7</v>
      </c>
      <c r="E4069" t="s">
        <v>58</v>
      </c>
      <c r="F4069" t="s">
        <v>61</v>
      </c>
      <c r="G4069" t="s">
        <v>20</v>
      </c>
      <c r="H4069" t="s">
        <v>18</v>
      </c>
      <c r="I4069">
        <v>0</v>
      </c>
    </row>
    <row r="4070" spans="3:9" x14ac:dyDescent="0.25">
      <c r="C4070" t="s">
        <v>76</v>
      </c>
      <c r="D4070" t="s">
        <v>7</v>
      </c>
      <c r="E4070" t="s">
        <v>58</v>
      </c>
      <c r="F4070" t="s">
        <v>61</v>
      </c>
      <c r="G4070" t="s">
        <v>20</v>
      </c>
      <c r="H4070" t="s">
        <v>19</v>
      </c>
      <c r="I4070">
        <v>67944.66</v>
      </c>
    </row>
    <row r="4071" spans="3:9" x14ac:dyDescent="0.25">
      <c r="C4071" t="s">
        <v>76</v>
      </c>
      <c r="D4071" t="s">
        <v>7</v>
      </c>
      <c r="E4071" t="s">
        <v>58</v>
      </c>
      <c r="F4071" t="s">
        <v>61</v>
      </c>
      <c r="G4071" t="s">
        <v>21</v>
      </c>
      <c r="H4071" t="s">
        <v>11</v>
      </c>
      <c r="I4071">
        <v>758</v>
      </c>
    </row>
    <row r="4072" spans="3:9" x14ac:dyDescent="0.25">
      <c r="C4072" t="s">
        <v>76</v>
      </c>
      <c r="D4072" t="s">
        <v>7</v>
      </c>
      <c r="E4072" t="s">
        <v>58</v>
      </c>
      <c r="F4072" t="s">
        <v>61</v>
      </c>
      <c r="G4072" t="s">
        <v>21</v>
      </c>
      <c r="H4072" t="s">
        <v>12</v>
      </c>
      <c r="I4072" s="2">
        <v>762</v>
      </c>
    </row>
    <row r="4073" spans="3:9" x14ac:dyDescent="0.25">
      <c r="C4073" t="s">
        <v>76</v>
      </c>
      <c r="D4073" t="s">
        <v>7</v>
      </c>
      <c r="E4073" t="s">
        <v>58</v>
      </c>
      <c r="F4073" t="s">
        <v>61</v>
      </c>
      <c r="G4073" t="s">
        <v>21</v>
      </c>
      <c r="H4073" t="s">
        <v>13</v>
      </c>
      <c r="I4073">
        <v>836</v>
      </c>
    </row>
    <row r="4074" spans="3:9" x14ac:dyDescent="0.25">
      <c r="C4074" t="s">
        <v>76</v>
      </c>
      <c r="D4074" t="s">
        <v>7</v>
      </c>
      <c r="E4074" t="s">
        <v>58</v>
      </c>
      <c r="F4074" t="s">
        <v>61</v>
      </c>
      <c r="G4074" t="s">
        <v>21</v>
      </c>
      <c r="H4074" t="s">
        <v>14</v>
      </c>
      <c r="I4074">
        <v>847</v>
      </c>
    </row>
    <row r="4075" spans="3:9" x14ac:dyDescent="0.25">
      <c r="C4075" t="s">
        <v>76</v>
      </c>
      <c r="D4075" t="s">
        <v>7</v>
      </c>
      <c r="E4075" t="s">
        <v>58</v>
      </c>
      <c r="F4075" t="s">
        <v>61</v>
      </c>
      <c r="G4075" t="s">
        <v>21</v>
      </c>
      <c r="H4075" t="s">
        <v>15</v>
      </c>
      <c r="I4075">
        <v>800</v>
      </c>
    </row>
    <row r="4076" spans="3:9" x14ac:dyDescent="0.25">
      <c r="C4076" t="s">
        <v>76</v>
      </c>
      <c r="D4076" t="s">
        <v>7</v>
      </c>
      <c r="E4076" t="s">
        <v>58</v>
      </c>
      <c r="F4076" t="s">
        <v>61</v>
      </c>
      <c r="G4076" t="s">
        <v>21</v>
      </c>
      <c r="H4076" t="s">
        <v>16</v>
      </c>
      <c r="I4076">
        <v>812</v>
      </c>
    </row>
    <row r="4077" spans="3:9" x14ac:dyDescent="0.25">
      <c r="C4077" t="s">
        <v>76</v>
      </c>
      <c r="D4077" t="s">
        <v>7</v>
      </c>
      <c r="E4077" t="s">
        <v>58</v>
      </c>
      <c r="F4077" t="s">
        <v>61</v>
      </c>
      <c r="G4077" t="s">
        <v>21</v>
      </c>
      <c r="H4077" t="s">
        <v>17</v>
      </c>
      <c r="I4077">
        <v>45781</v>
      </c>
    </row>
    <row r="4078" spans="3:9" x14ac:dyDescent="0.25">
      <c r="C4078" t="s">
        <v>76</v>
      </c>
      <c r="D4078" t="s">
        <v>7</v>
      </c>
      <c r="E4078" t="s">
        <v>58</v>
      </c>
      <c r="F4078" t="s">
        <v>61</v>
      </c>
      <c r="G4078" t="s">
        <v>21</v>
      </c>
      <c r="H4078" t="s">
        <v>18</v>
      </c>
      <c r="I4078">
        <v>0</v>
      </c>
    </row>
    <row r="4079" spans="3:9" x14ac:dyDescent="0.25">
      <c r="C4079" t="s">
        <v>76</v>
      </c>
      <c r="D4079" t="s">
        <v>7</v>
      </c>
      <c r="E4079" t="s">
        <v>58</v>
      </c>
      <c r="F4079" t="s">
        <v>61</v>
      </c>
      <c r="G4079" t="s">
        <v>21</v>
      </c>
      <c r="H4079" t="s">
        <v>19</v>
      </c>
      <c r="I4079">
        <v>66210.98</v>
      </c>
    </row>
    <row r="4080" spans="3:9" x14ac:dyDescent="0.25">
      <c r="C4080" t="s">
        <v>76</v>
      </c>
      <c r="D4080" t="s">
        <v>7</v>
      </c>
      <c r="E4080" t="s">
        <v>58</v>
      </c>
      <c r="F4080" t="s">
        <v>61</v>
      </c>
      <c r="G4080" t="s">
        <v>22</v>
      </c>
      <c r="H4080" t="s">
        <v>11</v>
      </c>
      <c r="I4080">
        <v>619</v>
      </c>
    </row>
    <row r="4081" spans="3:9" x14ac:dyDescent="0.25">
      <c r="C4081" t="s">
        <v>76</v>
      </c>
      <c r="D4081" t="s">
        <v>7</v>
      </c>
      <c r="E4081" t="s">
        <v>58</v>
      </c>
      <c r="F4081" t="s">
        <v>61</v>
      </c>
      <c r="G4081" t="s">
        <v>22</v>
      </c>
      <c r="H4081" t="s">
        <v>12</v>
      </c>
      <c r="I4081" s="2">
        <v>620</v>
      </c>
    </row>
    <row r="4082" spans="3:9" x14ac:dyDescent="0.25">
      <c r="C4082" t="s">
        <v>76</v>
      </c>
      <c r="D4082" t="s">
        <v>7</v>
      </c>
      <c r="E4082" t="s">
        <v>58</v>
      </c>
      <c r="F4082" t="s">
        <v>61</v>
      </c>
      <c r="G4082" t="s">
        <v>22</v>
      </c>
      <c r="H4082" t="s">
        <v>13</v>
      </c>
      <c r="I4082">
        <v>744</v>
      </c>
    </row>
    <row r="4083" spans="3:9" x14ac:dyDescent="0.25">
      <c r="C4083" t="s">
        <v>76</v>
      </c>
      <c r="D4083" t="s">
        <v>7</v>
      </c>
      <c r="E4083" t="s">
        <v>58</v>
      </c>
      <c r="F4083" t="s">
        <v>61</v>
      </c>
      <c r="G4083" t="s">
        <v>22</v>
      </c>
      <c r="H4083" t="s">
        <v>14</v>
      </c>
      <c r="I4083">
        <v>777</v>
      </c>
    </row>
    <row r="4084" spans="3:9" x14ac:dyDescent="0.25">
      <c r="C4084" t="s">
        <v>76</v>
      </c>
      <c r="D4084" t="s">
        <v>7</v>
      </c>
      <c r="E4084" t="s">
        <v>58</v>
      </c>
      <c r="F4084" t="s">
        <v>61</v>
      </c>
      <c r="G4084" t="s">
        <v>22</v>
      </c>
      <c r="H4084" t="s">
        <v>15</v>
      </c>
      <c r="I4084">
        <v>706</v>
      </c>
    </row>
    <row r="4085" spans="3:9" x14ac:dyDescent="0.25">
      <c r="C4085" t="s">
        <v>76</v>
      </c>
      <c r="D4085" t="s">
        <v>7</v>
      </c>
      <c r="E4085" t="s">
        <v>58</v>
      </c>
      <c r="F4085" t="s">
        <v>61</v>
      </c>
      <c r="G4085" t="s">
        <v>22</v>
      </c>
      <c r="H4085" t="s">
        <v>16</v>
      </c>
      <c r="I4085">
        <v>717</v>
      </c>
    </row>
    <row r="4086" spans="3:9" x14ac:dyDescent="0.25">
      <c r="C4086" t="s">
        <v>76</v>
      </c>
      <c r="D4086" t="s">
        <v>7</v>
      </c>
      <c r="E4086" t="s">
        <v>58</v>
      </c>
      <c r="F4086" t="s">
        <v>61</v>
      </c>
      <c r="G4086" t="s">
        <v>22</v>
      </c>
      <c r="H4086" t="s">
        <v>17</v>
      </c>
      <c r="I4086">
        <v>26362</v>
      </c>
    </row>
    <row r="4087" spans="3:9" x14ac:dyDescent="0.25">
      <c r="C4087" t="s">
        <v>76</v>
      </c>
      <c r="D4087" t="s">
        <v>7</v>
      </c>
      <c r="E4087" t="s">
        <v>58</v>
      </c>
      <c r="F4087" t="s">
        <v>61</v>
      </c>
      <c r="G4087" t="s">
        <v>22</v>
      </c>
      <c r="H4087" t="s">
        <v>18</v>
      </c>
      <c r="I4087">
        <v>0</v>
      </c>
    </row>
    <row r="4088" spans="3:9" x14ac:dyDescent="0.25">
      <c r="C4088" t="s">
        <v>76</v>
      </c>
      <c r="D4088" t="s">
        <v>7</v>
      </c>
      <c r="E4088" t="s">
        <v>58</v>
      </c>
      <c r="F4088" t="s">
        <v>61</v>
      </c>
      <c r="G4088" t="s">
        <v>22</v>
      </c>
      <c r="H4088" t="s">
        <v>19</v>
      </c>
      <c r="I4088">
        <v>38286.6</v>
      </c>
    </row>
    <row r="4089" spans="3:9" x14ac:dyDescent="0.25">
      <c r="C4089" t="s">
        <v>76</v>
      </c>
      <c r="D4089" t="s">
        <v>7</v>
      </c>
      <c r="E4089" t="s">
        <v>58</v>
      </c>
      <c r="F4089" t="s">
        <v>61</v>
      </c>
      <c r="G4089" t="s">
        <v>23</v>
      </c>
      <c r="H4089" t="s">
        <v>11</v>
      </c>
      <c r="I4089">
        <v>46</v>
      </c>
    </row>
    <row r="4090" spans="3:9" x14ac:dyDescent="0.25">
      <c r="C4090" t="s">
        <v>76</v>
      </c>
      <c r="D4090" t="s">
        <v>7</v>
      </c>
      <c r="E4090" t="s">
        <v>58</v>
      </c>
      <c r="F4090" t="s">
        <v>61</v>
      </c>
      <c r="G4090" t="s">
        <v>23</v>
      </c>
      <c r="H4090" t="s">
        <v>12</v>
      </c>
      <c r="I4090" s="2">
        <v>47</v>
      </c>
    </row>
    <row r="4091" spans="3:9" x14ac:dyDescent="0.25">
      <c r="C4091" t="s">
        <v>76</v>
      </c>
      <c r="D4091" t="s">
        <v>7</v>
      </c>
      <c r="E4091" t="s">
        <v>58</v>
      </c>
      <c r="F4091" t="s">
        <v>61</v>
      </c>
      <c r="G4091" t="s">
        <v>23</v>
      </c>
      <c r="H4091" t="s">
        <v>13</v>
      </c>
      <c r="I4091">
        <v>76</v>
      </c>
    </row>
    <row r="4092" spans="3:9" x14ac:dyDescent="0.25">
      <c r="C4092" t="s">
        <v>76</v>
      </c>
      <c r="D4092" t="s">
        <v>7</v>
      </c>
      <c r="E4092" t="s">
        <v>58</v>
      </c>
      <c r="F4092" t="s">
        <v>61</v>
      </c>
      <c r="G4092" t="s">
        <v>23</v>
      </c>
      <c r="H4092" t="s">
        <v>14</v>
      </c>
      <c r="I4092">
        <v>108</v>
      </c>
    </row>
    <row r="4093" spans="3:9" x14ac:dyDescent="0.25">
      <c r="C4093" t="s">
        <v>76</v>
      </c>
      <c r="D4093" t="s">
        <v>7</v>
      </c>
      <c r="E4093" t="s">
        <v>58</v>
      </c>
      <c r="F4093" t="s">
        <v>61</v>
      </c>
      <c r="G4093" t="s">
        <v>23</v>
      </c>
      <c r="H4093" t="s">
        <v>15</v>
      </c>
      <c r="I4093">
        <v>58</v>
      </c>
    </row>
    <row r="4094" spans="3:9" x14ac:dyDescent="0.25">
      <c r="C4094" t="s">
        <v>76</v>
      </c>
      <c r="D4094" t="s">
        <v>7</v>
      </c>
      <c r="E4094" t="s">
        <v>58</v>
      </c>
      <c r="F4094" t="s">
        <v>61</v>
      </c>
      <c r="G4094" t="s">
        <v>23</v>
      </c>
      <c r="H4094" t="s">
        <v>16</v>
      </c>
      <c r="I4094">
        <v>60</v>
      </c>
    </row>
    <row r="4095" spans="3:9" x14ac:dyDescent="0.25">
      <c r="C4095" t="s">
        <v>76</v>
      </c>
      <c r="D4095" t="s">
        <v>7</v>
      </c>
      <c r="E4095" t="s">
        <v>58</v>
      </c>
      <c r="F4095" t="s">
        <v>61</v>
      </c>
      <c r="G4095" t="s">
        <v>23</v>
      </c>
      <c r="H4095" t="s">
        <v>17</v>
      </c>
      <c r="I4095">
        <v>2658</v>
      </c>
    </row>
    <row r="4096" spans="3:9" x14ac:dyDescent="0.25">
      <c r="C4096" t="s">
        <v>76</v>
      </c>
      <c r="D4096" t="s">
        <v>7</v>
      </c>
      <c r="E4096" t="s">
        <v>58</v>
      </c>
      <c r="F4096" t="s">
        <v>61</v>
      </c>
      <c r="G4096" t="s">
        <v>23</v>
      </c>
      <c r="H4096" t="s">
        <v>18</v>
      </c>
      <c r="I4096">
        <v>0</v>
      </c>
    </row>
    <row r="4097" spans="3:9" x14ac:dyDescent="0.25">
      <c r="C4097" t="s">
        <v>76</v>
      </c>
      <c r="D4097" t="s">
        <v>7</v>
      </c>
      <c r="E4097" t="s">
        <v>58</v>
      </c>
      <c r="F4097" t="s">
        <v>61</v>
      </c>
      <c r="G4097" t="s">
        <v>23</v>
      </c>
      <c r="H4097" t="s">
        <v>19</v>
      </c>
      <c r="I4097">
        <v>4459.42</v>
      </c>
    </row>
    <row r="4098" spans="3:9" x14ac:dyDescent="0.25">
      <c r="C4098" t="s">
        <v>76</v>
      </c>
      <c r="D4098" t="s">
        <v>7</v>
      </c>
      <c r="E4098" t="s">
        <v>58</v>
      </c>
      <c r="F4098" t="s">
        <v>61</v>
      </c>
      <c r="G4098" t="s">
        <v>24</v>
      </c>
      <c r="H4098" t="s">
        <v>11</v>
      </c>
      <c r="I4098">
        <v>0</v>
      </c>
    </row>
    <row r="4099" spans="3:9" x14ac:dyDescent="0.25">
      <c r="C4099" t="s">
        <v>76</v>
      </c>
      <c r="D4099" t="s">
        <v>7</v>
      </c>
      <c r="E4099" t="s">
        <v>58</v>
      </c>
      <c r="F4099" t="s">
        <v>61</v>
      </c>
      <c r="G4099" t="s">
        <v>24</v>
      </c>
      <c r="H4099" t="s">
        <v>12</v>
      </c>
      <c r="I4099">
        <v>25</v>
      </c>
    </row>
    <row r="4100" spans="3:9" x14ac:dyDescent="0.25">
      <c r="C4100" t="s">
        <v>76</v>
      </c>
      <c r="D4100" t="s">
        <v>7</v>
      </c>
      <c r="E4100" t="s">
        <v>58</v>
      </c>
      <c r="F4100" t="s">
        <v>61</v>
      </c>
      <c r="G4100" t="s">
        <v>24</v>
      </c>
      <c r="H4100" t="s">
        <v>13</v>
      </c>
      <c r="I4100">
        <v>0</v>
      </c>
    </row>
    <row r="4101" spans="3:9" x14ac:dyDescent="0.25">
      <c r="C4101" t="s">
        <v>76</v>
      </c>
      <c r="D4101" t="s">
        <v>7</v>
      </c>
      <c r="E4101" t="s">
        <v>58</v>
      </c>
      <c r="F4101" t="s">
        <v>61</v>
      </c>
      <c r="G4101" t="s">
        <v>24</v>
      </c>
      <c r="H4101" t="s">
        <v>14</v>
      </c>
      <c r="I4101">
        <v>0</v>
      </c>
    </row>
    <row r="4102" spans="3:9" x14ac:dyDescent="0.25">
      <c r="C4102" t="s">
        <v>76</v>
      </c>
      <c r="D4102" t="s">
        <v>7</v>
      </c>
      <c r="E4102" t="s">
        <v>58</v>
      </c>
      <c r="F4102" t="s">
        <v>61</v>
      </c>
      <c r="G4102" t="s">
        <v>24</v>
      </c>
      <c r="H4102" t="s">
        <v>15</v>
      </c>
      <c r="I4102">
        <v>0</v>
      </c>
    </row>
    <row r="4103" spans="3:9" x14ac:dyDescent="0.25">
      <c r="C4103" t="s">
        <v>76</v>
      </c>
      <c r="D4103" t="s">
        <v>7</v>
      </c>
      <c r="E4103" t="s">
        <v>58</v>
      </c>
      <c r="F4103" t="s">
        <v>61</v>
      </c>
      <c r="G4103" t="s">
        <v>24</v>
      </c>
      <c r="H4103" t="s">
        <v>16</v>
      </c>
      <c r="I4103">
        <v>25</v>
      </c>
    </row>
    <row r="4104" spans="3:9" x14ac:dyDescent="0.25">
      <c r="C4104" t="s">
        <v>76</v>
      </c>
      <c r="D4104" t="s">
        <v>7</v>
      </c>
      <c r="E4104" t="s">
        <v>58</v>
      </c>
      <c r="F4104" t="s">
        <v>61</v>
      </c>
      <c r="G4104" t="s">
        <v>24</v>
      </c>
      <c r="H4104" t="s">
        <v>17</v>
      </c>
      <c r="I4104">
        <v>107</v>
      </c>
    </row>
    <row r="4105" spans="3:9" x14ac:dyDescent="0.25">
      <c r="C4105" t="s">
        <v>76</v>
      </c>
      <c r="D4105" t="s">
        <v>7</v>
      </c>
      <c r="E4105" t="s">
        <v>58</v>
      </c>
      <c r="F4105" t="s">
        <v>61</v>
      </c>
      <c r="G4105" t="s">
        <v>24</v>
      </c>
      <c r="H4105" t="s">
        <v>18</v>
      </c>
      <c r="I4105">
        <v>0</v>
      </c>
    </row>
    <row r="4106" spans="3:9" x14ac:dyDescent="0.25">
      <c r="C4106" t="s">
        <v>76</v>
      </c>
      <c r="D4106" t="s">
        <v>7</v>
      </c>
      <c r="E4106" t="s">
        <v>58</v>
      </c>
      <c r="F4106" t="s">
        <v>61</v>
      </c>
      <c r="G4106" t="s">
        <v>24</v>
      </c>
      <c r="H4106" t="s">
        <v>19</v>
      </c>
      <c r="I4106">
        <v>152.1</v>
      </c>
    </row>
    <row r="4107" spans="3:9" x14ac:dyDescent="0.25">
      <c r="C4107" t="s">
        <v>76</v>
      </c>
      <c r="D4107" t="s">
        <v>7</v>
      </c>
      <c r="E4107" t="s">
        <v>58</v>
      </c>
      <c r="F4107" t="s">
        <v>62</v>
      </c>
      <c r="G4107" t="s">
        <v>10</v>
      </c>
      <c r="H4107" t="s">
        <v>11</v>
      </c>
      <c r="I4107">
        <v>89</v>
      </c>
    </row>
    <row r="4108" spans="3:9" x14ac:dyDescent="0.25">
      <c r="C4108" t="s">
        <v>76</v>
      </c>
      <c r="D4108" t="s">
        <v>7</v>
      </c>
      <c r="E4108" t="s">
        <v>58</v>
      </c>
      <c r="F4108" t="s">
        <v>62</v>
      </c>
      <c r="G4108" t="s">
        <v>10</v>
      </c>
      <c r="H4108" t="s">
        <v>12</v>
      </c>
      <c r="I4108" s="2">
        <v>94</v>
      </c>
    </row>
    <row r="4109" spans="3:9" x14ac:dyDescent="0.25">
      <c r="C4109" t="s">
        <v>76</v>
      </c>
      <c r="D4109" t="s">
        <v>7</v>
      </c>
      <c r="E4109" t="s">
        <v>58</v>
      </c>
      <c r="F4109" t="s">
        <v>62</v>
      </c>
      <c r="G4109" t="s">
        <v>10</v>
      </c>
      <c r="H4109" t="s">
        <v>13</v>
      </c>
      <c r="I4109">
        <v>92</v>
      </c>
    </row>
    <row r="4110" spans="3:9" x14ac:dyDescent="0.25">
      <c r="C4110" t="s">
        <v>76</v>
      </c>
      <c r="D4110" t="s">
        <v>7</v>
      </c>
      <c r="E4110" t="s">
        <v>58</v>
      </c>
      <c r="F4110" t="s">
        <v>62</v>
      </c>
      <c r="G4110" t="s">
        <v>10</v>
      </c>
      <c r="H4110" t="s">
        <v>14</v>
      </c>
      <c r="I4110">
        <v>95</v>
      </c>
    </row>
    <row r="4111" spans="3:9" x14ac:dyDescent="0.25">
      <c r="C4111" t="s">
        <v>76</v>
      </c>
      <c r="D4111" t="s">
        <v>7</v>
      </c>
      <c r="E4111" t="s">
        <v>58</v>
      </c>
      <c r="F4111" t="s">
        <v>62</v>
      </c>
      <c r="G4111" t="s">
        <v>10</v>
      </c>
      <c r="H4111" t="s">
        <v>15</v>
      </c>
      <c r="I4111">
        <v>92</v>
      </c>
    </row>
    <row r="4112" spans="3:9" x14ac:dyDescent="0.25">
      <c r="C4112" t="s">
        <v>76</v>
      </c>
      <c r="D4112" t="s">
        <v>7</v>
      </c>
      <c r="E4112" t="s">
        <v>58</v>
      </c>
      <c r="F4112" t="s">
        <v>62</v>
      </c>
      <c r="G4112" t="s">
        <v>10</v>
      </c>
      <c r="H4112" t="s">
        <v>16</v>
      </c>
      <c r="I4112">
        <v>94</v>
      </c>
    </row>
    <row r="4113" spans="3:9" x14ac:dyDescent="0.25">
      <c r="C4113" t="s">
        <v>76</v>
      </c>
      <c r="D4113" t="s">
        <v>7</v>
      </c>
      <c r="E4113" t="s">
        <v>58</v>
      </c>
      <c r="F4113" t="s">
        <v>62</v>
      </c>
      <c r="G4113" t="s">
        <v>10</v>
      </c>
      <c r="H4113" t="s">
        <v>17</v>
      </c>
      <c r="I4113">
        <v>13607</v>
      </c>
    </row>
    <row r="4114" spans="3:9" x14ac:dyDescent="0.25">
      <c r="C4114" t="s">
        <v>76</v>
      </c>
      <c r="D4114" t="s">
        <v>7</v>
      </c>
      <c r="E4114" t="s">
        <v>58</v>
      </c>
      <c r="F4114" t="s">
        <v>62</v>
      </c>
      <c r="G4114" t="s">
        <v>10</v>
      </c>
      <c r="H4114" t="s">
        <v>18</v>
      </c>
      <c r="I4114">
        <v>0</v>
      </c>
    </row>
    <row r="4115" spans="3:9" x14ac:dyDescent="0.25">
      <c r="C4115" t="s">
        <v>76</v>
      </c>
      <c r="D4115" t="s">
        <v>7</v>
      </c>
      <c r="E4115" t="s">
        <v>58</v>
      </c>
      <c r="F4115" t="s">
        <v>62</v>
      </c>
      <c r="G4115" t="s">
        <v>10</v>
      </c>
      <c r="H4115" t="s">
        <v>19</v>
      </c>
      <c r="I4115">
        <v>28712.560000000001</v>
      </c>
    </row>
    <row r="4116" spans="3:9" x14ac:dyDescent="0.25">
      <c r="C4116" t="s">
        <v>76</v>
      </c>
      <c r="D4116" t="s">
        <v>7</v>
      </c>
      <c r="E4116" t="s">
        <v>58</v>
      </c>
      <c r="F4116" t="s">
        <v>62</v>
      </c>
      <c r="G4116" t="s">
        <v>20</v>
      </c>
      <c r="H4116" t="s">
        <v>11</v>
      </c>
      <c r="I4116">
        <v>373</v>
      </c>
    </row>
    <row r="4117" spans="3:9" x14ac:dyDescent="0.25">
      <c r="C4117" t="s">
        <v>76</v>
      </c>
      <c r="D4117" t="s">
        <v>7</v>
      </c>
      <c r="E4117" t="s">
        <v>58</v>
      </c>
      <c r="F4117" t="s">
        <v>62</v>
      </c>
      <c r="G4117" t="s">
        <v>20</v>
      </c>
      <c r="H4117" t="s">
        <v>12</v>
      </c>
      <c r="I4117" s="2">
        <v>377</v>
      </c>
    </row>
    <row r="4118" spans="3:9" x14ac:dyDescent="0.25">
      <c r="C4118" t="s">
        <v>76</v>
      </c>
      <c r="D4118" t="s">
        <v>7</v>
      </c>
      <c r="E4118" t="s">
        <v>58</v>
      </c>
      <c r="F4118" t="s">
        <v>62</v>
      </c>
      <c r="G4118" t="s">
        <v>20</v>
      </c>
      <c r="H4118" t="s">
        <v>13</v>
      </c>
      <c r="I4118">
        <v>381</v>
      </c>
    </row>
    <row r="4119" spans="3:9" x14ac:dyDescent="0.25">
      <c r="C4119" t="s">
        <v>76</v>
      </c>
      <c r="D4119" t="s">
        <v>7</v>
      </c>
      <c r="E4119" t="s">
        <v>58</v>
      </c>
      <c r="F4119" t="s">
        <v>62</v>
      </c>
      <c r="G4119" t="s">
        <v>20</v>
      </c>
      <c r="H4119" t="s">
        <v>14</v>
      </c>
      <c r="I4119">
        <v>383</v>
      </c>
    </row>
    <row r="4120" spans="3:9" x14ac:dyDescent="0.25">
      <c r="C4120" t="s">
        <v>76</v>
      </c>
      <c r="D4120" t="s">
        <v>7</v>
      </c>
      <c r="E4120" t="s">
        <v>58</v>
      </c>
      <c r="F4120" t="s">
        <v>62</v>
      </c>
      <c r="G4120" t="s">
        <v>20</v>
      </c>
      <c r="H4120" t="s">
        <v>15</v>
      </c>
      <c r="I4120">
        <v>375</v>
      </c>
    </row>
    <row r="4121" spans="3:9" x14ac:dyDescent="0.25">
      <c r="C4121" t="s">
        <v>76</v>
      </c>
      <c r="D4121" t="s">
        <v>7</v>
      </c>
      <c r="E4121" t="s">
        <v>58</v>
      </c>
      <c r="F4121" t="s">
        <v>62</v>
      </c>
      <c r="G4121" t="s">
        <v>20</v>
      </c>
      <c r="H4121" t="s">
        <v>16</v>
      </c>
      <c r="I4121">
        <v>377</v>
      </c>
    </row>
    <row r="4122" spans="3:9" x14ac:dyDescent="0.25">
      <c r="C4122" t="s">
        <v>76</v>
      </c>
      <c r="D4122" t="s">
        <v>7</v>
      </c>
      <c r="E4122" t="s">
        <v>58</v>
      </c>
      <c r="F4122" t="s">
        <v>62</v>
      </c>
      <c r="G4122" t="s">
        <v>20</v>
      </c>
      <c r="H4122" t="s">
        <v>17</v>
      </c>
      <c r="I4122">
        <v>28995</v>
      </c>
    </row>
    <row r="4123" spans="3:9" x14ac:dyDescent="0.25">
      <c r="C4123" t="s">
        <v>76</v>
      </c>
      <c r="D4123" t="s">
        <v>7</v>
      </c>
      <c r="E4123" t="s">
        <v>58</v>
      </c>
      <c r="F4123" t="s">
        <v>62</v>
      </c>
      <c r="G4123" t="s">
        <v>20</v>
      </c>
      <c r="H4123" t="s">
        <v>18</v>
      </c>
      <c r="I4123">
        <v>0</v>
      </c>
    </row>
    <row r="4124" spans="3:9" x14ac:dyDescent="0.25">
      <c r="C4124" t="s">
        <v>76</v>
      </c>
      <c r="D4124" t="s">
        <v>7</v>
      </c>
      <c r="E4124" t="s">
        <v>58</v>
      </c>
      <c r="F4124" t="s">
        <v>62</v>
      </c>
      <c r="G4124" t="s">
        <v>20</v>
      </c>
      <c r="H4124" t="s">
        <v>19</v>
      </c>
      <c r="I4124">
        <v>47760.95</v>
      </c>
    </row>
    <row r="4125" spans="3:9" x14ac:dyDescent="0.25">
      <c r="C4125" t="s">
        <v>76</v>
      </c>
      <c r="D4125" t="s">
        <v>7</v>
      </c>
      <c r="E4125" t="s">
        <v>58</v>
      </c>
      <c r="F4125" t="s">
        <v>62</v>
      </c>
      <c r="G4125" t="s">
        <v>21</v>
      </c>
      <c r="H4125" t="s">
        <v>11</v>
      </c>
      <c r="I4125">
        <v>653</v>
      </c>
    </row>
    <row r="4126" spans="3:9" x14ac:dyDescent="0.25">
      <c r="C4126" t="s">
        <v>76</v>
      </c>
      <c r="D4126" t="s">
        <v>7</v>
      </c>
      <c r="E4126" t="s">
        <v>58</v>
      </c>
      <c r="F4126" t="s">
        <v>62</v>
      </c>
      <c r="G4126" t="s">
        <v>21</v>
      </c>
      <c r="H4126" t="s">
        <v>12</v>
      </c>
      <c r="I4126" s="2">
        <v>648</v>
      </c>
    </row>
    <row r="4127" spans="3:9" x14ac:dyDescent="0.25">
      <c r="C4127" t="s">
        <v>76</v>
      </c>
      <c r="D4127" t="s">
        <v>7</v>
      </c>
      <c r="E4127" t="s">
        <v>58</v>
      </c>
      <c r="F4127" t="s">
        <v>62</v>
      </c>
      <c r="G4127" t="s">
        <v>21</v>
      </c>
      <c r="H4127" t="s">
        <v>13</v>
      </c>
      <c r="I4127">
        <v>666</v>
      </c>
    </row>
    <row r="4128" spans="3:9" x14ac:dyDescent="0.25">
      <c r="C4128" t="s">
        <v>76</v>
      </c>
      <c r="D4128" t="s">
        <v>7</v>
      </c>
      <c r="E4128" t="s">
        <v>58</v>
      </c>
      <c r="F4128" t="s">
        <v>62</v>
      </c>
      <c r="G4128" t="s">
        <v>21</v>
      </c>
      <c r="H4128" t="s">
        <v>14</v>
      </c>
      <c r="I4128">
        <v>670</v>
      </c>
    </row>
    <row r="4129" spans="3:9" x14ac:dyDescent="0.25">
      <c r="C4129" t="s">
        <v>76</v>
      </c>
      <c r="D4129" t="s">
        <v>7</v>
      </c>
      <c r="E4129" t="s">
        <v>58</v>
      </c>
      <c r="F4129" t="s">
        <v>62</v>
      </c>
      <c r="G4129" t="s">
        <v>21</v>
      </c>
      <c r="H4129" t="s">
        <v>15</v>
      </c>
      <c r="I4129">
        <v>656</v>
      </c>
    </row>
    <row r="4130" spans="3:9" x14ac:dyDescent="0.25">
      <c r="C4130" t="s">
        <v>76</v>
      </c>
      <c r="D4130" t="s">
        <v>7</v>
      </c>
      <c r="E4130" t="s">
        <v>58</v>
      </c>
      <c r="F4130" t="s">
        <v>62</v>
      </c>
      <c r="G4130" t="s">
        <v>21</v>
      </c>
      <c r="H4130" t="s">
        <v>16</v>
      </c>
      <c r="I4130">
        <v>657</v>
      </c>
    </row>
    <row r="4131" spans="3:9" x14ac:dyDescent="0.25">
      <c r="C4131" t="s">
        <v>76</v>
      </c>
      <c r="D4131" t="s">
        <v>7</v>
      </c>
      <c r="E4131" t="s">
        <v>58</v>
      </c>
      <c r="F4131" t="s">
        <v>62</v>
      </c>
      <c r="G4131" t="s">
        <v>21</v>
      </c>
      <c r="H4131" t="s">
        <v>17</v>
      </c>
      <c r="I4131">
        <v>36644</v>
      </c>
    </row>
    <row r="4132" spans="3:9" x14ac:dyDescent="0.25">
      <c r="C4132" t="s">
        <v>76</v>
      </c>
      <c r="D4132" t="s">
        <v>7</v>
      </c>
      <c r="E4132" t="s">
        <v>58</v>
      </c>
      <c r="F4132" t="s">
        <v>62</v>
      </c>
      <c r="G4132" t="s">
        <v>21</v>
      </c>
      <c r="H4132" t="s">
        <v>18</v>
      </c>
      <c r="I4132">
        <v>0</v>
      </c>
    </row>
    <row r="4133" spans="3:9" x14ac:dyDescent="0.25">
      <c r="C4133" t="s">
        <v>76</v>
      </c>
      <c r="D4133" t="s">
        <v>7</v>
      </c>
      <c r="E4133" t="s">
        <v>58</v>
      </c>
      <c r="F4133" t="s">
        <v>62</v>
      </c>
      <c r="G4133" t="s">
        <v>21</v>
      </c>
      <c r="H4133" t="s">
        <v>19</v>
      </c>
      <c r="I4133">
        <v>53642.64</v>
      </c>
    </row>
    <row r="4134" spans="3:9" x14ac:dyDescent="0.25">
      <c r="C4134" t="s">
        <v>76</v>
      </c>
      <c r="D4134" t="s">
        <v>7</v>
      </c>
      <c r="E4134" t="s">
        <v>58</v>
      </c>
      <c r="F4134" t="s">
        <v>62</v>
      </c>
      <c r="G4134" t="s">
        <v>22</v>
      </c>
      <c r="H4134" t="s">
        <v>11</v>
      </c>
      <c r="I4134">
        <v>598</v>
      </c>
    </row>
    <row r="4135" spans="3:9" x14ac:dyDescent="0.25">
      <c r="C4135" t="s">
        <v>76</v>
      </c>
      <c r="D4135" t="s">
        <v>7</v>
      </c>
      <c r="E4135" t="s">
        <v>58</v>
      </c>
      <c r="F4135" t="s">
        <v>62</v>
      </c>
      <c r="G4135" t="s">
        <v>22</v>
      </c>
      <c r="H4135" t="s">
        <v>12</v>
      </c>
      <c r="I4135" s="2">
        <v>584</v>
      </c>
    </row>
    <row r="4136" spans="3:9" x14ac:dyDescent="0.25">
      <c r="C4136" t="s">
        <v>76</v>
      </c>
      <c r="D4136" t="s">
        <v>7</v>
      </c>
      <c r="E4136" t="s">
        <v>58</v>
      </c>
      <c r="F4136" t="s">
        <v>62</v>
      </c>
      <c r="G4136" t="s">
        <v>22</v>
      </c>
      <c r="H4136" t="s">
        <v>13</v>
      </c>
      <c r="I4136">
        <v>619</v>
      </c>
    </row>
    <row r="4137" spans="3:9" x14ac:dyDescent="0.25">
      <c r="C4137" t="s">
        <v>76</v>
      </c>
      <c r="D4137" t="s">
        <v>7</v>
      </c>
      <c r="E4137" t="s">
        <v>58</v>
      </c>
      <c r="F4137" t="s">
        <v>62</v>
      </c>
      <c r="G4137" t="s">
        <v>22</v>
      </c>
      <c r="H4137" t="s">
        <v>14</v>
      </c>
      <c r="I4137">
        <v>657</v>
      </c>
    </row>
    <row r="4138" spans="3:9" x14ac:dyDescent="0.25">
      <c r="C4138" t="s">
        <v>76</v>
      </c>
      <c r="D4138" t="s">
        <v>7</v>
      </c>
      <c r="E4138" t="s">
        <v>58</v>
      </c>
      <c r="F4138" t="s">
        <v>62</v>
      </c>
      <c r="G4138" t="s">
        <v>22</v>
      </c>
      <c r="H4138" t="s">
        <v>15</v>
      </c>
      <c r="I4138">
        <v>601</v>
      </c>
    </row>
    <row r="4139" spans="3:9" x14ac:dyDescent="0.25">
      <c r="C4139" t="s">
        <v>76</v>
      </c>
      <c r="D4139" t="s">
        <v>7</v>
      </c>
      <c r="E4139" t="s">
        <v>58</v>
      </c>
      <c r="F4139" t="s">
        <v>62</v>
      </c>
      <c r="G4139" t="s">
        <v>22</v>
      </c>
      <c r="H4139" t="s">
        <v>16</v>
      </c>
      <c r="I4139">
        <v>602</v>
      </c>
    </row>
    <row r="4140" spans="3:9" x14ac:dyDescent="0.25">
      <c r="C4140" t="s">
        <v>76</v>
      </c>
      <c r="D4140" t="s">
        <v>7</v>
      </c>
      <c r="E4140" t="s">
        <v>58</v>
      </c>
      <c r="F4140" t="s">
        <v>62</v>
      </c>
      <c r="G4140" t="s">
        <v>22</v>
      </c>
      <c r="H4140" t="s">
        <v>17</v>
      </c>
      <c r="I4140">
        <v>21340</v>
      </c>
    </row>
    <row r="4141" spans="3:9" x14ac:dyDescent="0.25">
      <c r="C4141" t="s">
        <v>76</v>
      </c>
      <c r="D4141" t="s">
        <v>7</v>
      </c>
      <c r="E4141" t="s">
        <v>58</v>
      </c>
      <c r="F4141" t="s">
        <v>62</v>
      </c>
      <c r="G4141" t="s">
        <v>22</v>
      </c>
      <c r="H4141" t="s">
        <v>18</v>
      </c>
      <c r="I4141">
        <v>0</v>
      </c>
    </row>
    <row r="4142" spans="3:9" x14ac:dyDescent="0.25">
      <c r="C4142" t="s">
        <v>76</v>
      </c>
      <c r="D4142" t="s">
        <v>7</v>
      </c>
      <c r="E4142" t="s">
        <v>58</v>
      </c>
      <c r="F4142" t="s">
        <v>62</v>
      </c>
      <c r="G4142" t="s">
        <v>22</v>
      </c>
      <c r="H4142" t="s">
        <v>19</v>
      </c>
      <c r="I4142">
        <v>29901.72</v>
      </c>
    </row>
    <row r="4143" spans="3:9" x14ac:dyDescent="0.25">
      <c r="C4143" t="s">
        <v>76</v>
      </c>
      <c r="D4143" t="s">
        <v>7</v>
      </c>
      <c r="E4143" t="s">
        <v>58</v>
      </c>
      <c r="F4143" t="s">
        <v>62</v>
      </c>
      <c r="G4143" t="s">
        <v>23</v>
      </c>
      <c r="H4143" t="s">
        <v>11</v>
      </c>
      <c r="I4143">
        <v>9</v>
      </c>
    </row>
    <row r="4144" spans="3:9" x14ac:dyDescent="0.25">
      <c r="C4144" t="s">
        <v>76</v>
      </c>
      <c r="D4144" t="s">
        <v>7</v>
      </c>
      <c r="E4144" t="s">
        <v>58</v>
      </c>
      <c r="F4144" t="s">
        <v>62</v>
      </c>
      <c r="G4144" t="s">
        <v>23</v>
      </c>
      <c r="H4144" t="s">
        <v>12</v>
      </c>
      <c r="I4144" s="2">
        <v>8</v>
      </c>
    </row>
    <row r="4145" spans="3:9" x14ac:dyDescent="0.25">
      <c r="C4145" t="s">
        <v>76</v>
      </c>
      <c r="D4145" t="s">
        <v>7</v>
      </c>
      <c r="E4145" t="s">
        <v>58</v>
      </c>
      <c r="F4145" t="s">
        <v>62</v>
      </c>
      <c r="G4145" t="s">
        <v>23</v>
      </c>
      <c r="H4145" t="s">
        <v>13</v>
      </c>
      <c r="I4145">
        <v>24</v>
      </c>
    </row>
    <row r="4146" spans="3:9" x14ac:dyDescent="0.25">
      <c r="C4146" t="s">
        <v>76</v>
      </c>
      <c r="D4146" t="s">
        <v>7</v>
      </c>
      <c r="E4146" t="s">
        <v>58</v>
      </c>
      <c r="F4146" t="s">
        <v>62</v>
      </c>
      <c r="G4146" t="s">
        <v>23</v>
      </c>
      <c r="H4146" t="s">
        <v>14</v>
      </c>
      <c r="I4146">
        <v>36</v>
      </c>
    </row>
    <row r="4147" spans="3:9" x14ac:dyDescent="0.25">
      <c r="C4147" t="s">
        <v>76</v>
      </c>
      <c r="D4147" t="s">
        <v>7</v>
      </c>
      <c r="E4147" t="s">
        <v>58</v>
      </c>
      <c r="F4147" t="s">
        <v>62</v>
      </c>
      <c r="G4147" t="s">
        <v>23</v>
      </c>
      <c r="H4147" t="s">
        <v>15</v>
      </c>
      <c r="I4147">
        <v>9</v>
      </c>
    </row>
    <row r="4148" spans="3:9" x14ac:dyDescent="0.25">
      <c r="C4148" t="s">
        <v>76</v>
      </c>
      <c r="D4148" t="s">
        <v>7</v>
      </c>
      <c r="E4148" t="s">
        <v>58</v>
      </c>
      <c r="F4148" t="s">
        <v>62</v>
      </c>
      <c r="G4148" t="s">
        <v>23</v>
      </c>
      <c r="H4148" t="s">
        <v>16</v>
      </c>
      <c r="I4148">
        <v>9</v>
      </c>
    </row>
    <row r="4149" spans="3:9" x14ac:dyDescent="0.25">
      <c r="C4149" t="s">
        <v>76</v>
      </c>
      <c r="D4149" t="s">
        <v>7</v>
      </c>
      <c r="E4149" t="s">
        <v>58</v>
      </c>
      <c r="F4149" t="s">
        <v>62</v>
      </c>
      <c r="G4149" t="s">
        <v>23</v>
      </c>
      <c r="H4149" t="s">
        <v>17</v>
      </c>
      <c r="I4149">
        <v>134</v>
      </c>
    </row>
    <row r="4150" spans="3:9" x14ac:dyDescent="0.25">
      <c r="C4150" t="s">
        <v>76</v>
      </c>
      <c r="D4150" t="s">
        <v>7</v>
      </c>
      <c r="E4150" t="s">
        <v>58</v>
      </c>
      <c r="F4150" t="s">
        <v>62</v>
      </c>
      <c r="G4150" t="s">
        <v>23</v>
      </c>
      <c r="H4150" t="s">
        <v>18</v>
      </c>
      <c r="I4150">
        <v>0</v>
      </c>
    </row>
    <row r="4151" spans="3:9" x14ac:dyDescent="0.25">
      <c r="C4151" t="s">
        <v>76</v>
      </c>
      <c r="D4151" t="s">
        <v>7</v>
      </c>
      <c r="E4151" t="s">
        <v>58</v>
      </c>
      <c r="F4151" t="s">
        <v>62</v>
      </c>
      <c r="G4151" t="s">
        <v>23</v>
      </c>
      <c r="H4151" t="s">
        <v>19</v>
      </c>
      <c r="I4151">
        <v>716.5</v>
      </c>
    </row>
    <row r="4152" spans="3:9" x14ac:dyDescent="0.25">
      <c r="C4152" t="s">
        <v>76</v>
      </c>
      <c r="D4152" t="s">
        <v>7</v>
      </c>
      <c r="E4152" t="s">
        <v>58</v>
      </c>
      <c r="F4152" t="s">
        <v>62</v>
      </c>
      <c r="G4152" t="s">
        <v>24</v>
      </c>
      <c r="H4152" t="s">
        <v>11</v>
      </c>
      <c r="I4152">
        <v>0</v>
      </c>
    </row>
    <row r="4153" spans="3:9" x14ac:dyDescent="0.25">
      <c r="C4153" t="s">
        <v>76</v>
      </c>
      <c r="D4153" t="s">
        <v>7</v>
      </c>
      <c r="E4153" t="s">
        <v>58</v>
      </c>
      <c r="F4153" t="s">
        <v>62</v>
      </c>
      <c r="G4153" t="s">
        <v>24</v>
      </c>
      <c r="H4153" t="s">
        <v>12</v>
      </c>
      <c r="I4153">
        <v>18</v>
      </c>
    </row>
    <row r="4154" spans="3:9" x14ac:dyDescent="0.25">
      <c r="C4154" t="s">
        <v>76</v>
      </c>
      <c r="D4154" t="s">
        <v>7</v>
      </c>
      <c r="E4154" t="s">
        <v>58</v>
      </c>
      <c r="F4154" t="s">
        <v>62</v>
      </c>
      <c r="G4154" t="s">
        <v>24</v>
      </c>
      <c r="H4154" t="s">
        <v>13</v>
      </c>
      <c r="I4154">
        <v>0</v>
      </c>
    </row>
    <row r="4155" spans="3:9" x14ac:dyDescent="0.25">
      <c r="C4155" t="s">
        <v>76</v>
      </c>
      <c r="D4155" t="s">
        <v>7</v>
      </c>
      <c r="E4155" t="s">
        <v>58</v>
      </c>
      <c r="F4155" t="s">
        <v>62</v>
      </c>
      <c r="G4155" t="s">
        <v>24</v>
      </c>
      <c r="H4155" t="s">
        <v>14</v>
      </c>
      <c r="I4155">
        <v>0</v>
      </c>
    </row>
    <row r="4156" spans="3:9" x14ac:dyDescent="0.25">
      <c r="C4156" t="s">
        <v>76</v>
      </c>
      <c r="D4156" t="s">
        <v>7</v>
      </c>
      <c r="E4156" t="s">
        <v>58</v>
      </c>
      <c r="F4156" t="s">
        <v>62</v>
      </c>
      <c r="G4156" t="s">
        <v>24</v>
      </c>
      <c r="H4156" t="s">
        <v>15</v>
      </c>
      <c r="I4156">
        <v>0</v>
      </c>
    </row>
    <row r="4157" spans="3:9" x14ac:dyDescent="0.25">
      <c r="C4157" t="s">
        <v>76</v>
      </c>
      <c r="D4157" t="s">
        <v>7</v>
      </c>
      <c r="E4157" t="s">
        <v>58</v>
      </c>
      <c r="F4157" t="s">
        <v>62</v>
      </c>
      <c r="G4157" t="s">
        <v>24</v>
      </c>
      <c r="H4157" t="s">
        <v>16</v>
      </c>
      <c r="I4157">
        <v>18</v>
      </c>
    </row>
    <row r="4158" spans="3:9" x14ac:dyDescent="0.25">
      <c r="C4158" t="s">
        <v>76</v>
      </c>
      <c r="D4158" t="s">
        <v>7</v>
      </c>
      <c r="E4158" t="s">
        <v>58</v>
      </c>
      <c r="F4158" t="s">
        <v>62</v>
      </c>
      <c r="G4158" t="s">
        <v>24</v>
      </c>
      <c r="H4158" t="s">
        <v>17</v>
      </c>
      <c r="I4158">
        <v>1090</v>
      </c>
    </row>
    <row r="4159" spans="3:9" x14ac:dyDescent="0.25">
      <c r="C4159" t="s">
        <v>76</v>
      </c>
      <c r="D4159" t="s">
        <v>7</v>
      </c>
      <c r="E4159" t="s">
        <v>58</v>
      </c>
      <c r="F4159" t="s">
        <v>62</v>
      </c>
      <c r="G4159" t="s">
        <v>24</v>
      </c>
      <c r="H4159" t="s">
        <v>18</v>
      </c>
      <c r="I4159">
        <v>0</v>
      </c>
    </row>
    <row r="4160" spans="3:9" x14ac:dyDescent="0.25">
      <c r="C4160" t="s">
        <v>76</v>
      </c>
      <c r="D4160" t="s">
        <v>7</v>
      </c>
      <c r="E4160" t="s">
        <v>58</v>
      </c>
      <c r="F4160" t="s">
        <v>62</v>
      </c>
      <c r="G4160" t="s">
        <v>24</v>
      </c>
      <c r="H4160" t="s">
        <v>19</v>
      </c>
      <c r="I4160">
        <v>603.66999999999996</v>
      </c>
    </row>
    <row r="4161" spans="3:9" x14ac:dyDescent="0.25">
      <c r="C4161" t="s">
        <v>76</v>
      </c>
      <c r="D4161" t="s">
        <v>7</v>
      </c>
      <c r="E4161" t="s">
        <v>58</v>
      </c>
      <c r="F4161" t="s">
        <v>63</v>
      </c>
      <c r="G4161" t="s">
        <v>10</v>
      </c>
      <c r="H4161" t="s">
        <v>11</v>
      </c>
      <c r="I4161">
        <v>67</v>
      </c>
    </row>
    <row r="4162" spans="3:9" x14ac:dyDescent="0.25">
      <c r="C4162" t="s">
        <v>76</v>
      </c>
      <c r="D4162" t="s">
        <v>7</v>
      </c>
      <c r="E4162" t="s">
        <v>58</v>
      </c>
      <c r="F4162" t="s">
        <v>63</v>
      </c>
      <c r="G4162" t="s">
        <v>10</v>
      </c>
      <c r="H4162" t="s">
        <v>12</v>
      </c>
      <c r="I4162" s="2">
        <v>72</v>
      </c>
    </row>
    <row r="4163" spans="3:9" x14ac:dyDescent="0.25">
      <c r="C4163" t="s">
        <v>76</v>
      </c>
      <c r="D4163" t="s">
        <v>7</v>
      </c>
      <c r="E4163" t="s">
        <v>58</v>
      </c>
      <c r="F4163" t="s">
        <v>63</v>
      </c>
      <c r="G4163" t="s">
        <v>10</v>
      </c>
      <c r="H4163" t="s">
        <v>13</v>
      </c>
      <c r="I4163">
        <v>74</v>
      </c>
    </row>
    <row r="4164" spans="3:9" x14ac:dyDescent="0.25">
      <c r="C4164" t="s">
        <v>76</v>
      </c>
      <c r="D4164" t="s">
        <v>7</v>
      </c>
      <c r="E4164" t="s">
        <v>58</v>
      </c>
      <c r="F4164" t="s">
        <v>63</v>
      </c>
      <c r="G4164" t="s">
        <v>10</v>
      </c>
      <c r="H4164" t="s">
        <v>14</v>
      </c>
      <c r="I4164">
        <v>75</v>
      </c>
    </row>
    <row r="4165" spans="3:9" x14ac:dyDescent="0.25">
      <c r="C4165" t="s">
        <v>76</v>
      </c>
      <c r="D4165" t="s">
        <v>7</v>
      </c>
      <c r="E4165" t="s">
        <v>58</v>
      </c>
      <c r="F4165" t="s">
        <v>63</v>
      </c>
      <c r="G4165" t="s">
        <v>10</v>
      </c>
      <c r="H4165" t="s">
        <v>15</v>
      </c>
      <c r="I4165">
        <v>67</v>
      </c>
    </row>
    <row r="4166" spans="3:9" x14ac:dyDescent="0.25">
      <c r="C4166" t="s">
        <v>76</v>
      </c>
      <c r="D4166" t="s">
        <v>7</v>
      </c>
      <c r="E4166" t="s">
        <v>58</v>
      </c>
      <c r="F4166" t="s">
        <v>63</v>
      </c>
      <c r="G4166" t="s">
        <v>10</v>
      </c>
      <c r="H4166" t="s">
        <v>16</v>
      </c>
      <c r="I4166">
        <v>73</v>
      </c>
    </row>
    <row r="4167" spans="3:9" x14ac:dyDescent="0.25">
      <c r="C4167" t="s">
        <v>76</v>
      </c>
      <c r="D4167" t="s">
        <v>7</v>
      </c>
      <c r="E4167" t="s">
        <v>58</v>
      </c>
      <c r="F4167" t="s">
        <v>63</v>
      </c>
      <c r="G4167" t="s">
        <v>10</v>
      </c>
      <c r="H4167" t="s">
        <v>17</v>
      </c>
      <c r="I4167">
        <v>10015</v>
      </c>
    </row>
    <row r="4168" spans="3:9" x14ac:dyDescent="0.25">
      <c r="C4168" t="s">
        <v>76</v>
      </c>
      <c r="D4168" t="s">
        <v>7</v>
      </c>
      <c r="E4168" t="s">
        <v>58</v>
      </c>
      <c r="F4168" t="s">
        <v>63</v>
      </c>
      <c r="G4168" t="s">
        <v>10</v>
      </c>
      <c r="H4168" t="s">
        <v>18</v>
      </c>
      <c r="I4168">
        <v>0</v>
      </c>
    </row>
    <row r="4169" spans="3:9" x14ac:dyDescent="0.25">
      <c r="C4169" t="s">
        <v>76</v>
      </c>
      <c r="D4169" t="s">
        <v>7</v>
      </c>
      <c r="E4169" t="s">
        <v>58</v>
      </c>
      <c r="F4169" t="s">
        <v>63</v>
      </c>
      <c r="G4169" t="s">
        <v>10</v>
      </c>
      <c r="H4169" t="s">
        <v>19</v>
      </c>
      <c r="I4169">
        <v>18443.54</v>
      </c>
    </row>
    <row r="4170" spans="3:9" x14ac:dyDescent="0.25">
      <c r="C4170" t="s">
        <v>76</v>
      </c>
      <c r="D4170" t="s">
        <v>7</v>
      </c>
      <c r="E4170" t="s">
        <v>58</v>
      </c>
      <c r="F4170" t="s">
        <v>63</v>
      </c>
      <c r="G4170" t="s">
        <v>20</v>
      </c>
      <c r="H4170" t="s">
        <v>11</v>
      </c>
      <c r="I4170">
        <v>399</v>
      </c>
    </row>
    <row r="4171" spans="3:9" x14ac:dyDescent="0.25">
      <c r="C4171" t="s">
        <v>76</v>
      </c>
      <c r="D4171" t="s">
        <v>7</v>
      </c>
      <c r="E4171" t="s">
        <v>58</v>
      </c>
      <c r="F4171" t="s">
        <v>63</v>
      </c>
      <c r="G4171" t="s">
        <v>20</v>
      </c>
      <c r="H4171" t="s">
        <v>12</v>
      </c>
      <c r="I4171" s="2">
        <v>406</v>
      </c>
    </row>
    <row r="4172" spans="3:9" x14ac:dyDescent="0.25">
      <c r="C4172" t="s">
        <v>76</v>
      </c>
      <c r="D4172" t="s">
        <v>7</v>
      </c>
      <c r="E4172" t="s">
        <v>58</v>
      </c>
      <c r="F4172" t="s">
        <v>63</v>
      </c>
      <c r="G4172" t="s">
        <v>20</v>
      </c>
      <c r="H4172" t="s">
        <v>13</v>
      </c>
      <c r="I4172">
        <v>404</v>
      </c>
    </row>
    <row r="4173" spans="3:9" x14ac:dyDescent="0.25">
      <c r="C4173" t="s">
        <v>76</v>
      </c>
      <c r="D4173" t="s">
        <v>7</v>
      </c>
      <c r="E4173" t="s">
        <v>58</v>
      </c>
      <c r="F4173" t="s">
        <v>63</v>
      </c>
      <c r="G4173" t="s">
        <v>20</v>
      </c>
      <c r="H4173" t="s">
        <v>14</v>
      </c>
      <c r="I4173">
        <v>417</v>
      </c>
    </row>
    <row r="4174" spans="3:9" x14ac:dyDescent="0.25">
      <c r="C4174" t="s">
        <v>76</v>
      </c>
      <c r="D4174" t="s">
        <v>7</v>
      </c>
      <c r="E4174" t="s">
        <v>58</v>
      </c>
      <c r="F4174" t="s">
        <v>63</v>
      </c>
      <c r="G4174" t="s">
        <v>20</v>
      </c>
      <c r="H4174" t="s">
        <v>15</v>
      </c>
      <c r="I4174">
        <v>396</v>
      </c>
    </row>
    <row r="4175" spans="3:9" x14ac:dyDescent="0.25">
      <c r="C4175" t="s">
        <v>76</v>
      </c>
      <c r="D4175" t="s">
        <v>7</v>
      </c>
      <c r="E4175" t="s">
        <v>58</v>
      </c>
      <c r="F4175" t="s">
        <v>63</v>
      </c>
      <c r="G4175" t="s">
        <v>20</v>
      </c>
      <c r="H4175" t="s">
        <v>16</v>
      </c>
      <c r="I4175">
        <v>411</v>
      </c>
    </row>
    <row r="4176" spans="3:9" x14ac:dyDescent="0.25">
      <c r="C4176" t="s">
        <v>76</v>
      </c>
      <c r="D4176" t="s">
        <v>7</v>
      </c>
      <c r="E4176" t="s">
        <v>58</v>
      </c>
      <c r="F4176" t="s">
        <v>63</v>
      </c>
      <c r="G4176" t="s">
        <v>20</v>
      </c>
      <c r="H4176" t="s">
        <v>17</v>
      </c>
      <c r="I4176">
        <v>30384</v>
      </c>
    </row>
    <row r="4177" spans="3:9" x14ac:dyDescent="0.25">
      <c r="C4177" t="s">
        <v>76</v>
      </c>
      <c r="D4177" t="s">
        <v>7</v>
      </c>
      <c r="E4177" t="s">
        <v>58</v>
      </c>
      <c r="F4177" t="s">
        <v>63</v>
      </c>
      <c r="G4177" t="s">
        <v>20</v>
      </c>
      <c r="H4177" t="s">
        <v>18</v>
      </c>
      <c r="I4177">
        <v>0</v>
      </c>
    </row>
    <row r="4178" spans="3:9" x14ac:dyDescent="0.25">
      <c r="C4178" t="s">
        <v>76</v>
      </c>
      <c r="D4178" t="s">
        <v>7</v>
      </c>
      <c r="E4178" t="s">
        <v>58</v>
      </c>
      <c r="F4178" t="s">
        <v>63</v>
      </c>
      <c r="G4178" t="s">
        <v>20</v>
      </c>
      <c r="H4178" t="s">
        <v>19</v>
      </c>
      <c r="I4178">
        <v>55401.79</v>
      </c>
    </row>
    <row r="4179" spans="3:9" x14ac:dyDescent="0.25">
      <c r="C4179" t="s">
        <v>76</v>
      </c>
      <c r="D4179" t="s">
        <v>7</v>
      </c>
      <c r="E4179" t="s">
        <v>58</v>
      </c>
      <c r="F4179" t="s">
        <v>63</v>
      </c>
      <c r="G4179" t="s">
        <v>21</v>
      </c>
      <c r="H4179" t="s">
        <v>11</v>
      </c>
      <c r="I4179">
        <v>666</v>
      </c>
    </row>
    <row r="4180" spans="3:9" x14ac:dyDescent="0.25">
      <c r="C4180" t="s">
        <v>76</v>
      </c>
      <c r="D4180" t="s">
        <v>7</v>
      </c>
      <c r="E4180" t="s">
        <v>58</v>
      </c>
      <c r="F4180" t="s">
        <v>63</v>
      </c>
      <c r="G4180" t="s">
        <v>21</v>
      </c>
      <c r="H4180" t="s">
        <v>12</v>
      </c>
      <c r="I4180" s="2">
        <v>664</v>
      </c>
    </row>
    <row r="4181" spans="3:9" x14ac:dyDescent="0.25">
      <c r="C4181" t="s">
        <v>76</v>
      </c>
      <c r="D4181" t="s">
        <v>7</v>
      </c>
      <c r="E4181" t="s">
        <v>58</v>
      </c>
      <c r="F4181" t="s">
        <v>63</v>
      </c>
      <c r="G4181" t="s">
        <v>21</v>
      </c>
      <c r="H4181" t="s">
        <v>13</v>
      </c>
      <c r="I4181">
        <v>692</v>
      </c>
    </row>
    <row r="4182" spans="3:9" x14ac:dyDescent="0.25">
      <c r="C4182" t="s">
        <v>76</v>
      </c>
      <c r="D4182" t="s">
        <v>7</v>
      </c>
      <c r="E4182" t="s">
        <v>58</v>
      </c>
      <c r="F4182" t="s">
        <v>63</v>
      </c>
      <c r="G4182" t="s">
        <v>21</v>
      </c>
      <c r="H4182" t="s">
        <v>14</v>
      </c>
      <c r="I4182">
        <v>717</v>
      </c>
    </row>
    <row r="4183" spans="3:9" x14ac:dyDescent="0.25">
      <c r="C4183" t="s">
        <v>76</v>
      </c>
      <c r="D4183" t="s">
        <v>7</v>
      </c>
      <c r="E4183" t="s">
        <v>58</v>
      </c>
      <c r="F4183" t="s">
        <v>63</v>
      </c>
      <c r="G4183" t="s">
        <v>21</v>
      </c>
      <c r="H4183" t="s">
        <v>15</v>
      </c>
      <c r="I4183">
        <v>666</v>
      </c>
    </row>
    <row r="4184" spans="3:9" x14ac:dyDescent="0.25">
      <c r="C4184" t="s">
        <v>76</v>
      </c>
      <c r="D4184" t="s">
        <v>7</v>
      </c>
      <c r="E4184" t="s">
        <v>58</v>
      </c>
      <c r="F4184" t="s">
        <v>63</v>
      </c>
      <c r="G4184" t="s">
        <v>21</v>
      </c>
      <c r="H4184" t="s">
        <v>16</v>
      </c>
      <c r="I4184">
        <v>677</v>
      </c>
    </row>
    <row r="4185" spans="3:9" x14ac:dyDescent="0.25">
      <c r="C4185" t="s">
        <v>76</v>
      </c>
      <c r="D4185" t="s">
        <v>7</v>
      </c>
      <c r="E4185" t="s">
        <v>58</v>
      </c>
      <c r="F4185" t="s">
        <v>63</v>
      </c>
      <c r="G4185" t="s">
        <v>21</v>
      </c>
      <c r="H4185" t="s">
        <v>17</v>
      </c>
      <c r="I4185">
        <v>31610</v>
      </c>
    </row>
    <row r="4186" spans="3:9" x14ac:dyDescent="0.25">
      <c r="C4186" t="s">
        <v>76</v>
      </c>
      <c r="D4186" t="s">
        <v>7</v>
      </c>
      <c r="E4186" t="s">
        <v>58</v>
      </c>
      <c r="F4186" t="s">
        <v>63</v>
      </c>
      <c r="G4186" t="s">
        <v>21</v>
      </c>
      <c r="H4186" t="s">
        <v>18</v>
      </c>
      <c r="I4186">
        <v>0</v>
      </c>
    </row>
    <row r="4187" spans="3:9" x14ac:dyDescent="0.25">
      <c r="C4187" t="s">
        <v>76</v>
      </c>
      <c r="D4187" t="s">
        <v>7</v>
      </c>
      <c r="E4187" t="s">
        <v>58</v>
      </c>
      <c r="F4187" t="s">
        <v>63</v>
      </c>
      <c r="G4187" t="s">
        <v>21</v>
      </c>
      <c r="H4187" t="s">
        <v>19</v>
      </c>
      <c r="I4187">
        <v>54946.15</v>
      </c>
    </row>
    <row r="4188" spans="3:9" x14ac:dyDescent="0.25">
      <c r="C4188" t="s">
        <v>76</v>
      </c>
      <c r="D4188" t="s">
        <v>7</v>
      </c>
      <c r="E4188" t="s">
        <v>58</v>
      </c>
      <c r="F4188" t="s">
        <v>63</v>
      </c>
      <c r="G4188" t="s">
        <v>22</v>
      </c>
      <c r="H4188" t="s">
        <v>11</v>
      </c>
      <c r="I4188">
        <v>541</v>
      </c>
    </row>
    <row r="4189" spans="3:9" x14ac:dyDescent="0.25">
      <c r="C4189" t="s">
        <v>76</v>
      </c>
      <c r="D4189" t="s">
        <v>7</v>
      </c>
      <c r="E4189" t="s">
        <v>58</v>
      </c>
      <c r="F4189" t="s">
        <v>63</v>
      </c>
      <c r="G4189" t="s">
        <v>22</v>
      </c>
      <c r="H4189" t="s">
        <v>12</v>
      </c>
      <c r="I4189" s="2">
        <v>524</v>
      </c>
    </row>
    <row r="4190" spans="3:9" x14ac:dyDescent="0.25">
      <c r="C4190" t="s">
        <v>76</v>
      </c>
      <c r="D4190" t="s">
        <v>7</v>
      </c>
      <c r="E4190" t="s">
        <v>58</v>
      </c>
      <c r="F4190" t="s">
        <v>63</v>
      </c>
      <c r="G4190" t="s">
        <v>22</v>
      </c>
      <c r="H4190" t="s">
        <v>13</v>
      </c>
      <c r="I4190">
        <v>582</v>
      </c>
    </row>
    <row r="4191" spans="3:9" x14ac:dyDescent="0.25">
      <c r="C4191" t="s">
        <v>76</v>
      </c>
      <c r="D4191" t="s">
        <v>7</v>
      </c>
      <c r="E4191" t="s">
        <v>58</v>
      </c>
      <c r="F4191" t="s">
        <v>63</v>
      </c>
      <c r="G4191" t="s">
        <v>22</v>
      </c>
      <c r="H4191" t="s">
        <v>14</v>
      </c>
      <c r="I4191">
        <v>613</v>
      </c>
    </row>
    <row r="4192" spans="3:9" x14ac:dyDescent="0.25">
      <c r="C4192" t="s">
        <v>76</v>
      </c>
      <c r="D4192" t="s">
        <v>7</v>
      </c>
      <c r="E4192" t="s">
        <v>58</v>
      </c>
      <c r="F4192" t="s">
        <v>63</v>
      </c>
      <c r="G4192" t="s">
        <v>22</v>
      </c>
      <c r="H4192" t="s">
        <v>15</v>
      </c>
      <c r="I4192">
        <v>555</v>
      </c>
    </row>
    <row r="4193" spans="3:9" x14ac:dyDescent="0.25">
      <c r="C4193" t="s">
        <v>76</v>
      </c>
      <c r="D4193" t="s">
        <v>7</v>
      </c>
      <c r="E4193" t="s">
        <v>58</v>
      </c>
      <c r="F4193" t="s">
        <v>63</v>
      </c>
      <c r="G4193" t="s">
        <v>22</v>
      </c>
      <c r="H4193" t="s">
        <v>16</v>
      </c>
      <c r="I4193">
        <v>560</v>
      </c>
    </row>
    <row r="4194" spans="3:9" x14ac:dyDescent="0.25">
      <c r="C4194" t="s">
        <v>76</v>
      </c>
      <c r="D4194" t="s">
        <v>7</v>
      </c>
      <c r="E4194" t="s">
        <v>58</v>
      </c>
      <c r="F4194" t="s">
        <v>63</v>
      </c>
      <c r="G4194" t="s">
        <v>22</v>
      </c>
      <c r="H4194" t="s">
        <v>17</v>
      </c>
      <c r="I4194">
        <v>18577</v>
      </c>
    </row>
    <row r="4195" spans="3:9" x14ac:dyDescent="0.25">
      <c r="C4195" t="s">
        <v>76</v>
      </c>
      <c r="D4195" t="s">
        <v>7</v>
      </c>
      <c r="E4195" t="s">
        <v>58</v>
      </c>
      <c r="F4195" t="s">
        <v>63</v>
      </c>
      <c r="G4195" t="s">
        <v>22</v>
      </c>
      <c r="H4195" t="s">
        <v>18</v>
      </c>
      <c r="I4195">
        <v>0</v>
      </c>
    </row>
    <row r="4196" spans="3:9" x14ac:dyDescent="0.25">
      <c r="C4196" t="s">
        <v>76</v>
      </c>
      <c r="D4196" t="s">
        <v>7</v>
      </c>
      <c r="E4196" t="s">
        <v>58</v>
      </c>
      <c r="F4196" t="s">
        <v>63</v>
      </c>
      <c r="G4196" t="s">
        <v>22</v>
      </c>
      <c r="H4196" t="s">
        <v>19</v>
      </c>
      <c r="I4196">
        <v>31606.78</v>
      </c>
    </row>
    <row r="4197" spans="3:9" x14ac:dyDescent="0.25">
      <c r="C4197" t="s">
        <v>76</v>
      </c>
      <c r="D4197" t="s">
        <v>7</v>
      </c>
      <c r="E4197" t="s">
        <v>58</v>
      </c>
      <c r="F4197" t="s">
        <v>63</v>
      </c>
      <c r="G4197" t="s">
        <v>23</v>
      </c>
      <c r="H4197" t="s">
        <v>11</v>
      </c>
      <c r="I4197">
        <v>33</v>
      </c>
    </row>
    <row r="4198" spans="3:9" x14ac:dyDescent="0.25">
      <c r="C4198" t="s">
        <v>76</v>
      </c>
      <c r="D4198" t="s">
        <v>7</v>
      </c>
      <c r="E4198" t="s">
        <v>58</v>
      </c>
      <c r="F4198" t="s">
        <v>63</v>
      </c>
      <c r="G4198" t="s">
        <v>23</v>
      </c>
      <c r="H4198" t="s">
        <v>12</v>
      </c>
      <c r="I4198" s="2">
        <v>27</v>
      </c>
    </row>
    <row r="4199" spans="3:9" x14ac:dyDescent="0.25">
      <c r="C4199" t="s">
        <v>76</v>
      </c>
      <c r="D4199" t="s">
        <v>7</v>
      </c>
      <c r="E4199" t="s">
        <v>58</v>
      </c>
      <c r="F4199" t="s">
        <v>63</v>
      </c>
      <c r="G4199" t="s">
        <v>23</v>
      </c>
      <c r="H4199" t="s">
        <v>13</v>
      </c>
      <c r="I4199">
        <v>39</v>
      </c>
    </row>
    <row r="4200" spans="3:9" x14ac:dyDescent="0.25">
      <c r="C4200" t="s">
        <v>76</v>
      </c>
      <c r="D4200" t="s">
        <v>7</v>
      </c>
      <c r="E4200" t="s">
        <v>58</v>
      </c>
      <c r="F4200" t="s">
        <v>63</v>
      </c>
      <c r="G4200" t="s">
        <v>23</v>
      </c>
      <c r="H4200" t="s">
        <v>14</v>
      </c>
      <c r="I4200">
        <v>57</v>
      </c>
    </row>
    <row r="4201" spans="3:9" x14ac:dyDescent="0.25">
      <c r="C4201" t="s">
        <v>76</v>
      </c>
      <c r="D4201" t="s">
        <v>7</v>
      </c>
      <c r="E4201" t="s">
        <v>58</v>
      </c>
      <c r="F4201" t="s">
        <v>63</v>
      </c>
      <c r="G4201" t="s">
        <v>23</v>
      </c>
      <c r="H4201" t="s">
        <v>15</v>
      </c>
      <c r="I4201">
        <v>34</v>
      </c>
    </row>
    <row r="4202" spans="3:9" x14ac:dyDescent="0.25">
      <c r="C4202" t="s">
        <v>76</v>
      </c>
      <c r="D4202" t="s">
        <v>7</v>
      </c>
      <c r="E4202" t="s">
        <v>58</v>
      </c>
      <c r="F4202" t="s">
        <v>63</v>
      </c>
      <c r="G4202" t="s">
        <v>23</v>
      </c>
      <c r="H4202" t="s">
        <v>16</v>
      </c>
      <c r="I4202">
        <v>34</v>
      </c>
    </row>
    <row r="4203" spans="3:9" x14ac:dyDescent="0.25">
      <c r="C4203" t="s">
        <v>76</v>
      </c>
      <c r="D4203" t="s">
        <v>7</v>
      </c>
      <c r="E4203" t="s">
        <v>58</v>
      </c>
      <c r="F4203" t="s">
        <v>63</v>
      </c>
      <c r="G4203" t="s">
        <v>23</v>
      </c>
      <c r="H4203" t="s">
        <v>17</v>
      </c>
      <c r="I4203">
        <v>958</v>
      </c>
    </row>
    <row r="4204" spans="3:9" x14ac:dyDescent="0.25">
      <c r="C4204" t="s">
        <v>76</v>
      </c>
      <c r="D4204" t="s">
        <v>7</v>
      </c>
      <c r="E4204" t="s">
        <v>58</v>
      </c>
      <c r="F4204" t="s">
        <v>63</v>
      </c>
      <c r="G4204" t="s">
        <v>23</v>
      </c>
      <c r="H4204" t="s">
        <v>18</v>
      </c>
      <c r="I4204">
        <v>0</v>
      </c>
    </row>
    <row r="4205" spans="3:9" x14ac:dyDescent="0.25">
      <c r="C4205" t="s">
        <v>76</v>
      </c>
      <c r="D4205" t="s">
        <v>7</v>
      </c>
      <c r="E4205" t="s">
        <v>58</v>
      </c>
      <c r="F4205" t="s">
        <v>63</v>
      </c>
      <c r="G4205" t="s">
        <v>23</v>
      </c>
      <c r="H4205" t="s">
        <v>19</v>
      </c>
      <c r="I4205">
        <v>1910.99</v>
      </c>
    </row>
    <row r="4206" spans="3:9" x14ac:dyDescent="0.25">
      <c r="C4206" t="s">
        <v>76</v>
      </c>
      <c r="D4206" t="s">
        <v>7</v>
      </c>
      <c r="E4206" t="s">
        <v>58</v>
      </c>
      <c r="F4206" t="s">
        <v>63</v>
      </c>
      <c r="G4206" t="s">
        <v>24</v>
      </c>
      <c r="H4206" t="s">
        <v>11</v>
      </c>
      <c r="I4206">
        <v>0</v>
      </c>
    </row>
    <row r="4207" spans="3:9" x14ac:dyDescent="0.25">
      <c r="C4207" t="s">
        <v>76</v>
      </c>
      <c r="D4207" t="s">
        <v>7</v>
      </c>
      <c r="E4207" t="s">
        <v>58</v>
      </c>
      <c r="F4207" t="s">
        <v>63</v>
      </c>
      <c r="G4207" t="s">
        <v>24</v>
      </c>
      <c r="H4207" t="s">
        <v>12</v>
      </c>
      <c r="I4207">
        <v>80</v>
      </c>
    </row>
    <row r="4208" spans="3:9" x14ac:dyDescent="0.25">
      <c r="C4208" t="s">
        <v>76</v>
      </c>
      <c r="D4208" t="s">
        <v>7</v>
      </c>
      <c r="E4208" t="s">
        <v>58</v>
      </c>
      <c r="F4208" t="s">
        <v>63</v>
      </c>
      <c r="G4208" t="s">
        <v>24</v>
      </c>
      <c r="H4208" t="s">
        <v>13</v>
      </c>
      <c r="I4208">
        <v>0</v>
      </c>
    </row>
    <row r="4209" spans="3:9" x14ac:dyDescent="0.25">
      <c r="C4209" t="s">
        <v>76</v>
      </c>
      <c r="D4209" t="s">
        <v>7</v>
      </c>
      <c r="E4209" t="s">
        <v>58</v>
      </c>
      <c r="F4209" t="s">
        <v>63</v>
      </c>
      <c r="G4209" t="s">
        <v>24</v>
      </c>
      <c r="H4209" t="s">
        <v>14</v>
      </c>
      <c r="I4209">
        <v>0</v>
      </c>
    </row>
    <row r="4210" spans="3:9" x14ac:dyDescent="0.25">
      <c r="C4210" t="s">
        <v>76</v>
      </c>
      <c r="D4210" t="s">
        <v>7</v>
      </c>
      <c r="E4210" t="s">
        <v>58</v>
      </c>
      <c r="F4210" t="s">
        <v>63</v>
      </c>
      <c r="G4210" t="s">
        <v>24</v>
      </c>
      <c r="H4210" t="s">
        <v>15</v>
      </c>
      <c r="I4210">
        <v>0</v>
      </c>
    </row>
    <row r="4211" spans="3:9" x14ac:dyDescent="0.25">
      <c r="C4211" t="s">
        <v>76</v>
      </c>
      <c r="D4211" t="s">
        <v>7</v>
      </c>
      <c r="E4211" t="s">
        <v>58</v>
      </c>
      <c r="F4211" t="s">
        <v>63</v>
      </c>
      <c r="G4211" t="s">
        <v>24</v>
      </c>
      <c r="H4211" t="s">
        <v>16</v>
      </c>
      <c r="I4211">
        <v>80</v>
      </c>
    </row>
    <row r="4212" spans="3:9" x14ac:dyDescent="0.25">
      <c r="C4212" t="s">
        <v>76</v>
      </c>
      <c r="D4212" t="s">
        <v>7</v>
      </c>
      <c r="E4212" t="s">
        <v>58</v>
      </c>
      <c r="F4212" t="s">
        <v>63</v>
      </c>
      <c r="G4212" t="s">
        <v>24</v>
      </c>
      <c r="H4212" t="s">
        <v>17</v>
      </c>
      <c r="I4212">
        <v>6142</v>
      </c>
    </row>
    <row r="4213" spans="3:9" x14ac:dyDescent="0.25">
      <c r="C4213" t="s">
        <v>76</v>
      </c>
      <c r="D4213" t="s">
        <v>7</v>
      </c>
      <c r="E4213" t="s">
        <v>58</v>
      </c>
      <c r="F4213" t="s">
        <v>63</v>
      </c>
      <c r="G4213" t="s">
        <v>24</v>
      </c>
      <c r="H4213" t="s">
        <v>18</v>
      </c>
      <c r="I4213">
        <v>0</v>
      </c>
    </row>
    <row r="4214" spans="3:9" x14ac:dyDescent="0.25">
      <c r="C4214" t="s">
        <v>76</v>
      </c>
      <c r="D4214" t="s">
        <v>7</v>
      </c>
      <c r="E4214" t="s">
        <v>58</v>
      </c>
      <c r="F4214" t="s">
        <v>63</v>
      </c>
      <c r="G4214" t="s">
        <v>24</v>
      </c>
      <c r="H4214" t="s">
        <v>19</v>
      </c>
      <c r="I4214">
        <v>19801.93</v>
      </c>
    </row>
    <row r="4215" spans="3:9" x14ac:dyDescent="0.25">
      <c r="C4215" t="s">
        <v>76</v>
      </c>
      <c r="D4215" t="s">
        <v>7</v>
      </c>
      <c r="E4215" t="s">
        <v>58</v>
      </c>
      <c r="F4215" t="s">
        <v>64</v>
      </c>
      <c r="G4215" t="s">
        <v>10</v>
      </c>
      <c r="H4215" t="s">
        <v>11</v>
      </c>
      <c r="I4215">
        <v>74</v>
      </c>
    </row>
    <row r="4216" spans="3:9" x14ac:dyDescent="0.25">
      <c r="C4216" t="s">
        <v>76</v>
      </c>
      <c r="D4216" t="s">
        <v>7</v>
      </c>
      <c r="E4216" t="s">
        <v>58</v>
      </c>
      <c r="F4216" t="s">
        <v>64</v>
      </c>
      <c r="G4216" t="s">
        <v>10</v>
      </c>
      <c r="H4216" t="s">
        <v>12</v>
      </c>
      <c r="I4216" s="2">
        <v>84</v>
      </c>
    </row>
    <row r="4217" spans="3:9" x14ac:dyDescent="0.25">
      <c r="C4217" t="s">
        <v>76</v>
      </c>
      <c r="D4217" t="s">
        <v>7</v>
      </c>
      <c r="E4217" t="s">
        <v>58</v>
      </c>
      <c r="F4217" t="s">
        <v>64</v>
      </c>
      <c r="G4217" t="s">
        <v>10</v>
      </c>
      <c r="H4217" t="s">
        <v>13</v>
      </c>
      <c r="I4217">
        <v>91</v>
      </c>
    </row>
    <row r="4218" spans="3:9" x14ac:dyDescent="0.25">
      <c r="C4218" t="s">
        <v>76</v>
      </c>
      <c r="D4218" t="s">
        <v>7</v>
      </c>
      <c r="E4218" t="s">
        <v>58</v>
      </c>
      <c r="F4218" t="s">
        <v>64</v>
      </c>
      <c r="G4218" t="s">
        <v>10</v>
      </c>
      <c r="H4218" t="s">
        <v>14</v>
      </c>
      <c r="I4218">
        <v>81</v>
      </c>
    </row>
    <row r="4219" spans="3:9" x14ac:dyDescent="0.25">
      <c r="C4219" t="s">
        <v>76</v>
      </c>
      <c r="D4219" t="s">
        <v>7</v>
      </c>
      <c r="E4219" t="s">
        <v>58</v>
      </c>
      <c r="F4219" t="s">
        <v>64</v>
      </c>
      <c r="G4219" t="s">
        <v>10</v>
      </c>
      <c r="H4219" t="s">
        <v>15</v>
      </c>
      <c r="I4219">
        <v>85</v>
      </c>
    </row>
    <row r="4220" spans="3:9" x14ac:dyDescent="0.25">
      <c r="C4220" t="s">
        <v>76</v>
      </c>
      <c r="D4220" t="s">
        <v>7</v>
      </c>
      <c r="E4220" t="s">
        <v>58</v>
      </c>
      <c r="F4220" t="s">
        <v>64</v>
      </c>
      <c r="G4220" t="s">
        <v>10</v>
      </c>
      <c r="H4220" t="s">
        <v>16</v>
      </c>
      <c r="I4220">
        <v>90</v>
      </c>
    </row>
    <row r="4221" spans="3:9" x14ac:dyDescent="0.25">
      <c r="C4221" t="s">
        <v>76</v>
      </c>
      <c r="D4221" t="s">
        <v>7</v>
      </c>
      <c r="E4221" t="s">
        <v>58</v>
      </c>
      <c r="F4221" t="s">
        <v>64</v>
      </c>
      <c r="G4221" t="s">
        <v>10</v>
      </c>
      <c r="H4221" t="s">
        <v>17</v>
      </c>
      <c r="I4221">
        <v>9731</v>
      </c>
    </row>
    <row r="4222" spans="3:9" x14ac:dyDescent="0.25">
      <c r="C4222" t="s">
        <v>76</v>
      </c>
      <c r="D4222" t="s">
        <v>7</v>
      </c>
      <c r="E4222" t="s">
        <v>58</v>
      </c>
      <c r="F4222" t="s">
        <v>64</v>
      </c>
      <c r="G4222" t="s">
        <v>10</v>
      </c>
      <c r="H4222" t="s">
        <v>18</v>
      </c>
      <c r="I4222">
        <v>0</v>
      </c>
    </row>
    <row r="4223" spans="3:9" x14ac:dyDescent="0.25">
      <c r="C4223" t="s">
        <v>76</v>
      </c>
      <c r="D4223" t="s">
        <v>7</v>
      </c>
      <c r="E4223" t="s">
        <v>58</v>
      </c>
      <c r="F4223" t="s">
        <v>64</v>
      </c>
      <c r="G4223" t="s">
        <v>10</v>
      </c>
      <c r="H4223" t="s">
        <v>19</v>
      </c>
      <c r="I4223">
        <v>18909.240000000002</v>
      </c>
    </row>
    <row r="4224" spans="3:9" x14ac:dyDescent="0.25">
      <c r="C4224" t="s">
        <v>76</v>
      </c>
      <c r="D4224" t="s">
        <v>7</v>
      </c>
      <c r="E4224" t="s">
        <v>58</v>
      </c>
      <c r="F4224" t="s">
        <v>64</v>
      </c>
      <c r="G4224" t="s">
        <v>20</v>
      </c>
      <c r="H4224" t="s">
        <v>11</v>
      </c>
      <c r="I4224">
        <v>223</v>
      </c>
    </row>
    <row r="4225" spans="3:9" x14ac:dyDescent="0.25">
      <c r="C4225" t="s">
        <v>76</v>
      </c>
      <c r="D4225" t="s">
        <v>7</v>
      </c>
      <c r="E4225" t="s">
        <v>58</v>
      </c>
      <c r="F4225" t="s">
        <v>64</v>
      </c>
      <c r="G4225" t="s">
        <v>20</v>
      </c>
      <c r="H4225" t="s">
        <v>12</v>
      </c>
      <c r="I4225" s="2">
        <v>237</v>
      </c>
    </row>
    <row r="4226" spans="3:9" x14ac:dyDescent="0.25">
      <c r="C4226" t="s">
        <v>76</v>
      </c>
      <c r="D4226" t="s">
        <v>7</v>
      </c>
      <c r="E4226" t="s">
        <v>58</v>
      </c>
      <c r="F4226" t="s">
        <v>64</v>
      </c>
      <c r="G4226" t="s">
        <v>20</v>
      </c>
      <c r="H4226" t="s">
        <v>13</v>
      </c>
      <c r="I4226">
        <v>253</v>
      </c>
    </row>
    <row r="4227" spans="3:9" x14ac:dyDescent="0.25">
      <c r="C4227" t="s">
        <v>76</v>
      </c>
      <c r="D4227" t="s">
        <v>7</v>
      </c>
      <c r="E4227" t="s">
        <v>58</v>
      </c>
      <c r="F4227" t="s">
        <v>64</v>
      </c>
      <c r="G4227" t="s">
        <v>20</v>
      </c>
      <c r="H4227" t="s">
        <v>14</v>
      </c>
      <c r="I4227">
        <v>243</v>
      </c>
    </row>
    <row r="4228" spans="3:9" x14ac:dyDescent="0.25">
      <c r="C4228" t="s">
        <v>76</v>
      </c>
      <c r="D4228" t="s">
        <v>7</v>
      </c>
      <c r="E4228" t="s">
        <v>58</v>
      </c>
      <c r="F4228" t="s">
        <v>64</v>
      </c>
      <c r="G4228" t="s">
        <v>20</v>
      </c>
      <c r="H4228" t="s">
        <v>15</v>
      </c>
      <c r="I4228">
        <v>243</v>
      </c>
    </row>
    <row r="4229" spans="3:9" x14ac:dyDescent="0.25">
      <c r="C4229" t="s">
        <v>76</v>
      </c>
      <c r="D4229" t="s">
        <v>7</v>
      </c>
      <c r="E4229" t="s">
        <v>58</v>
      </c>
      <c r="F4229" t="s">
        <v>64</v>
      </c>
      <c r="G4229" t="s">
        <v>20</v>
      </c>
      <c r="H4229" t="s">
        <v>16</v>
      </c>
      <c r="I4229">
        <v>250</v>
      </c>
    </row>
    <row r="4230" spans="3:9" x14ac:dyDescent="0.25">
      <c r="C4230" t="s">
        <v>76</v>
      </c>
      <c r="D4230" t="s">
        <v>7</v>
      </c>
      <c r="E4230" t="s">
        <v>58</v>
      </c>
      <c r="F4230" t="s">
        <v>64</v>
      </c>
      <c r="G4230" t="s">
        <v>20</v>
      </c>
      <c r="H4230" t="s">
        <v>17</v>
      </c>
      <c r="I4230">
        <v>19170</v>
      </c>
    </row>
    <row r="4231" spans="3:9" x14ac:dyDescent="0.25">
      <c r="C4231" t="s">
        <v>76</v>
      </c>
      <c r="D4231" t="s">
        <v>7</v>
      </c>
      <c r="E4231" t="s">
        <v>58</v>
      </c>
      <c r="F4231" t="s">
        <v>64</v>
      </c>
      <c r="G4231" t="s">
        <v>20</v>
      </c>
      <c r="H4231" t="s">
        <v>18</v>
      </c>
      <c r="I4231">
        <v>0</v>
      </c>
    </row>
    <row r="4232" spans="3:9" x14ac:dyDescent="0.25">
      <c r="C4232" t="s">
        <v>76</v>
      </c>
      <c r="D4232" t="s">
        <v>7</v>
      </c>
      <c r="E4232" t="s">
        <v>58</v>
      </c>
      <c r="F4232" t="s">
        <v>64</v>
      </c>
      <c r="G4232" t="s">
        <v>20</v>
      </c>
      <c r="H4232" t="s">
        <v>19</v>
      </c>
      <c r="I4232">
        <v>32805.42</v>
      </c>
    </row>
    <row r="4233" spans="3:9" x14ac:dyDescent="0.25">
      <c r="C4233" t="s">
        <v>76</v>
      </c>
      <c r="D4233" t="s">
        <v>7</v>
      </c>
      <c r="E4233" t="s">
        <v>58</v>
      </c>
      <c r="F4233" t="s">
        <v>64</v>
      </c>
      <c r="G4233" t="s">
        <v>21</v>
      </c>
      <c r="H4233" t="s">
        <v>11</v>
      </c>
      <c r="I4233">
        <v>349</v>
      </c>
    </row>
    <row r="4234" spans="3:9" x14ac:dyDescent="0.25">
      <c r="C4234" t="s">
        <v>76</v>
      </c>
      <c r="D4234" t="s">
        <v>7</v>
      </c>
      <c r="E4234" t="s">
        <v>58</v>
      </c>
      <c r="F4234" t="s">
        <v>64</v>
      </c>
      <c r="G4234" t="s">
        <v>21</v>
      </c>
      <c r="H4234" t="s">
        <v>12</v>
      </c>
      <c r="I4234" s="2">
        <v>350</v>
      </c>
    </row>
    <row r="4235" spans="3:9" x14ac:dyDescent="0.25">
      <c r="C4235" t="s">
        <v>76</v>
      </c>
      <c r="D4235" t="s">
        <v>7</v>
      </c>
      <c r="E4235" t="s">
        <v>58</v>
      </c>
      <c r="F4235" t="s">
        <v>64</v>
      </c>
      <c r="G4235" t="s">
        <v>21</v>
      </c>
      <c r="H4235" t="s">
        <v>13</v>
      </c>
      <c r="I4235">
        <v>381</v>
      </c>
    </row>
    <row r="4236" spans="3:9" x14ac:dyDescent="0.25">
      <c r="C4236" t="s">
        <v>76</v>
      </c>
      <c r="D4236" t="s">
        <v>7</v>
      </c>
      <c r="E4236" t="s">
        <v>58</v>
      </c>
      <c r="F4236" t="s">
        <v>64</v>
      </c>
      <c r="G4236" t="s">
        <v>21</v>
      </c>
      <c r="H4236" t="s">
        <v>14</v>
      </c>
      <c r="I4236">
        <v>382</v>
      </c>
    </row>
    <row r="4237" spans="3:9" x14ac:dyDescent="0.25">
      <c r="C4237" t="s">
        <v>76</v>
      </c>
      <c r="D4237" t="s">
        <v>7</v>
      </c>
      <c r="E4237" t="s">
        <v>58</v>
      </c>
      <c r="F4237" t="s">
        <v>64</v>
      </c>
      <c r="G4237" t="s">
        <v>21</v>
      </c>
      <c r="H4237" t="s">
        <v>15</v>
      </c>
      <c r="I4237">
        <v>360</v>
      </c>
    </row>
    <row r="4238" spans="3:9" x14ac:dyDescent="0.25">
      <c r="C4238" t="s">
        <v>76</v>
      </c>
      <c r="D4238" t="s">
        <v>7</v>
      </c>
      <c r="E4238" t="s">
        <v>58</v>
      </c>
      <c r="F4238" t="s">
        <v>64</v>
      </c>
      <c r="G4238" t="s">
        <v>21</v>
      </c>
      <c r="H4238" t="s">
        <v>16</v>
      </c>
      <c r="I4238">
        <v>364</v>
      </c>
    </row>
    <row r="4239" spans="3:9" x14ac:dyDescent="0.25">
      <c r="C4239" t="s">
        <v>76</v>
      </c>
      <c r="D4239" t="s">
        <v>7</v>
      </c>
      <c r="E4239" t="s">
        <v>58</v>
      </c>
      <c r="F4239" t="s">
        <v>64</v>
      </c>
      <c r="G4239" t="s">
        <v>21</v>
      </c>
      <c r="H4239" t="s">
        <v>17</v>
      </c>
      <c r="I4239">
        <v>18645</v>
      </c>
    </row>
    <row r="4240" spans="3:9" x14ac:dyDescent="0.25">
      <c r="C4240" t="s">
        <v>76</v>
      </c>
      <c r="D4240" t="s">
        <v>7</v>
      </c>
      <c r="E4240" t="s">
        <v>58</v>
      </c>
      <c r="F4240" t="s">
        <v>64</v>
      </c>
      <c r="G4240" t="s">
        <v>21</v>
      </c>
      <c r="H4240" t="s">
        <v>18</v>
      </c>
      <c r="I4240">
        <v>0</v>
      </c>
    </row>
    <row r="4241" spans="3:9" x14ac:dyDescent="0.25">
      <c r="C4241" t="s">
        <v>76</v>
      </c>
      <c r="D4241" t="s">
        <v>7</v>
      </c>
      <c r="E4241" t="s">
        <v>58</v>
      </c>
      <c r="F4241" t="s">
        <v>64</v>
      </c>
      <c r="G4241" t="s">
        <v>21</v>
      </c>
      <c r="H4241" t="s">
        <v>19</v>
      </c>
      <c r="I4241">
        <v>31296.3</v>
      </c>
    </row>
    <row r="4242" spans="3:9" x14ac:dyDescent="0.25">
      <c r="C4242" t="s">
        <v>76</v>
      </c>
      <c r="D4242" t="s">
        <v>7</v>
      </c>
      <c r="E4242" t="s">
        <v>58</v>
      </c>
      <c r="F4242" t="s">
        <v>64</v>
      </c>
      <c r="G4242" t="s">
        <v>22</v>
      </c>
      <c r="H4242" t="s">
        <v>11</v>
      </c>
      <c r="I4242">
        <v>299</v>
      </c>
    </row>
    <row r="4243" spans="3:9" x14ac:dyDescent="0.25">
      <c r="C4243" t="s">
        <v>76</v>
      </c>
      <c r="D4243" t="s">
        <v>7</v>
      </c>
      <c r="E4243" t="s">
        <v>58</v>
      </c>
      <c r="F4243" t="s">
        <v>64</v>
      </c>
      <c r="G4243" t="s">
        <v>22</v>
      </c>
      <c r="H4243" t="s">
        <v>12</v>
      </c>
      <c r="I4243" s="2">
        <v>284</v>
      </c>
    </row>
    <row r="4244" spans="3:9" x14ac:dyDescent="0.25">
      <c r="C4244" t="s">
        <v>76</v>
      </c>
      <c r="D4244" t="s">
        <v>7</v>
      </c>
      <c r="E4244" t="s">
        <v>58</v>
      </c>
      <c r="F4244" t="s">
        <v>64</v>
      </c>
      <c r="G4244" t="s">
        <v>22</v>
      </c>
      <c r="H4244" t="s">
        <v>13</v>
      </c>
      <c r="I4244">
        <v>338</v>
      </c>
    </row>
    <row r="4245" spans="3:9" x14ac:dyDescent="0.25">
      <c r="C4245" t="s">
        <v>76</v>
      </c>
      <c r="D4245" t="s">
        <v>7</v>
      </c>
      <c r="E4245" t="s">
        <v>58</v>
      </c>
      <c r="F4245" t="s">
        <v>64</v>
      </c>
      <c r="G4245" t="s">
        <v>22</v>
      </c>
      <c r="H4245" t="s">
        <v>14</v>
      </c>
      <c r="I4245">
        <v>351</v>
      </c>
    </row>
    <row r="4246" spans="3:9" x14ac:dyDescent="0.25">
      <c r="C4246" t="s">
        <v>76</v>
      </c>
      <c r="D4246" t="s">
        <v>7</v>
      </c>
      <c r="E4246" t="s">
        <v>58</v>
      </c>
      <c r="F4246" t="s">
        <v>64</v>
      </c>
      <c r="G4246" t="s">
        <v>22</v>
      </c>
      <c r="H4246" t="s">
        <v>15</v>
      </c>
      <c r="I4246">
        <v>313</v>
      </c>
    </row>
    <row r="4247" spans="3:9" x14ac:dyDescent="0.25">
      <c r="C4247" t="s">
        <v>76</v>
      </c>
      <c r="D4247" t="s">
        <v>7</v>
      </c>
      <c r="E4247" t="s">
        <v>58</v>
      </c>
      <c r="F4247" t="s">
        <v>64</v>
      </c>
      <c r="G4247" t="s">
        <v>22</v>
      </c>
      <c r="H4247" t="s">
        <v>16</v>
      </c>
      <c r="I4247">
        <v>316</v>
      </c>
    </row>
    <row r="4248" spans="3:9" x14ac:dyDescent="0.25">
      <c r="C4248" t="s">
        <v>76</v>
      </c>
      <c r="D4248" t="s">
        <v>7</v>
      </c>
      <c r="E4248" t="s">
        <v>58</v>
      </c>
      <c r="F4248" t="s">
        <v>64</v>
      </c>
      <c r="G4248" t="s">
        <v>22</v>
      </c>
      <c r="H4248" t="s">
        <v>17</v>
      </c>
      <c r="I4248">
        <v>11021</v>
      </c>
    </row>
    <row r="4249" spans="3:9" x14ac:dyDescent="0.25">
      <c r="C4249" t="s">
        <v>76</v>
      </c>
      <c r="D4249" t="s">
        <v>7</v>
      </c>
      <c r="E4249" t="s">
        <v>58</v>
      </c>
      <c r="F4249" t="s">
        <v>64</v>
      </c>
      <c r="G4249" t="s">
        <v>22</v>
      </c>
      <c r="H4249" t="s">
        <v>18</v>
      </c>
      <c r="I4249">
        <v>0</v>
      </c>
    </row>
    <row r="4250" spans="3:9" x14ac:dyDescent="0.25">
      <c r="C4250" t="s">
        <v>76</v>
      </c>
      <c r="D4250" t="s">
        <v>7</v>
      </c>
      <c r="E4250" t="s">
        <v>58</v>
      </c>
      <c r="F4250" t="s">
        <v>64</v>
      </c>
      <c r="G4250" t="s">
        <v>22</v>
      </c>
      <c r="H4250" t="s">
        <v>19</v>
      </c>
      <c r="I4250">
        <v>17547.16</v>
      </c>
    </row>
    <row r="4251" spans="3:9" x14ac:dyDescent="0.25">
      <c r="C4251" t="s">
        <v>76</v>
      </c>
      <c r="D4251" t="s">
        <v>7</v>
      </c>
      <c r="E4251" t="s">
        <v>58</v>
      </c>
      <c r="F4251" t="s">
        <v>64</v>
      </c>
      <c r="G4251" t="s">
        <v>23</v>
      </c>
      <c r="H4251" t="s">
        <v>11</v>
      </c>
      <c r="I4251">
        <v>11</v>
      </c>
    </row>
    <row r="4252" spans="3:9" x14ac:dyDescent="0.25">
      <c r="C4252" t="s">
        <v>76</v>
      </c>
      <c r="D4252" t="s">
        <v>7</v>
      </c>
      <c r="E4252" t="s">
        <v>58</v>
      </c>
      <c r="F4252" t="s">
        <v>64</v>
      </c>
      <c r="G4252" t="s">
        <v>23</v>
      </c>
      <c r="H4252" t="s">
        <v>12</v>
      </c>
      <c r="I4252" s="2">
        <v>10</v>
      </c>
    </row>
    <row r="4253" spans="3:9" x14ac:dyDescent="0.25">
      <c r="C4253" t="s">
        <v>76</v>
      </c>
      <c r="D4253" t="s">
        <v>7</v>
      </c>
      <c r="E4253" t="s">
        <v>58</v>
      </c>
      <c r="F4253" t="s">
        <v>64</v>
      </c>
      <c r="G4253" t="s">
        <v>23</v>
      </c>
      <c r="H4253" t="s">
        <v>13</v>
      </c>
      <c r="I4253">
        <v>22</v>
      </c>
    </row>
    <row r="4254" spans="3:9" x14ac:dyDescent="0.25">
      <c r="C4254" t="s">
        <v>76</v>
      </c>
      <c r="D4254" t="s">
        <v>7</v>
      </c>
      <c r="E4254" t="s">
        <v>58</v>
      </c>
      <c r="F4254" t="s">
        <v>64</v>
      </c>
      <c r="G4254" t="s">
        <v>23</v>
      </c>
      <c r="H4254" t="s">
        <v>14</v>
      </c>
      <c r="I4254">
        <v>96</v>
      </c>
    </row>
    <row r="4255" spans="3:9" x14ac:dyDescent="0.25">
      <c r="C4255" t="s">
        <v>76</v>
      </c>
      <c r="D4255" t="s">
        <v>7</v>
      </c>
      <c r="E4255" t="s">
        <v>58</v>
      </c>
      <c r="F4255" t="s">
        <v>64</v>
      </c>
      <c r="G4255" t="s">
        <v>23</v>
      </c>
      <c r="H4255" t="s">
        <v>15</v>
      </c>
      <c r="I4255">
        <v>15</v>
      </c>
    </row>
    <row r="4256" spans="3:9" x14ac:dyDescent="0.25">
      <c r="C4256" t="s">
        <v>76</v>
      </c>
      <c r="D4256" t="s">
        <v>7</v>
      </c>
      <c r="E4256" t="s">
        <v>58</v>
      </c>
      <c r="F4256" t="s">
        <v>64</v>
      </c>
      <c r="G4256" t="s">
        <v>23</v>
      </c>
      <c r="H4256" t="s">
        <v>16</v>
      </c>
      <c r="I4256">
        <v>16</v>
      </c>
    </row>
    <row r="4257" spans="3:9" x14ac:dyDescent="0.25">
      <c r="C4257" t="s">
        <v>76</v>
      </c>
      <c r="D4257" t="s">
        <v>7</v>
      </c>
      <c r="E4257" t="s">
        <v>58</v>
      </c>
      <c r="F4257" t="s">
        <v>64</v>
      </c>
      <c r="G4257" t="s">
        <v>23</v>
      </c>
      <c r="H4257" t="s">
        <v>17</v>
      </c>
      <c r="I4257">
        <v>1012</v>
      </c>
    </row>
    <row r="4258" spans="3:9" x14ac:dyDescent="0.25">
      <c r="C4258" t="s">
        <v>76</v>
      </c>
      <c r="D4258" t="s">
        <v>7</v>
      </c>
      <c r="E4258" t="s">
        <v>58</v>
      </c>
      <c r="F4258" t="s">
        <v>64</v>
      </c>
      <c r="G4258" t="s">
        <v>23</v>
      </c>
      <c r="H4258" t="s">
        <v>18</v>
      </c>
      <c r="I4258">
        <v>0</v>
      </c>
    </row>
    <row r="4259" spans="3:9" x14ac:dyDescent="0.25">
      <c r="C4259" t="s">
        <v>76</v>
      </c>
      <c r="D4259" t="s">
        <v>7</v>
      </c>
      <c r="E4259" t="s">
        <v>58</v>
      </c>
      <c r="F4259" t="s">
        <v>64</v>
      </c>
      <c r="G4259" t="s">
        <v>23</v>
      </c>
      <c r="H4259" t="s">
        <v>19</v>
      </c>
      <c r="I4259">
        <v>1708.77</v>
      </c>
    </row>
    <row r="4260" spans="3:9" x14ac:dyDescent="0.25">
      <c r="C4260" t="s">
        <v>76</v>
      </c>
      <c r="D4260" t="s">
        <v>7</v>
      </c>
      <c r="E4260" t="s">
        <v>58</v>
      </c>
      <c r="F4260" t="s">
        <v>64</v>
      </c>
      <c r="G4260" t="s">
        <v>24</v>
      </c>
      <c r="H4260" t="s">
        <v>11</v>
      </c>
      <c r="I4260">
        <v>0</v>
      </c>
    </row>
    <row r="4261" spans="3:9" x14ac:dyDescent="0.25">
      <c r="C4261" t="s">
        <v>76</v>
      </c>
      <c r="D4261" t="s">
        <v>7</v>
      </c>
      <c r="E4261" t="s">
        <v>58</v>
      </c>
      <c r="F4261" t="s">
        <v>64</v>
      </c>
      <c r="G4261" t="s">
        <v>24</v>
      </c>
      <c r="H4261" t="s">
        <v>12</v>
      </c>
      <c r="I4261">
        <v>45</v>
      </c>
    </row>
    <row r="4262" spans="3:9" x14ac:dyDescent="0.25">
      <c r="C4262" t="s">
        <v>76</v>
      </c>
      <c r="D4262" t="s">
        <v>7</v>
      </c>
      <c r="E4262" t="s">
        <v>58</v>
      </c>
      <c r="F4262" t="s">
        <v>64</v>
      </c>
      <c r="G4262" t="s">
        <v>24</v>
      </c>
      <c r="H4262" t="s">
        <v>13</v>
      </c>
      <c r="I4262">
        <v>0</v>
      </c>
    </row>
    <row r="4263" spans="3:9" x14ac:dyDescent="0.25">
      <c r="C4263" t="s">
        <v>76</v>
      </c>
      <c r="D4263" t="s">
        <v>7</v>
      </c>
      <c r="E4263" t="s">
        <v>58</v>
      </c>
      <c r="F4263" t="s">
        <v>64</v>
      </c>
      <c r="G4263" t="s">
        <v>24</v>
      </c>
      <c r="H4263" t="s">
        <v>14</v>
      </c>
      <c r="I4263">
        <v>0</v>
      </c>
    </row>
    <row r="4264" spans="3:9" x14ac:dyDescent="0.25">
      <c r="C4264" t="s">
        <v>76</v>
      </c>
      <c r="D4264" t="s">
        <v>7</v>
      </c>
      <c r="E4264" t="s">
        <v>58</v>
      </c>
      <c r="F4264" t="s">
        <v>64</v>
      </c>
      <c r="G4264" t="s">
        <v>24</v>
      </c>
      <c r="H4264" t="s">
        <v>15</v>
      </c>
      <c r="I4264">
        <v>0</v>
      </c>
    </row>
    <row r="4265" spans="3:9" x14ac:dyDescent="0.25">
      <c r="C4265" t="s">
        <v>76</v>
      </c>
      <c r="D4265" t="s">
        <v>7</v>
      </c>
      <c r="E4265" t="s">
        <v>58</v>
      </c>
      <c r="F4265" t="s">
        <v>64</v>
      </c>
      <c r="G4265" t="s">
        <v>24</v>
      </c>
      <c r="H4265" t="s">
        <v>16</v>
      </c>
      <c r="I4265">
        <v>45</v>
      </c>
    </row>
    <row r="4266" spans="3:9" x14ac:dyDescent="0.25">
      <c r="C4266" t="s">
        <v>76</v>
      </c>
      <c r="D4266" t="s">
        <v>7</v>
      </c>
      <c r="E4266" t="s">
        <v>58</v>
      </c>
      <c r="F4266" t="s">
        <v>64</v>
      </c>
      <c r="G4266" t="s">
        <v>24</v>
      </c>
      <c r="H4266" t="s">
        <v>17</v>
      </c>
      <c r="I4266">
        <v>3009</v>
      </c>
    </row>
    <row r="4267" spans="3:9" x14ac:dyDescent="0.25">
      <c r="C4267" t="s">
        <v>76</v>
      </c>
      <c r="D4267" t="s">
        <v>7</v>
      </c>
      <c r="E4267" t="s">
        <v>58</v>
      </c>
      <c r="F4267" t="s">
        <v>64</v>
      </c>
      <c r="G4267" t="s">
        <v>24</v>
      </c>
      <c r="H4267" t="s">
        <v>18</v>
      </c>
      <c r="I4267">
        <v>0</v>
      </c>
    </row>
    <row r="4268" spans="3:9" x14ac:dyDescent="0.25">
      <c r="C4268" t="s">
        <v>76</v>
      </c>
      <c r="D4268" t="s">
        <v>7</v>
      </c>
      <c r="E4268" t="s">
        <v>58</v>
      </c>
      <c r="F4268" t="s">
        <v>64</v>
      </c>
      <c r="G4268" t="s">
        <v>24</v>
      </c>
      <c r="H4268" t="s">
        <v>19</v>
      </c>
      <c r="I4268">
        <v>1419.91</v>
      </c>
    </row>
    <row r="4269" spans="3:9" x14ac:dyDescent="0.25">
      <c r="C4269" t="s">
        <v>76</v>
      </c>
      <c r="D4269" t="s">
        <v>7</v>
      </c>
      <c r="E4269" t="s">
        <v>65</v>
      </c>
      <c r="F4269" t="s">
        <v>66</v>
      </c>
      <c r="G4269" t="s">
        <v>10</v>
      </c>
      <c r="H4269" t="s">
        <v>11</v>
      </c>
      <c r="I4269">
        <v>48</v>
      </c>
    </row>
    <row r="4270" spans="3:9" x14ac:dyDescent="0.25">
      <c r="C4270" t="s">
        <v>76</v>
      </c>
      <c r="D4270" t="s">
        <v>7</v>
      </c>
      <c r="E4270" t="s">
        <v>65</v>
      </c>
      <c r="F4270" t="s">
        <v>66</v>
      </c>
      <c r="G4270" t="s">
        <v>10</v>
      </c>
      <c r="H4270" t="s">
        <v>12</v>
      </c>
      <c r="I4270" s="2">
        <v>52</v>
      </c>
    </row>
    <row r="4271" spans="3:9" x14ac:dyDescent="0.25">
      <c r="C4271" t="s">
        <v>76</v>
      </c>
      <c r="D4271" t="s">
        <v>7</v>
      </c>
      <c r="E4271" t="s">
        <v>65</v>
      </c>
      <c r="F4271" t="s">
        <v>66</v>
      </c>
      <c r="G4271" t="s">
        <v>10</v>
      </c>
      <c r="H4271" t="s">
        <v>13</v>
      </c>
      <c r="I4271">
        <v>58</v>
      </c>
    </row>
    <row r="4272" spans="3:9" x14ac:dyDescent="0.25">
      <c r="C4272" t="s">
        <v>76</v>
      </c>
      <c r="D4272" t="s">
        <v>7</v>
      </c>
      <c r="E4272" t="s">
        <v>65</v>
      </c>
      <c r="F4272" t="s">
        <v>66</v>
      </c>
      <c r="G4272" t="s">
        <v>10</v>
      </c>
      <c r="H4272" t="s">
        <v>14</v>
      </c>
      <c r="I4272">
        <v>56</v>
      </c>
    </row>
    <row r="4273" spans="3:9" x14ac:dyDescent="0.25">
      <c r="C4273" t="s">
        <v>76</v>
      </c>
      <c r="D4273" t="s">
        <v>7</v>
      </c>
      <c r="E4273" t="s">
        <v>65</v>
      </c>
      <c r="F4273" t="s">
        <v>66</v>
      </c>
      <c r="G4273" t="s">
        <v>10</v>
      </c>
      <c r="H4273" t="s">
        <v>15</v>
      </c>
      <c r="I4273">
        <v>50</v>
      </c>
    </row>
    <row r="4274" spans="3:9" x14ac:dyDescent="0.25">
      <c r="C4274" t="s">
        <v>76</v>
      </c>
      <c r="D4274" t="s">
        <v>7</v>
      </c>
      <c r="E4274" t="s">
        <v>65</v>
      </c>
      <c r="F4274" t="s">
        <v>66</v>
      </c>
      <c r="G4274" t="s">
        <v>10</v>
      </c>
      <c r="H4274" t="s">
        <v>16</v>
      </c>
      <c r="I4274">
        <v>52</v>
      </c>
    </row>
    <row r="4275" spans="3:9" x14ac:dyDescent="0.25">
      <c r="C4275" t="s">
        <v>76</v>
      </c>
      <c r="D4275" t="s">
        <v>7</v>
      </c>
      <c r="E4275" t="s">
        <v>65</v>
      </c>
      <c r="F4275" t="s">
        <v>66</v>
      </c>
      <c r="G4275" t="s">
        <v>10</v>
      </c>
      <c r="H4275" t="s">
        <v>17</v>
      </c>
      <c r="I4275">
        <v>7446</v>
      </c>
    </row>
    <row r="4276" spans="3:9" x14ac:dyDescent="0.25">
      <c r="C4276" t="s">
        <v>76</v>
      </c>
      <c r="D4276" t="s">
        <v>7</v>
      </c>
      <c r="E4276" t="s">
        <v>65</v>
      </c>
      <c r="F4276" t="s">
        <v>66</v>
      </c>
      <c r="G4276" t="s">
        <v>10</v>
      </c>
      <c r="H4276" t="s">
        <v>18</v>
      </c>
      <c r="I4276">
        <v>0</v>
      </c>
    </row>
    <row r="4277" spans="3:9" x14ac:dyDescent="0.25">
      <c r="C4277" t="s">
        <v>76</v>
      </c>
      <c r="D4277" t="s">
        <v>7</v>
      </c>
      <c r="E4277" t="s">
        <v>65</v>
      </c>
      <c r="F4277" t="s">
        <v>66</v>
      </c>
      <c r="G4277" t="s">
        <v>10</v>
      </c>
      <c r="H4277" t="s">
        <v>19</v>
      </c>
      <c r="I4277">
        <v>16048.21</v>
      </c>
    </row>
    <row r="4278" spans="3:9" x14ac:dyDescent="0.25">
      <c r="C4278" t="s">
        <v>76</v>
      </c>
      <c r="D4278" t="s">
        <v>7</v>
      </c>
      <c r="E4278" t="s">
        <v>65</v>
      </c>
      <c r="F4278" t="s">
        <v>66</v>
      </c>
      <c r="G4278" t="s">
        <v>20</v>
      </c>
      <c r="H4278" t="s">
        <v>11</v>
      </c>
      <c r="I4278">
        <v>394</v>
      </c>
    </row>
    <row r="4279" spans="3:9" x14ac:dyDescent="0.25">
      <c r="C4279" t="s">
        <v>76</v>
      </c>
      <c r="D4279" t="s">
        <v>7</v>
      </c>
      <c r="E4279" t="s">
        <v>65</v>
      </c>
      <c r="F4279" t="s">
        <v>66</v>
      </c>
      <c r="G4279" t="s">
        <v>20</v>
      </c>
      <c r="H4279" t="s">
        <v>12</v>
      </c>
      <c r="I4279" s="2">
        <v>400</v>
      </c>
    </row>
    <row r="4280" spans="3:9" x14ac:dyDescent="0.25">
      <c r="C4280" t="s">
        <v>76</v>
      </c>
      <c r="D4280" t="s">
        <v>7</v>
      </c>
      <c r="E4280" t="s">
        <v>65</v>
      </c>
      <c r="F4280" t="s">
        <v>66</v>
      </c>
      <c r="G4280" t="s">
        <v>20</v>
      </c>
      <c r="H4280" t="s">
        <v>13</v>
      </c>
      <c r="I4280">
        <v>414</v>
      </c>
    </row>
    <row r="4281" spans="3:9" x14ac:dyDescent="0.25">
      <c r="C4281" t="s">
        <v>76</v>
      </c>
      <c r="D4281" t="s">
        <v>7</v>
      </c>
      <c r="E4281" t="s">
        <v>65</v>
      </c>
      <c r="F4281" t="s">
        <v>66</v>
      </c>
      <c r="G4281" t="s">
        <v>20</v>
      </c>
      <c r="H4281" t="s">
        <v>14</v>
      </c>
      <c r="I4281">
        <v>417</v>
      </c>
    </row>
    <row r="4282" spans="3:9" x14ac:dyDescent="0.25">
      <c r="C4282" t="s">
        <v>76</v>
      </c>
      <c r="D4282" t="s">
        <v>7</v>
      </c>
      <c r="E4282" t="s">
        <v>65</v>
      </c>
      <c r="F4282" t="s">
        <v>66</v>
      </c>
      <c r="G4282" t="s">
        <v>20</v>
      </c>
      <c r="H4282" t="s">
        <v>15</v>
      </c>
      <c r="I4282">
        <v>395</v>
      </c>
    </row>
    <row r="4283" spans="3:9" x14ac:dyDescent="0.25">
      <c r="C4283" t="s">
        <v>76</v>
      </c>
      <c r="D4283" t="s">
        <v>7</v>
      </c>
      <c r="E4283" t="s">
        <v>65</v>
      </c>
      <c r="F4283" t="s">
        <v>66</v>
      </c>
      <c r="G4283" t="s">
        <v>20</v>
      </c>
      <c r="H4283" t="s">
        <v>16</v>
      </c>
      <c r="I4283">
        <v>404</v>
      </c>
    </row>
    <row r="4284" spans="3:9" x14ac:dyDescent="0.25">
      <c r="C4284" t="s">
        <v>76</v>
      </c>
      <c r="D4284" t="s">
        <v>7</v>
      </c>
      <c r="E4284" t="s">
        <v>65</v>
      </c>
      <c r="F4284" t="s">
        <v>66</v>
      </c>
      <c r="G4284" t="s">
        <v>20</v>
      </c>
      <c r="H4284" t="s">
        <v>17</v>
      </c>
      <c r="I4284">
        <v>30637</v>
      </c>
    </row>
    <row r="4285" spans="3:9" x14ac:dyDescent="0.25">
      <c r="C4285" t="s">
        <v>76</v>
      </c>
      <c r="D4285" t="s">
        <v>7</v>
      </c>
      <c r="E4285" t="s">
        <v>65</v>
      </c>
      <c r="F4285" t="s">
        <v>66</v>
      </c>
      <c r="G4285" t="s">
        <v>20</v>
      </c>
      <c r="H4285" t="s">
        <v>18</v>
      </c>
      <c r="I4285">
        <v>0</v>
      </c>
    </row>
    <row r="4286" spans="3:9" x14ac:dyDescent="0.25">
      <c r="C4286" t="s">
        <v>76</v>
      </c>
      <c r="D4286" t="s">
        <v>7</v>
      </c>
      <c r="E4286" t="s">
        <v>65</v>
      </c>
      <c r="F4286" t="s">
        <v>66</v>
      </c>
      <c r="G4286" t="s">
        <v>20</v>
      </c>
      <c r="H4286" t="s">
        <v>19</v>
      </c>
      <c r="I4286">
        <v>54712.73</v>
      </c>
    </row>
    <row r="4287" spans="3:9" x14ac:dyDescent="0.25">
      <c r="C4287" t="s">
        <v>76</v>
      </c>
      <c r="D4287" t="s">
        <v>7</v>
      </c>
      <c r="E4287" t="s">
        <v>65</v>
      </c>
      <c r="F4287" t="s">
        <v>66</v>
      </c>
      <c r="G4287" t="s">
        <v>21</v>
      </c>
      <c r="H4287" t="s">
        <v>11</v>
      </c>
      <c r="I4287">
        <v>969</v>
      </c>
    </row>
    <row r="4288" spans="3:9" x14ac:dyDescent="0.25">
      <c r="C4288" t="s">
        <v>76</v>
      </c>
      <c r="D4288" t="s">
        <v>7</v>
      </c>
      <c r="E4288" t="s">
        <v>65</v>
      </c>
      <c r="F4288" t="s">
        <v>66</v>
      </c>
      <c r="G4288" t="s">
        <v>21</v>
      </c>
      <c r="H4288" t="s">
        <v>12</v>
      </c>
      <c r="I4288" s="2">
        <v>974</v>
      </c>
    </row>
    <row r="4289" spans="3:9" x14ac:dyDescent="0.25">
      <c r="C4289" t="s">
        <v>76</v>
      </c>
      <c r="D4289" t="s">
        <v>7</v>
      </c>
      <c r="E4289" t="s">
        <v>65</v>
      </c>
      <c r="F4289" t="s">
        <v>66</v>
      </c>
      <c r="G4289" t="s">
        <v>21</v>
      </c>
      <c r="H4289" t="s">
        <v>13</v>
      </c>
      <c r="I4289">
        <v>1023</v>
      </c>
    </row>
    <row r="4290" spans="3:9" x14ac:dyDescent="0.25">
      <c r="C4290" t="s">
        <v>76</v>
      </c>
      <c r="D4290" t="s">
        <v>7</v>
      </c>
      <c r="E4290" t="s">
        <v>65</v>
      </c>
      <c r="F4290" t="s">
        <v>66</v>
      </c>
      <c r="G4290" t="s">
        <v>21</v>
      </c>
      <c r="H4290" t="s">
        <v>14</v>
      </c>
      <c r="I4290">
        <v>1048</v>
      </c>
    </row>
    <row r="4291" spans="3:9" x14ac:dyDescent="0.25">
      <c r="C4291" t="s">
        <v>76</v>
      </c>
      <c r="D4291" t="s">
        <v>7</v>
      </c>
      <c r="E4291" t="s">
        <v>65</v>
      </c>
      <c r="F4291" t="s">
        <v>66</v>
      </c>
      <c r="G4291" t="s">
        <v>21</v>
      </c>
      <c r="H4291" t="s">
        <v>15</v>
      </c>
      <c r="I4291">
        <v>968</v>
      </c>
    </row>
    <row r="4292" spans="3:9" x14ac:dyDescent="0.25">
      <c r="C4292" t="s">
        <v>76</v>
      </c>
      <c r="D4292" t="s">
        <v>7</v>
      </c>
      <c r="E4292" t="s">
        <v>65</v>
      </c>
      <c r="F4292" t="s">
        <v>66</v>
      </c>
      <c r="G4292" t="s">
        <v>21</v>
      </c>
      <c r="H4292" t="s">
        <v>16</v>
      </c>
      <c r="I4292">
        <v>977</v>
      </c>
    </row>
    <row r="4293" spans="3:9" x14ac:dyDescent="0.25">
      <c r="C4293" t="s">
        <v>76</v>
      </c>
      <c r="D4293" t="s">
        <v>7</v>
      </c>
      <c r="E4293" t="s">
        <v>65</v>
      </c>
      <c r="F4293" t="s">
        <v>66</v>
      </c>
      <c r="G4293" t="s">
        <v>21</v>
      </c>
      <c r="H4293" t="s">
        <v>17</v>
      </c>
      <c r="I4293">
        <v>50679</v>
      </c>
    </row>
    <row r="4294" spans="3:9" x14ac:dyDescent="0.25">
      <c r="C4294" t="s">
        <v>76</v>
      </c>
      <c r="D4294" t="s">
        <v>7</v>
      </c>
      <c r="E4294" t="s">
        <v>65</v>
      </c>
      <c r="F4294" t="s">
        <v>66</v>
      </c>
      <c r="G4294" t="s">
        <v>21</v>
      </c>
      <c r="H4294" t="s">
        <v>18</v>
      </c>
      <c r="I4294">
        <v>0</v>
      </c>
    </row>
    <row r="4295" spans="3:9" x14ac:dyDescent="0.25">
      <c r="C4295" t="s">
        <v>76</v>
      </c>
      <c r="D4295" t="s">
        <v>7</v>
      </c>
      <c r="E4295" t="s">
        <v>65</v>
      </c>
      <c r="F4295" t="s">
        <v>66</v>
      </c>
      <c r="G4295" t="s">
        <v>21</v>
      </c>
      <c r="H4295" t="s">
        <v>19</v>
      </c>
      <c r="I4295">
        <v>84852.35</v>
      </c>
    </row>
    <row r="4296" spans="3:9" x14ac:dyDescent="0.25">
      <c r="C4296" t="s">
        <v>76</v>
      </c>
      <c r="D4296" t="s">
        <v>7</v>
      </c>
      <c r="E4296" t="s">
        <v>65</v>
      </c>
      <c r="F4296" t="s">
        <v>66</v>
      </c>
      <c r="G4296" t="s">
        <v>22</v>
      </c>
      <c r="H4296" t="s">
        <v>11</v>
      </c>
      <c r="I4296">
        <v>535</v>
      </c>
    </row>
    <row r="4297" spans="3:9" x14ac:dyDescent="0.25">
      <c r="C4297" t="s">
        <v>76</v>
      </c>
      <c r="D4297" t="s">
        <v>7</v>
      </c>
      <c r="E4297" t="s">
        <v>65</v>
      </c>
      <c r="F4297" t="s">
        <v>66</v>
      </c>
      <c r="G4297" t="s">
        <v>22</v>
      </c>
      <c r="H4297" t="s">
        <v>12</v>
      </c>
      <c r="I4297" s="2">
        <v>533</v>
      </c>
    </row>
    <row r="4298" spans="3:9" x14ac:dyDescent="0.25">
      <c r="C4298" t="s">
        <v>76</v>
      </c>
      <c r="D4298" t="s">
        <v>7</v>
      </c>
      <c r="E4298" t="s">
        <v>65</v>
      </c>
      <c r="F4298" t="s">
        <v>66</v>
      </c>
      <c r="G4298" t="s">
        <v>22</v>
      </c>
      <c r="H4298" t="s">
        <v>13</v>
      </c>
      <c r="I4298">
        <v>613</v>
      </c>
    </row>
    <row r="4299" spans="3:9" x14ac:dyDescent="0.25">
      <c r="C4299" t="s">
        <v>76</v>
      </c>
      <c r="D4299" t="s">
        <v>7</v>
      </c>
      <c r="E4299" t="s">
        <v>65</v>
      </c>
      <c r="F4299" t="s">
        <v>66</v>
      </c>
      <c r="G4299" t="s">
        <v>22</v>
      </c>
      <c r="H4299" t="s">
        <v>14</v>
      </c>
      <c r="I4299">
        <v>644</v>
      </c>
    </row>
    <row r="4300" spans="3:9" x14ac:dyDescent="0.25">
      <c r="C4300" t="s">
        <v>76</v>
      </c>
      <c r="D4300" t="s">
        <v>7</v>
      </c>
      <c r="E4300" t="s">
        <v>65</v>
      </c>
      <c r="F4300" t="s">
        <v>66</v>
      </c>
      <c r="G4300" t="s">
        <v>22</v>
      </c>
      <c r="H4300" t="s">
        <v>15</v>
      </c>
      <c r="I4300">
        <v>546</v>
      </c>
    </row>
    <row r="4301" spans="3:9" x14ac:dyDescent="0.25">
      <c r="C4301" t="s">
        <v>76</v>
      </c>
      <c r="D4301" t="s">
        <v>7</v>
      </c>
      <c r="E4301" t="s">
        <v>65</v>
      </c>
      <c r="F4301" t="s">
        <v>66</v>
      </c>
      <c r="G4301" t="s">
        <v>22</v>
      </c>
      <c r="H4301" t="s">
        <v>16</v>
      </c>
      <c r="I4301">
        <v>547</v>
      </c>
    </row>
    <row r="4302" spans="3:9" x14ac:dyDescent="0.25">
      <c r="C4302" t="s">
        <v>76</v>
      </c>
      <c r="D4302" t="s">
        <v>7</v>
      </c>
      <c r="E4302" t="s">
        <v>65</v>
      </c>
      <c r="F4302" t="s">
        <v>66</v>
      </c>
      <c r="G4302" t="s">
        <v>22</v>
      </c>
      <c r="H4302" t="s">
        <v>17</v>
      </c>
      <c r="I4302">
        <v>20444</v>
      </c>
    </row>
    <row r="4303" spans="3:9" x14ac:dyDescent="0.25">
      <c r="C4303" t="s">
        <v>76</v>
      </c>
      <c r="D4303" t="s">
        <v>7</v>
      </c>
      <c r="E4303" t="s">
        <v>65</v>
      </c>
      <c r="F4303" t="s">
        <v>66</v>
      </c>
      <c r="G4303" t="s">
        <v>22</v>
      </c>
      <c r="H4303" t="s">
        <v>18</v>
      </c>
      <c r="I4303">
        <v>0</v>
      </c>
    </row>
    <row r="4304" spans="3:9" x14ac:dyDescent="0.25">
      <c r="C4304" t="s">
        <v>76</v>
      </c>
      <c r="D4304" t="s">
        <v>7</v>
      </c>
      <c r="E4304" t="s">
        <v>65</v>
      </c>
      <c r="F4304" t="s">
        <v>66</v>
      </c>
      <c r="G4304" t="s">
        <v>22</v>
      </c>
      <c r="H4304" t="s">
        <v>19</v>
      </c>
      <c r="I4304">
        <v>34490.29</v>
      </c>
    </row>
    <row r="4305" spans="3:9" x14ac:dyDescent="0.25">
      <c r="C4305" t="s">
        <v>76</v>
      </c>
      <c r="D4305" t="s">
        <v>7</v>
      </c>
      <c r="E4305" t="s">
        <v>65</v>
      </c>
      <c r="F4305" t="s">
        <v>66</v>
      </c>
      <c r="G4305" t="s">
        <v>23</v>
      </c>
      <c r="H4305" t="s">
        <v>11</v>
      </c>
      <c r="I4305">
        <v>14</v>
      </c>
    </row>
    <row r="4306" spans="3:9" x14ac:dyDescent="0.25">
      <c r="C4306" t="s">
        <v>76</v>
      </c>
      <c r="D4306" t="s">
        <v>7</v>
      </c>
      <c r="E4306" t="s">
        <v>65</v>
      </c>
      <c r="F4306" t="s">
        <v>66</v>
      </c>
      <c r="G4306" t="s">
        <v>23</v>
      </c>
      <c r="H4306" t="s">
        <v>12</v>
      </c>
      <c r="I4306" s="2">
        <v>15</v>
      </c>
    </row>
    <row r="4307" spans="3:9" x14ac:dyDescent="0.25">
      <c r="C4307" t="s">
        <v>76</v>
      </c>
      <c r="D4307" t="s">
        <v>7</v>
      </c>
      <c r="E4307" t="s">
        <v>65</v>
      </c>
      <c r="F4307" t="s">
        <v>66</v>
      </c>
      <c r="G4307" t="s">
        <v>23</v>
      </c>
      <c r="H4307" t="s">
        <v>13</v>
      </c>
      <c r="I4307">
        <v>31</v>
      </c>
    </row>
    <row r="4308" spans="3:9" x14ac:dyDescent="0.25">
      <c r="C4308" t="s">
        <v>76</v>
      </c>
      <c r="D4308" t="s">
        <v>7</v>
      </c>
      <c r="E4308" t="s">
        <v>65</v>
      </c>
      <c r="F4308" t="s">
        <v>66</v>
      </c>
      <c r="G4308" t="s">
        <v>23</v>
      </c>
      <c r="H4308" t="s">
        <v>14</v>
      </c>
      <c r="I4308">
        <v>50</v>
      </c>
    </row>
    <row r="4309" spans="3:9" x14ac:dyDescent="0.25">
      <c r="C4309" t="s">
        <v>76</v>
      </c>
      <c r="D4309" t="s">
        <v>7</v>
      </c>
      <c r="E4309" t="s">
        <v>65</v>
      </c>
      <c r="F4309" t="s">
        <v>66</v>
      </c>
      <c r="G4309" t="s">
        <v>23</v>
      </c>
      <c r="H4309" t="s">
        <v>15</v>
      </c>
      <c r="I4309">
        <v>14</v>
      </c>
    </row>
    <row r="4310" spans="3:9" x14ac:dyDescent="0.25">
      <c r="C4310" t="s">
        <v>76</v>
      </c>
      <c r="D4310" t="s">
        <v>7</v>
      </c>
      <c r="E4310" t="s">
        <v>65</v>
      </c>
      <c r="F4310" t="s">
        <v>66</v>
      </c>
      <c r="G4310" t="s">
        <v>23</v>
      </c>
      <c r="H4310" t="s">
        <v>16</v>
      </c>
      <c r="I4310">
        <v>16</v>
      </c>
    </row>
    <row r="4311" spans="3:9" x14ac:dyDescent="0.25">
      <c r="C4311" t="s">
        <v>76</v>
      </c>
      <c r="D4311" t="s">
        <v>7</v>
      </c>
      <c r="E4311" t="s">
        <v>65</v>
      </c>
      <c r="F4311" t="s">
        <v>66</v>
      </c>
      <c r="G4311" t="s">
        <v>23</v>
      </c>
      <c r="H4311" t="s">
        <v>17</v>
      </c>
      <c r="I4311">
        <v>924</v>
      </c>
    </row>
    <row r="4312" spans="3:9" x14ac:dyDescent="0.25">
      <c r="C4312" t="s">
        <v>76</v>
      </c>
      <c r="D4312" t="s">
        <v>7</v>
      </c>
      <c r="E4312" t="s">
        <v>65</v>
      </c>
      <c r="F4312" t="s">
        <v>66</v>
      </c>
      <c r="G4312" t="s">
        <v>23</v>
      </c>
      <c r="H4312" t="s">
        <v>18</v>
      </c>
      <c r="I4312">
        <v>0</v>
      </c>
    </row>
    <row r="4313" spans="3:9" x14ac:dyDescent="0.25">
      <c r="C4313" t="s">
        <v>76</v>
      </c>
      <c r="D4313" t="s">
        <v>7</v>
      </c>
      <c r="E4313" t="s">
        <v>65</v>
      </c>
      <c r="F4313" t="s">
        <v>66</v>
      </c>
      <c r="G4313" t="s">
        <v>23</v>
      </c>
      <c r="H4313" t="s">
        <v>19</v>
      </c>
      <c r="I4313">
        <v>2144.04</v>
      </c>
    </row>
    <row r="4314" spans="3:9" x14ac:dyDescent="0.25">
      <c r="C4314" t="s">
        <v>76</v>
      </c>
      <c r="D4314" t="s">
        <v>7</v>
      </c>
      <c r="E4314" t="s">
        <v>65</v>
      </c>
      <c r="F4314" t="s">
        <v>66</v>
      </c>
      <c r="G4314" t="s">
        <v>24</v>
      </c>
      <c r="H4314" t="s">
        <v>11</v>
      </c>
      <c r="I4314">
        <v>0</v>
      </c>
    </row>
    <row r="4315" spans="3:9" x14ac:dyDescent="0.25">
      <c r="C4315" t="s">
        <v>76</v>
      </c>
      <c r="D4315" t="s">
        <v>7</v>
      </c>
      <c r="E4315" t="s">
        <v>65</v>
      </c>
      <c r="F4315" t="s">
        <v>66</v>
      </c>
      <c r="G4315" t="s">
        <v>24</v>
      </c>
      <c r="H4315" t="s">
        <v>12</v>
      </c>
      <c r="I4315">
        <v>6</v>
      </c>
    </row>
    <row r="4316" spans="3:9" x14ac:dyDescent="0.25">
      <c r="C4316" t="s">
        <v>76</v>
      </c>
      <c r="D4316" t="s">
        <v>7</v>
      </c>
      <c r="E4316" t="s">
        <v>65</v>
      </c>
      <c r="F4316" t="s">
        <v>66</v>
      </c>
      <c r="G4316" t="s">
        <v>24</v>
      </c>
      <c r="H4316" t="s">
        <v>13</v>
      </c>
      <c r="I4316">
        <v>0</v>
      </c>
    </row>
    <row r="4317" spans="3:9" x14ac:dyDescent="0.25">
      <c r="C4317" t="s">
        <v>76</v>
      </c>
      <c r="D4317" t="s">
        <v>7</v>
      </c>
      <c r="E4317" t="s">
        <v>65</v>
      </c>
      <c r="F4317" t="s">
        <v>66</v>
      </c>
      <c r="G4317" t="s">
        <v>24</v>
      </c>
      <c r="H4317" t="s">
        <v>14</v>
      </c>
      <c r="I4317">
        <v>0</v>
      </c>
    </row>
    <row r="4318" spans="3:9" x14ac:dyDescent="0.25">
      <c r="C4318" t="s">
        <v>76</v>
      </c>
      <c r="D4318" t="s">
        <v>7</v>
      </c>
      <c r="E4318" t="s">
        <v>65</v>
      </c>
      <c r="F4318" t="s">
        <v>66</v>
      </c>
      <c r="G4318" t="s">
        <v>24</v>
      </c>
      <c r="H4318" t="s">
        <v>15</v>
      </c>
      <c r="I4318">
        <v>0</v>
      </c>
    </row>
    <row r="4319" spans="3:9" x14ac:dyDescent="0.25">
      <c r="C4319" t="s">
        <v>76</v>
      </c>
      <c r="D4319" t="s">
        <v>7</v>
      </c>
      <c r="E4319" t="s">
        <v>65</v>
      </c>
      <c r="F4319" t="s">
        <v>66</v>
      </c>
      <c r="G4319" t="s">
        <v>24</v>
      </c>
      <c r="H4319" t="s">
        <v>16</v>
      </c>
      <c r="I4319">
        <v>6</v>
      </c>
    </row>
    <row r="4320" spans="3:9" x14ac:dyDescent="0.25">
      <c r="C4320" t="s">
        <v>76</v>
      </c>
      <c r="D4320" t="s">
        <v>7</v>
      </c>
      <c r="E4320" t="s">
        <v>65</v>
      </c>
      <c r="F4320" t="s">
        <v>66</v>
      </c>
      <c r="G4320" t="s">
        <v>24</v>
      </c>
      <c r="H4320" t="s">
        <v>17</v>
      </c>
      <c r="I4320">
        <v>-3260</v>
      </c>
    </row>
    <row r="4321" spans="3:9" x14ac:dyDescent="0.25">
      <c r="C4321" t="s">
        <v>76</v>
      </c>
      <c r="D4321" t="s">
        <v>7</v>
      </c>
      <c r="E4321" t="s">
        <v>65</v>
      </c>
      <c r="F4321" t="s">
        <v>66</v>
      </c>
      <c r="G4321" t="s">
        <v>24</v>
      </c>
      <c r="H4321" t="s">
        <v>18</v>
      </c>
      <c r="I4321">
        <v>0</v>
      </c>
    </row>
    <row r="4322" spans="3:9" x14ac:dyDescent="0.25">
      <c r="C4322" t="s">
        <v>76</v>
      </c>
      <c r="D4322" t="s">
        <v>7</v>
      </c>
      <c r="E4322" t="s">
        <v>65</v>
      </c>
      <c r="F4322" t="s">
        <v>66</v>
      </c>
      <c r="G4322" t="s">
        <v>24</v>
      </c>
      <c r="H4322" t="s">
        <v>19</v>
      </c>
      <c r="I4322">
        <v>-5987.21</v>
      </c>
    </row>
    <row r="4323" spans="3:9" x14ac:dyDescent="0.25">
      <c r="C4323" t="s">
        <v>76</v>
      </c>
      <c r="D4323" t="s">
        <v>7</v>
      </c>
      <c r="E4323" t="s">
        <v>65</v>
      </c>
      <c r="F4323" t="s">
        <v>67</v>
      </c>
      <c r="G4323" t="s">
        <v>10</v>
      </c>
      <c r="H4323" t="s">
        <v>11</v>
      </c>
      <c r="I4323">
        <v>32</v>
      </c>
    </row>
    <row r="4324" spans="3:9" x14ac:dyDescent="0.25">
      <c r="C4324" t="s">
        <v>76</v>
      </c>
      <c r="D4324" t="s">
        <v>7</v>
      </c>
      <c r="E4324" t="s">
        <v>65</v>
      </c>
      <c r="F4324" t="s">
        <v>67</v>
      </c>
      <c r="G4324" t="s">
        <v>10</v>
      </c>
      <c r="H4324" t="s">
        <v>12</v>
      </c>
      <c r="I4324" s="2">
        <v>34</v>
      </c>
    </row>
    <row r="4325" spans="3:9" x14ac:dyDescent="0.25">
      <c r="C4325" t="s">
        <v>76</v>
      </c>
      <c r="D4325" t="s">
        <v>7</v>
      </c>
      <c r="E4325" t="s">
        <v>65</v>
      </c>
      <c r="F4325" t="s">
        <v>67</v>
      </c>
      <c r="G4325" t="s">
        <v>10</v>
      </c>
      <c r="H4325" t="s">
        <v>13</v>
      </c>
      <c r="I4325">
        <v>35</v>
      </c>
    </row>
    <row r="4326" spans="3:9" x14ac:dyDescent="0.25">
      <c r="C4326" t="s">
        <v>76</v>
      </c>
      <c r="D4326" t="s">
        <v>7</v>
      </c>
      <c r="E4326" t="s">
        <v>65</v>
      </c>
      <c r="F4326" t="s">
        <v>67</v>
      </c>
      <c r="G4326" t="s">
        <v>10</v>
      </c>
      <c r="H4326" t="s">
        <v>14</v>
      </c>
      <c r="I4326">
        <v>34</v>
      </c>
    </row>
    <row r="4327" spans="3:9" x14ac:dyDescent="0.25">
      <c r="C4327" t="s">
        <v>76</v>
      </c>
      <c r="D4327" t="s">
        <v>7</v>
      </c>
      <c r="E4327" t="s">
        <v>65</v>
      </c>
      <c r="F4327" t="s">
        <v>67</v>
      </c>
      <c r="G4327" t="s">
        <v>10</v>
      </c>
      <c r="H4327" t="s">
        <v>15</v>
      </c>
      <c r="I4327">
        <v>33</v>
      </c>
    </row>
    <row r="4328" spans="3:9" x14ac:dyDescent="0.25">
      <c r="C4328" t="s">
        <v>76</v>
      </c>
      <c r="D4328" t="s">
        <v>7</v>
      </c>
      <c r="E4328" t="s">
        <v>65</v>
      </c>
      <c r="F4328" t="s">
        <v>67</v>
      </c>
      <c r="G4328" t="s">
        <v>10</v>
      </c>
      <c r="H4328" t="s">
        <v>16</v>
      </c>
      <c r="I4328">
        <v>34</v>
      </c>
    </row>
    <row r="4329" spans="3:9" x14ac:dyDescent="0.25">
      <c r="C4329" t="s">
        <v>76</v>
      </c>
      <c r="D4329" t="s">
        <v>7</v>
      </c>
      <c r="E4329" t="s">
        <v>65</v>
      </c>
      <c r="F4329" t="s">
        <v>67</v>
      </c>
      <c r="G4329" t="s">
        <v>10</v>
      </c>
      <c r="H4329" t="s">
        <v>17</v>
      </c>
      <c r="I4329">
        <v>3731</v>
      </c>
    </row>
    <row r="4330" spans="3:9" x14ac:dyDescent="0.25">
      <c r="C4330" t="s">
        <v>76</v>
      </c>
      <c r="D4330" t="s">
        <v>7</v>
      </c>
      <c r="E4330" t="s">
        <v>65</v>
      </c>
      <c r="F4330" t="s">
        <v>67</v>
      </c>
      <c r="G4330" t="s">
        <v>10</v>
      </c>
      <c r="H4330" t="s">
        <v>18</v>
      </c>
      <c r="I4330">
        <v>0</v>
      </c>
    </row>
    <row r="4331" spans="3:9" x14ac:dyDescent="0.25">
      <c r="C4331" t="s">
        <v>76</v>
      </c>
      <c r="D4331" t="s">
        <v>7</v>
      </c>
      <c r="E4331" t="s">
        <v>65</v>
      </c>
      <c r="F4331" t="s">
        <v>67</v>
      </c>
      <c r="G4331" t="s">
        <v>10</v>
      </c>
      <c r="H4331" t="s">
        <v>19</v>
      </c>
      <c r="I4331">
        <v>8139.18</v>
      </c>
    </row>
    <row r="4332" spans="3:9" x14ac:dyDescent="0.25">
      <c r="C4332" t="s">
        <v>76</v>
      </c>
      <c r="D4332" t="s">
        <v>7</v>
      </c>
      <c r="E4332" t="s">
        <v>65</v>
      </c>
      <c r="F4332" t="s">
        <v>67</v>
      </c>
      <c r="G4332" t="s">
        <v>20</v>
      </c>
      <c r="H4332" t="s">
        <v>11</v>
      </c>
      <c r="I4332">
        <v>270</v>
      </c>
    </row>
    <row r="4333" spans="3:9" x14ac:dyDescent="0.25">
      <c r="C4333" t="s">
        <v>76</v>
      </c>
      <c r="D4333" t="s">
        <v>7</v>
      </c>
      <c r="E4333" t="s">
        <v>65</v>
      </c>
      <c r="F4333" t="s">
        <v>67</v>
      </c>
      <c r="G4333" t="s">
        <v>20</v>
      </c>
      <c r="H4333" t="s">
        <v>12</v>
      </c>
      <c r="I4333" s="2">
        <v>279</v>
      </c>
    </row>
    <row r="4334" spans="3:9" x14ac:dyDescent="0.25">
      <c r="C4334" t="s">
        <v>76</v>
      </c>
      <c r="D4334" t="s">
        <v>7</v>
      </c>
      <c r="E4334" t="s">
        <v>65</v>
      </c>
      <c r="F4334" t="s">
        <v>67</v>
      </c>
      <c r="G4334" t="s">
        <v>20</v>
      </c>
      <c r="H4334" t="s">
        <v>13</v>
      </c>
      <c r="I4334">
        <v>294</v>
      </c>
    </row>
    <row r="4335" spans="3:9" x14ac:dyDescent="0.25">
      <c r="C4335" t="s">
        <v>76</v>
      </c>
      <c r="D4335" t="s">
        <v>7</v>
      </c>
      <c r="E4335" t="s">
        <v>65</v>
      </c>
      <c r="F4335" t="s">
        <v>67</v>
      </c>
      <c r="G4335" t="s">
        <v>20</v>
      </c>
      <c r="H4335" t="s">
        <v>14</v>
      </c>
      <c r="I4335">
        <v>293</v>
      </c>
    </row>
    <row r="4336" spans="3:9" x14ac:dyDescent="0.25">
      <c r="C4336" t="s">
        <v>76</v>
      </c>
      <c r="D4336" t="s">
        <v>7</v>
      </c>
      <c r="E4336" t="s">
        <v>65</v>
      </c>
      <c r="F4336" t="s">
        <v>67</v>
      </c>
      <c r="G4336" t="s">
        <v>20</v>
      </c>
      <c r="H4336" t="s">
        <v>15</v>
      </c>
      <c r="I4336">
        <v>273</v>
      </c>
    </row>
    <row r="4337" spans="3:9" x14ac:dyDescent="0.25">
      <c r="C4337" t="s">
        <v>76</v>
      </c>
      <c r="D4337" t="s">
        <v>7</v>
      </c>
      <c r="E4337" t="s">
        <v>65</v>
      </c>
      <c r="F4337" t="s">
        <v>67</v>
      </c>
      <c r="G4337" t="s">
        <v>20</v>
      </c>
      <c r="H4337" t="s">
        <v>16</v>
      </c>
      <c r="I4337">
        <v>284</v>
      </c>
    </row>
    <row r="4338" spans="3:9" x14ac:dyDescent="0.25">
      <c r="C4338" t="s">
        <v>76</v>
      </c>
      <c r="D4338" t="s">
        <v>7</v>
      </c>
      <c r="E4338" t="s">
        <v>65</v>
      </c>
      <c r="F4338" t="s">
        <v>67</v>
      </c>
      <c r="G4338" t="s">
        <v>20</v>
      </c>
      <c r="H4338" t="s">
        <v>17</v>
      </c>
      <c r="I4338">
        <v>18602</v>
      </c>
    </row>
    <row r="4339" spans="3:9" x14ac:dyDescent="0.25">
      <c r="C4339" t="s">
        <v>76</v>
      </c>
      <c r="D4339" t="s">
        <v>7</v>
      </c>
      <c r="E4339" t="s">
        <v>65</v>
      </c>
      <c r="F4339" t="s">
        <v>67</v>
      </c>
      <c r="G4339" t="s">
        <v>20</v>
      </c>
      <c r="H4339" t="s">
        <v>18</v>
      </c>
      <c r="I4339">
        <v>0</v>
      </c>
    </row>
    <row r="4340" spans="3:9" x14ac:dyDescent="0.25">
      <c r="C4340" t="s">
        <v>76</v>
      </c>
      <c r="D4340" t="s">
        <v>7</v>
      </c>
      <c r="E4340" t="s">
        <v>65</v>
      </c>
      <c r="F4340" t="s">
        <v>67</v>
      </c>
      <c r="G4340" t="s">
        <v>20</v>
      </c>
      <c r="H4340" t="s">
        <v>19</v>
      </c>
      <c r="I4340">
        <v>35573.85</v>
      </c>
    </row>
    <row r="4341" spans="3:9" x14ac:dyDescent="0.25">
      <c r="C4341" t="s">
        <v>76</v>
      </c>
      <c r="D4341" t="s">
        <v>7</v>
      </c>
      <c r="E4341" t="s">
        <v>65</v>
      </c>
      <c r="F4341" t="s">
        <v>67</v>
      </c>
      <c r="G4341" t="s">
        <v>21</v>
      </c>
      <c r="H4341" t="s">
        <v>11</v>
      </c>
      <c r="I4341">
        <v>514</v>
      </c>
    </row>
    <row r="4342" spans="3:9" x14ac:dyDescent="0.25">
      <c r="C4342" t="s">
        <v>76</v>
      </c>
      <c r="D4342" t="s">
        <v>7</v>
      </c>
      <c r="E4342" t="s">
        <v>65</v>
      </c>
      <c r="F4342" t="s">
        <v>67</v>
      </c>
      <c r="G4342" t="s">
        <v>21</v>
      </c>
      <c r="H4342" t="s">
        <v>12</v>
      </c>
      <c r="I4342" s="2">
        <v>518</v>
      </c>
    </row>
    <row r="4343" spans="3:9" x14ac:dyDescent="0.25">
      <c r="C4343" t="s">
        <v>76</v>
      </c>
      <c r="D4343" t="s">
        <v>7</v>
      </c>
      <c r="E4343" t="s">
        <v>65</v>
      </c>
      <c r="F4343" t="s">
        <v>67</v>
      </c>
      <c r="G4343" t="s">
        <v>21</v>
      </c>
      <c r="H4343" t="s">
        <v>13</v>
      </c>
      <c r="I4343">
        <v>595</v>
      </c>
    </row>
    <row r="4344" spans="3:9" x14ac:dyDescent="0.25">
      <c r="C4344" t="s">
        <v>76</v>
      </c>
      <c r="D4344" t="s">
        <v>7</v>
      </c>
      <c r="E4344" t="s">
        <v>65</v>
      </c>
      <c r="F4344" t="s">
        <v>67</v>
      </c>
      <c r="G4344" t="s">
        <v>21</v>
      </c>
      <c r="H4344" t="s">
        <v>14</v>
      </c>
      <c r="I4344">
        <v>599</v>
      </c>
    </row>
    <row r="4345" spans="3:9" x14ac:dyDescent="0.25">
      <c r="C4345" t="s">
        <v>76</v>
      </c>
      <c r="D4345" t="s">
        <v>7</v>
      </c>
      <c r="E4345" t="s">
        <v>65</v>
      </c>
      <c r="F4345" t="s">
        <v>67</v>
      </c>
      <c r="G4345" t="s">
        <v>21</v>
      </c>
      <c r="H4345" t="s">
        <v>15</v>
      </c>
      <c r="I4345">
        <v>519</v>
      </c>
    </row>
    <row r="4346" spans="3:9" x14ac:dyDescent="0.25">
      <c r="C4346" t="s">
        <v>76</v>
      </c>
      <c r="D4346" t="s">
        <v>7</v>
      </c>
      <c r="E4346" t="s">
        <v>65</v>
      </c>
      <c r="F4346" t="s">
        <v>67</v>
      </c>
      <c r="G4346" t="s">
        <v>21</v>
      </c>
      <c r="H4346" t="s">
        <v>16</v>
      </c>
      <c r="I4346">
        <v>533</v>
      </c>
    </row>
    <row r="4347" spans="3:9" x14ac:dyDescent="0.25">
      <c r="C4347" t="s">
        <v>76</v>
      </c>
      <c r="D4347" t="s">
        <v>7</v>
      </c>
      <c r="E4347" t="s">
        <v>65</v>
      </c>
      <c r="F4347" t="s">
        <v>67</v>
      </c>
      <c r="G4347" t="s">
        <v>21</v>
      </c>
      <c r="H4347" t="s">
        <v>17</v>
      </c>
      <c r="I4347">
        <v>26249</v>
      </c>
    </row>
    <row r="4348" spans="3:9" x14ac:dyDescent="0.25">
      <c r="C4348" t="s">
        <v>76</v>
      </c>
      <c r="D4348" t="s">
        <v>7</v>
      </c>
      <c r="E4348" t="s">
        <v>65</v>
      </c>
      <c r="F4348" t="s">
        <v>67</v>
      </c>
      <c r="G4348" t="s">
        <v>21</v>
      </c>
      <c r="H4348" t="s">
        <v>18</v>
      </c>
      <c r="I4348">
        <v>0</v>
      </c>
    </row>
    <row r="4349" spans="3:9" x14ac:dyDescent="0.25">
      <c r="C4349" t="s">
        <v>76</v>
      </c>
      <c r="D4349" t="s">
        <v>7</v>
      </c>
      <c r="E4349" t="s">
        <v>65</v>
      </c>
      <c r="F4349" t="s">
        <v>67</v>
      </c>
      <c r="G4349" t="s">
        <v>21</v>
      </c>
      <c r="H4349" t="s">
        <v>19</v>
      </c>
      <c r="I4349">
        <v>44173.38</v>
      </c>
    </row>
    <row r="4350" spans="3:9" x14ac:dyDescent="0.25">
      <c r="C4350" t="s">
        <v>76</v>
      </c>
      <c r="D4350" t="s">
        <v>7</v>
      </c>
      <c r="E4350" t="s">
        <v>65</v>
      </c>
      <c r="F4350" t="s">
        <v>67</v>
      </c>
      <c r="G4350" t="s">
        <v>22</v>
      </c>
      <c r="H4350" t="s">
        <v>11</v>
      </c>
      <c r="I4350">
        <v>455</v>
      </c>
    </row>
    <row r="4351" spans="3:9" x14ac:dyDescent="0.25">
      <c r="C4351" t="s">
        <v>76</v>
      </c>
      <c r="D4351" t="s">
        <v>7</v>
      </c>
      <c r="E4351" t="s">
        <v>65</v>
      </c>
      <c r="F4351" t="s">
        <v>67</v>
      </c>
      <c r="G4351" t="s">
        <v>22</v>
      </c>
      <c r="H4351" t="s">
        <v>12</v>
      </c>
      <c r="I4351" s="2">
        <v>454</v>
      </c>
    </row>
    <row r="4352" spans="3:9" x14ac:dyDescent="0.25">
      <c r="C4352" t="s">
        <v>76</v>
      </c>
      <c r="D4352" t="s">
        <v>7</v>
      </c>
      <c r="E4352" t="s">
        <v>65</v>
      </c>
      <c r="F4352" t="s">
        <v>67</v>
      </c>
      <c r="G4352" t="s">
        <v>22</v>
      </c>
      <c r="H4352" t="s">
        <v>13</v>
      </c>
      <c r="I4352">
        <v>599</v>
      </c>
    </row>
    <row r="4353" spans="3:9" x14ac:dyDescent="0.25">
      <c r="C4353" t="s">
        <v>76</v>
      </c>
      <c r="D4353" t="s">
        <v>7</v>
      </c>
      <c r="E4353" t="s">
        <v>65</v>
      </c>
      <c r="F4353" t="s">
        <v>67</v>
      </c>
      <c r="G4353" t="s">
        <v>22</v>
      </c>
      <c r="H4353" t="s">
        <v>14</v>
      </c>
      <c r="I4353">
        <v>620</v>
      </c>
    </row>
    <row r="4354" spans="3:9" x14ac:dyDescent="0.25">
      <c r="C4354" t="s">
        <v>76</v>
      </c>
      <c r="D4354" t="s">
        <v>7</v>
      </c>
      <c r="E4354" t="s">
        <v>65</v>
      </c>
      <c r="F4354" t="s">
        <v>67</v>
      </c>
      <c r="G4354" t="s">
        <v>22</v>
      </c>
      <c r="H4354" t="s">
        <v>15</v>
      </c>
      <c r="I4354">
        <v>473</v>
      </c>
    </row>
    <row r="4355" spans="3:9" x14ac:dyDescent="0.25">
      <c r="C4355" t="s">
        <v>76</v>
      </c>
      <c r="D4355" t="s">
        <v>7</v>
      </c>
      <c r="E4355" t="s">
        <v>65</v>
      </c>
      <c r="F4355" t="s">
        <v>67</v>
      </c>
      <c r="G4355" t="s">
        <v>22</v>
      </c>
      <c r="H4355" t="s">
        <v>16</v>
      </c>
      <c r="I4355">
        <v>482</v>
      </c>
    </row>
    <row r="4356" spans="3:9" x14ac:dyDescent="0.25">
      <c r="C4356" t="s">
        <v>76</v>
      </c>
      <c r="D4356" t="s">
        <v>7</v>
      </c>
      <c r="E4356" t="s">
        <v>65</v>
      </c>
      <c r="F4356" t="s">
        <v>67</v>
      </c>
      <c r="G4356" t="s">
        <v>22</v>
      </c>
      <c r="H4356" t="s">
        <v>17</v>
      </c>
      <c r="I4356">
        <v>15086</v>
      </c>
    </row>
    <row r="4357" spans="3:9" x14ac:dyDescent="0.25">
      <c r="C4357" t="s">
        <v>76</v>
      </c>
      <c r="D4357" t="s">
        <v>7</v>
      </c>
      <c r="E4357" t="s">
        <v>65</v>
      </c>
      <c r="F4357" t="s">
        <v>67</v>
      </c>
      <c r="G4357" t="s">
        <v>22</v>
      </c>
      <c r="H4357" t="s">
        <v>18</v>
      </c>
      <c r="I4357">
        <v>0</v>
      </c>
    </row>
    <row r="4358" spans="3:9" x14ac:dyDescent="0.25">
      <c r="C4358" t="s">
        <v>76</v>
      </c>
      <c r="D4358" t="s">
        <v>7</v>
      </c>
      <c r="E4358" t="s">
        <v>65</v>
      </c>
      <c r="F4358" t="s">
        <v>67</v>
      </c>
      <c r="G4358" t="s">
        <v>22</v>
      </c>
      <c r="H4358" t="s">
        <v>19</v>
      </c>
      <c r="I4358">
        <v>25804.12</v>
      </c>
    </row>
    <row r="4359" spans="3:9" x14ac:dyDescent="0.25">
      <c r="C4359" t="s">
        <v>76</v>
      </c>
      <c r="D4359" t="s">
        <v>7</v>
      </c>
      <c r="E4359" t="s">
        <v>65</v>
      </c>
      <c r="F4359" t="s">
        <v>67</v>
      </c>
      <c r="G4359" t="s">
        <v>23</v>
      </c>
      <c r="H4359" t="s">
        <v>11</v>
      </c>
      <c r="I4359">
        <v>13</v>
      </c>
    </row>
    <row r="4360" spans="3:9" x14ac:dyDescent="0.25">
      <c r="C4360" t="s">
        <v>76</v>
      </c>
      <c r="D4360" t="s">
        <v>7</v>
      </c>
      <c r="E4360" t="s">
        <v>65</v>
      </c>
      <c r="F4360" t="s">
        <v>67</v>
      </c>
      <c r="G4360" t="s">
        <v>23</v>
      </c>
      <c r="H4360" t="s">
        <v>12</v>
      </c>
      <c r="I4360" s="2">
        <v>13</v>
      </c>
    </row>
    <row r="4361" spans="3:9" x14ac:dyDescent="0.25">
      <c r="C4361" t="s">
        <v>76</v>
      </c>
      <c r="D4361" t="s">
        <v>7</v>
      </c>
      <c r="E4361" t="s">
        <v>65</v>
      </c>
      <c r="F4361" t="s">
        <v>67</v>
      </c>
      <c r="G4361" t="s">
        <v>23</v>
      </c>
      <c r="H4361" t="s">
        <v>13</v>
      </c>
      <c r="I4361">
        <v>41</v>
      </c>
    </row>
    <row r="4362" spans="3:9" x14ac:dyDescent="0.25">
      <c r="C4362" t="s">
        <v>76</v>
      </c>
      <c r="D4362" t="s">
        <v>7</v>
      </c>
      <c r="E4362" t="s">
        <v>65</v>
      </c>
      <c r="F4362" t="s">
        <v>67</v>
      </c>
      <c r="G4362" t="s">
        <v>23</v>
      </c>
      <c r="H4362" t="s">
        <v>14</v>
      </c>
      <c r="I4362">
        <v>57</v>
      </c>
    </row>
    <row r="4363" spans="3:9" x14ac:dyDescent="0.25">
      <c r="C4363" t="s">
        <v>76</v>
      </c>
      <c r="D4363" t="s">
        <v>7</v>
      </c>
      <c r="E4363" t="s">
        <v>65</v>
      </c>
      <c r="F4363" t="s">
        <v>67</v>
      </c>
      <c r="G4363" t="s">
        <v>23</v>
      </c>
      <c r="H4363" t="s">
        <v>15</v>
      </c>
      <c r="I4363">
        <v>13</v>
      </c>
    </row>
    <row r="4364" spans="3:9" x14ac:dyDescent="0.25">
      <c r="C4364" t="s">
        <v>76</v>
      </c>
      <c r="D4364" t="s">
        <v>7</v>
      </c>
      <c r="E4364" t="s">
        <v>65</v>
      </c>
      <c r="F4364" t="s">
        <v>67</v>
      </c>
      <c r="G4364" t="s">
        <v>23</v>
      </c>
      <c r="H4364" t="s">
        <v>16</v>
      </c>
      <c r="I4364">
        <v>14</v>
      </c>
    </row>
    <row r="4365" spans="3:9" x14ac:dyDescent="0.25">
      <c r="C4365" t="s">
        <v>76</v>
      </c>
      <c r="D4365" t="s">
        <v>7</v>
      </c>
      <c r="E4365" t="s">
        <v>65</v>
      </c>
      <c r="F4365" t="s">
        <v>67</v>
      </c>
      <c r="G4365" t="s">
        <v>23</v>
      </c>
      <c r="H4365" t="s">
        <v>17</v>
      </c>
      <c r="I4365">
        <v>682</v>
      </c>
    </row>
    <row r="4366" spans="3:9" x14ac:dyDescent="0.25">
      <c r="C4366" t="s">
        <v>76</v>
      </c>
      <c r="D4366" t="s">
        <v>7</v>
      </c>
      <c r="E4366" t="s">
        <v>65</v>
      </c>
      <c r="F4366" t="s">
        <v>67</v>
      </c>
      <c r="G4366" t="s">
        <v>23</v>
      </c>
      <c r="H4366" t="s">
        <v>18</v>
      </c>
      <c r="I4366">
        <v>0</v>
      </c>
    </row>
    <row r="4367" spans="3:9" x14ac:dyDescent="0.25">
      <c r="C4367" t="s">
        <v>76</v>
      </c>
      <c r="D4367" t="s">
        <v>7</v>
      </c>
      <c r="E4367" t="s">
        <v>65</v>
      </c>
      <c r="F4367" t="s">
        <v>67</v>
      </c>
      <c r="G4367" t="s">
        <v>23</v>
      </c>
      <c r="H4367" t="s">
        <v>19</v>
      </c>
      <c r="I4367">
        <v>1453.6</v>
      </c>
    </row>
    <row r="4368" spans="3:9" x14ac:dyDescent="0.25">
      <c r="C4368" t="s">
        <v>76</v>
      </c>
      <c r="D4368" t="s">
        <v>7</v>
      </c>
      <c r="E4368" t="s">
        <v>65</v>
      </c>
      <c r="F4368" t="s">
        <v>67</v>
      </c>
      <c r="G4368" t="s">
        <v>24</v>
      </c>
      <c r="H4368" t="s">
        <v>11</v>
      </c>
      <c r="I4368">
        <v>0</v>
      </c>
    </row>
    <row r="4369" spans="3:9" x14ac:dyDescent="0.25">
      <c r="C4369" t="s">
        <v>76</v>
      </c>
      <c r="D4369" t="s">
        <v>7</v>
      </c>
      <c r="E4369" t="s">
        <v>65</v>
      </c>
      <c r="F4369" t="s">
        <v>67</v>
      </c>
      <c r="G4369" t="s">
        <v>24</v>
      </c>
      <c r="H4369" t="s">
        <v>12</v>
      </c>
      <c r="I4369">
        <v>42</v>
      </c>
    </row>
    <row r="4370" spans="3:9" x14ac:dyDescent="0.25">
      <c r="C4370" t="s">
        <v>76</v>
      </c>
      <c r="D4370" t="s">
        <v>7</v>
      </c>
      <c r="E4370" t="s">
        <v>65</v>
      </c>
      <c r="F4370" t="s">
        <v>67</v>
      </c>
      <c r="G4370" t="s">
        <v>24</v>
      </c>
      <c r="H4370" t="s">
        <v>13</v>
      </c>
      <c r="I4370">
        <v>0</v>
      </c>
    </row>
    <row r="4371" spans="3:9" x14ac:dyDescent="0.25">
      <c r="C4371" t="s">
        <v>76</v>
      </c>
      <c r="D4371" t="s">
        <v>7</v>
      </c>
      <c r="E4371" t="s">
        <v>65</v>
      </c>
      <c r="F4371" t="s">
        <v>67</v>
      </c>
      <c r="G4371" t="s">
        <v>24</v>
      </c>
      <c r="H4371" t="s">
        <v>14</v>
      </c>
      <c r="I4371">
        <v>0</v>
      </c>
    </row>
    <row r="4372" spans="3:9" x14ac:dyDescent="0.25">
      <c r="C4372" t="s">
        <v>76</v>
      </c>
      <c r="D4372" t="s">
        <v>7</v>
      </c>
      <c r="E4372" t="s">
        <v>65</v>
      </c>
      <c r="F4372" t="s">
        <v>67</v>
      </c>
      <c r="G4372" t="s">
        <v>24</v>
      </c>
      <c r="H4372" t="s">
        <v>15</v>
      </c>
      <c r="I4372">
        <v>0</v>
      </c>
    </row>
    <row r="4373" spans="3:9" x14ac:dyDescent="0.25">
      <c r="C4373" t="s">
        <v>76</v>
      </c>
      <c r="D4373" t="s">
        <v>7</v>
      </c>
      <c r="E4373" t="s">
        <v>65</v>
      </c>
      <c r="F4373" t="s">
        <v>67</v>
      </c>
      <c r="G4373" t="s">
        <v>24</v>
      </c>
      <c r="H4373" t="s">
        <v>16</v>
      </c>
      <c r="I4373">
        <v>42</v>
      </c>
    </row>
    <row r="4374" spans="3:9" x14ac:dyDescent="0.25">
      <c r="C4374" t="s">
        <v>76</v>
      </c>
      <c r="D4374" t="s">
        <v>7</v>
      </c>
      <c r="E4374" t="s">
        <v>65</v>
      </c>
      <c r="F4374" t="s">
        <v>67</v>
      </c>
      <c r="G4374" t="s">
        <v>24</v>
      </c>
      <c r="H4374" t="s">
        <v>17</v>
      </c>
      <c r="I4374">
        <v>-2515</v>
      </c>
    </row>
    <row r="4375" spans="3:9" x14ac:dyDescent="0.25">
      <c r="C4375" t="s">
        <v>76</v>
      </c>
      <c r="D4375" t="s">
        <v>7</v>
      </c>
      <c r="E4375" t="s">
        <v>65</v>
      </c>
      <c r="F4375" t="s">
        <v>67</v>
      </c>
      <c r="G4375" t="s">
        <v>24</v>
      </c>
      <c r="H4375" t="s">
        <v>18</v>
      </c>
      <c r="I4375">
        <v>0</v>
      </c>
    </row>
    <row r="4376" spans="3:9" x14ac:dyDescent="0.25">
      <c r="C4376" t="s">
        <v>76</v>
      </c>
      <c r="D4376" t="s">
        <v>7</v>
      </c>
      <c r="E4376" t="s">
        <v>65</v>
      </c>
      <c r="F4376" t="s">
        <v>67</v>
      </c>
      <c r="G4376" t="s">
        <v>24</v>
      </c>
      <c r="H4376" t="s">
        <v>19</v>
      </c>
      <c r="I4376">
        <v>-5403.41</v>
      </c>
    </row>
    <row r="4377" spans="3:9" x14ac:dyDescent="0.25">
      <c r="C4377" t="s">
        <v>76</v>
      </c>
      <c r="D4377" t="s">
        <v>7</v>
      </c>
      <c r="E4377" t="s">
        <v>65</v>
      </c>
      <c r="F4377" t="s">
        <v>68</v>
      </c>
      <c r="G4377" t="s">
        <v>10</v>
      </c>
      <c r="H4377" t="s">
        <v>11</v>
      </c>
      <c r="I4377">
        <v>64</v>
      </c>
    </row>
    <row r="4378" spans="3:9" x14ac:dyDescent="0.25">
      <c r="C4378" t="s">
        <v>76</v>
      </c>
      <c r="D4378" t="s">
        <v>7</v>
      </c>
      <c r="E4378" t="s">
        <v>65</v>
      </c>
      <c r="F4378" t="s">
        <v>68</v>
      </c>
      <c r="G4378" t="s">
        <v>10</v>
      </c>
      <c r="H4378" t="s">
        <v>12</v>
      </c>
      <c r="I4378" s="2">
        <v>69</v>
      </c>
    </row>
    <row r="4379" spans="3:9" x14ac:dyDescent="0.25">
      <c r="C4379" t="s">
        <v>76</v>
      </c>
      <c r="D4379" t="s">
        <v>7</v>
      </c>
      <c r="E4379" t="s">
        <v>65</v>
      </c>
      <c r="F4379" t="s">
        <v>68</v>
      </c>
      <c r="G4379" t="s">
        <v>10</v>
      </c>
      <c r="H4379" t="s">
        <v>13</v>
      </c>
      <c r="I4379">
        <v>67</v>
      </c>
    </row>
    <row r="4380" spans="3:9" x14ac:dyDescent="0.25">
      <c r="C4380" t="s">
        <v>76</v>
      </c>
      <c r="D4380" t="s">
        <v>7</v>
      </c>
      <c r="E4380" t="s">
        <v>65</v>
      </c>
      <c r="F4380" t="s">
        <v>68</v>
      </c>
      <c r="G4380" t="s">
        <v>10</v>
      </c>
      <c r="H4380" t="s">
        <v>14</v>
      </c>
      <c r="I4380">
        <v>69</v>
      </c>
    </row>
    <row r="4381" spans="3:9" x14ac:dyDescent="0.25">
      <c r="C4381" t="s">
        <v>76</v>
      </c>
      <c r="D4381" t="s">
        <v>7</v>
      </c>
      <c r="E4381" t="s">
        <v>65</v>
      </c>
      <c r="F4381" t="s">
        <v>68</v>
      </c>
      <c r="G4381" t="s">
        <v>10</v>
      </c>
      <c r="H4381" t="s">
        <v>15</v>
      </c>
      <c r="I4381">
        <v>64</v>
      </c>
    </row>
    <row r="4382" spans="3:9" x14ac:dyDescent="0.25">
      <c r="C4382" t="s">
        <v>76</v>
      </c>
      <c r="D4382" t="s">
        <v>7</v>
      </c>
      <c r="E4382" t="s">
        <v>65</v>
      </c>
      <c r="F4382" t="s">
        <v>68</v>
      </c>
      <c r="G4382" t="s">
        <v>10</v>
      </c>
      <c r="H4382" t="s">
        <v>16</v>
      </c>
      <c r="I4382">
        <v>69</v>
      </c>
    </row>
    <row r="4383" spans="3:9" x14ac:dyDescent="0.25">
      <c r="C4383" t="s">
        <v>76</v>
      </c>
      <c r="D4383" t="s">
        <v>7</v>
      </c>
      <c r="E4383" t="s">
        <v>65</v>
      </c>
      <c r="F4383" t="s">
        <v>68</v>
      </c>
      <c r="G4383" t="s">
        <v>10</v>
      </c>
      <c r="H4383" t="s">
        <v>17</v>
      </c>
      <c r="I4383">
        <v>8305</v>
      </c>
    </row>
    <row r="4384" spans="3:9" x14ac:dyDescent="0.25">
      <c r="C4384" t="s">
        <v>76</v>
      </c>
      <c r="D4384" t="s">
        <v>7</v>
      </c>
      <c r="E4384" t="s">
        <v>65</v>
      </c>
      <c r="F4384" t="s">
        <v>68</v>
      </c>
      <c r="G4384" t="s">
        <v>10</v>
      </c>
      <c r="H4384" t="s">
        <v>18</v>
      </c>
      <c r="I4384">
        <v>0</v>
      </c>
    </row>
    <row r="4385" spans="3:9" x14ac:dyDescent="0.25">
      <c r="C4385" t="s">
        <v>76</v>
      </c>
      <c r="D4385" t="s">
        <v>7</v>
      </c>
      <c r="E4385" t="s">
        <v>65</v>
      </c>
      <c r="F4385" t="s">
        <v>68</v>
      </c>
      <c r="G4385" t="s">
        <v>10</v>
      </c>
      <c r="H4385" t="s">
        <v>19</v>
      </c>
      <c r="I4385">
        <v>15208.34</v>
      </c>
    </row>
    <row r="4386" spans="3:9" x14ac:dyDescent="0.25">
      <c r="C4386" t="s">
        <v>76</v>
      </c>
      <c r="D4386" t="s">
        <v>7</v>
      </c>
      <c r="E4386" t="s">
        <v>65</v>
      </c>
      <c r="F4386" t="s">
        <v>68</v>
      </c>
      <c r="G4386" t="s">
        <v>20</v>
      </c>
      <c r="H4386" t="s">
        <v>11</v>
      </c>
      <c r="I4386">
        <v>244</v>
      </c>
    </row>
    <row r="4387" spans="3:9" x14ac:dyDescent="0.25">
      <c r="C4387" t="s">
        <v>76</v>
      </c>
      <c r="D4387" t="s">
        <v>7</v>
      </c>
      <c r="E4387" t="s">
        <v>65</v>
      </c>
      <c r="F4387" t="s">
        <v>68</v>
      </c>
      <c r="G4387" t="s">
        <v>20</v>
      </c>
      <c r="H4387" t="s">
        <v>12</v>
      </c>
      <c r="I4387" s="2">
        <v>250</v>
      </c>
    </row>
    <row r="4388" spans="3:9" x14ac:dyDescent="0.25">
      <c r="C4388" t="s">
        <v>76</v>
      </c>
      <c r="D4388" t="s">
        <v>7</v>
      </c>
      <c r="E4388" t="s">
        <v>65</v>
      </c>
      <c r="F4388" t="s">
        <v>68</v>
      </c>
      <c r="G4388" t="s">
        <v>20</v>
      </c>
      <c r="H4388" t="s">
        <v>13</v>
      </c>
      <c r="I4388">
        <v>258</v>
      </c>
    </row>
    <row r="4389" spans="3:9" x14ac:dyDescent="0.25">
      <c r="C4389" t="s">
        <v>76</v>
      </c>
      <c r="D4389" t="s">
        <v>7</v>
      </c>
      <c r="E4389" t="s">
        <v>65</v>
      </c>
      <c r="F4389" t="s">
        <v>68</v>
      </c>
      <c r="G4389" t="s">
        <v>20</v>
      </c>
      <c r="H4389" t="s">
        <v>14</v>
      </c>
      <c r="I4389">
        <v>261</v>
      </c>
    </row>
    <row r="4390" spans="3:9" x14ac:dyDescent="0.25">
      <c r="C4390" t="s">
        <v>76</v>
      </c>
      <c r="D4390" t="s">
        <v>7</v>
      </c>
      <c r="E4390" t="s">
        <v>65</v>
      </c>
      <c r="F4390" t="s">
        <v>68</v>
      </c>
      <c r="G4390" t="s">
        <v>20</v>
      </c>
      <c r="H4390" t="s">
        <v>15</v>
      </c>
      <c r="I4390">
        <v>248</v>
      </c>
    </row>
    <row r="4391" spans="3:9" x14ac:dyDescent="0.25">
      <c r="C4391" t="s">
        <v>76</v>
      </c>
      <c r="D4391" t="s">
        <v>7</v>
      </c>
      <c r="E4391" t="s">
        <v>65</v>
      </c>
      <c r="F4391" t="s">
        <v>68</v>
      </c>
      <c r="G4391" t="s">
        <v>20</v>
      </c>
      <c r="H4391" t="s">
        <v>16</v>
      </c>
      <c r="I4391">
        <v>255</v>
      </c>
    </row>
    <row r="4392" spans="3:9" x14ac:dyDescent="0.25">
      <c r="C4392" t="s">
        <v>76</v>
      </c>
      <c r="D4392" t="s">
        <v>7</v>
      </c>
      <c r="E4392" t="s">
        <v>65</v>
      </c>
      <c r="F4392" t="s">
        <v>68</v>
      </c>
      <c r="G4392" t="s">
        <v>20</v>
      </c>
      <c r="H4392" t="s">
        <v>17</v>
      </c>
      <c r="I4392">
        <v>16979</v>
      </c>
    </row>
    <row r="4393" spans="3:9" x14ac:dyDescent="0.25">
      <c r="C4393" t="s">
        <v>76</v>
      </c>
      <c r="D4393" t="s">
        <v>7</v>
      </c>
      <c r="E4393" t="s">
        <v>65</v>
      </c>
      <c r="F4393" t="s">
        <v>68</v>
      </c>
      <c r="G4393" t="s">
        <v>20</v>
      </c>
      <c r="H4393" t="s">
        <v>18</v>
      </c>
      <c r="I4393">
        <v>0</v>
      </c>
    </row>
    <row r="4394" spans="3:9" x14ac:dyDescent="0.25">
      <c r="C4394" t="s">
        <v>76</v>
      </c>
      <c r="D4394" t="s">
        <v>7</v>
      </c>
      <c r="E4394" t="s">
        <v>65</v>
      </c>
      <c r="F4394" t="s">
        <v>68</v>
      </c>
      <c r="G4394" t="s">
        <v>20</v>
      </c>
      <c r="H4394" t="s">
        <v>19</v>
      </c>
      <c r="I4394">
        <v>30444.38</v>
      </c>
    </row>
    <row r="4395" spans="3:9" x14ac:dyDescent="0.25">
      <c r="C4395" t="s">
        <v>76</v>
      </c>
      <c r="D4395" t="s">
        <v>7</v>
      </c>
      <c r="E4395" t="s">
        <v>65</v>
      </c>
      <c r="F4395" t="s">
        <v>68</v>
      </c>
      <c r="G4395" t="s">
        <v>21</v>
      </c>
      <c r="H4395" t="s">
        <v>11</v>
      </c>
      <c r="I4395">
        <v>403</v>
      </c>
    </row>
    <row r="4396" spans="3:9" x14ac:dyDescent="0.25">
      <c r="C4396" t="s">
        <v>76</v>
      </c>
      <c r="D4396" t="s">
        <v>7</v>
      </c>
      <c r="E4396" t="s">
        <v>65</v>
      </c>
      <c r="F4396" t="s">
        <v>68</v>
      </c>
      <c r="G4396" t="s">
        <v>21</v>
      </c>
      <c r="H4396" t="s">
        <v>12</v>
      </c>
      <c r="I4396" s="2">
        <v>404</v>
      </c>
    </row>
    <row r="4397" spans="3:9" x14ac:dyDescent="0.25">
      <c r="C4397" t="s">
        <v>76</v>
      </c>
      <c r="D4397" t="s">
        <v>7</v>
      </c>
      <c r="E4397" t="s">
        <v>65</v>
      </c>
      <c r="F4397" t="s">
        <v>68</v>
      </c>
      <c r="G4397" t="s">
        <v>21</v>
      </c>
      <c r="H4397" t="s">
        <v>13</v>
      </c>
      <c r="I4397">
        <v>448</v>
      </c>
    </row>
    <row r="4398" spans="3:9" x14ac:dyDescent="0.25">
      <c r="C4398" t="s">
        <v>76</v>
      </c>
      <c r="D4398" t="s">
        <v>7</v>
      </c>
      <c r="E4398" t="s">
        <v>65</v>
      </c>
      <c r="F4398" t="s">
        <v>68</v>
      </c>
      <c r="G4398" t="s">
        <v>21</v>
      </c>
      <c r="H4398" t="s">
        <v>14</v>
      </c>
      <c r="I4398">
        <v>452</v>
      </c>
    </row>
    <row r="4399" spans="3:9" x14ac:dyDescent="0.25">
      <c r="C4399" t="s">
        <v>76</v>
      </c>
      <c r="D4399" t="s">
        <v>7</v>
      </c>
      <c r="E4399" t="s">
        <v>65</v>
      </c>
      <c r="F4399" t="s">
        <v>68</v>
      </c>
      <c r="G4399" t="s">
        <v>21</v>
      </c>
      <c r="H4399" t="s">
        <v>15</v>
      </c>
      <c r="I4399">
        <v>425</v>
      </c>
    </row>
    <row r="4400" spans="3:9" x14ac:dyDescent="0.25">
      <c r="C4400" t="s">
        <v>76</v>
      </c>
      <c r="D4400" t="s">
        <v>7</v>
      </c>
      <c r="E4400" t="s">
        <v>65</v>
      </c>
      <c r="F4400" t="s">
        <v>68</v>
      </c>
      <c r="G4400" t="s">
        <v>21</v>
      </c>
      <c r="H4400" t="s">
        <v>16</v>
      </c>
      <c r="I4400">
        <v>429</v>
      </c>
    </row>
    <row r="4401" spans="3:9" x14ac:dyDescent="0.25">
      <c r="C4401" t="s">
        <v>76</v>
      </c>
      <c r="D4401" t="s">
        <v>7</v>
      </c>
      <c r="E4401" t="s">
        <v>65</v>
      </c>
      <c r="F4401" t="s">
        <v>68</v>
      </c>
      <c r="G4401" t="s">
        <v>21</v>
      </c>
      <c r="H4401" t="s">
        <v>17</v>
      </c>
      <c r="I4401">
        <v>19467</v>
      </c>
    </row>
    <row r="4402" spans="3:9" x14ac:dyDescent="0.25">
      <c r="C4402" t="s">
        <v>76</v>
      </c>
      <c r="D4402" t="s">
        <v>7</v>
      </c>
      <c r="E4402" t="s">
        <v>65</v>
      </c>
      <c r="F4402" t="s">
        <v>68</v>
      </c>
      <c r="G4402" t="s">
        <v>21</v>
      </c>
      <c r="H4402" t="s">
        <v>18</v>
      </c>
      <c r="I4402">
        <v>0</v>
      </c>
    </row>
    <row r="4403" spans="3:9" x14ac:dyDescent="0.25">
      <c r="C4403" t="s">
        <v>76</v>
      </c>
      <c r="D4403" t="s">
        <v>7</v>
      </c>
      <c r="E4403" t="s">
        <v>65</v>
      </c>
      <c r="F4403" t="s">
        <v>68</v>
      </c>
      <c r="G4403" t="s">
        <v>21</v>
      </c>
      <c r="H4403" t="s">
        <v>19</v>
      </c>
      <c r="I4403">
        <v>34340.29</v>
      </c>
    </row>
    <row r="4404" spans="3:9" x14ac:dyDescent="0.25">
      <c r="C4404" t="s">
        <v>76</v>
      </c>
      <c r="D4404" t="s">
        <v>7</v>
      </c>
      <c r="E4404" t="s">
        <v>65</v>
      </c>
      <c r="F4404" t="s">
        <v>68</v>
      </c>
      <c r="G4404" t="s">
        <v>22</v>
      </c>
      <c r="H4404" t="s">
        <v>11</v>
      </c>
      <c r="I4404">
        <v>243</v>
      </c>
    </row>
    <row r="4405" spans="3:9" x14ac:dyDescent="0.25">
      <c r="C4405" t="s">
        <v>76</v>
      </c>
      <c r="D4405" t="s">
        <v>7</v>
      </c>
      <c r="E4405" t="s">
        <v>65</v>
      </c>
      <c r="F4405" t="s">
        <v>68</v>
      </c>
      <c r="G4405" t="s">
        <v>22</v>
      </c>
      <c r="H4405" t="s">
        <v>12</v>
      </c>
      <c r="I4405" s="2">
        <v>241</v>
      </c>
    </row>
    <row r="4406" spans="3:9" x14ac:dyDescent="0.25">
      <c r="C4406" t="s">
        <v>76</v>
      </c>
      <c r="D4406" t="s">
        <v>7</v>
      </c>
      <c r="E4406" t="s">
        <v>65</v>
      </c>
      <c r="F4406" t="s">
        <v>68</v>
      </c>
      <c r="G4406" t="s">
        <v>22</v>
      </c>
      <c r="H4406" t="s">
        <v>13</v>
      </c>
      <c r="I4406">
        <v>323</v>
      </c>
    </row>
    <row r="4407" spans="3:9" x14ac:dyDescent="0.25">
      <c r="C4407" t="s">
        <v>76</v>
      </c>
      <c r="D4407" t="s">
        <v>7</v>
      </c>
      <c r="E4407" t="s">
        <v>65</v>
      </c>
      <c r="F4407" t="s">
        <v>68</v>
      </c>
      <c r="G4407" t="s">
        <v>22</v>
      </c>
      <c r="H4407" t="s">
        <v>14</v>
      </c>
      <c r="I4407">
        <v>327</v>
      </c>
    </row>
    <row r="4408" spans="3:9" x14ac:dyDescent="0.25">
      <c r="C4408" t="s">
        <v>76</v>
      </c>
      <c r="D4408" t="s">
        <v>7</v>
      </c>
      <c r="E4408" t="s">
        <v>65</v>
      </c>
      <c r="F4408" t="s">
        <v>68</v>
      </c>
      <c r="G4408" t="s">
        <v>22</v>
      </c>
      <c r="H4408" t="s">
        <v>15</v>
      </c>
      <c r="I4408">
        <v>267</v>
      </c>
    </row>
    <row r="4409" spans="3:9" x14ac:dyDescent="0.25">
      <c r="C4409" t="s">
        <v>76</v>
      </c>
      <c r="D4409" t="s">
        <v>7</v>
      </c>
      <c r="E4409" t="s">
        <v>65</v>
      </c>
      <c r="F4409" t="s">
        <v>68</v>
      </c>
      <c r="G4409" t="s">
        <v>22</v>
      </c>
      <c r="H4409" t="s">
        <v>16</v>
      </c>
      <c r="I4409">
        <v>270</v>
      </c>
    </row>
    <row r="4410" spans="3:9" x14ac:dyDescent="0.25">
      <c r="C4410" t="s">
        <v>76</v>
      </c>
      <c r="D4410" t="s">
        <v>7</v>
      </c>
      <c r="E4410" t="s">
        <v>65</v>
      </c>
      <c r="F4410" t="s">
        <v>68</v>
      </c>
      <c r="G4410" t="s">
        <v>22</v>
      </c>
      <c r="H4410" t="s">
        <v>17</v>
      </c>
      <c r="I4410">
        <v>9149</v>
      </c>
    </row>
    <row r="4411" spans="3:9" x14ac:dyDescent="0.25">
      <c r="C4411" t="s">
        <v>76</v>
      </c>
      <c r="D4411" t="s">
        <v>7</v>
      </c>
      <c r="E4411" t="s">
        <v>65</v>
      </c>
      <c r="F4411" t="s">
        <v>68</v>
      </c>
      <c r="G4411" t="s">
        <v>22</v>
      </c>
      <c r="H4411" t="s">
        <v>18</v>
      </c>
      <c r="I4411">
        <v>0</v>
      </c>
    </row>
    <row r="4412" spans="3:9" x14ac:dyDescent="0.25">
      <c r="C4412" t="s">
        <v>76</v>
      </c>
      <c r="D4412" t="s">
        <v>7</v>
      </c>
      <c r="E4412" t="s">
        <v>65</v>
      </c>
      <c r="F4412" t="s">
        <v>68</v>
      </c>
      <c r="G4412" t="s">
        <v>22</v>
      </c>
      <c r="H4412" t="s">
        <v>19</v>
      </c>
      <c r="I4412">
        <v>15515.61</v>
      </c>
    </row>
    <row r="4413" spans="3:9" x14ac:dyDescent="0.25">
      <c r="C4413" t="s">
        <v>76</v>
      </c>
      <c r="D4413" t="s">
        <v>7</v>
      </c>
      <c r="E4413" t="s">
        <v>65</v>
      </c>
      <c r="F4413" t="s">
        <v>68</v>
      </c>
      <c r="G4413" t="s">
        <v>23</v>
      </c>
      <c r="H4413" t="s">
        <v>11</v>
      </c>
      <c r="I4413">
        <v>34</v>
      </c>
    </row>
    <row r="4414" spans="3:9" x14ac:dyDescent="0.25">
      <c r="C4414" t="s">
        <v>76</v>
      </c>
      <c r="D4414" t="s">
        <v>7</v>
      </c>
      <c r="E4414" t="s">
        <v>65</v>
      </c>
      <c r="F4414" t="s">
        <v>68</v>
      </c>
      <c r="G4414" t="s">
        <v>23</v>
      </c>
      <c r="H4414" t="s">
        <v>12</v>
      </c>
      <c r="I4414" s="2">
        <v>34</v>
      </c>
    </row>
    <row r="4415" spans="3:9" x14ac:dyDescent="0.25">
      <c r="C4415" t="s">
        <v>76</v>
      </c>
      <c r="D4415" t="s">
        <v>7</v>
      </c>
      <c r="E4415" t="s">
        <v>65</v>
      </c>
      <c r="F4415" t="s">
        <v>68</v>
      </c>
      <c r="G4415" t="s">
        <v>23</v>
      </c>
      <c r="H4415" t="s">
        <v>13</v>
      </c>
      <c r="I4415">
        <v>59</v>
      </c>
    </row>
    <row r="4416" spans="3:9" x14ac:dyDescent="0.25">
      <c r="C4416" t="s">
        <v>76</v>
      </c>
      <c r="D4416" t="s">
        <v>7</v>
      </c>
      <c r="E4416" t="s">
        <v>65</v>
      </c>
      <c r="F4416" t="s">
        <v>68</v>
      </c>
      <c r="G4416" t="s">
        <v>23</v>
      </c>
      <c r="H4416" t="s">
        <v>14</v>
      </c>
      <c r="I4416">
        <v>64</v>
      </c>
    </row>
    <row r="4417" spans="3:9" x14ac:dyDescent="0.25">
      <c r="C4417" t="s">
        <v>76</v>
      </c>
      <c r="D4417" t="s">
        <v>7</v>
      </c>
      <c r="E4417" t="s">
        <v>65</v>
      </c>
      <c r="F4417" t="s">
        <v>68</v>
      </c>
      <c r="G4417" t="s">
        <v>23</v>
      </c>
      <c r="H4417" t="s">
        <v>15</v>
      </c>
      <c r="I4417">
        <v>34</v>
      </c>
    </row>
    <row r="4418" spans="3:9" x14ac:dyDescent="0.25">
      <c r="C4418" t="s">
        <v>76</v>
      </c>
      <c r="D4418" t="s">
        <v>7</v>
      </c>
      <c r="E4418" t="s">
        <v>65</v>
      </c>
      <c r="F4418" t="s">
        <v>68</v>
      </c>
      <c r="G4418" t="s">
        <v>23</v>
      </c>
      <c r="H4418" t="s">
        <v>16</v>
      </c>
      <c r="I4418">
        <v>35</v>
      </c>
    </row>
    <row r="4419" spans="3:9" x14ac:dyDescent="0.25">
      <c r="C4419" t="s">
        <v>76</v>
      </c>
      <c r="D4419" t="s">
        <v>7</v>
      </c>
      <c r="E4419" t="s">
        <v>65</v>
      </c>
      <c r="F4419" t="s">
        <v>68</v>
      </c>
      <c r="G4419" t="s">
        <v>23</v>
      </c>
      <c r="H4419" t="s">
        <v>17</v>
      </c>
      <c r="I4419">
        <v>2339</v>
      </c>
    </row>
    <row r="4420" spans="3:9" x14ac:dyDescent="0.25">
      <c r="C4420" t="s">
        <v>76</v>
      </c>
      <c r="D4420" t="s">
        <v>7</v>
      </c>
      <c r="E4420" t="s">
        <v>65</v>
      </c>
      <c r="F4420" t="s">
        <v>68</v>
      </c>
      <c r="G4420" t="s">
        <v>23</v>
      </c>
      <c r="H4420" t="s">
        <v>18</v>
      </c>
      <c r="I4420">
        <v>0</v>
      </c>
    </row>
    <row r="4421" spans="3:9" x14ac:dyDescent="0.25">
      <c r="C4421" t="s">
        <v>76</v>
      </c>
      <c r="D4421" t="s">
        <v>7</v>
      </c>
      <c r="E4421" t="s">
        <v>65</v>
      </c>
      <c r="F4421" t="s">
        <v>68</v>
      </c>
      <c r="G4421" t="s">
        <v>23</v>
      </c>
      <c r="H4421" t="s">
        <v>19</v>
      </c>
      <c r="I4421">
        <v>4393.09</v>
      </c>
    </row>
    <row r="4422" spans="3:9" x14ac:dyDescent="0.25">
      <c r="C4422" t="s">
        <v>76</v>
      </c>
      <c r="D4422" t="s">
        <v>7</v>
      </c>
      <c r="E4422" t="s">
        <v>65</v>
      </c>
      <c r="F4422" t="s">
        <v>68</v>
      </c>
      <c r="G4422" t="s">
        <v>24</v>
      </c>
      <c r="H4422" t="s">
        <v>11</v>
      </c>
      <c r="I4422">
        <v>0</v>
      </c>
    </row>
    <row r="4423" spans="3:9" x14ac:dyDescent="0.25">
      <c r="C4423" t="s">
        <v>76</v>
      </c>
      <c r="D4423" t="s">
        <v>7</v>
      </c>
      <c r="E4423" t="s">
        <v>65</v>
      </c>
      <c r="F4423" t="s">
        <v>68</v>
      </c>
      <c r="G4423" t="s">
        <v>24</v>
      </c>
      <c r="H4423" t="s">
        <v>12</v>
      </c>
      <c r="I4423">
        <v>12</v>
      </c>
    </row>
    <row r="4424" spans="3:9" x14ac:dyDescent="0.25">
      <c r="C4424" t="s">
        <v>76</v>
      </c>
      <c r="D4424" t="s">
        <v>7</v>
      </c>
      <c r="E4424" t="s">
        <v>65</v>
      </c>
      <c r="F4424" t="s">
        <v>68</v>
      </c>
      <c r="G4424" t="s">
        <v>24</v>
      </c>
      <c r="H4424" t="s">
        <v>13</v>
      </c>
      <c r="I4424">
        <v>0</v>
      </c>
    </row>
    <row r="4425" spans="3:9" x14ac:dyDescent="0.25">
      <c r="C4425" t="s">
        <v>76</v>
      </c>
      <c r="D4425" t="s">
        <v>7</v>
      </c>
      <c r="E4425" t="s">
        <v>65</v>
      </c>
      <c r="F4425" t="s">
        <v>68</v>
      </c>
      <c r="G4425" t="s">
        <v>24</v>
      </c>
      <c r="H4425" t="s">
        <v>14</v>
      </c>
      <c r="I4425">
        <v>0</v>
      </c>
    </row>
    <row r="4426" spans="3:9" x14ac:dyDescent="0.25">
      <c r="C4426" t="s">
        <v>76</v>
      </c>
      <c r="D4426" t="s">
        <v>7</v>
      </c>
      <c r="E4426" t="s">
        <v>65</v>
      </c>
      <c r="F4426" t="s">
        <v>68</v>
      </c>
      <c r="G4426" t="s">
        <v>24</v>
      </c>
      <c r="H4426" t="s">
        <v>15</v>
      </c>
      <c r="I4426">
        <v>0</v>
      </c>
    </row>
    <row r="4427" spans="3:9" x14ac:dyDescent="0.25">
      <c r="C4427" t="s">
        <v>76</v>
      </c>
      <c r="D4427" t="s">
        <v>7</v>
      </c>
      <c r="E4427" t="s">
        <v>65</v>
      </c>
      <c r="F4427" t="s">
        <v>68</v>
      </c>
      <c r="G4427" t="s">
        <v>24</v>
      </c>
      <c r="H4427" t="s">
        <v>16</v>
      </c>
      <c r="I4427">
        <v>12</v>
      </c>
    </row>
    <row r="4428" spans="3:9" x14ac:dyDescent="0.25">
      <c r="C4428" t="s">
        <v>76</v>
      </c>
      <c r="D4428" t="s">
        <v>7</v>
      </c>
      <c r="E4428" t="s">
        <v>65</v>
      </c>
      <c r="F4428" t="s">
        <v>68</v>
      </c>
      <c r="G4428" t="s">
        <v>24</v>
      </c>
      <c r="H4428" t="s">
        <v>17</v>
      </c>
      <c r="I4428">
        <v>-4232</v>
      </c>
    </row>
    <row r="4429" spans="3:9" x14ac:dyDescent="0.25">
      <c r="C4429" t="s">
        <v>76</v>
      </c>
      <c r="D4429" t="s">
        <v>7</v>
      </c>
      <c r="E4429" t="s">
        <v>65</v>
      </c>
      <c r="F4429" t="s">
        <v>68</v>
      </c>
      <c r="G4429" t="s">
        <v>24</v>
      </c>
      <c r="H4429" t="s">
        <v>18</v>
      </c>
      <c r="I4429">
        <v>0</v>
      </c>
    </row>
    <row r="4430" spans="3:9" x14ac:dyDescent="0.25">
      <c r="C4430" t="s">
        <v>76</v>
      </c>
      <c r="D4430" t="s">
        <v>7</v>
      </c>
      <c r="E4430" t="s">
        <v>65</v>
      </c>
      <c r="F4430" t="s">
        <v>68</v>
      </c>
      <c r="G4430" t="s">
        <v>24</v>
      </c>
      <c r="H4430" t="s">
        <v>19</v>
      </c>
      <c r="I4430">
        <v>-8460.02</v>
      </c>
    </row>
    <row r="4431" spans="3:9" x14ac:dyDescent="0.25">
      <c r="C4431" t="s">
        <v>76</v>
      </c>
      <c r="D4431" t="s">
        <v>7</v>
      </c>
      <c r="E4431" t="s">
        <v>65</v>
      </c>
      <c r="F4431" t="s">
        <v>69</v>
      </c>
      <c r="G4431" t="s">
        <v>10</v>
      </c>
      <c r="H4431" t="s">
        <v>11</v>
      </c>
      <c r="I4431">
        <v>77</v>
      </c>
    </row>
    <row r="4432" spans="3:9" x14ac:dyDescent="0.25">
      <c r="C4432" t="s">
        <v>76</v>
      </c>
      <c r="D4432" t="s">
        <v>7</v>
      </c>
      <c r="E4432" t="s">
        <v>65</v>
      </c>
      <c r="F4432" t="s">
        <v>69</v>
      </c>
      <c r="G4432" t="s">
        <v>10</v>
      </c>
      <c r="H4432" t="s">
        <v>12</v>
      </c>
      <c r="I4432" s="2">
        <v>81</v>
      </c>
    </row>
    <row r="4433" spans="3:9" x14ac:dyDescent="0.25">
      <c r="C4433" t="s">
        <v>76</v>
      </c>
      <c r="D4433" t="s">
        <v>7</v>
      </c>
      <c r="E4433" t="s">
        <v>65</v>
      </c>
      <c r="F4433" t="s">
        <v>69</v>
      </c>
      <c r="G4433" t="s">
        <v>10</v>
      </c>
      <c r="H4433" t="s">
        <v>13</v>
      </c>
      <c r="I4433">
        <v>82</v>
      </c>
    </row>
    <row r="4434" spans="3:9" x14ac:dyDescent="0.25">
      <c r="C4434" t="s">
        <v>76</v>
      </c>
      <c r="D4434" t="s">
        <v>7</v>
      </c>
      <c r="E4434" t="s">
        <v>65</v>
      </c>
      <c r="F4434" t="s">
        <v>69</v>
      </c>
      <c r="G4434" t="s">
        <v>10</v>
      </c>
      <c r="H4434" t="s">
        <v>14</v>
      </c>
      <c r="I4434">
        <v>88</v>
      </c>
    </row>
    <row r="4435" spans="3:9" x14ac:dyDescent="0.25">
      <c r="C4435" t="s">
        <v>76</v>
      </c>
      <c r="D4435" t="s">
        <v>7</v>
      </c>
      <c r="E4435" t="s">
        <v>65</v>
      </c>
      <c r="F4435" t="s">
        <v>69</v>
      </c>
      <c r="G4435" t="s">
        <v>10</v>
      </c>
      <c r="H4435" t="s">
        <v>15</v>
      </c>
      <c r="I4435">
        <v>79</v>
      </c>
    </row>
    <row r="4436" spans="3:9" x14ac:dyDescent="0.25">
      <c r="C4436" t="s">
        <v>76</v>
      </c>
      <c r="D4436" t="s">
        <v>7</v>
      </c>
      <c r="E4436" t="s">
        <v>65</v>
      </c>
      <c r="F4436" t="s">
        <v>69</v>
      </c>
      <c r="G4436" t="s">
        <v>10</v>
      </c>
      <c r="H4436" t="s">
        <v>16</v>
      </c>
      <c r="I4436">
        <v>87</v>
      </c>
    </row>
    <row r="4437" spans="3:9" x14ac:dyDescent="0.25">
      <c r="C4437" t="s">
        <v>76</v>
      </c>
      <c r="D4437" t="s">
        <v>7</v>
      </c>
      <c r="E4437" t="s">
        <v>65</v>
      </c>
      <c r="F4437" t="s">
        <v>69</v>
      </c>
      <c r="G4437" t="s">
        <v>10</v>
      </c>
      <c r="H4437" t="s">
        <v>17</v>
      </c>
      <c r="I4437">
        <v>11840</v>
      </c>
    </row>
    <row r="4438" spans="3:9" x14ac:dyDescent="0.25">
      <c r="C4438" t="s">
        <v>76</v>
      </c>
      <c r="D4438" t="s">
        <v>7</v>
      </c>
      <c r="E4438" t="s">
        <v>65</v>
      </c>
      <c r="F4438" t="s">
        <v>69</v>
      </c>
      <c r="G4438" t="s">
        <v>10</v>
      </c>
      <c r="H4438" t="s">
        <v>18</v>
      </c>
      <c r="I4438">
        <v>0</v>
      </c>
    </row>
    <row r="4439" spans="3:9" x14ac:dyDescent="0.25">
      <c r="C4439" t="s">
        <v>76</v>
      </c>
      <c r="D4439" t="s">
        <v>7</v>
      </c>
      <c r="E4439" t="s">
        <v>65</v>
      </c>
      <c r="F4439" t="s">
        <v>69</v>
      </c>
      <c r="G4439" t="s">
        <v>10</v>
      </c>
      <c r="H4439" t="s">
        <v>19</v>
      </c>
      <c r="I4439">
        <v>23949.7</v>
      </c>
    </row>
    <row r="4440" spans="3:9" x14ac:dyDescent="0.25">
      <c r="C4440" t="s">
        <v>76</v>
      </c>
      <c r="D4440" t="s">
        <v>7</v>
      </c>
      <c r="E4440" t="s">
        <v>65</v>
      </c>
      <c r="F4440" t="s">
        <v>69</v>
      </c>
      <c r="G4440" t="s">
        <v>20</v>
      </c>
      <c r="H4440" t="s">
        <v>11</v>
      </c>
      <c r="I4440">
        <v>300</v>
      </c>
    </row>
    <row r="4441" spans="3:9" x14ac:dyDescent="0.25">
      <c r="C4441" t="s">
        <v>76</v>
      </c>
      <c r="D4441" t="s">
        <v>7</v>
      </c>
      <c r="E4441" t="s">
        <v>65</v>
      </c>
      <c r="F4441" t="s">
        <v>69</v>
      </c>
      <c r="G4441" t="s">
        <v>20</v>
      </c>
      <c r="H4441" t="s">
        <v>12</v>
      </c>
      <c r="I4441" s="2">
        <v>300</v>
      </c>
    </row>
    <row r="4442" spans="3:9" x14ac:dyDescent="0.25">
      <c r="C4442" t="s">
        <v>76</v>
      </c>
      <c r="D4442" t="s">
        <v>7</v>
      </c>
      <c r="E4442" t="s">
        <v>65</v>
      </c>
      <c r="F4442" t="s">
        <v>69</v>
      </c>
      <c r="G4442" t="s">
        <v>20</v>
      </c>
      <c r="H4442" t="s">
        <v>13</v>
      </c>
      <c r="I4442">
        <v>334</v>
      </c>
    </row>
    <row r="4443" spans="3:9" x14ac:dyDescent="0.25">
      <c r="C4443" t="s">
        <v>76</v>
      </c>
      <c r="D4443" t="s">
        <v>7</v>
      </c>
      <c r="E4443" t="s">
        <v>65</v>
      </c>
      <c r="F4443" t="s">
        <v>69</v>
      </c>
      <c r="G4443" t="s">
        <v>20</v>
      </c>
      <c r="H4443" t="s">
        <v>14</v>
      </c>
      <c r="I4443">
        <v>336</v>
      </c>
    </row>
    <row r="4444" spans="3:9" x14ac:dyDescent="0.25">
      <c r="C4444" t="s">
        <v>76</v>
      </c>
      <c r="D4444" t="s">
        <v>7</v>
      </c>
      <c r="E4444" t="s">
        <v>65</v>
      </c>
      <c r="F4444" t="s">
        <v>69</v>
      </c>
      <c r="G4444" t="s">
        <v>20</v>
      </c>
      <c r="H4444" t="s">
        <v>15</v>
      </c>
      <c r="I4444">
        <v>314</v>
      </c>
    </row>
    <row r="4445" spans="3:9" x14ac:dyDescent="0.25">
      <c r="C4445" t="s">
        <v>76</v>
      </c>
      <c r="D4445" t="s">
        <v>7</v>
      </c>
      <c r="E4445" t="s">
        <v>65</v>
      </c>
      <c r="F4445" t="s">
        <v>69</v>
      </c>
      <c r="G4445" t="s">
        <v>20</v>
      </c>
      <c r="H4445" t="s">
        <v>16</v>
      </c>
      <c r="I4445">
        <v>320</v>
      </c>
    </row>
    <row r="4446" spans="3:9" x14ac:dyDescent="0.25">
      <c r="C4446" t="s">
        <v>76</v>
      </c>
      <c r="D4446" t="s">
        <v>7</v>
      </c>
      <c r="E4446" t="s">
        <v>65</v>
      </c>
      <c r="F4446" t="s">
        <v>69</v>
      </c>
      <c r="G4446" t="s">
        <v>20</v>
      </c>
      <c r="H4446" t="s">
        <v>17</v>
      </c>
      <c r="I4446">
        <v>23252</v>
      </c>
    </row>
    <row r="4447" spans="3:9" x14ac:dyDescent="0.25">
      <c r="C4447" t="s">
        <v>76</v>
      </c>
      <c r="D4447" t="s">
        <v>7</v>
      </c>
      <c r="E4447" t="s">
        <v>65</v>
      </c>
      <c r="F4447" t="s">
        <v>69</v>
      </c>
      <c r="G4447" t="s">
        <v>20</v>
      </c>
      <c r="H4447" t="s">
        <v>18</v>
      </c>
      <c r="I4447">
        <v>0</v>
      </c>
    </row>
    <row r="4448" spans="3:9" x14ac:dyDescent="0.25">
      <c r="C4448" t="s">
        <v>76</v>
      </c>
      <c r="D4448" t="s">
        <v>7</v>
      </c>
      <c r="E4448" t="s">
        <v>65</v>
      </c>
      <c r="F4448" t="s">
        <v>69</v>
      </c>
      <c r="G4448" t="s">
        <v>20</v>
      </c>
      <c r="H4448" t="s">
        <v>19</v>
      </c>
      <c r="I4448">
        <v>44650.53</v>
      </c>
    </row>
    <row r="4449" spans="3:9" x14ac:dyDescent="0.25">
      <c r="C4449" t="s">
        <v>76</v>
      </c>
      <c r="D4449" t="s">
        <v>7</v>
      </c>
      <c r="E4449" t="s">
        <v>65</v>
      </c>
      <c r="F4449" t="s">
        <v>69</v>
      </c>
      <c r="G4449" t="s">
        <v>21</v>
      </c>
      <c r="H4449" t="s">
        <v>11</v>
      </c>
      <c r="I4449">
        <v>482</v>
      </c>
    </row>
    <row r="4450" spans="3:9" x14ac:dyDescent="0.25">
      <c r="C4450" t="s">
        <v>76</v>
      </c>
      <c r="D4450" t="s">
        <v>7</v>
      </c>
      <c r="E4450" t="s">
        <v>65</v>
      </c>
      <c r="F4450" t="s">
        <v>69</v>
      </c>
      <c r="G4450" t="s">
        <v>21</v>
      </c>
      <c r="H4450" t="s">
        <v>12</v>
      </c>
      <c r="I4450" s="2">
        <v>476</v>
      </c>
    </row>
    <row r="4451" spans="3:9" x14ac:dyDescent="0.25">
      <c r="C4451" t="s">
        <v>76</v>
      </c>
      <c r="D4451" t="s">
        <v>7</v>
      </c>
      <c r="E4451" t="s">
        <v>65</v>
      </c>
      <c r="F4451" t="s">
        <v>69</v>
      </c>
      <c r="G4451" t="s">
        <v>21</v>
      </c>
      <c r="H4451" t="s">
        <v>13</v>
      </c>
      <c r="I4451">
        <v>617</v>
      </c>
    </row>
    <row r="4452" spans="3:9" x14ac:dyDescent="0.25">
      <c r="C4452" t="s">
        <v>76</v>
      </c>
      <c r="D4452" t="s">
        <v>7</v>
      </c>
      <c r="E4452" t="s">
        <v>65</v>
      </c>
      <c r="F4452" t="s">
        <v>69</v>
      </c>
      <c r="G4452" t="s">
        <v>21</v>
      </c>
      <c r="H4452" t="s">
        <v>14</v>
      </c>
      <c r="I4452">
        <v>624</v>
      </c>
    </row>
    <row r="4453" spans="3:9" x14ac:dyDescent="0.25">
      <c r="C4453" t="s">
        <v>76</v>
      </c>
      <c r="D4453" t="s">
        <v>7</v>
      </c>
      <c r="E4453" t="s">
        <v>65</v>
      </c>
      <c r="F4453" t="s">
        <v>69</v>
      </c>
      <c r="G4453" t="s">
        <v>21</v>
      </c>
      <c r="H4453" t="s">
        <v>15</v>
      </c>
      <c r="I4453">
        <v>575</v>
      </c>
    </row>
    <row r="4454" spans="3:9" x14ac:dyDescent="0.25">
      <c r="C4454" t="s">
        <v>76</v>
      </c>
      <c r="D4454" t="s">
        <v>7</v>
      </c>
      <c r="E4454" t="s">
        <v>65</v>
      </c>
      <c r="F4454" t="s">
        <v>69</v>
      </c>
      <c r="G4454" t="s">
        <v>21</v>
      </c>
      <c r="H4454" t="s">
        <v>16</v>
      </c>
      <c r="I4454">
        <v>581</v>
      </c>
    </row>
    <row r="4455" spans="3:9" x14ac:dyDescent="0.25">
      <c r="C4455" t="s">
        <v>76</v>
      </c>
      <c r="D4455" t="s">
        <v>7</v>
      </c>
      <c r="E4455" t="s">
        <v>65</v>
      </c>
      <c r="F4455" t="s">
        <v>69</v>
      </c>
      <c r="G4455" t="s">
        <v>21</v>
      </c>
      <c r="H4455" t="s">
        <v>17</v>
      </c>
      <c r="I4455">
        <v>25645</v>
      </c>
    </row>
    <row r="4456" spans="3:9" x14ac:dyDescent="0.25">
      <c r="C4456" t="s">
        <v>76</v>
      </c>
      <c r="D4456" t="s">
        <v>7</v>
      </c>
      <c r="E4456" t="s">
        <v>65</v>
      </c>
      <c r="F4456" t="s">
        <v>69</v>
      </c>
      <c r="G4456" t="s">
        <v>21</v>
      </c>
      <c r="H4456" t="s">
        <v>18</v>
      </c>
      <c r="I4456">
        <v>0</v>
      </c>
    </row>
    <row r="4457" spans="3:9" x14ac:dyDescent="0.25">
      <c r="C4457" t="s">
        <v>76</v>
      </c>
      <c r="D4457" t="s">
        <v>7</v>
      </c>
      <c r="E4457" t="s">
        <v>65</v>
      </c>
      <c r="F4457" t="s">
        <v>69</v>
      </c>
      <c r="G4457" t="s">
        <v>21</v>
      </c>
      <c r="H4457" t="s">
        <v>19</v>
      </c>
      <c r="I4457">
        <v>45974.07</v>
      </c>
    </row>
    <row r="4458" spans="3:9" x14ac:dyDescent="0.25">
      <c r="C4458" t="s">
        <v>76</v>
      </c>
      <c r="D4458" t="s">
        <v>7</v>
      </c>
      <c r="E4458" t="s">
        <v>65</v>
      </c>
      <c r="F4458" t="s">
        <v>69</v>
      </c>
      <c r="G4458" t="s">
        <v>22</v>
      </c>
      <c r="H4458" t="s">
        <v>11</v>
      </c>
      <c r="I4458">
        <v>688</v>
      </c>
    </row>
    <row r="4459" spans="3:9" x14ac:dyDescent="0.25">
      <c r="C4459" t="s">
        <v>76</v>
      </c>
      <c r="D4459" t="s">
        <v>7</v>
      </c>
      <c r="E4459" t="s">
        <v>65</v>
      </c>
      <c r="F4459" t="s">
        <v>69</v>
      </c>
      <c r="G4459" t="s">
        <v>22</v>
      </c>
      <c r="H4459" t="s">
        <v>12</v>
      </c>
      <c r="I4459" s="2">
        <v>652</v>
      </c>
    </row>
    <row r="4460" spans="3:9" x14ac:dyDescent="0.25">
      <c r="C4460" t="s">
        <v>76</v>
      </c>
      <c r="D4460" t="s">
        <v>7</v>
      </c>
      <c r="E4460" t="s">
        <v>65</v>
      </c>
      <c r="F4460" t="s">
        <v>69</v>
      </c>
      <c r="G4460" t="s">
        <v>22</v>
      </c>
      <c r="H4460" t="s">
        <v>13</v>
      </c>
      <c r="I4460">
        <v>1062</v>
      </c>
    </row>
    <row r="4461" spans="3:9" x14ac:dyDescent="0.25">
      <c r="C4461" t="s">
        <v>76</v>
      </c>
      <c r="D4461" t="s">
        <v>7</v>
      </c>
      <c r="E4461" t="s">
        <v>65</v>
      </c>
      <c r="F4461" t="s">
        <v>69</v>
      </c>
      <c r="G4461" t="s">
        <v>22</v>
      </c>
      <c r="H4461" t="s">
        <v>14</v>
      </c>
      <c r="I4461">
        <v>1090</v>
      </c>
    </row>
    <row r="4462" spans="3:9" x14ac:dyDescent="0.25">
      <c r="C4462" t="s">
        <v>76</v>
      </c>
      <c r="D4462" t="s">
        <v>7</v>
      </c>
      <c r="E4462" t="s">
        <v>65</v>
      </c>
      <c r="F4462" t="s">
        <v>69</v>
      </c>
      <c r="G4462" t="s">
        <v>22</v>
      </c>
      <c r="H4462" t="s">
        <v>15</v>
      </c>
      <c r="I4462">
        <v>969</v>
      </c>
    </row>
    <row r="4463" spans="3:9" x14ac:dyDescent="0.25">
      <c r="C4463" t="s">
        <v>76</v>
      </c>
      <c r="D4463" t="s">
        <v>7</v>
      </c>
      <c r="E4463" t="s">
        <v>65</v>
      </c>
      <c r="F4463" t="s">
        <v>69</v>
      </c>
      <c r="G4463" t="s">
        <v>22</v>
      </c>
      <c r="H4463" t="s">
        <v>16</v>
      </c>
      <c r="I4463">
        <v>974</v>
      </c>
    </row>
    <row r="4464" spans="3:9" x14ac:dyDescent="0.25">
      <c r="C4464" t="s">
        <v>76</v>
      </c>
      <c r="D4464" t="s">
        <v>7</v>
      </c>
      <c r="E4464" t="s">
        <v>65</v>
      </c>
      <c r="F4464" t="s">
        <v>69</v>
      </c>
      <c r="G4464" t="s">
        <v>22</v>
      </c>
      <c r="H4464" t="s">
        <v>17</v>
      </c>
      <c r="I4464">
        <v>23001</v>
      </c>
    </row>
    <row r="4465" spans="3:9" x14ac:dyDescent="0.25">
      <c r="C4465" t="s">
        <v>76</v>
      </c>
      <c r="D4465" t="s">
        <v>7</v>
      </c>
      <c r="E4465" t="s">
        <v>65</v>
      </c>
      <c r="F4465" t="s">
        <v>69</v>
      </c>
      <c r="G4465" t="s">
        <v>22</v>
      </c>
      <c r="H4465" t="s">
        <v>18</v>
      </c>
      <c r="I4465">
        <v>0</v>
      </c>
    </row>
    <row r="4466" spans="3:9" x14ac:dyDescent="0.25">
      <c r="C4466" t="s">
        <v>76</v>
      </c>
      <c r="D4466" t="s">
        <v>7</v>
      </c>
      <c r="E4466" t="s">
        <v>65</v>
      </c>
      <c r="F4466" t="s">
        <v>69</v>
      </c>
      <c r="G4466" t="s">
        <v>22</v>
      </c>
      <c r="H4466" t="s">
        <v>19</v>
      </c>
      <c r="I4466">
        <v>42237.23</v>
      </c>
    </row>
    <row r="4467" spans="3:9" x14ac:dyDescent="0.25">
      <c r="C4467" t="s">
        <v>76</v>
      </c>
      <c r="D4467" t="s">
        <v>7</v>
      </c>
      <c r="E4467" t="s">
        <v>65</v>
      </c>
      <c r="F4467" t="s">
        <v>69</v>
      </c>
      <c r="G4467" t="s">
        <v>23</v>
      </c>
      <c r="H4467" t="s">
        <v>11</v>
      </c>
      <c r="I4467">
        <v>41</v>
      </c>
    </row>
    <row r="4468" spans="3:9" x14ac:dyDescent="0.25">
      <c r="C4468" t="s">
        <v>76</v>
      </c>
      <c r="D4468" t="s">
        <v>7</v>
      </c>
      <c r="E4468" t="s">
        <v>65</v>
      </c>
      <c r="F4468" t="s">
        <v>69</v>
      </c>
      <c r="G4468" t="s">
        <v>23</v>
      </c>
      <c r="H4468" t="s">
        <v>12</v>
      </c>
      <c r="I4468" s="2">
        <v>38</v>
      </c>
    </row>
    <row r="4469" spans="3:9" x14ac:dyDescent="0.25">
      <c r="C4469" t="s">
        <v>76</v>
      </c>
      <c r="D4469" t="s">
        <v>7</v>
      </c>
      <c r="E4469" t="s">
        <v>65</v>
      </c>
      <c r="F4469" t="s">
        <v>69</v>
      </c>
      <c r="G4469" t="s">
        <v>23</v>
      </c>
      <c r="H4469" t="s">
        <v>13</v>
      </c>
      <c r="I4469">
        <v>155</v>
      </c>
    </row>
    <row r="4470" spans="3:9" x14ac:dyDescent="0.25">
      <c r="C4470" t="s">
        <v>76</v>
      </c>
      <c r="D4470" t="s">
        <v>7</v>
      </c>
      <c r="E4470" t="s">
        <v>65</v>
      </c>
      <c r="F4470" t="s">
        <v>69</v>
      </c>
      <c r="G4470" t="s">
        <v>23</v>
      </c>
      <c r="H4470" t="s">
        <v>14</v>
      </c>
      <c r="I4470">
        <v>537</v>
      </c>
    </row>
    <row r="4471" spans="3:9" x14ac:dyDescent="0.25">
      <c r="C4471" t="s">
        <v>76</v>
      </c>
      <c r="D4471" t="s">
        <v>7</v>
      </c>
      <c r="E4471" t="s">
        <v>65</v>
      </c>
      <c r="F4471" t="s">
        <v>69</v>
      </c>
      <c r="G4471" t="s">
        <v>23</v>
      </c>
      <c r="H4471" t="s">
        <v>15</v>
      </c>
      <c r="I4471">
        <v>89</v>
      </c>
    </row>
    <row r="4472" spans="3:9" x14ac:dyDescent="0.25">
      <c r="C4472" t="s">
        <v>76</v>
      </c>
      <c r="D4472" t="s">
        <v>7</v>
      </c>
      <c r="E4472" t="s">
        <v>65</v>
      </c>
      <c r="F4472" t="s">
        <v>69</v>
      </c>
      <c r="G4472" t="s">
        <v>23</v>
      </c>
      <c r="H4472" t="s">
        <v>16</v>
      </c>
      <c r="I4472">
        <v>91</v>
      </c>
    </row>
    <row r="4473" spans="3:9" x14ac:dyDescent="0.25">
      <c r="C4473" t="s">
        <v>76</v>
      </c>
      <c r="D4473" t="s">
        <v>7</v>
      </c>
      <c r="E4473" t="s">
        <v>65</v>
      </c>
      <c r="F4473" t="s">
        <v>69</v>
      </c>
      <c r="G4473" t="s">
        <v>23</v>
      </c>
      <c r="H4473" t="s">
        <v>17</v>
      </c>
      <c r="I4473">
        <v>2346</v>
      </c>
    </row>
    <row r="4474" spans="3:9" x14ac:dyDescent="0.25">
      <c r="C4474" t="s">
        <v>76</v>
      </c>
      <c r="D4474" t="s">
        <v>7</v>
      </c>
      <c r="E4474" t="s">
        <v>65</v>
      </c>
      <c r="F4474" t="s">
        <v>69</v>
      </c>
      <c r="G4474" t="s">
        <v>23</v>
      </c>
      <c r="H4474" t="s">
        <v>18</v>
      </c>
      <c r="I4474">
        <v>0</v>
      </c>
    </row>
    <row r="4475" spans="3:9" x14ac:dyDescent="0.25">
      <c r="C4475" t="s">
        <v>76</v>
      </c>
      <c r="D4475" t="s">
        <v>7</v>
      </c>
      <c r="E4475" t="s">
        <v>65</v>
      </c>
      <c r="F4475" t="s">
        <v>69</v>
      </c>
      <c r="G4475" t="s">
        <v>23</v>
      </c>
      <c r="H4475" t="s">
        <v>19</v>
      </c>
      <c r="I4475">
        <v>4420.9799999999996</v>
      </c>
    </row>
    <row r="4476" spans="3:9" x14ac:dyDescent="0.25">
      <c r="C4476" t="s">
        <v>76</v>
      </c>
      <c r="D4476" t="s">
        <v>7</v>
      </c>
      <c r="E4476" t="s">
        <v>65</v>
      </c>
      <c r="F4476" t="s">
        <v>69</v>
      </c>
      <c r="G4476" t="s">
        <v>24</v>
      </c>
      <c r="H4476" t="s">
        <v>11</v>
      </c>
      <c r="I4476">
        <v>0</v>
      </c>
    </row>
    <row r="4477" spans="3:9" x14ac:dyDescent="0.25">
      <c r="C4477" t="s">
        <v>76</v>
      </c>
      <c r="D4477" t="s">
        <v>7</v>
      </c>
      <c r="E4477" t="s">
        <v>65</v>
      </c>
      <c r="F4477" t="s">
        <v>69</v>
      </c>
      <c r="G4477" t="s">
        <v>24</v>
      </c>
      <c r="H4477" t="s">
        <v>12</v>
      </c>
      <c r="I4477">
        <v>127</v>
      </c>
    </row>
    <row r="4478" spans="3:9" x14ac:dyDescent="0.25">
      <c r="C4478" t="s">
        <v>76</v>
      </c>
      <c r="D4478" t="s">
        <v>7</v>
      </c>
      <c r="E4478" t="s">
        <v>65</v>
      </c>
      <c r="F4478" t="s">
        <v>69</v>
      </c>
      <c r="G4478" t="s">
        <v>24</v>
      </c>
      <c r="H4478" t="s">
        <v>13</v>
      </c>
      <c r="I4478">
        <v>0</v>
      </c>
    </row>
    <row r="4479" spans="3:9" x14ac:dyDescent="0.25">
      <c r="C4479" t="s">
        <v>76</v>
      </c>
      <c r="D4479" t="s">
        <v>7</v>
      </c>
      <c r="E4479" t="s">
        <v>65</v>
      </c>
      <c r="F4479" t="s">
        <v>69</v>
      </c>
      <c r="G4479" t="s">
        <v>24</v>
      </c>
      <c r="H4479" t="s">
        <v>14</v>
      </c>
      <c r="I4479">
        <v>0</v>
      </c>
    </row>
    <row r="4480" spans="3:9" x14ac:dyDescent="0.25">
      <c r="C4480" t="s">
        <v>76</v>
      </c>
      <c r="D4480" t="s">
        <v>7</v>
      </c>
      <c r="E4480" t="s">
        <v>65</v>
      </c>
      <c r="F4480" t="s">
        <v>69</v>
      </c>
      <c r="G4480" t="s">
        <v>24</v>
      </c>
      <c r="H4480" t="s">
        <v>15</v>
      </c>
      <c r="I4480">
        <v>0</v>
      </c>
    </row>
    <row r="4481" spans="3:9" x14ac:dyDescent="0.25">
      <c r="C4481" t="s">
        <v>76</v>
      </c>
      <c r="D4481" t="s">
        <v>7</v>
      </c>
      <c r="E4481" t="s">
        <v>65</v>
      </c>
      <c r="F4481" t="s">
        <v>69</v>
      </c>
      <c r="G4481" t="s">
        <v>24</v>
      </c>
      <c r="H4481" t="s">
        <v>16</v>
      </c>
      <c r="I4481">
        <v>127</v>
      </c>
    </row>
    <row r="4482" spans="3:9" x14ac:dyDescent="0.25">
      <c r="C4482" t="s">
        <v>76</v>
      </c>
      <c r="D4482" t="s">
        <v>7</v>
      </c>
      <c r="E4482" t="s">
        <v>65</v>
      </c>
      <c r="F4482" t="s">
        <v>69</v>
      </c>
      <c r="G4482" t="s">
        <v>24</v>
      </c>
      <c r="H4482" t="s">
        <v>17</v>
      </c>
      <c r="I4482">
        <v>3033</v>
      </c>
    </row>
    <row r="4483" spans="3:9" x14ac:dyDescent="0.25">
      <c r="C4483" t="s">
        <v>76</v>
      </c>
      <c r="D4483" t="s">
        <v>7</v>
      </c>
      <c r="E4483" t="s">
        <v>65</v>
      </c>
      <c r="F4483" t="s">
        <v>69</v>
      </c>
      <c r="G4483" t="s">
        <v>24</v>
      </c>
      <c r="H4483" t="s">
        <v>18</v>
      </c>
      <c r="I4483">
        <v>0</v>
      </c>
    </row>
    <row r="4484" spans="3:9" x14ac:dyDescent="0.25">
      <c r="C4484" t="s">
        <v>76</v>
      </c>
      <c r="D4484" t="s">
        <v>7</v>
      </c>
      <c r="E4484" t="s">
        <v>65</v>
      </c>
      <c r="F4484" t="s">
        <v>69</v>
      </c>
      <c r="G4484" t="s">
        <v>24</v>
      </c>
      <c r="H4484" t="s">
        <v>19</v>
      </c>
      <c r="I4484">
        <v>2894.51</v>
      </c>
    </row>
    <row r="4485" spans="3:9" x14ac:dyDescent="0.25">
      <c r="C4485" t="s">
        <v>76</v>
      </c>
      <c r="D4485" t="s">
        <v>7</v>
      </c>
      <c r="E4485" t="s">
        <v>65</v>
      </c>
      <c r="F4485" t="s">
        <v>70</v>
      </c>
      <c r="G4485" t="s">
        <v>10</v>
      </c>
      <c r="H4485" t="s">
        <v>11</v>
      </c>
      <c r="I4485">
        <v>54</v>
      </c>
    </row>
    <row r="4486" spans="3:9" x14ac:dyDescent="0.25">
      <c r="C4486" t="s">
        <v>76</v>
      </c>
      <c r="D4486" t="s">
        <v>7</v>
      </c>
      <c r="E4486" t="s">
        <v>65</v>
      </c>
      <c r="F4486" t="s">
        <v>70</v>
      </c>
      <c r="G4486" t="s">
        <v>10</v>
      </c>
      <c r="H4486" t="s">
        <v>12</v>
      </c>
      <c r="I4486" s="2">
        <v>56</v>
      </c>
    </row>
    <row r="4487" spans="3:9" x14ac:dyDescent="0.25">
      <c r="C4487" t="s">
        <v>76</v>
      </c>
      <c r="D4487" t="s">
        <v>7</v>
      </c>
      <c r="E4487" t="s">
        <v>65</v>
      </c>
      <c r="F4487" t="s">
        <v>70</v>
      </c>
      <c r="G4487" t="s">
        <v>10</v>
      </c>
      <c r="H4487" t="s">
        <v>13</v>
      </c>
      <c r="I4487">
        <v>59</v>
      </c>
    </row>
    <row r="4488" spans="3:9" x14ac:dyDescent="0.25">
      <c r="C4488" t="s">
        <v>76</v>
      </c>
      <c r="D4488" t="s">
        <v>7</v>
      </c>
      <c r="E4488" t="s">
        <v>65</v>
      </c>
      <c r="F4488" t="s">
        <v>70</v>
      </c>
      <c r="G4488" t="s">
        <v>10</v>
      </c>
      <c r="H4488" t="s">
        <v>14</v>
      </c>
      <c r="I4488">
        <v>59</v>
      </c>
    </row>
    <row r="4489" spans="3:9" x14ac:dyDescent="0.25">
      <c r="C4489" t="s">
        <v>76</v>
      </c>
      <c r="D4489" t="s">
        <v>7</v>
      </c>
      <c r="E4489" t="s">
        <v>65</v>
      </c>
      <c r="F4489" t="s">
        <v>70</v>
      </c>
      <c r="G4489" t="s">
        <v>10</v>
      </c>
      <c r="H4489" t="s">
        <v>15</v>
      </c>
      <c r="I4489">
        <v>54</v>
      </c>
    </row>
    <row r="4490" spans="3:9" x14ac:dyDescent="0.25">
      <c r="C4490" t="s">
        <v>76</v>
      </c>
      <c r="D4490" t="s">
        <v>7</v>
      </c>
      <c r="E4490" t="s">
        <v>65</v>
      </c>
      <c r="F4490" t="s">
        <v>70</v>
      </c>
      <c r="G4490" t="s">
        <v>10</v>
      </c>
      <c r="H4490" t="s">
        <v>16</v>
      </c>
      <c r="I4490">
        <v>58</v>
      </c>
    </row>
    <row r="4491" spans="3:9" x14ac:dyDescent="0.25">
      <c r="C4491" t="s">
        <v>76</v>
      </c>
      <c r="D4491" t="s">
        <v>7</v>
      </c>
      <c r="E4491" t="s">
        <v>65</v>
      </c>
      <c r="F4491" t="s">
        <v>70</v>
      </c>
      <c r="G4491" t="s">
        <v>10</v>
      </c>
      <c r="H4491" t="s">
        <v>17</v>
      </c>
      <c r="I4491">
        <v>6077</v>
      </c>
    </row>
    <row r="4492" spans="3:9" x14ac:dyDescent="0.25">
      <c r="C4492" t="s">
        <v>76</v>
      </c>
      <c r="D4492" t="s">
        <v>7</v>
      </c>
      <c r="E4492" t="s">
        <v>65</v>
      </c>
      <c r="F4492" t="s">
        <v>70</v>
      </c>
      <c r="G4492" t="s">
        <v>10</v>
      </c>
      <c r="H4492" t="s">
        <v>18</v>
      </c>
      <c r="I4492">
        <v>0</v>
      </c>
    </row>
    <row r="4493" spans="3:9" x14ac:dyDescent="0.25">
      <c r="C4493" t="s">
        <v>76</v>
      </c>
      <c r="D4493" t="s">
        <v>7</v>
      </c>
      <c r="E4493" t="s">
        <v>65</v>
      </c>
      <c r="F4493" t="s">
        <v>70</v>
      </c>
      <c r="G4493" t="s">
        <v>10</v>
      </c>
      <c r="H4493" t="s">
        <v>19</v>
      </c>
      <c r="I4493">
        <v>15829.25</v>
      </c>
    </row>
    <row r="4494" spans="3:9" x14ac:dyDescent="0.25">
      <c r="C4494" t="s">
        <v>76</v>
      </c>
      <c r="D4494" t="s">
        <v>7</v>
      </c>
      <c r="E4494" t="s">
        <v>65</v>
      </c>
      <c r="F4494" t="s">
        <v>70</v>
      </c>
      <c r="G4494" t="s">
        <v>20</v>
      </c>
      <c r="H4494" t="s">
        <v>11</v>
      </c>
      <c r="I4494">
        <v>229</v>
      </c>
    </row>
    <row r="4495" spans="3:9" x14ac:dyDescent="0.25">
      <c r="C4495" t="s">
        <v>76</v>
      </c>
      <c r="D4495" t="s">
        <v>7</v>
      </c>
      <c r="E4495" t="s">
        <v>65</v>
      </c>
      <c r="F4495" t="s">
        <v>70</v>
      </c>
      <c r="G4495" t="s">
        <v>20</v>
      </c>
      <c r="H4495" t="s">
        <v>12</v>
      </c>
      <c r="I4495" s="2">
        <v>220</v>
      </c>
    </row>
    <row r="4496" spans="3:9" x14ac:dyDescent="0.25">
      <c r="C4496" t="s">
        <v>76</v>
      </c>
      <c r="D4496" t="s">
        <v>7</v>
      </c>
      <c r="E4496" t="s">
        <v>65</v>
      </c>
      <c r="F4496" t="s">
        <v>70</v>
      </c>
      <c r="G4496" t="s">
        <v>20</v>
      </c>
      <c r="H4496" t="s">
        <v>13</v>
      </c>
      <c r="I4496">
        <v>254</v>
      </c>
    </row>
    <row r="4497" spans="3:9" x14ac:dyDescent="0.25">
      <c r="C4497" t="s">
        <v>76</v>
      </c>
      <c r="D4497" t="s">
        <v>7</v>
      </c>
      <c r="E4497" t="s">
        <v>65</v>
      </c>
      <c r="F4497" t="s">
        <v>70</v>
      </c>
      <c r="G4497" t="s">
        <v>20</v>
      </c>
      <c r="H4497" t="s">
        <v>14</v>
      </c>
      <c r="I4497">
        <v>254</v>
      </c>
    </row>
    <row r="4498" spans="3:9" x14ac:dyDescent="0.25">
      <c r="C4498" t="s">
        <v>76</v>
      </c>
      <c r="D4498" t="s">
        <v>7</v>
      </c>
      <c r="E4498" t="s">
        <v>65</v>
      </c>
      <c r="F4498" t="s">
        <v>70</v>
      </c>
      <c r="G4498" t="s">
        <v>20</v>
      </c>
      <c r="H4498" t="s">
        <v>15</v>
      </c>
      <c r="I4498">
        <v>227</v>
      </c>
    </row>
    <row r="4499" spans="3:9" x14ac:dyDescent="0.25">
      <c r="C4499" t="s">
        <v>76</v>
      </c>
      <c r="D4499" t="s">
        <v>7</v>
      </c>
      <c r="E4499" t="s">
        <v>65</v>
      </c>
      <c r="F4499" t="s">
        <v>70</v>
      </c>
      <c r="G4499" t="s">
        <v>20</v>
      </c>
      <c r="H4499" t="s">
        <v>16</v>
      </c>
      <c r="I4499">
        <v>233</v>
      </c>
    </row>
    <row r="4500" spans="3:9" x14ac:dyDescent="0.25">
      <c r="C4500" t="s">
        <v>76</v>
      </c>
      <c r="D4500" t="s">
        <v>7</v>
      </c>
      <c r="E4500" t="s">
        <v>65</v>
      </c>
      <c r="F4500" t="s">
        <v>70</v>
      </c>
      <c r="G4500" t="s">
        <v>20</v>
      </c>
      <c r="H4500" t="s">
        <v>17</v>
      </c>
      <c r="I4500">
        <v>14092</v>
      </c>
    </row>
    <row r="4501" spans="3:9" x14ac:dyDescent="0.25">
      <c r="C4501" t="s">
        <v>76</v>
      </c>
      <c r="D4501" t="s">
        <v>7</v>
      </c>
      <c r="E4501" t="s">
        <v>65</v>
      </c>
      <c r="F4501" t="s">
        <v>70</v>
      </c>
      <c r="G4501" t="s">
        <v>20</v>
      </c>
      <c r="H4501" t="s">
        <v>18</v>
      </c>
      <c r="I4501">
        <v>0</v>
      </c>
    </row>
    <row r="4502" spans="3:9" x14ac:dyDescent="0.25">
      <c r="C4502" t="s">
        <v>76</v>
      </c>
      <c r="D4502" t="s">
        <v>7</v>
      </c>
      <c r="E4502" t="s">
        <v>65</v>
      </c>
      <c r="F4502" t="s">
        <v>70</v>
      </c>
      <c r="G4502" t="s">
        <v>20</v>
      </c>
      <c r="H4502" t="s">
        <v>19</v>
      </c>
      <c r="I4502">
        <v>31232.89</v>
      </c>
    </row>
    <row r="4503" spans="3:9" x14ac:dyDescent="0.25">
      <c r="C4503" t="s">
        <v>76</v>
      </c>
      <c r="D4503" t="s">
        <v>7</v>
      </c>
      <c r="E4503" t="s">
        <v>65</v>
      </c>
      <c r="F4503" t="s">
        <v>70</v>
      </c>
      <c r="G4503" t="s">
        <v>21</v>
      </c>
      <c r="H4503" t="s">
        <v>11</v>
      </c>
      <c r="I4503">
        <v>337</v>
      </c>
    </row>
    <row r="4504" spans="3:9" x14ac:dyDescent="0.25">
      <c r="C4504" t="s">
        <v>76</v>
      </c>
      <c r="D4504" t="s">
        <v>7</v>
      </c>
      <c r="E4504" t="s">
        <v>65</v>
      </c>
      <c r="F4504" t="s">
        <v>70</v>
      </c>
      <c r="G4504" t="s">
        <v>21</v>
      </c>
      <c r="H4504" t="s">
        <v>12</v>
      </c>
      <c r="I4504" s="2">
        <v>310</v>
      </c>
    </row>
    <row r="4505" spans="3:9" x14ac:dyDescent="0.25">
      <c r="C4505" t="s">
        <v>76</v>
      </c>
      <c r="D4505" t="s">
        <v>7</v>
      </c>
      <c r="E4505" t="s">
        <v>65</v>
      </c>
      <c r="F4505" t="s">
        <v>70</v>
      </c>
      <c r="G4505" t="s">
        <v>21</v>
      </c>
      <c r="H4505" t="s">
        <v>13</v>
      </c>
      <c r="I4505">
        <v>406</v>
      </c>
    </row>
    <row r="4506" spans="3:9" x14ac:dyDescent="0.25">
      <c r="C4506" t="s">
        <v>76</v>
      </c>
      <c r="D4506" t="s">
        <v>7</v>
      </c>
      <c r="E4506" t="s">
        <v>65</v>
      </c>
      <c r="F4506" t="s">
        <v>70</v>
      </c>
      <c r="G4506" t="s">
        <v>21</v>
      </c>
      <c r="H4506" t="s">
        <v>14</v>
      </c>
      <c r="I4506">
        <v>406</v>
      </c>
    </row>
    <row r="4507" spans="3:9" x14ac:dyDescent="0.25">
      <c r="C4507" t="s">
        <v>76</v>
      </c>
      <c r="D4507" t="s">
        <v>7</v>
      </c>
      <c r="E4507" t="s">
        <v>65</v>
      </c>
      <c r="F4507" t="s">
        <v>70</v>
      </c>
      <c r="G4507" t="s">
        <v>21</v>
      </c>
      <c r="H4507" t="s">
        <v>15</v>
      </c>
      <c r="I4507">
        <v>329</v>
      </c>
    </row>
    <row r="4508" spans="3:9" x14ac:dyDescent="0.25">
      <c r="C4508" t="s">
        <v>76</v>
      </c>
      <c r="D4508" t="s">
        <v>7</v>
      </c>
      <c r="E4508" t="s">
        <v>65</v>
      </c>
      <c r="F4508" t="s">
        <v>70</v>
      </c>
      <c r="G4508" t="s">
        <v>21</v>
      </c>
      <c r="H4508" t="s">
        <v>16</v>
      </c>
      <c r="I4508">
        <v>341</v>
      </c>
    </row>
    <row r="4509" spans="3:9" x14ac:dyDescent="0.25">
      <c r="C4509" t="s">
        <v>76</v>
      </c>
      <c r="D4509" t="s">
        <v>7</v>
      </c>
      <c r="E4509" t="s">
        <v>65</v>
      </c>
      <c r="F4509" t="s">
        <v>70</v>
      </c>
      <c r="G4509" t="s">
        <v>21</v>
      </c>
      <c r="H4509" t="s">
        <v>17</v>
      </c>
      <c r="I4509">
        <v>15924</v>
      </c>
    </row>
    <row r="4510" spans="3:9" x14ac:dyDescent="0.25">
      <c r="C4510" t="s">
        <v>76</v>
      </c>
      <c r="D4510" t="s">
        <v>7</v>
      </c>
      <c r="E4510" t="s">
        <v>65</v>
      </c>
      <c r="F4510" t="s">
        <v>70</v>
      </c>
      <c r="G4510" t="s">
        <v>21</v>
      </c>
      <c r="H4510" t="s">
        <v>18</v>
      </c>
      <c r="I4510">
        <v>0</v>
      </c>
    </row>
    <row r="4511" spans="3:9" x14ac:dyDescent="0.25">
      <c r="C4511" t="s">
        <v>76</v>
      </c>
      <c r="D4511" t="s">
        <v>7</v>
      </c>
      <c r="E4511" t="s">
        <v>65</v>
      </c>
      <c r="F4511" t="s">
        <v>70</v>
      </c>
      <c r="G4511" t="s">
        <v>21</v>
      </c>
      <c r="H4511" t="s">
        <v>19</v>
      </c>
      <c r="I4511">
        <v>32910.76</v>
      </c>
    </row>
    <row r="4512" spans="3:9" x14ac:dyDescent="0.25">
      <c r="C4512" t="s">
        <v>76</v>
      </c>
      <c r="D4512" t="s">
        <v>7</v>
      </c>
      <c r="E4512" t="s">
        <v>65</v>
      </c>
      <c r="F4512" t="s">
        <v>70</v>
      </c>
      <c r="G4512" t="s">
        <v>22</v>
      </c>
      <c r="H4512" t="s">
        <v>11</v>
      </c>
      <c r="I4512">
        <v>255</v>
      </c>
    </row>
    <row r="4513" spans="3:9" x14ac:dyDescent="0.25">
      <c r="C4513" t="s">
        <v>76</v>
      </c>
      <c r="D4513" t="s">
        <v>7</v>
      </c>
      <c r="E4513" t="s">
        <v>65</v>
      </c>
      <c r="F4513" t="s">
        <v>70</v>
      </c>
      <c r="G4513" t="s">
        <v>22</v>
      </c>
      <c r="H4513" t="s">
        <v>12</v>
      </c>
      <c r="I4513" s="2">
        <v>212</v>
      </c>
    </row>
    <row r="4514" spans="3:9" x14ac:dyDescent="0.25">
      <c r="C4514" t="s">
        <v>76</v>
      </c>
      <c r="D4514" t="s">
        <v>7</v>
      </c>
      <c r="E4514" t="s">
        <v>65</v>
      </c>
      <c r="F4514" t="s">
        <v>70</v>
      </c>
      <c r="G4514" t="s">
        <v>22</v>
      </c>
      <c r="H4514" t="s">
        <v>13</v>
      </c>
      <c r="I4514">
        <v>368</v>
      </c>
    </row>
    <row r="4515" spans="3:9" x14ac:dyDescent="0.25">
      <c r="C4515" t="s">
        <v>76</v>
      </c>
      <c r="D4515" t="s">
        <v>7</v>
      </c>
      <c r="E4515" t="s">
        <v>65</v>
      </c>
      <c r="F4515" t="s">
        <v>70</v>
      </c>
      <c r="G4515" t="s">
        <v>22</v>
      </c>
      <c r="H4515" t="s">
        <v>14</v>
      </c>
      <c r="I4515">
        <v>370</v>
      </c>
    </row>
    <row r="4516" spans="3:9" x14ac:dyDescent="0.25">
      <c r="C4516" t="s">
        <v>76</v>
      </c>
      <c r="D4516" t="s">
        <v>7</v>
      </c>
      <c r="E4516" t="s">
        <v>65</v>
      </c>
      <c r="F4516" t="s">
        <v>70</v>
      </c>
      <c r="G4516" t="s">
        <v>22</v>
      </c>
      <c r="H4516" t="s">
        <v>15</v>
      </c>
      <c r="I4516">
        <v>255</v>
      </c>
    </row>
    <row r="4517" spans="3:9" x14ac:dyDescent="0.25">
      <c r="C4517" t="s">
        <v>76</v>
      </c>
      <c r="D4517" t="s">
        <v>7</v>
      </c>
      <c r="E4517" t="s">
        <v>65</v>
      </c>
      <c r="F4517" t="s">
        <v>70</v>
      </c>
      <c r="G4517" t="s">
        <v>22</v>
      </c>
      <c r="H4517" t="s">
        <v>16</v>
      </c>
      <c r="I4517">
        <v>257</v>
      </c>
    </row>
    <row r="4518" spans="3:9" x14ac:dyDescent="0.25">
      <c r="C4518" t="s">
        <v>76</v>
      </c>
      <c r="D4518" t="s">
        <v>7</v>
      </c>
      <c r="E4518" t="s">
        <v>65</v>
      </c>
      <c r="F4518" t="s">
        <v>70</v>
      </c>
      <c r="G4518" t="s">
        <v>22</v>
      </c>
      <c r="H4518" t="s">
        <v>17</v>
      </c>
      <c r="I4518">
        <v>8841</v>
      </c>
    </row>
    <row r="4519" spans="3:9" x14ac:dyDescent="0.25">
      <c r="C4519" t="s">
        <v>76</v>
      </c>
      <c r="D4519" t="s">
        <v>7</v>
      </c>
      <c r="E4519" t="s">
        <v>65</v>
      </c>
      <c r="F4519" t="s">
        <v>70</v>
      </c>
      <c r="G4519" t="s">
        <v>22</v>
      </c>
      <c r="H4519" t="s">
        <v>18</v>
      </c>
      <c r="I4519">
        <v>0</v>
      </c>
    </row>
    <row r="4520" spans="3:9" x14ac:dyDescent="0.25">
      <c r="C4520" t="s">
        <v>76</v>
      </c>
      <c r="D4520" t="s">
        <v>7</v>
      </c>
      <c r="E4520" t="s">
        <v>65</v>
      </c>
      <c r="F4520" t="s">
        <v>70</v>
      </c>
      <c r="G4520" t="s">
        <v>22</v>
      </c>
      <c r="H4520" t="s">
        <v>19</v>
      </c>
      <c r="I4520">
        <v>19941.080000000002</v>
      </c>
    </row>
    <row r="4521" spans="3:9" x14ac:dyDescent="0.25">
      <c r="C4521" t="s">
        <v>76</v>
      </c>
      <c r="D4521" t="s">
        <v>7</v>
      </c>
      <c r="E4521" t="s">
        <v>65</v>
      </c>
      <c r="F4521" t="s">
        <v>70</v>
      </c>
      <c r="G4521" t="s">
        <v>23</v>
      </c>
      <c r="H4521" t="s">
        <v>11</v>
      </c>
      <c r="I4521">
        <v>19</v>
      </c>
    </row>
    <row r="4522" spans="3:9" x14ac:dyDescent="0.25">
      <c r="C4522" t="s">
        <v>76</v>
      </c>
      <c r="D4522" t="s">
        <v>7</v>
      </c>
      <c r="E4522" t="s">
        <v>65</v>
      </c>
      <c r="F4522" t="s">
        <v>70</v>
      </c>
      <c r="G4522" t="s">
        <v>23</v>
      </c>
      <c r="H4522" t="s">
        <v>12</v>
      </c>
      <c r="I4522" s="2">
        <v>19</v>
      </c>
    </row>
    <row r="4523" spans="3:9" x14ac:dyDescent="0.25">
      <c r="C4523" t="s">
        <v>76</v>
      </c>
      <c r="D4523" t="s">
        <v>7</v>
      </c>
      <c r="E4523" t="s">
        <v>65</v>
      </c>
      <c r="F4523" t="s">
        <v>70</v>
      </c>
      <c r="G4523" t="s">
        <v>23</v>
      </c>
      <c r="H4523" t="s">
        <v>13</v>
      </c>
      <c r="I4523">
        <v>56</v>
      </c>
    </row>
    <row r="4524" spans="3:9" x14ac:dyDescent="0.25">
      <c r="C4524" t="s">
        <v>76</v>
      </c>
      <c r="D4524" t="s">
        <v>7</v>
      </c>
      <c r="E4524" t="s">
        <v>65</v>
      </c>
      <c r="F4524" t="s">
        <v>70</v>
      </c>
      <c r="G4524" t="s">
        <v>23</v>
      </c>
      <c r="H4524" t="s">
        <v>14</v>
      </c>
      <c r="I4524">
        <v>230</v>
      </c>
    </row>
    <row r="4525" spans="3:9" x14ac:dyDescent="0.25">
      <c r="C4525" t="s">
        <v>76</v>
      </c>
      <c r="D4525" t="s">
        <v>7</v>
      </c>
      <c r="E4525" t="s">
        <v>65</v>
      </c>
      <c r="F4525" t="s">
        <v>70</v>
      </c>
      <c r="G4525" t="s">
        <v>23</v>
      </c>
      <c r="H4525" t="s">
        <v>15</v>
      </c>
      <c r="I4525">
        <v>19</v>
      </c>
    </row>
    <row r="4526" spans="3:9" x14ac:dyDescent="0.25">
      <c r="C4526" t="s">
        <v>76</v>
      </c>
      <c r="D4526" t="s">
        <v>7</v>
      </c>
      <c r="E4526" t="s">
        <v>65</v>
      </c>
      <c r="F4526" t="s">
        <v>70</v>
      </c>
      <c r="G4526" t="s">
        <v>23</v>
      </c>
      <c r="H4526" t="s">
        <v>16</v>
      </c>
      <c r="I4526">
        <v>19</v>
      </c>
    </row>
    <row r="4527" spans="3:9" x14ac:dyDescent="0.25">
      <c r="C4527" t="s">
        <v>76</v>
      </c>
      <c r="D4527" t="s">
        <v>7</v>
      </c>
      <c r="E4527" t="s">
        <v>65</v>
      </c>
      <c r="F4527" t="s">
        <v>70</v>
      </c>
      <c r="G4527" t="s">
        <v>23</v>
      </c>
      <c r="H4527" t="s">
        <v>17</v>
      </c>
      <c r="I4527">
        <v>1458</v>
      </c>
    </row>
    <row r="4528" spans="3:9" x14ac:dyDescent="0.25">
      <c r="C4528" t="s">
        <v>76</v>
      </c>
      <c r="D4528" t="s">
        <v>7</v>
      </c>
      <c r="E4528" t="s">
        <v>65</v>
      </c>
      <c r="F4528" t="s">
        <v>70</v>
      </c>
      <c r="G4528" t="s">
        <v>23</v>
      </c>
      <c r="H4528" t="s">
        <v>18</v>
      </c>
      <c r="I4528">
        <v>0</v>
      </c>
    </row>
    <row r="4529" spans="3:9" x14ac:dyDescent="0.25">
      <c r="C4529" t="s">
        <v>76</v>
      </c>
      <c r="D4529" t="s">
        <v>7</v>
      </c>
      <c r="E4529" t="s">
        <v>65</v>
      </c>
      <c r="F4529" t="s">
        <v>70</v>
      </c>
      <c r="G4529" t="s">
        <v>23</v>
      </c>
      <c r="H4529" t="s">
        <v>19</v>
      </c>
      <c r="I4529">
        <v>2987.5</v>
      </c>
    </row>
    <row r="4530" spans="3:9" x14ac:dyDescent="0.25">
      <c r="C4530" t="s">
        <v>76</v>
      </c>
      <c r="D4530" t="s">
        <v>7</v>
      </c>
      <c r="E4530" t="s">
        <v>65</v>
      </c>
      <c r="F4530" t="s">
        <v>70</v>
      </c>
      <c r="G4530" t="s">
        <v>24</v>
      </c>
      <c r="H4530" t="s">
        <v>11</v>
      </c>
      <c r="I4530">
        <v>0</v>
      </c>
    </row>
    <row r="4531" spans="3:9" x14ac:dyDescent="0.25">
      <c r="C4531" t="s">
        <v>76</v>
      </c>
      <c r="D4531" t="s">
        <v>7</v>
      </c>
      <c r="E4531" t="s">
        <v>65</v>
      </c>
      <c r="F4531" t="s">
        <v>70</v>
      </c>
      <c r="G4531" t="s">
        <v>24</v>
      </c>
      <c r="H4531" t="s">
        <v>12</v>
      </c>
      <c r="I4531">
        <v>33</v>
      </c>
    </row>
    <row r="4532" spans="3:9" x14ac:dyDescent="0.25">
      <c r="C4532" t="s">
        <v>76</v>
      </c>
      <c r="D4532" t="s">
        <v>7</v>
      </c>
      <c r="E4532" t="s">
        <v>65</v>
      </c>
      <c r="F4532" t="s">
        <v>70</v>
      </c>
      <c r="G4532" t="s">
        <v>24</v>
      </c>
      <c r="H4532" t="s">
        <v>13</v>
      </c>
      <c r="I4532">
        <v>0</v>
      </c>
    </row>
    <row r="4533" spans="3:9" x14ac:dyDescent="0.25">
      <c r="C4533" t="s">
        <v>76</v>
      </c>
      <c r="D4533" t="s">
        <v>7</v>
      </c>
      <c r="E4533" t="s">
        <v>65</v>
      </c>
      <c r="F4533" t="s">
        <v>70</v>
      </c>
      <c r="G4533" t="s">
        <v>24</v>
      </c>
      <c r="H4533" t="s">
        <v>14</v>
      </c>
      <c r="I4533">
        <v>0</v>
      </c>
    </row>
    <row r="4534" spans="3:9" x14ac:dyDescent="0.25">
      <c r="C4534" t="s">
        <v>76</v>
      </c>
      <c r="D4534" t="s">
        <v>7</v>
      </c>
      <c r="E4534" t="s">
        <v>65</v>
      </c>
      <c r="F4534" t="s">
        <v>70</v>
      </c>
      <c r="G4534" t="s">
        <v>24</v>
      </c>
      <c r="H4534" t="s">
        <v>15</v>
      </c>
      <c r="I4534">
        <v>0</v>
      </c>
    </row>
    <row r="4535" spans="3:9" x14ac:dyDescent="0.25">
      <c r="C4535" t="s">
        <v>76</v>
      </c>
      <c r="D4535" t="s">
        <v>7</v>
      </c>
      <c r="E4535" t="s">
        <v>65</v>
      </c>
      <c r="F4535" t="s">
        <v>70</v>
      </c>
      <c r="G4535" t="s">
        <v>24</v>
      </c>
      <c r="H4535" t="s">
        <v>16</v>
      </c>
      <c r="I4535">
        <v>33</v>
      </c>
    </row>
    <row r="4536" spans="3:9" x14ac:dyDescent="0.25">
      <c r="C4536" t="s">
        <v>76</v>
      </c>
      <c r="D4536" t="s">
        <v>7</v>
      </c>
      <c r="E4536" t="s">
        <v>65</v>
      </c>
      <c r="F4536" t="s">
        <v>70</v>
      </c>
      <c r="G4536" t="s">
        <v>24</v>
      </c>
      <c r="H4536" t="s">
        <v>17</v>
      </c>
      <c r="I4536">
        <v>-1530</v>
      </c>
    </row>
    <row r="4537" spans="3:9" x14ac:dyDescent="0.25">
      <c r="C4537" t="s">
        <v>76</v>
      </c>
      <c r="D4537" t="s">
        <v>7</v>
      </c>
      <c r="E4537" t="s">
        <v>65</v>
      </c>
      <c r="F4537" t="s">
        <v>70</v>
      </c>
      <c r="G4537" t="s">
        <v>24</v>
      </c>
      <c r="H4537" t="s">
        <v>18</v>
      </c>
      <c r="I4537">
        <v>0</v>
      </c>
    </row>
    <row r="4538" spans="3:9" x14ac:dyDescent="0.25">
      <c r="C4538" t="s">
        <v>76</v>
      </c>
      <c r="D4538" t="s">
        <v>7</v>
      </c>
      <c r="E4538" t="s">
        <v>65</v>
      </c>
      <c r="F4538" t="s">
        <v>70</v>
      </c>
      <c r="G4538" t="s">
        <v>24</v>
      </c>
      <c r="H4538" t="s">
        <v>19</v>
      </c>
      <c r="I4538">
        <v>-2452.7800000000002</v>
      </c>
    </row>
    <row r="4539" spans="3:9" x14ac:dyDescent="0.25">
      <c r="C4539" t="s">
        <v>76</v>
      </c>
      <c r="D4539" t="s">
        <v>7</v>
      </c>
      <c r="E4539" t="s">
        <v>71</v>
      </c>
      <c r="F4539" t="s">
        <v>72</v>
      </c>
      <c r="G4539" t="s">
        <v>10</v>
      </c>
      <c r="H4539" t="s">
        <v>11</v>
      </c>
      <c r="I4539">
        <v>52</v>
      </c>
    </row>
    <row r="4540" spans="3:9" x14ac:dyDescent="0.25">
      <c r="C4540" t="s">
        <v>76</v>
      </c>
      <c r="D4540" t="s">
        <v>7</v>
      </c>
      <c r="E4540" t="s">
        <v>71</v>
      </c>
      <c r="F4540" t="s">
        <v>72</v>
      </c>
      <c r="G4540" t="s">
        <v>10</v>
      </c>
      <c r="H4540" t="s">
        <v>12</v>
      </c>
      <c r="I4540" s="2">
        <v>52</v>
      </c>
    </row>
    <row r="4541" spans="3:9" x14ac:dyDescent="0.25">
      <c r="C4541" t="s">
        <v>76</v>
      </c>
      <c r="D4541" t="s">
        <v>7</v>
      </c>
      <c r="E4541" t="s">
        <v>71</v>
      </c>
      <c r="F4541" t="s">
        <v>72</v>
      </c>
      <c r="G4541" t="s">
        <v>10</v>
      </c>
      <c r="H4541" t="s">
        <v>13</v>
      </c>
      <c r="I4541">
        <v>57</v>
      </c>
    </row>
    <row r="4542" spans="3:9" x14ac:dyDescent="0.25">
      <c r="C4542" t="s">
        <v>76</v>
      </c>
      <c r="D4542" t="s">
        <v>7</v>
      </c>
      <c r="E4542" t="s">
        <v>71</v>
      </c>
      <c r="F4542" t="s">
        <v>72</v>
      </c>
      <c r="G4542" t="s">
        <v>10</v>
      </c>
      <c r="H4542" t="s">
        <v>14</v>
      </c>
      <c r="I4542">
        <v>58</v>
      </c>
    </row>
    <row r="4543" spans="3:9" x14ac:dyDescent="0.25">
      <c r="C4543" t="s">
        <v>76</v>
      </c>
      <c r="D4543" t="s">
        <v>7</v>
      </c>
      <c r="E4543" t="s">
        <v>71</v>
      </c>
      <c r="F4543" t="s">
        <v>72</v>
      </c>
      <c r="G4543" t="s">
        <v>10</v>
      </c>
      <c r="H4543" t="s">
        <v>15</v>
      </c>
      <c r="I4543">
        <v>52</v>
      </c>
    </row>
    <row r="4544" spans="3:9" x14ac:dyDescent="0.25">
      <c r="C4544" t="s">
        <v>76</v>
      </c>
      <c r="D4544" t="s">
        <v>7</v>
      </c>
      <c r="E4544" t="s">
        <v>71</v>
      </c>
      <c r="F4544" t="s">
        <v>72</v>
      </c>
      <c r="G4544" t="s">
        <v>10</v>
      </c>
      <c r="H4544" t="s">
        <v>16</v>
      </c>
      <c r="I4544">
        <v>52</v>
      </c>
    </row>
    <row r="4545" spans="3:9" x14ac:dyDescent="0.25">
      <c r="C4545" t="s">
        <v>76</v>
      </c>
      <c r="D4545" t="s">
        <v>7</v>
      </c>
      <c r="E4545" t="s">
        <v>71</v>
      </c>
      <c r="F4545" t="s">
        <v>72</v>
      </c>
      <c r="G4545" t="s">
        <v>10</v>
      </c>
      <c r="H4545" t="s">
        <v>17</v>
      </c>
      <c r="I4545">
        <v>7892</v>
      </c>
    </row>
    <row r="4546" spans="3:9" x14ac:dyDescent="0.25">
      <c r="C4546" t="s">
        <v>76</v>
      </c>
      <c r="D4546" t="s">
        <v>7</v>
      </c>
      <c r="E4546" t="s">
        <v>71</v>
      </c>
      <c r="F4546" t="s">
        <v>72</v>
      </c>
      <c r="G4546" t="s">
        <v>10</v>
      </c>
      <c r="H4546" t="s">
        <v>18</v>
      </c>
      <c r="I4546">
        <v>0</v>
      </c>
    </row>
    <row r="4547" spans="3:9" x14ac:dyDescent="0.25">
      <c r="C4547" t="s">
        <v>76</v>
      </c>
      <c r="D4547" t="s">
        <v>7</v>
      </c>
      <c r="E4547" t="s">
        <v>71</v>
      </c>
      <c r="F4547" t="s">
        <v>72</v>
      </c>
      <c r="G4547" t="s">
        <v>10</v>
      </c>
      <c r="H4547" t="s">
        <v>19</v>
      </c>
      <c r="I4547">
        <v>13231.84</v>
      </c>
    </row>
    <row r="4548" spans="3:9" x14ac:dyDescent="0.25">
      <c r="C4548" t="s">
        <v>76</v>
      </c>
      <c r="D4548" t="s">
        <v>7</v>
      </c>
      <c r="E4548" t="s">
        <v>71</v>
      </c>
      <c r="F4548" t="s">
        <v>72</v>
      </c>
      <c r="G4548" t="s">
        <v>20</v>
      </c>
      <c r="H4548" t="s">
        <v>11</v>
      </c>
      <c r="I4548">
        <v>299</v>
      </c>
    </row>
    <row r="4549" spans="3:9" x14ac:dyDescent="0.25">
      <c r="C4549" t="s">
        <v>76</v>
      </c>
      <c r="D4549" t="s">
        <v>7</v>
      </c>
      <c r="E4549" t="s">
        <v>71</v>
      </c>
      <c r="F4549" t="s">
        <v>72</v>
      </c>
      <c r="G4549" t="s">
        <v>20</v>
      </c>
      <c r="H4549" t="s">
        <v>12</v>
      </c>
      <c r="I4549" s="2">
        <v>297</v>
      </c>
    </row>
    <row r="4550" spans="3:9" x14ac:dyDescent="0.25">
      <c r="C4550" t="s">
        <v>76</v>
      </c>
      <c r="D4550" t="s">
        <v>7</v>
      </c>
      <c r="E4550" t="s">
        <v>71</v>
      </c>
      <c r="F4550" t="s">
        <v>72</v>
      </c>
      <c r="G4550" t="s">
        <v>20</v>
      </c>
      <c r="H4550" t="s">
        <v>13</v>
      </c>
      <c r="I4550">
        <v>323</v>
      </c>
    </row>
    <row r="4551" spans="3:9" x14ac:dyDescent="0.25">
      <c r="C4551" t="s">
        <v>76</v>
      </c>
      <c r="D4551" t="s">
        <v>7</v>
      </c>
      <c r="E4551" t="s">
        <v>71</v>
      </c>
      <c r="F4551" t="s">
        <v>72</v>
      </c>
      <c r="G4551" t="s">
        <v>20</v>
      </c>
      <c r="H4551" t="s">
        <v>14</v>
      </c>
      <c r="I4551">
        <v>342</v>
      </c>
    </row>
    <row r="4552" spans="3:9" x14ac:dyDescent="0.25">
      <c r="C4552" t="s">
        <v>76</v>
      </c>
      <c r="D4552" t="s">
        <v>7</v>
      </c>
      <c r="E4552" t="s">
        <v>71</v>
      </c>
      <c r="F4552" t="s">
        <v>72</v>
      </c>
      <c r="G4552" t="s">
        <v>20</v>
      </c>
      <c r="H4552" t="s">
        <v>15</v>
      </c>
      <c r="I4552">
        <v>308</v>
      </c>
    </row>
    <row r="4553" spans="3:9" x14ac:dyDescent="0.25">
      <c r="C4553" t="s">
        <v>76</v>
      </c>
      <c r="D4553" t="s">
        <v>7</v>
      </c>
      <c r="E4553" t="s">
        <v>71</v>
      </c>
      <c r="F4553" t="s">
        <v>72</v>
      </c>
      <c r="G4553" t="s">
        <v>20</v>
      </c>
      <c r="H4553" t="s">
        <v>16</v>
      </c>
      <c r="I4553">
        <v>314</v>
      </c>
    </row>
    <row r="4554" spans="3:9" x14ac:dyDescent="0.25">
      <c r="C4554" t="s">
        <v>76</v>
      </c>
      <c r="D4554" t="s">
        <v>7</v>
      </c>
      <c r="E4554" t="s">
        <v>71</v>
      </c>
      <c r="F4554" t="s">
        <v>72</v>
      </c>
      <c r="G4554" t="s">
        <v>20</v>
      </c>
      <c r="H4554" t="s">
        <v>17</v>
      </c>
      <c r="I4554">
        <v>27588</v>
      </c>
    </row>
    <row r="4555" spans="3:9" x14ac:dyDescent="0.25">
      <c r="C4555" t="s">
        <v>76</v>
      </c>
      <c r="D4555" t="s">
        <v>7</v>
      </c>
      <c r="E4555" t="s">
        <v>71</v>
      </c>
      <c r="F4555" t="s">
        <v>72</v>
      </c>
      <c r="G4555" t="s">
        <v>20</v>
      </c>
      <c r="H4555" t="s">
        <v>18</v>
      </c>
      <c r="I4555">
        <v>0</v>
      </c>
    </row>
    <row r="4556" spans="3:9" x14ac:dyDescent="0.25">
      <c r="C4556" t="s">
        <v>76</v>
      </c>
      <c r="D4556" t="s">
        <v>7</v>
      </c>
      <c r="E4556" t="s">
        <v>71</v>
      </c>
      <c r="F4556" t="s">
        <v>72</v>
      </c>
      <c r="G4556" t="s">
        <v>20</v>
      </c>
      <c r="H4556" t="s">
        <v>19</v>
      </c>
      <c r="I4556">
        <v>41714.410000000003</v>
      </c>
    </row>
    <row r="4557" spans="3:9" x14ac:dyDescent="0.25">
      <c r="C4557" t="s">
        <v>76</v>
      </c>
      <c r="D4557" t="s">
        <v>7</v>
      </c>
      <c r="E4557" t="s">
        <v>71</v>
      </c>
      <c r="F4557" t="s">
        <v>72</v>
      </c>
      <c r="G4557" t="s">
        <v>21</v>
      </c>
      <c r="H4557" t="s">
        <v>11</v>
      </c>
      <c r="I4557">
        <v>774</v>
      </c>
    </row>
    <row r="4558" spans="3:9" x14ac:dyDescent="0.25">
      <c r="C4558" t="s">
        <v>76</v>
      </c>
      <c r="D4558" t="s">
        <v>7</v>
      </c>
      <c r="E4558" t="s">
        <v>71</v>
      </c>
      <c r="F4558" t="s">
        <v>72</v>
      </c>
      <c r="G4558" t="s">
        <v>21</v>
      </c>
      <c r="H4558" t="s">
        <v>12</v>
      </c>
      <c r="I4558" s="2">
        <v>760</v>
      </c>
    </row>
    <row r="4559" spans="3:9" x14ac:dyDescent="0.25">
      <c r="C4559" t="s">
        <v>76</v>
      </c>
      <c r="D4559" t="s">
        <v>7</v>
      </c>
      <c r="E4559" t="s">
        <v>71</v>
      </c>
      <c r="F4559" t="s">
        <v>72</v>
      </c>
      <c r="G4559" t="s">
        <v>21</v>
      </c>
      <c r="H4559" t="s">
        <v>13</v>
      </c>
      <c r="I4559">
        <v>865</v>
      </c>
    </row>
    <row r="4560" spans="3:9" x14ac:dyDescent="0.25">
      <c r="C4560" t="s">
        <v>76</v>
      </c>
      <c r="D4560" t="s">
        <v>7</v>
      </c>
      <c r="E4560" t="s">
        <v>71</v>
      </c>
      <c r="F4560" t="s">
        <v>72</v>
      </c>
      <c r="G4560" t="s">
        <v>21</v>
      </c>
      <c r="H4560" t="s">
        <v>14</v>
      </c>
      <c r="I4560">
        <v>909</v>
      </c>
    </row>
    <row r="4561" spans="3:9" x14ac:dyDescent="0.25">
      <c r="C4561" t="s">
        <v>76</v>
      </c>
      <c r="D4561" t="s">
        <v>7</v>
      </c>
      <c r="E4561" t="s">
        <v>71</v>
      </c>
      <c r="F4561" t="s">
        <v>72</v>
      </c>
      <c r="G4561" t="s">
        <v>21</v>
      </c>
      <c r="H4561" t="s">
        <v>15</v>
      </c>
      <c r="I4561">
        <v>821</v>
      </c>
    </row>
    <row r="4562" spans="3:9" x14ac:dyDescent="0.25">
      <c r="C4562" t="s">
        <v>76</v>
      </c>
      <c r="D4562" t="s">
        <v>7</v>
      </c>
      <c r="E4562" t="s">
        <v>71</v>
      </c>
      <c r="F4562" t="s">
        <v>72</v>
      </c>
      <c r="G4562" t="s">
        <v>21</v>
      </c>
      <c r="H4562" t="s">
        <v>16</v>
      </c>
      <c r="I4562">
        <v>830</v>
      </c>
    </row>
    <row r="4563" spans="3:9" x14ac:dyDescent="0.25">
      <c r="C4563" t="s">
        <v>76</v>
      </c>
      <c r="D4563" t="s">
        <v>7</v>
      </c>
      <c r="E4563" t="s">
        <v>71</v>
      </c>
      <c r="F4563" t="s">
        <v>72</v>
      </c>
      <c r="G4563" t="s">
        <v>21</v>
      </c>
      <c r="H4563" t="s">
        <v>17</v>
      </c>
      <c r="I4563">
        <v>47294</v>
      </c>
    </row>
    <row r="4564" spans="3:9" x14ac:dyDescent="0.25">
      <c r="C4564" t="s">
        <v>76</v>
      </c>
      <c r="D4564" t="s">
        <v>7</v>
      </c>
      <c r="E4564" t="s">
        <v>71</v>
      </c>
      <c r="F4564" t="s">
        <v>72</v>
      </c>
      <c r="G4564" t="s">
        <v>21</v>
      </c>
      <c r="H4564" t="s">
        <v>18</v>
      </c>
      <c r="I4564">
        <v>0</v>
      </c>
    </row>
    <row r="4565" spans="3:9" x14ac:dyDescent="0.25">
      <c r="C4565" t="s">
        <v>76</v>
      </c>
      <c r="D4565" t="s">
        <v>7</v>
      </c>
      <c r="E4565" t="s">
        <v>71</v>
      </c>
      <c r="F4565" t="s">
        <v>72</v>
      </c>
      <c r="G4565" t="s">
        <v>21</v>
      </c>
      <c r="H4565" t="s">
        <v>19</v>
      </c>
      <c r="I4565">
        <v>68133.27</v>
      </c>
    </row>
    <row r="4566" spans="3:9" x14ac:dyDescent="0.25">
      <c r="C4566" t="s">
        <v>76</v>
      </c>
      <c r="D4566" t="s">
        <v>7</v>
      </c>
      <c r="E4566" t="s">
        <v>71</v>
      </c>
      <c r="F4566" t="s">
        <v>72</v>
      </c>
      <c r="G4566" t="s">
        <v>22</v>
      </c>
      <c r="H4566" t="s">
        <v>11</v>
      </c>
      <c r="I4566">
        <v>775</v>
      </c>
    </row>
    <row r="4567" spans="3:9" x14ac:dyDescent="0.25">
      <c r="C4567" t="s">
        <v>76</v>
      </c>
      <c r="D4567" t="s">
        <v>7</v>
      </c>
      <c r="E4567" t="s">
        <v>71</v>
      </c>
      <c r="F4567" t="s">
        <v>72</v>
      </c>
      <c r="G4567" t="s">
        <v>22</v>
      </c>
      <c r="H4567" t="s">
        <v>12</v>
      </c>
      <c r="I4567" s="2">
        <v>715</v>
      </c>
    </row>
    <row r="4568" spans="3:9" x14ac:dyDescent="0.25">
      <c r="C4568" t="s">
        <v>76</v>
      </c>
      <c r="D4568" t="s">
        <v>7</v>
      </c>
      <c r="E4568" t="s">
        <v>71</v>
      </c>
      <c r="F4568" t="s">
        <v>72</v>
      </c>
      <c r="G4568" t="s">
        <v>22</v>
      </c>
      <c r="H4568" t="s">
        <v>13</v>
      </c>
      <c r="I4568">
        <v>1041</v>
      </c>
    </row>
    <row r="4569" spans="3:9" x14ac:dyDescent="0.25">
      <c r="C4569" t="s">
        <v>76</v>
      </c>
      <c r="D4569" t="s">
        <v>7</v>
      </c>
      <c r="E4569" t="s">
        <v>71</v>
      </c>
      <c r="F4569" t="s">
        <v>72</v>
      </c>
      <c r="G4569" t="s">
        <v>22</v>
      </c>
      <c r="H4569" t="s">
        <v>14</v>
      </c>
      <c r="I4569">
        <v>1163</v>
      </c>
    </row>
    <row r="4570" spans="3:9" x14ac:dyDescent="0.25">
      <c r="C4570" t="s">
        <v>76</v>
      </c>
      <c r="D4570" t="s">
        <v>7</v>
      </c>
      <c r="E4570" t="s">
        <v>71</v>
      </c>
      <c r="F4570" t="s">
        <v>72</v>
      </c>
      <c r="G4570" t="s">
        <v>22</v>
      </c>
      <c r="H4570" t="s">
        <v>15</v>
      </c>
      <c r="I4570">
        <v>916</v>
      </c>
    </row>
    <row r="4571" spans="3:9" x14ac:dyDescent="0.25">
      <c r="C4571" t="s">
        <v>76</v>
      </c>
      <c r="D4571" t="s">
        <v>7</v>
      </c>
      <c r="E4571" t="s">
        <v>71</v>
      </c>
      <c r="F4571" t="s">
        <v>72</v>
      </c>
      <c r="G4571" t="s">
        <v>22</v>
      </c>
      <c r="H4571" t="s">
        <v>16</v>
      </c>
      <c r="I4571">
        <v>922</v>
      </c>
    </row>
    <row r="4572" spans="3:9" x14ac:dyDescent="0.25">
      <c r="C4572" t="s">
        <v>76</v>
      </c>
      <c r="D4572" t="s">
        <v>7</v>
      </c>
      <c r="E4572" t="s">
        <v>71</v>
      </c>
      <c r="F4572" t="s">
        <v>72</v>
      </c>
      <c r="G4572" t="s">
        <v>22</v>
      </c>
      <c r="H4572" t="s">
        <v>17</v>
      </c>
      <c r="I4572">
        <v>38056</v>
      </c>
    </row>
    <row r="4573" spans="3:9" x14ac:dyDescent="0.25">
      <c r="C4573" t="s">
        <v>76</v>
      </c>
      <c r="D4573" t="s">
        <v>7</v>
      </c>
      <c r="E4573" t="s">
        <v>71</v>
      </c>
      <c r="F4573" t="s">
        <v>72</v>
      </c>
      <c r="G4573" t="s">
        <v>22</v>
      </c>
      <c r="H4573" t="s">
        <v>18</v>
      </c>
      <c r="I4573">
        <v>0</v>
      </c>
    </row>
    <row r="4574" spans="3:9" x14ac:dyDescent="0.25">
      <c r="C4574" t="s">
        <v>76</v>
      </c>
      <c r="D4574" t="s">
        <v>7</v>
      </c>
      <c r="E4574" t="s">
        <v>71</v>
      </c>
      <c r="F4574" t="s">
        <v>72</v>
      </c>
      <c r="G4574" t="s">
        <v>22</v>
      </c>
      <c r="H4574" t="s">
        <v>19</v>
      </c>
      <c r="I4574">
        <v>50612.84</v>
      </c>
    </row>
    <row r="4575" spans="3:9" x14ac:dyDescent="0.25">
      <c r="C4575" t="s">
        <v>76</v>
      </c>
      <c r="D4575" t="s">
        <v>7</v>
      </c>
      <c r="E4575" t="s">
        <v>71</v>
      </c>
      <c r="F4575" t="s">
        <v>72</v>
      </c>
      <c r="G4575" t="s">
        <v>23</v>
      </c>
      <c r="H4575" t="s">
        <v>11</v>
      </c>
      <c r="I4575">
        <v>22</v>
      </c>
    </row>
    <row r="4576" spans="3:9" x14ac:dyDescent="0.25">
      <c r="C4576" t="s">
        <v>76</v>
      </c>
      <c r="D4576" t="s">
        <v>7</v>
      </c>
      <c r="E4576" t="s">
        <v>71</v>
      </c>
      <c r="F4576" t="s">
        <v>72</v>
      </c>
      <c r="G4576" t="s">
        <v>23</v>
      </c>
      <c r="H4576" t="s">
        <v>12</v>
      </c>
      <c r="I4576" s="2">
        <v>21</v>
      </c>
    </row>
    <row r="4577" spans="3:9" x14ac:dyDescent="0.25">
      <c r="C4577" t="s">
        <v>76</v>
      </c>
      <c r="D4577" t="s">
        <v>7</v>
      </c>
      <c r="E4577" t="s">
        <v>71</v>
      </c>
      <c r="F4577" t="s">
        <v>72</v>
      </c>
      <c r="G4577" t="s">
        <v>23</v>
      </c>
      <c r="H4577" t="s">
        <v>13</v>
      </c>
      <c r="I4577">
        <v>76</v>
      </c>
    </row>
    <row r="4578" spans="3:9" x14ac:dyDescent="0.25">
      <c r="C4578" t="s">
        <v>76</v>
      </c>
      <c r="D4578" t="s">
        <v>7</v>
      </c>
      <c r="E4578" t="s">
        <v>71</v>
      </c>
      <c r="F4578" t="s">
        <v>72</v>
      </c>
      <c r="G4578" t="s">
        <v>23</v>
      </c>
      <c r="H4578" t="s">
        <v>14</v>
      </c>
      <c r="I4578">
        <v>112</v>
      </c>
    </row>
    <row r="4579" spans="3:9" x14ac:dyDescent="0.25">
      <c r="C4579" t="s">
        <v>76</v>
      </c>
      <c r="D4579" t="s">
        <v>7</v>
      </c>
      <c r="E4579" t="s">
        <v>71</v>
      </c>
      <c r="F4579" t="s">
        <v>72</v>
      </c>
      <c r="G4579" t="s">
        <v>23</v>
      </c>
      <c r="H4579" t="s">
        <v>15</v>
      </c>
      <c r="I4579">
        <v>45</v>
      </c>
    </row>
    <row r="4580" spans="3:9" x14ac:dyDescent="0.25">
      <c r="C4580" t="s">
        <v>76</v>
      </c>
      <c r="D4580" t="s">
        <v>7</v>
      </c>
      <c r="E4580" t="s">
        <v>71</v>
      </c>
      <c r="F4580" t="s">
        <v>72</v>
      </c>
      <c r="G4580" t="s">
        <v>23</v>
      </c>
      <c r="H4580" t="s">
        <v>16</v>
      </c>
      <c r="I4580">
        <v>46</v>
      </c>
    </row>
    <row r="4581" spans="3:9" x14ac:dyDescent="0.25">
      <c r="C4581" t="s">
        <v>76</v>
      </c>
      <c r="D4581" t="s">
        <v>7</v>
      </c>
      <c r="E4581" t="s">
        <v>71</v>
      </c>
      <c r="F4581" t="s">
        <v>72</v>
      </c>
      <c r="G4581" t="s">
        <v>23</v>
      </c>
      <c r="H4581" t="s">
        <v>17</v>
      </c>
      <c r="I4581">
        <v>1836</v>
      </c>
    </row>
    <row r="4582" spans="3:9" x14ac:dyDescent="0.25">
      <c r="C4582" t="s">
        <v>76</v>
      </c>
      <c r="D4582" t="s">
        <v>7</v>
      </c>
      <c r="E4582" t="s">
        <v>71</v>
      </c>
      <c r="F4582" t="s">
        <v>72</v>
      </c>
      <c r="G4582" t="s">
        <v>23</v>
      </c>
      <c r="H4582" t="s">
        <v>18</v>
      </c>
      <c r="I4582">
        <v>0</v>
      </c>
    </row>
    <row r="4583" spans="3:9" x14ac:dyDescent="0.25">
      <c r="C4583" t="s">
        <v>76</v>
      </c>
      <c r="D4583" t="s">
        <v>7</v>
      </c>
      <c r="E4583" t="s">
        <v>71</v>
      </c>
      <c r="F4583" t="s">
        <v>72</v>
      </c>
      <c r="G4583" t="s">
        <v>23</v>
      </c>
      <c r="H4583" t="s">
        <v>19</v>
      </c>
      <c r="I4583">
        <v>2392.56</v>
      </c>
    </row>
    <row r="4584" spans="3:9" x14ac:dyDescent="0.25">
      <c r="C4584" t="s">
        <v>76</v>
      </c>
      <c r="D4584" t="s">
        <v>7</v>
      </c>
      <c r="E4584" t="s">
        <v>71</v>
      </c>
      <c r="F4584" t="s">
        <v>72</v>
      </c>
      <c r="G4584" t="s">
        <v>24</v>
      </c>
      <c r="H4584" t="s">
        <v>11</v>
      </c>
      <c r="I4584">
        <v>0</v>
      </c>
    </row>
    <row r="4585" spans="3:9" x14ac:dyDescent="0.25">
      <c r="C4585" t="s">
        <v>76</v>
      </c>
      <c r="D4585" t="s">
        <v>7</v>
      </c>
      <c r="E4585" t="s">
        <v>71</v>
      </c>
      <c r="F4585" t="s">
        <v>72</v>
      </c>
      <c r="G4585" t="s">
        <v>24</v>
      </c>
      <c r="H4585" t="s">
        <v>12</v>
      </c>
      <c r="I4585">
        <v>41</v>
      </c>
    </row>
    <row r="4586" spans="3:9" x14ac:dyDescent="0.25">
      <c r="C4586" t="s">
        <v>76</v>
      </c>
      <c r="D4586" t="s">
        <v>7</v>
      </c>
      <c r="E4586" t="s">
        <v>71</v>
      </c>
      <c r="F4586" t="s">
        <v>72</v>
      </c>
      <c r="G4586" t="s">
        <v>24</v>
      </c>
      <c r="H4586" t="s">
        <v>13</v>
      </c>
      <c r="I4586">
        <v>0</v>
      </c>
    </row>
    <row r="4587" spans="3:9" x14ac:dyDescent="0.25">
      <c r="C4587" t="s">
        <v>76</v>
      </c>
      <c r="D4587" t="s">
        <v>7</v>
      </c>
      <c r="E4587" t="s">
        <v>71</v>
      </c>
      <c r="F4587" t="s">
        <v>72</v>
      </c>
      <c r="G4587" t="s">
        <v>24</v>
      </c>
      <c r="H4587" t="s">
        <v>14</v>
      </c>
      <c r="I4587">
        <v>0</v>
      </c>
    </row>
    <row r="4588" spans="3:9" x14ac:dyDescent="0.25">
      <c r="C4588" t="s">
        <v>76</v>
      </c>
      <c r="D4588" t="s">
        <v>7</v>
      </c>
      <c r="E4588" t="s">
        <v>71</v>
      </c>
      <c r="F4588" t="s">
        <v>72</v>
      </c>
      <c r="G4588" t="s">
        <v>24</v>
      </c>
      <c r="H4588" t="s">
        <v>15</v>
      </c>
      <c r="I4588">
        <v>0</v>
      </c>
    </row>
    <row r="4589" spans="3:9" x14ac:dyDescent="0.25">
      <c r="C4589" t="s">
        <v>76</v>
      </c>
      <c r="D4589" t="s">
        <v>7</v>
      </c>
      <c r="E4589" t="s">
        <v>71</v>
      </c>
      <c r="F4589" t="s">
        <v>72</v>
      </c>
      <c r="G4589" t="s">
        <v>24</v>
      </c>
      <c r="H4589" t="s">
        <v>16</v>
      </c>
      <c r="I4589">
        <v>41</v>
      </c>
    </row>
    <row r="4590" spans="3:9" x14ac:dyDescent="0.25">
      <c r="C4590" t="s">
        <v>76</v>
      </c>
      <c r="D4590" t="s">
        <v>7</v>
      </c>
      <c r="E4590" t="s">
        <v>71</v>
      </c>
      <c r="F4590" t="s">
        <v>72</v>
      </c>
      <c r="G4590" t="s">
        <v>24</v>
      </c>
      <c r="H4590" t="s">
        <v>17</v>
      </c>
      <c r="I4590">
        <v>3772</v>
      </c>
    </row>
    <row r="4591" spans="3:9" x14ac:dyDescent="0.25">
      <c r="C4591" t="s">
        <v>76</v>
      </c>
      <c r="D4591" t="s">
        <v>7</v>
      </c>
      <c r="E4591" t="s">
        <v>71</v>
      </c>
      <c r="F4591" t="s">
        <v>72</v>
      </c>
      <c r="G4591" t="s">
        <v>24</v>
      </c>
      <c r="H4591" t="s">
        <v>18</v>
      </c>
      <c r="I4591">
        <v>0</v>
      </c>
    </row>
    <row r="4592" spans="3:9" x14ac:dyDescent="0.25">
      <c r="C4592" t="s">
        <v>76</v>
      </c>
      <c r="D4592" t="s">
        <v>7</v>
      </c>
      <c r="E4592" t="s">
        <v>71</v>
      </c>
      <c r="F4592" t="s">
        <v>72</v>
      </c>
      <c r="G4592" t="s">
        <v>24</v>
      </c>
      <c r="H4592" t="s">
        <v>19</v>
      </c>
      <c r="I4592">
        <v>2587.13</v>
      </c>
    </row>
    <row r="4593" spans="3:9" x14ac:dyDescent="0.25">
      <c r="C4593" t="s">
        <v>76</v>
      </c>
      <c r="D4593" t="s">
        <v>7</v>
      </c>
      <c r="E4593" t="s">
        <v>71</v>
      </c>
      <c r="F4593" t="s">
        <v>73</v>
      </c>
      <c r="G4593" t="s">
        <v>10</v>
      </c>
      <c r="H4593" t="s">
        <v>11</v>
      </c>
      <c r="I4593">
        <v>321</v>
      </c>
    </row>
    <row r="4594" spans="3:9" x14ac:dyDescent="0.25">
      <c r="C4594" t="s">
        <v>76</v>
      </c>
      <c r="D4594" t="s">
        <v>7</v>
      </c>
      <c r="E4594" t="s">
        <v>71</v>
      </c>
      <c r="F4594" t="s">
        <v>73</v>
      </c>
      <c r="G4594" t="s">
        <v>10</v>
      </c>
      <c r="H4594" t="s">
        <v>12</v>
      </c>
      <c r="I4594" s="2">
        <v>395</v>
      </c>
    </row>
    <row r="4595" spans="3:9" x14ac:dyDescent="0.25">
      <c r="C4595" t="s">
        <v>76</v>
      </c>
      <c r="D4595" t="s">
        <v>7</v>
      </c>
      <c r="E4595" t="s">
        <v>71</v>
      </c>
      <c r="F4595" t="s">
        <v>73</v>
      </c>
      <c r="G4595" t="s">
        <v>10</v>
      </c>
      <c r="H4595" t="s">
        <v>13</v>
      </c>
      <c r="I4595">
        <v>390</v>
      </c>
    </row>
    <row r="4596" spans="3:9" x14ac:dyDescent="0.25">
      <c r="C4596" t="s">
        <v>76</v>
      </c>
      <c r="D4596" t="s">
        <v>7</v>
      </c>
      <c r="E4596" t="s">
        <v>71</v>
      </c>
      <c r="F4596" t="s">
        <v>73</v>
      </c>
      <c r="G4596" t="s">
        <v>10</v>
      </c>
      <c r="H4596" t="s">
        <v>14</v>
      </c>
      <c r="I4596">
        <v>375</v>
      </c>
    </row>
    <row r="4597" spans="3:9" x14ac:dyDescent="0.25">
      <c r="C4597" t="s">
        <v>76</v>
      </c>
      <c r="D4597" t="s">
        <v>7</v>
      </c>
      <c r="E4597" t="s">
        <v>71</v>
      </c>
      <c r="F4597" t="s">
        <v>73</v>
      </c>
      <c r="G4597" t="s">
        <v>10</v>
      </c>
      <c r="H4597" t="s">
        <v>15</v>
      </c>
      <c r="I4597">
        <v>339</v>
      </c>
    </row>
    <row r="4598" spans="3:9" x14ac:dyDescent="0.25">
      <c r="C4598" t="s">
        <v>76</v>
      </c>
      <c r="D4598" t="s">
        <v>7</v>
      </c>
      <c r="E4598" t="s">
        <v>71</v>
      </c>
      <c r="F4598" t="s">
        <v>73</v>
      </c>
      <c r="G4598" t="s">
        <v>10</v>
      </c>
      <c r="H4598" t="s">
        <v>16</v>
      </c>
      <c r="I4598">
        <v>396</v>
      </c>
    </row>
    <row r="4599" spans="3:9" x14ac:dyDescent="0.25">
      <c r="C4599" t="s">
        <v>76</v>
      </c>
      <c r="D4599" t="s">
        <v>7</v>
      </c>
      <c r="E4599" t="s">
        <v>71</v>
      </c>
      <c r="F4599" t="s">
        <v>73</v>
      </c>
      <c r="G4599" t="s">
        <v>10</v>
      </c>
      <c r="H4599" t="s">
        <v>17</v>
      </c>
      <c r="I4599">
        <v>52860</v>
      </c>
    </row>
    <row r="4600" spans="3:9" x14ac:dyDescent="0.25">
      <c r="C4600" t="s">
        <v>76</v>
      </c>
      <c r="D4600" t="s">
        <v>7</v>
      </c>
      <c r="E4600" t="s">
        <v>71</v>
      </c>
      <c r="F4600" t="s">
        <v>73</v>
      </c>
      <c r="G4600" t="s">
        <v>10</v>
      </c>
      <c r="H4600" t="s">
        <v>18</v>
      </c>
      <c r="I4600">
        <v>4800</v>
      </c>
    </row>
    <row r="4601" spans="3:9" x14ac:dyDescent="0.25">
      <c r="C4601" t="s">
        <v>76</v>
      </c>
      <c r="D4601" t="s">
        <v>7</v>
      </c>
      <c r="E4601" t="s">
        <v>71</v>
      </c>
      <c r="F4601" t="s">
        <v>73</v>
      </c>
      <c r="G4601" t="s">
        <v>10</v>
      </c>
      <c r="H4601" t="s">
        <v>19</v>
      </c>
      <c r="I4601">
        <v>83239.850000000006</v>
      </c>
    </row>
    <row r="4602" spans="3:9" x14ac:dyDescent="0.25">
      <c r="C4602" t="s">
        <v>76</v>
      </c>
      <c r="D4602" t="s">
        <v>7</v>
      </c>
      <c r="E4602" t="s">
        <v>71</v>
      </c>
      <c r="F4602" t="s">
        <v>73</v>
      </c>
      <c r="G4602" t="s">
        <v>20</v>
      </c>
      <c r="H4602" t="s">
        <v>11</v>
      </c>
      <c r="I4602">
        <v>1181</v>
      </c>
    </row>
    <row r="4603" spans="3:9" x14ac:dyDescent="0.25">
      <c r="C4603" t="s">
        <v>76</v>
      </c>
      <c r="D4603" t="s">
        <v>7</v>
      </c>
      <c r="E4603" t="s">
        <v>71</v>
      </c>
      <c r="F4603" t="s">
        <v>73</v>
      </c>
      <c r="G4603" t="s">
        <v>20</v>
      </c>
      <c r="H4603" t="s">
        <v>12</v>
      </c>
      <c r="I4603" s="2">
        <v>1291</v>
      </c>
    </row>
    <row r="4604" spans="3:9" x14ac:dyDescent="0.25">
      <c r="C4604" t="s">
        <v>76</v>
      </c>
      <c r="D4604" t="s">
        <v>7</v>
      </c>
      <c r="E4604" t="s">
        <v>71</v>
      </c>
      <c r="F4604" t="s">
        <v>73</v>
      </c>
      <c r="G4604" t="s">
        <v>20</v>
      </c>
      <c r="H4604" t="s">
        <v>13</v>
      </c>
      <c r="I4604">
        <v>1317</v>
      </c>
    </row>
    <row r="4605" spans="3:9" x14ac:dyDescent="0.25">
      <c r="C4605" t="s">
        <v>76</v>
      </c>
      <c r="D4605" t="s">
        <v>7</v>
      </c>
      <c r="E4605" t="s">
        <v>71</v>
      </c>
      <c r="F4605" t="s">
        <v>73</v>
      </c>
      <c r="G4605" t="s">
        <v>20</v>
      </c>
      <c r="H4605" t="s">
        <v>14</v>
      </c>
      <c r="I4605">
        <v>1303</v>
      </c>
    </row>
    <row r="4606" spans="3:9" x14ac:dyDescent="0.25">
      <c r="C4606" t="s">
        <v>76</v>
      </c>
      <c r="D4606" t="s">
        <v>7</v>
      </c>
      <c r="E4606" t="s">
        <v>71</v>
      </c>
      <c r="F4606" t="s">
        <v>73</v>
      </c>
      <c r="G4606" t="s">
        <v>20</v>
      </c>
      <c r="H4606" t="s">
        <v>15</v>
      </c>
      <c r="I4606">
        <v>1211</v>
      </c>
    </row>
    <row r="4607" spans="3:9" x14ac:dyDescent="0.25">
      <c r="C4607" t="s">
        <v>76</v>
      </c>
      <c r="D4607" t="s">
        <v>7</v>
      </c>
      <c r="E4607" t="s">
        <v>71</v>
      </c>
      <c r="F4607" t="s">
        <v>73</v>
      </c>
      <c r="G4607" t="s">
        <v>20</v>
      </c>
      <c r="H4607" t="s">
        <v>16</v>
      </c>
      <c r="I4607">
        <v>1294</v>
      </c>
    </row>
    <row r="4608" spans="3:9" x14ac:dyDescent="0.25">
      <c r="C4608" t="s">
        <v>76</v>
      </c>
      <c r="D4608" t="s">
        <v>7</v>
      </c>
      <c r="E4608" t="s">
        <v>71</v>
      </c>
      <c r="F4608" t="s">
        <v>73</v>
      </c>
      <c r="G4608" t="s">
        <v>20</v>
      </c>
      <c r="H4608" t="s">
        <v>17</v>
      </c>
      <c r="I4608">
        <v>113150</v>
      </c>
    </row>
    <row r="4609" spans="3:9" x14ac:dyDescent="0.25">
      <c r="C4609" t="s">
        <v>76</v>
      </c>
      <c r="D4609" t="s">
        <v>7</v>
      </c>
      <c r="E4609" t="s">
        <v>71</v>
      </c>
      <c r="F4609" t="s">
        <v>73</v>
      </c>
      <c r="G4609" t="s">
        <v>20</v>
      </c>
      <c r="H4609" t="s">
        <v>18</v>
      </c>
      <c r="I4609">
        <v>4750</v>
      </c>
    </row>
    <row r="4610" spans="3:9" x14ac:dyDescent="0.25">
      <c r="C4610" t="s">
        <v>76</v>
      </c>
      <c r="D4610" t="s">
        <v>7</v>
      </c>
      <c r="E4610" t="s">
        <v>71</v>
      </c>
      <c r="F4610" t="s">
        <v>73</v>
      </c>
      <c r="G4610" t="s">
        <v>20</v>
      </c>
      <c r="H4610" t="s">
        <v>19</v>
      </c>
      <c r="I4610">
        <v>162693.69</v>
      </c>
    </row>
    <row r="4611" spans="3:9" x14ac:dyDescent="0.25">
      <c r="C4611" t="s">
        <v>76</v>
      </c>
      <c r="D4611" t="s">
        <v>7</v>
      </c>
      <c r="E4611" t="s">
        <v>71</v>
      </c>
      <c r="F4611" t="s">
        <v>73</v>
      </c>
      <c r="G4611" t="s">
        <v>21</v>
      </c>
      <c r="H4611" t="s">
        <v>11</v>
      </c>
      <c r="I4611">
        <v>3007</v>
      </c>
    </row>
    <row r="4612" spans="3:9" x14ac:dyDescent="0.25">
      <c r="C4612" t="s">
        <v>76</v>
      </c>
      <c r="D4612" t="s">
        <v>7</v>
      </c>
      <c r="E4612" t="s">
        <v>71</v>
      </c>
      <c r="F4612" t="s">
        <v>73</v>
      </c>
      <c r="G4612" t="s">
        <v>21</v>
      </c>
      <c r="H4612" t="s">
        <v>12</v>
      </c>
      <c r="I4612" s="2">
        <v>3087</v>
      </c>
    </row>
    <row r="4613" spans="3:9" x14ac:dyDescent="0.25">
      <c r="C4613" t="s">
        <v>76</v>
      </c>
      <c r="D4613" t="s">
        <v>7</v>
      </c>
      <c r="E4613" t="s">
        <v>71</v>
      </c>
      <c r="F4613" t="s">
        <v>73</v>
      </c>
      <c r="G4613" t="s">
        <v>21</v>
      </c>
      <c r="H4613" t="s">
        <v>13</v>
      </c>
      <c r="I4613">
        <v>3318</v>
      </c>
    </row>
    <row r="4614" spans="3:9" x14ac:dyDescent="0.25">
      <c r="C4614" t="s">
        <v>76</v>
      </c>
      <c r="D4614" t="s">
        <v>7</v>
      </c>
      <c r="E4614" t="s">
        <v>71</v>
      </c>
      <c r="F4614" t="s">
        <v>73</v>
      </c>
      <c r="G4614" t="s">
        <v>21</v>
      </c>
      <c r="H4614" t="s">
        <v>14</v>
      </c>
      <c r="I4614">
        <v>3379</v>
      </c>
    </row>
    <row r="4615" spans="3:9" x14ac:dyDescent="0.25">
      <c r="C4615" t="s">
        <v>76</v>
      </c>
      <c r="D4615" t="s">
        <v>7</v>
      </c>
      <c r="E4615" t="s">
        <v>71</v>
      </c>
      <c r="F4615" t="s">
        <v>73</v>
      </c>
      <c r="G4615" t="s">
        <v>21</v>
      </c>
      <c r="H4615" t="s">
        <v>15</v>
      </c>
      <c r="I4615">
        <v>2996</v>
      </c>
    </row>
    <row r="4616" spans="3:9" x14ac:dyDescent="0.25">
      <c r="C4616" t="s">
        <v>76</v>
      </c>
      <c r="D4616" t="s">
        <v>7</v>
      </c>
      <c r="E4616" t="s">
        <v>71</v>
      </c>
      <c r="F4616" t="s">
        <v>73</v>
      </c>
      <c r="G4616" t="s">
        <v>21</v>
      </c>
      <c r="H4616" t="s">
        <v>16</v>
      </c>
      <c r="I4616">
        <v>3091</v>
      </c>
    </row>
    <row r="4617" spans="3:9" x14ac:dyDescent="0.25">
      <c r="C4617" t="s">
        <v>76</v>
      </c>
      <c r="D4617" t="s">
        <v>7</v>
      </c>
      <c r="E4617" t="s">
        <v>71</v>
      </c>
      <c r="F4617" t="s">
        <v>73</v>
      </c>
      <c r="G4617" t="s">
        <v>21</v>
      </c>
      <c r="H4617" t="s">
        <v>17</v>
      </c>
      <c r="I4617">
        <v>198566</v>
      </c>
    </row>
    <row r="4618" spans="3:9" x14ac:dyDescent="0.25">
      <c r="C4618" t="s">
        <v>76</v>
      </c>
      <c r="D4618" t="s">
        <v>7</v>
      </c>
      <c r="E4618" t="s">
        <v>71</v>
      </c>
      <c r="F4618" t="s">
        <v>73</v>
      </c>
      <c r="G4618" t="s">
        <v>21</v>
      </c>
      <c r="H4618" t="s">
        <v>18</v>
      </c>
      <c r="I4618">
        <v>2450</v>
      </c>
    </row>
    <row r="4619" spans="3:9" x14ac:dyDescent="0.25">
      <c r="C4619" t="s">
        <v>76</v>
      </c>
      <c r="D4619" t="s">
        <v>7</v>
      </c>
      <c r="E4619" t="s">
        <v>71</v>
      </c>
      <c r="F4619" t="s">
        <v>73</v>
      </c>
      <c r="G4619" t="s">
        <v>21</v>
      </c>
      <c r="H4619" t="s">
        <v>19</v>
      </c>
      <c r="I4619">
        <v>287666.25</v>
      </c>
    </row>
    <row r="4620" spans="3:9" x14ac:dyDescent="0.25">
      <c r="C4620" t="s">
        <v>76</v>
      </c>
      <c r="D4620" t="s">
        <v>7</v>
      </c>
      <c r="E4620" t="s">
        <v>71</v>
      </c>
      <c r="F4620" t="s">
        <v>73</v>
      </c>
      <c r="G4620" t="s">
        <v>22</v>
      </c>
      <c r="H4620" t="s">
        <v>11</v>
      </c>
      <c r="I4620">
        <v>1968</v>
      </c>
    </row>
    <row r="4621" spans="3:9" x14ac:dyDescent="0.25">
      <c r="C4621" t="s">
        <v>76</v>
      </c>
      <c r="D4621" t="s">
        <v>7</v>
      </c>
      <c r="E4621" t="s">
        <v>71</v>
      </c>
      <c r="F4621" t="s">
        <v>73</v>
      </c>
      <c r="G4621" t="s">
        <v>22</v>
      </c>
      <c r="H4621" t="s">
        <v>12</v>
      </c>
      <c r="I4621" s="2">
        <v>1988</v>
      </c>
    </row>
    <row r="4622" spans="3:9" x14ac:dyDescent="0.25">
      <c r="C4622" t="s">
        <v>76</v>
      </c>
      <c r="D4622" t="s">
        <v>7</v>
      </c>
      <c r="E4622" t="s">
        <v>71</v>
      </c>
      <c r="F4622" t="s">
        <v>73</v>
      </c>
      <c r="G4622" t="s">
        <v>22</v>
      </c>
      <c r="H4622" t="s">
        <v>13</v>
      </c>
      <c r="I4622">
        <v>2285</v>
      </c>
    </row>
    <row r="4623" spans="3:9" x14ac:dyDescent="0.25">
      <c r="C4623" t="s">
        <v>76</v>
      </c>
      <c r="D4623" t="s">
        <v>7</v>
      </c>
      <c r="E4623" t="s">
        <v>71</v>
      </c>
      <c r="F4623" t="s">
        <v>73</v>
      </c>
      <c r="G4623" t="s">
        <v>22</v>
      </c>
      <c r="H4623" t="s">
        <v>14</v>
      </c>
      <c r="I4623">
        <v>2334</v>
      </c>
    </row>
    <row r="4624" spans="3:9" x14ac:dyDescent="0.25">
      <c r="C4624" t="s">
        <v>76</v>
      </c>
      <c r="D4624" t="s">
        <v>7</v>
      </c>
      <c r="E4624" t="s">
        <v>71</v>
      </c>
      <c r="F4624" t="s">
        <v>73</v>
      </c>
      <c r="G4624" t="s">
        <v>22</v>
      </c>
      <c r="H4624" t="s">
        <v>15</v>
      </c>
      <c r="I4624">
        <v>1947</v>
      </c>
    </row>
    <row r="4625" spans="3:9" x14ac:dyDescent="0.25">
      <c r="C4625" t="s">
        <v>76</v>
      </c>
      <c r="D4625" t="s">
        <v>7</v>
      </c>
      <c r="E4625" t="s">
        <v>71</v>
      </c>
      <c r="F4625" t="s">
        <v>73</v>
      </c>
      <c r="G4625" t="s">
        <v>22</v>
      </c>
      <c r="H4625" t="s">
        <v>16</v>
      </c>
      <c r="I4625">
        <v>2002</v>
      </c>
    </row>
    <row r="4626" spans="3:9" x14ac:dyDescent="0.25">
      <c r="C4626" t="s">
        <v>76</v>
      </c>
      <c r="D4626" t="s">
        <v>7</v>
      </c>
      <c r="E4626" t="s">
        <v>71</v>
      </c>
      <c r="F4626" t="s">
        <v>73</v>
      </c>
      <c r="G4626" t="s">
        <v>22</v>
      </c>
      <c r="H4626" t="s">
        <v>17</v>
      </c>
      <c r="I4626">
        <v>97366</v>
      </c>
    </row>
    <row r="4627" spans="3:9" x14ac:dyDescent="0.25">
      <c r="C4627" t="s">
        <v>76</v>
      </c>
      <c r="D4627" t="s">
        <v>7</v>
      </c>
      <c r="E4627" t="s">
        <v>71</v>
      </c>
      <c r="F4627" t="s">
        <v>73</v>
      </c>
      <c r="G4627" t="s">
        <v>22</v>
      </c>
      <c r="H4627" t="s">
        <v>18</v>
      </c>
      <c r="I4627">
        <v>1000</v>
      </c>
    </row>
    <row r="4628" spans="3:9" x14ac:dyDescent="0.25">
      <c r="C4628" t="s">
        <v>76</v>
      </c>
      <c r="D4628" t="s">
        <v>7</v>
      </c>
      <c r="E4628" t="s">
        <v>71</v>
      </c>
      <c r="F4628" t="s">
        <v>73</v>
      </c>
      <c r="G4628" t="s">
        <v>22</v>
      </c>
      <c r="H4628" t="s">
        <v>19</v>
      </c>
      <c r="I4628">
        <v>140469.6</v>
      </c>
    </row>
    <row r="4629" spans="3:9" x14ac:dyDescent="0.25">
      <c r="C4629" t="s">
        <v>76</v>
      </c>
      <c r="D4629" t="s">
        <v>7</v>
      </c>
      <c r="E4629" t="s">
        <v>71</v>
      </c>
      <c r="F4629" t="s">
        <v>73</v>
      </c>
      <c r="G4629" t="s">
        <v>23</v>
      </c>
      <c r="H4629" t="s">
        <v>11</v>
      </c>
      <c r="I4629">
        <v>118</v>
      </c>
    </row>
    <row r="4630" spans="3:9" x14ac:dyDescent="0.25">
      <c r="C4630" t="s">
        <v>76</v>
      </c>
      <c r="D4630" t="s">
        <v>7</v>
      </c>
      <c r="E4630" t="s">
        <v>71</v>
      </c>
      <c r="F4630" t="s">
        <v>73</v>
      </c>
      <c r="G4630" t="s">
        <v>23</v>
      </c>
      <c r="H4630" t="s">
        <v>12</v>
      </c>
      <c r="I4630" s="2">
        <v>125</v>
      </c>
    </row>
    <row r="4631" spans="3:9" x14ac:dyDescent="0.25">
      <c r="C4631" t="s">
        <v>76</v>
      </c>
      <c r="D4631" t="s">
        <v>7</v>
      </c>
      <c r="E4631" t="s">
        <v>71</v>
      </c>
      <c r="F4631" t="s">
        <v>73</v>
      </c>
      <c r="G4631" t="s">
        <v>23</v>
      </c>
      <c r="H4631" t="s">
        <v>13</v>
      </c>
      <c r="I4631">
        <v>240</v>
      </c>
    </row>
    <row r="4632" spans="3:9" x14ac:dyDescent="0.25">
      <c r="C4632" t="s">
        <v>76</v>
      </c>
      <c r="D4632" t="s">
        <v>7</v>
      </c>
      <c r="E4632" t="s">
        <v>71</v>
      </c>
      <c r="F4632" t="s">
        <v>73</v>
      </c>
      <c r="G4632" t="s">
        <v>23</v>
      </c>
      <c r="H4632" t="s">
        <v>14</v>
      </c>
      <c r="I4632">
        <v>325</v>
      </c>
    </row>
    <row r="4633" spans="3:9" x14ac:dyDescent="0.25">
      <c r="C4633" t="s">
        <v>76</v>
      </c>
      <c r="D4633" t="s">
        <v>7</v>
      </c>
      <c r="E4633" t="s">
        <v>71</v>
      </c>
      <c r="F4633" t="s">
        <v>73</v>
      </c>
      <c r="G4633" t="s">
        <v>23</v>
      </c>
      <c r="H4633" t="s">
        <v>15</v>
      </c>
      <c r="I4633">
        <v>116</v>
      </c>
    </row>
    <row r="4634" spans="3:9" x14ac:dyDescent="0.25">
      <c r="C4634" t="s">
        <v>76</v>
      </c>
      <c r="D4634" t="s">
        <v>7</v>
      </c>
      <c r="E4634" t="s">
        <v>71</v>
      </c>
      <c r="F4634" t="s">
        <v>73</v>
      </c>
      <c r="G4634" t="s">
        <v>23</v>
      </c>
      <c r="H4634" t="s">
        <v>16</v>
      </c>
      <c r="I4634">
        <v>127</v>
      </c>
    </row>
    <row r="4635" spans="3:9" x14ac:dyDescent="0.25">
      <c r="C4635" t="s">
        <v>76</v>
      </c>
      <c r="D4635" t="s">
        <v>7</v>
      </c>
      <c r="E4635" t="s">
        <v>71</v>
      </c>
      <c r="F4635" t="s">
        <v>73</v>
      </c>
      <c r="G4635" t="s">
        <v>23</v>
      </c>
      <c r="H4635" t="s">
        <v>17</v>
      </c>
      <c r="I4635">
        <v>10440</v>
      </c>
    </row>
    <row r="4636" spans="3:9" x14ac:dyDescent="0.25">
      <c r="C4636" t="s">
        <v>76</v>
      </c>
      <c r="D4636" t="s">
        <v>7</v>
      </c>
      <c r="E4636" t="s">
        <v>71</v>
      </c>
      <c r="F4636" t="s">
        <v>73</v>
      </c>
      <c r="G4636" t="s">
        <v>23</v>
      </c>
      <c r="H4636" t="s">
        <v>18</v>
      </c>
      <c r="I4636">
        <v>50</v>
      </c>
    </row>
    <row r="4637" spans="3:9" x14ac:dyDescent="0.25">
      <c r="C4637" t="s">
        <v>76</v>
      </c>
      <c r="D4637" t="s">
        <v>7</v>
      </c>
      <c r="E4637" t="s">
        <v>71</v>
      </c>
      <c r="F4637" t="s">
        <v>73</v>
      </c>
      <c r="G4637" t="s">
        <v>23</v>
      </c>
      <c r="H4637" t="s">
        <v>19</v>
      </c>
      <c r="I4637">
        <v>15731.96</v>
      </c>
    </row>
    <row r="4638" spans="3:9" x14ac:dyDescent="0.25">
      <c r="C4638" t="s">
        <v>76</v>
      </c>
      <c r="D4638" t="s">
        <v>7</v>
      </c>
      <c r="E4638" t="s">
        <v>71</v>
      </c>
      <c r="F4638" t="s">
        <v>73</v>
      </c>
      <c r="G4638" t="s">
        <v>24</v>
      </c>
      <c r="H4638" t="s">
        <v>11</v>
      </c>
      <c r="I4638">
        <v>0</v>
      </c>
    </row>
    <row r="4639" spans="3:9" x14ac:dyDescent="0.25">
      <c r="C4639" t="s">
        <v>76</v>
      </c>
      <c r="D4639" t="s">
        <v>7</v>
      </c>
      <c r="E4639" t="s">
        <v>71</v>
      </c>
      <c r="F4639" t="s">
        <v>73</v>
      </c>
      <c r="G4639" t="s">
        <v>24</v>
      </c>
      <c r="H4639" t="s">
        <v>12</v>
      </c>
      <c r="I4639">
        <v>38</v>
      </c>
    </row>
    <row r="4640" spans="3:9" x14ac:dyDescent="0.25">
      <c r="C4640" t="s">
        <v>76</v>
      </c>
      <c r="D4640" t="s">
        <v>7</v>
      </c>
      <c r="E4640" t="s">
        <v>71</v>
      </c>
      <c r="F4640" t="s">
        <v>73</v>
      </c>
      <c r="G4640" t="s">
        <v>24</v>
      </c>
      <c r="H4640" t="s">
        <v>13</v>
      </c>
      <c r="I4640">
        <v>0</v>
      </c>
    </row>
    <row r="4641" spans="3:9" x14ac:dyDescent="0.25">
      <c r="C4641" t="s">
        <v>76</v>
      </c>
      <c r="D4641" t="s">
        <v>7</v>
      </c>
      <c r="E4641" t="s">
        <v>71</v>
      </c>
      <c r="F4641" t="s">
        <v>73</v>
      </c>
      <c r="G4641" t="s">
        <v>24</v>
      </c>
      <c r="H4641" t="s">
        <v>14</v>
      </c>
      <c r="I4641">
        <v>0</v>
      </c>
    </row>
    <row r="4642" spans="3:9" x14ac:dyDescent="0.25">
      <c r="C4642" t="s">
        <v>76</v>
      </c>
      <c r="D4642" t="s">
        <v>7</v>
      </c>
      <c r="E4642" t="s">
        <v>71</v>
      </c>
      <c r="F4642" t="s">
        <v>73</v>
      </c>
      <c r="G4642" t="s">
        <v>24</v>
      </c>
      <c r="H4642" t="s">
        <v>15</v>
      </c>
      <c r="I4642">
        <v>0</v>
      </c>
    </row>
    <row r="4643" spans="3:9" x14ac:dyDescent="0.25">
      <c r="C4643" t="s">
        <v>76</v>
      </c>
      <c r="D4643" t="s">
        <v>7</v>
      </c>
      <c r="E4643" t="s">
        <v>71</v>
      </c>
      <c r="F4643" t="s">
        <v>73</v>
      </c>
      <c r="G4643" t="s">
        <v>24</v>
      </c>
      <c r="H4643" t="s">
        <v>16</v>
      </c>
      <c r="I4643">
        <v>38</v>
      </c>
    </row>
    <row r="4644" spans="3:9" x14ac:dyDescent="0.25">
      <c r="C4644" t="s">
        <v>76</v>
      </c>
      <c r="D4644" t="s">
        <v>7</v>
      </c>
      <c r="E4644" t="s">
        <v>71</v>
      </c>
      <c r="F4644" t="s">
        <v>73</v>
      </c>
      <c r="G4644" t="s">
        <v>24</v>
      </c>
      <c r="H4644" t="s">
        <v>17</v>
      </c>
      <c r="I4644">
        <v>3355</v>
      </c>
    </row>
    <row r="4645" spans="3:9" x14ac:dyDescent="0.25">
      <c r="C4645" t="s">
        <v>76</v>
      </c>
      <c r="D4645" t="s">
        <v>7</v>
      </c>
      <c r="E4645" t="s">
        <v>71</v>
      </c>
      <c r="F4645" t="s">
        <v>73</v>
      </c>
      <c r="G4645" t="s">
        <v>24</v>
      </c>
      <c r="H4645" t="s">
        <v>18</v>
      </c>
      <c r="I4645">
        <v>0</v>
      </c>
    </row>
    <row r="4646" spans="3:9" x14ac:dyDescent="0.25">
      <c r="C4646" t="s">
        <v>76</v>
      </c>
      <c r="D4646" t="s">
        <v>7</v>
      </c>
      <c r="E4646" t="s">
        <v>71</v>
      </c>
      <c r="F4646" t="s">
        <v>73</v>
      </c>
      <c r="G4646" t="s">
        <v>24</v>
      </c>
      <c r="H4646" t="s">
        <v>19</v>
      </c>
      <c r="I4646">
        <v>7555.3</v>
      </c>
    </row>
    <row r="4647" spans="3:9" x14ac:dyDescent="0.25">
      <c r="C4647" t="s">
        <v>76</v>
      </c>
      <c r="D4647" t="s">
        <v>7</v>
      </c>
      <c r="E4647" t="s">
        <v>71</v>
      </c>
      <c r="F4647" t="s">
        <v>74</v>
      </c>
      <c r="G4647" t="s">
        <v>10</v>
      </c>
      <c r="H4647" t="s">
        <v>11</v>
      </c>
      <c r="I4647">
        <v>240</v>
      </c>
    </row>
    <row r="4648" spans="3:9" x14ac:dyDescent="0.25">
      <c r="C4648" t="s">
        <v>76</v>
      </c>
      <c r="D4648" t="s">
        <v>7</v>
      </c>
      <c r="E4648" t="s">
        <v>71</v>
      </c>
      <c r="F4648" t="s">
        <v>74</v>
      </c>
      <c r="G4648" t="s">
        <v>10</v>
      </c>
      <c r="H4648" t="s">
        <v>12</v>
      </c>
      <c r="I4648" s="2">
        <v>266</v>
      </c>
    </row>
    <row r="4649" spans="3:9" x14ac:dyDescent="0.25">
      <c r="C4649" t="s">
        <v>76</v>
      </c>
      <c r="D4649" t="s">
        <v>7</v>
      </c>
      <c r="E4649" t="s">
        <v>71</v>
      </c>
      <c r="F4649" t="s">
        <v>74</v>
      </c>
      <c r="G4649" t="s">
        <v>10</v>
      </c>
      <c r="H4649" t="s">
        <v>13</v>
      </c>
      <c r="I4649">
        <v>286</v>
      </c>
    </row>
    <row r="4650" spans="3:9" x14ac:dyDescent="0.25">
      <c r="C4650" t="s">
        <v>76</v>
      </c>
      <c r="D4650" t="s">
        <v>7</v>
      </c>
      <c r="E4650" t="s">
        <v>71</v>
      </c>
      <c r="F4650" t="s">
        <v>74</v>
      </c>
      <c r="G4650" t="s">
        <v>10</v>
      </c>
      <c r="H4650" t="s">
        <v>14</v>
      </c>
      <c r="I4650">
        <v>283</v>
      </c>
    </row>
    <row r="4651" spans="3:9" x14ac:dyDescent="0.25">
      <c r="C4651" t="s">
        <v>76</v>
      </c>
      <c r="D4651" t="s">
        <v>7</v>
      </c>
      <c r="E4651" t="s">
        <v>71</v>
      </c>
      <c r="F4651" t="s">
        <v>74</v>
      </c>
      <c r="G4651" t="s">
        <v>10</v>
      </c>
      <c r="H4651" t="s">
        <v>15</v>
      </c>
      <c r="I4651">
        <v>229</v>
      </c>
    </row>
    <row r="4652" spans="3:9" x14ac:dyDescent="0.25">
      <c r="C4652" t="s">
        <v>76</v>
      </c>
      <c r="D4652" t="s">
        <v>7</v>
      </c>
      <c r="E4652" t="s">
        <v>71</v>
      </c>
      <c r="F4652" t="s">
        <v>74</v>
      </c>
      <c r="G4652" t="s">
        <v>10</v>
      </c>
      <c r="H4652" t="s">
        <v>16</v>
      </c>
      <c r="I4652">
        <v>266</v>
      </c>
    </row>
    <row r="4653" spans="3:9" x14ac:dyDescent="0.25">
      <c r="C4653" t="s">
        <v>76</v>
      </c>
      <c r="D4653" t="s">
        <v>7</v>
      </c>
      <c r="E4653" t="s">
        <v>71</v>
      </c>
      <c r="F4653" t="s">
        <v>74</v>
      </c>
      <c r="G4653" t="s">
        <v>10</v>
      </c>
      <c r="H4653" t="s">
        <v>17</v>
      </c>
      <c r="I4653">
        <v>51508</v>
      </c>
    </row>
    <row r="4654" spans="3:9" x14ac:dyDescent="0.25">
      <c r="C4654" t="s">
        <v>76</v>
      </c>
      <c r="D4654" t="s">
        <v>7</v>
      </c>
      <c r="E4654" t="s">
        <v>71</v>
      </c>
      <c r="F4654" t="s">
        <v>74</v>
      </c>
      <c r="G4654" t="s">
        <v>10</v>
      </c>
      <c r="H4654" t="s">
        <v>18</v>
      </c>
      <c r="I4654">
        <v>5800</v>
      </c>
    </row>
    <row r="4655" spans="3:9" x14ac:dyDescent="0.25">
      <c r="C4655" t="s">
        <v>76</v>
      </c>
      <c r="D4655" t="s">
        <v>7</v>
      </c>
      <c r="E4655" t="s">
        <v>71</v>
      </c>
      <c r="F4655" t="s">
        <v>74</v>
      </c>
      <c r="G4655" t="s">
        <v>10</v>
      </c>
      <c r="H4655" t="s">
        <v>19</v>
      </c>
      <c r="I4655">
        <v>75823.38</v>
      </c>
    </row>
    <row r="4656" spans="3:9" x14ac:dyDescent="0.25">
      <c r="C4656" t="s">
        <v>76</v>
      </c>
      <c r="D4656" t="s">
        <v>7</v>
      </c>
      <c r="E4656" t="s">
        <v>71</v>
      </c>
      <c r="F4656" t="s">
        <v>74</v>
      </c>
      <c r="G4656" t="s">
        <v>20</v>
      </c>
      <c r="H4656" t="s">
        <v>11</v>
      </c>
      <c r="I4656">
        <v>1013</v>
      </c>
    </row>
    <row r="4657" spans="3:9" x14ac:dyDescent="0.25">
      <c r="C4657" t="s">
        <v>76</v>
      </c>
      <c r="D4657" t="s">
        <v>7</v>
      </c>
      <c r="E4657" t="s">
        <v>71</v>
      </c>
      <c r="F4657" t="s">
        <v>74</v>
      </c>
      <c r="G4657" t="s">
        <v>20</v>
      </c>
      <c r="H4657" t="s">
        <v>12</v>
      </c>
      <c r="I4657" s="2">
        <v>1049</v>
      </c>
    </row>
    <row r="4658" spans="3:9" x14ac:dyDescent="0.25">
      <c r="C4658" t="s">
        <v>76</v>
      </c>
      <c r="D4658" t="s">
        <v>7</v>
      </c>
      <c r="E4658" t="s">
        <v>71</v>
      </c>
      <c r="F4658" t="s">
        <v>74</v>
      </c>
      <c r="G4658" t="s">
        <v>20</v>
      </c>
      <c r="H4658" t="s">
        <v>13</v>
      </c>
      <c r="I4658">
        <v>1201</v>
      </c>
    </row>
    <row r="4659" spans="3:9" x14ac:dyDescent="0.25">
      <c r="C4659" t="s">
        <v>76</v>
      </c>
      <c r="D4659" t="s">
        <v>7</v>
      </c>
      <c r="E4659" t="s">
        <v>71</v>
      </c>
      <c r="F4659" t="s">
        <v>74</v>
      </c>
      <c r="G4659" t="s">
        <v>20</v>
      </c>
      <c r="H4659" t="s">
        <v>14</v>
      </c>
      <c r="I4659">
        <v>1185</v>
      </c>
    </row>
    <row r="4660" spans="3:9" x14ac:dyDescent="0.25">
      <c r="C4660" t="s">
        <v>76</v>
      </c>
      <c r="D4660" t="s">
        <v>7</v>
      </c>
      <c r="E4660" t="s">
        <v>71</v>
      </c>
      <c r="F4660" t="s">
        <v>74</v>
      </c>
      <c r="G4660" t="s">
        <v>20</v>
      </c>
      <c r="H4660" t="s">
        <v>15</v>
      </c>
      <c r="I4660">
        <v>1011</v>
      </c>
    </row>
    <row r="4661" spans="3:9" x14ac:dyDescent="0.25">
      <c r="C4661" t="s">
        <v>76</v>
      </c>
      <c r="D4661" t="s">
        <v>7</v>
      </c>
      <c r="E4661" t="s">
        <v>71</v>
      </c>
      <c r="F4661" t="s">
        <v>74</v>
      </c>
      <c r="G4661" t="s">
        <v>20</v>
      </c>
      <c r="H4661" t="s">
        <v>16</v>
      </c>
      <c r="I4661">
        <v>1061</v>
      </c>
    </row>
    <row r="4662" spans="3:9" x14ac:dyDescent="0.25">
      <c r="C4662" t="s">
        <v>76</v>
      </c>
      <c r="D4662" t="s">
        <v>7</v>
      </c>
      <c r="E4662" t="s">
        <v>71</v>
      </c>
      <c r="F4662" t="s">
        <v>74</v>
      </c>
      <c r="G4662" t="s">
        <v>20</v>
      </c>
      <c r="H4662" t="s">
        <v>17</v>
      </c>
      <c r="I4662">
        <v>106177</v>
      </c>
    </row>
    <row r="4663" spans="3:9" x14ac:dyDescent="0.25">
      <c r="C4663" t="s">
        <v>76</v>
      </c>
      <c r="D4663" t="s">
        <v>7</v>
      </c>
      <c r="E4663" t="s">
        <v>71</v>
      </c>
      <c r="F4663" t="s">
        <v>74</v>
      </c>
      <c r="G4663" t="s">
        <v>20</v>
      </c>
      <c r="H4663" t="s">
        <v>18</v>
      </c>
      <c r="I4663">
        <v>14850</v>
      </c>
    </row>
    <row r="4664" spans="3:9" x14ac:dyDescent="0.25">
      <c r="C4664" t="s">
        <v>76</v>
      </c>
      <c r="D4664" t="s">
        <v>7</v>
      </c>
      <c r="E4664" t="s">
        <v>71</v>
      </c>
      <c r="F4664" t="s">
        <v>74</v>
      </c>
      <c r="G4664" t="s">
        <v>20</v>
      </c>
      <c r="H4664" t="s">
        <v>19</v>
      </c>
      <c r="I4664">
        <v>146216.66</v>
      </c>
    </row>
    <row r="4665" spans="3:9" x14ac:dyDescent="0.25">
      <c r="C4665" t="s">
        <v>76</v>
      </c>
      <c r="D4665" t="s">
        <v>7</v>
      </c>
      <c r="E4665" t="s">
        <v>71</v>
      </c>
      <c r="F4665" t="s">
        <v>74</v>
      </c>
      <c r="G4665" t="s">
        <v>21</v>
      </c>
      <c r="H4665" t="s">
        <v>11</v>
      </c>
      <c r="I4665">
        <v>2229</v>
      </c>
    </row>
    <row r="4666" spans="3:9" x14ac:dyDescent="0.25">
      <c r="C4666" t="s">
        <v>76</v>
      </c>
      <c r="D4666" t="s">
        <v>7</v>
      </c>
      <c r="E4666" t="s">
        <v>71</v>
      </c>
      <c r="F4666" t="s">
        <v>74</v>
      </c>
      <c r="G4666" t="s">
        <v>21</v>
      </c>
      <c r="H4666" t="s">
        <v>12</v>
      </c>
      <c r="I4666" s="2">
        <v>2262</v>
      </c>
    </row>
    <row r="4667" spans="3:9" x14ac:dyDescent="0.25">
      <c r="C4667" t="s">
        <v>76</v>
      </c>
      <c r="D4667" t="s">
        <v>7</v>
      </c>
      <c r="E4667" t="s">
        <v>71</v>
      </c>
      <c r="F4667" t="s">
        <v>74</v>
      </c>
      <c r="G4667" t="s">
        <v>21</v>
      </c>
      <c r="H4667" t="s">
        <v>13</v>
      </c>
      <c r="I4667">
        <v>2553</v>
      </c>
    </row>
    <row r="4668" spans="3:9" x14ac:dyDescent="0.25">
      <c r="C4668" t="s">
        <v>76</v>
      </c>
      <c r="D4668" t="s">
        <v>7</v>
      </c>
      <c r="E4668" t="s">
        <v>71</v>
      </c>
      <c r="F4668" t="s">
        <v>74</v>
      </c>
      <c r="G4668" t="s">
        <v>21</v>
      </c>
      <c r="H4668" t="s">
        <v>14</v>
      </c>
      <c r="I4668">
        <v>2567</v>
      </c>
    </row>
    <row r="4669" spans="3:9" x14ac:dyDescent="0.25">
      <c r="C4669" t="s">
        <v>76</v>
      </c>
      <c r="D4669" t="s">
        <v>7</v>
      </c>
      <c r="E4669" t="s">
        <v>71</v>
      </c>
      <c r="F4669" t="s">
        <v>74</v>
      </c>
      <c r="G4669" t="s">
        <v>21</v>
      </c>
      <c r="H4669" t="s">
        <v>15</v>
      </c>
      <c r="I4669">
        <v>2194</v>
      </c>
    </row>
    <row r="4670" spans="3:9" x14ac:dyDescent="0.25">
      <c r="C4670" t="s">
        <v>76</v>
      </c>
      <c r="D4670" t="s">
        <v>7</v>
      </c>
      <c r="E4670" t="s">
        <v>71</v>
      </c>
      <c r="F4670" t="s">
        <v>74</v>
      </c>
      <c r="G4670" t="s">
        <v>21</v>
      </c>
      <c r="H4670" t="s">
        <v>16</v>
      </c>
      <c r="I4670">
        <v>2270</v>
      </c>
    </row>
    <row r="4671" spans="3:9" x14ac:dyDescent="0.25">
      <c r="C4671" t="s">
        <v>76</v>
      </c>
      <c r="D4671" t="s">
        <v>7</v>
      </c>
      <c r="E4671" t="s">
        <v>71</v>
      </c>
      <c r="F4671" t="s">
        <v>74</v>
      </c>
      <c r="G4671" t="s">
        <v>21</v>
      </c>
      <c r="H4671" t="s">
        <v>17</v>
      </c>
      <c r="I4671">
        <v>151341</v>
      </c>
    </row>
    <row r="4672" spans="3:9" x14ac:dyDescent="0.25">
      <c r="C4672" t="s">
        <v>76</v>
      </c>
      <c r="D4672" t="s">
        <v>7</v>
      </c>
      <c r="E4672" t="s">
        <v>71</v>
      </c>
      <c r="F4672" t="s">
        <v>74</v>
      </c>
      <c r="G4672" t="s">
        <v>21</v>
      </c>
      <c r="H4672" t="s">
        <v>18</v>
      </c>
      <c r="I4672">
        <v>17000</v>
      </c>
    </row>
    <row r="4673" spans="3:9" x14ac:dyDescent="0.25">
      <c r="C4673" t="s">
        <v>76</v>
      </c>
      <c r="D4673" t="s">
        <v>7</v>
      </c>
      <c r="E4673" t="s">
        <v>71</v>
      </c>
      <c r="F4673" t="s">
        <v>74</v>
      </c>
      <c r="G4673" t="s">
        <v>21</v>
      </c>
      <c r="H4673" t="s">
        <v>19</v>
      </c>
      <c r="I4673">
        <v>206864.02</v>
      </c>
    </row>
    <row r="4674" spans="3:9" x14ac:dyDescent="0.25">
      <c r="C4674" t="s">
        <v>76</v>
      </c>
      <c r="D4674" t="s">
        <v>7</v>
      </c>
      <c r="E4674" t="s">
        <v>71</v>
      </c>
      <c r="F4674" t="s">
        <v>74</v>
      </c>
      <c r="G4674" t="s">
        <v>22</v>
      </c>
      <c r="H4674" t="s">
        <v>11</v>
      </c>
      <c r="I4674">
        <v>1681</v>
      </c>
    </row>
    <row r="4675" spans="3:9" x14ac:dyDescent="0.25">
      <c r="C4675" t="s">
        <v>76</v>
      </c>
      <c r="D4675" t="s">
        <v>7</v>
      </c>
      <c r="E4675" t="s">
        <v>71</v>
      </c>
      <c r="F4675" t="s">
        <v>74</v>
      </c>
      <c r="G4675" t="s">
        <v>22</v>
      </c>
      <c r="H4675" t="s">
        <v>12</v>
      </c>
      <c r="I4675" s="2">
        <v>1701</v>
      </c>
    </row>
    <row r="4676" spans="3:9" x14ac:dyDescent="0.25">
      <c r="C4676" t="s">
        <v>76</v>
      </c>
      <c r="D4676" t="s">
        <v>7</v>
      </c>
      <c r="E4676" t="s">
        <v>71</v>
      </c>
      <c r="F4676" t="s">
        <v>74</v>
      </c>
      <c r="G4676" t="s">
        <v>22</v>
      </c>
      <c r="H4676" t="s">
        <v>13</v>
      </c>
      <c r="I4676">
        <v>2071</v>
      </c>
    </row>
    <row r="4677" spans="3:9" x14ac:dyDescent="0.25">
      <c r="C4677" t="s">
        <v>76</v>
      </c>
      <c r="D4677" t="s">
        <v>7</v>
      </c>
      <c r="E4677" t="s">
        <v>71</v>
      </c>
      <c r="F4677" t="s">
        <v>74</v>
      </c>
      <c r="G4677" t="s">
        <v>22</v>
      </c>
      <c r="H4677" t="s">
        <v>14</v>
      </c>
      <c r="I4677">
        <v>2151</v>
      </c>
    </row>
    <row r="4678" spans="3:9" x14ac:dyDescent="0.25">
      <c r="C4678" t="s">
        <v>76</v>
      </c>
      <c r="D4678" t="s">
        <v>7</v>
      </c>
      <c r="E4678" t="s">
        <v>71</v>
      </c>
      <c r="F4678" t="s">
        <v>74</v>
      </c>
      <c r="G4678" t="s">
        <v>22</v>
      </c>
      <c r="H4678" t="s">
        <v>15</v>
      </c>
      <c r="I4678">
        <v>1667</v>
      </c>
    </row>
    <row r="4679" spans="3:9" x14ac:dyDescent="0.25">
      <c r="C4679" t="s">
        <v>76</v>
      </c>
      <c r="D4679" t="s">
        <v>7</v>
      </c>
      <c r="E4679" t="s">
        <v>71</v>
      </c>
      <c r="F4679" t="s">
        <v>74</v>
      </c>
      <c r="G4679" t="s">
        <v>22</v>
      </c>
      <c r="H4679" t="s">
        <v>16</v>
      </c>
      <c r="I4679">
        <v>1708</v>
      </c>
    </row>
    <row r="4680" spans="3:9" x14ac:dyDescent="0.25">
      <c r="C4680" t="s">
        <v>76</v>
      </c>
      <c r="D4680" t="s">
        <v>7</v>
      </c>
      <c r="E4680" t="s">
        <v>71</v>
      </c>
      <c r="F4680" t="s">
        <v>74</v>
      </c>
      <c r="G4680" t="s">
        <v>22</v>
      </c>
      <c r="H4680" t="s">
        <v>17</v>
      </c>
      <c r="I4680">
        <v>91550</v>
      </c>
    </row>
    <row r="4681" spans="3:9" x14ac:dyDescent="0.25">
      <c r="C4681" t="s">
        <v>76</v>
      </c>
      <c r="D4681" t="s">
        <v>7</v>
      </c>
      <c r="E4681" t="s">
        <v>71</v>
      </c>
      <c r="F4681" t="s">
        <v>74</v>
      </c>
      <c r="G4681" t="s">
        <v>22</v>
      </c>
      <c r="H4681" t="s">
        <v>18</v>
      </c>
      <c r="I4681">
        <v>7750</v>
      </c>
    </row>
    <row r="4682" spans="3:9" x14ac:dyDescent="0.25">
      <c r="C4682" t="s">
        <v>76</v>
      </c>
      <c r="D4682" t="s">
        <v>7</v>
      </c>
      <c r="E4682" t="s">
        <v>71</v>
      </c>
      <c r="F4682" t="s">
        <v>74</v>
      </c>
      <c r="G4682" t="s">
        <v>22</v>
      </c>
      <c r="H4682" t="s">
        <v>19</v>
      </c>
      <c r="I4682">
        <v>122865.29</v>
      </c>
    </row>
    <row r="4683" spans="3:9" x14ac:dyDescent="0.25">
      <c r="C4683" t="s">
        <v>76</v>
      </c>
      <c r="D4683" t="s">
        <v>7</v>
      </c>
      <c r="E4683" t="s">
        <v>71</v>
      </c>
      <c r="F4683" t="s">
        <v>74</v>
      </c>
      <c r="G4683" t="s">
        <v>23</v>
      </c>
      <c r="H4683" t="s">
        <v>11</v>
      </c>
      <c r="I4683">
        <v>177</v>
      </c>
    </row>
    <row r="4684" spans="3:9" x14ac:dyDescent="0.25">
      <c r="C4684" t="s">
        <v>76</v>
      </c>
      <c r="D4684" t="s">
        <v>7</v>
      </c>
      <c r="E4684" t="s">
        <v>71</v>
      </c>
      <c r="F4684" t="s">
        <v>74</v>
      </c>
      <c r="G4684" t="s">
        <v>23</v>
      </c>
      <c r="H4684" t="s">
        <v>12</v>
      </c>
      <c r="I4684" s="2">
        <v>182</v>
      </c>
    </row>
    <row r="4685" spans="3:9" x14ac:dyDescent="0.25">
      <c r="C4685" t="s">
        <v>76</v>
      </c>
      <c r="D4685" t="s">
        <v>7</v>
      </c>
      <c r="E4685" t="s">
        <v>71</v>
      </c>
      <c r="F4685" t="s">
        <v>74</v>
      </c>
      <c r="G4685" t="s">
        <v>23</v>
      </c>
      <c r="H4685" t="s">
        <v>13</v>
      </c>
      <c r="I4685">
        <v>318</v>
      </c>
    </row>
    <row r="4686" spans="3:9" x14ac:dyDescent="0.25">
      <c r="C4686" t="s">
        <v>76</v>
      </c>
      <c r="D4686" t="s">
        <v>7</v>
      </c>
      <c r="E4686" t="s">
        <v>71</v>
      </c>
      <c r="F4686" t="s">
        <v>74</v>
      </c>
      <c r="G4686" t="s">
        <v>23</v>
      </c>
      <c r="H4686" t="s">
        <v>14</v>
      </c>
      <c r="I4686">
        <v>510</v>
      </c>
    </row>
    <row r="4687" spans="3:9" x14ac:dyDescent="0.25">
      <c r="C4687" t="s">
        <v>76</v>
      </c>
      <c r="D4687" t="s">
        <v>7</v>
      </c>
      <c r="E4687" t="s">
        <v>71</v>
      </c>
      <c r="F4687" t="s">
        <v>74</v>
      </c>
      <c r="G4687" t="s">
        <v>23</v>
      </c>
      <c r="H4687" t="s">
        <v>15</v>
      </c>
      <c r="I4687">
        <v>176</v>
      </c>
    </row>
    <row r="4688" spans="3:9" x14ac:dyDescent="0.25">
      <c r="C4688" t="s">
        <v>76</v>
      </c>
      <c r="D4688" t="s">
        <v>7</v>
      </c>
      <c r="E4688" t="s">
        <v>71</v>
      </c>
      <c r="F4688" t="s">
        <v>74</v>
      </c>
      <c r="G4688" t="s">
        <v>23</v>
      </c>
      <c r="H4688" t="s">
        <v>16</v>
      </c>
      <c r="I4688">
        <v>188</v>
      </c>
    </row>
    <row r="4689" spans="3:9" x14ac:dyDescent="0.25">
      <c r="C4689" t="s">
        <v>76</v>
      </c>
      <c r="D4689" t="s">
        <v>7</v>
      </c>
      <c r="E4689" t="s">
        <v>71</v>
      </c>
      <c r="F4689" t="s">
        <v>74</v>
      </c>
      <c r="G4689" t="s">
        <v>23</v>
      </c>
      <c r="H4689" t="s">
        <v>17</v>
      </c>
      <c r="I4689">
        <v>17777</v>
      </c>
    </row>
    <row r="4690" spans="3:9" x14ac:dyDescent="0.25">
      <c r="C4690" t="s">
        <v>76</v>
      </c>
      <c r="D4690" t="s">
        <v>7</v>
      </c>
      <c r="E4690" t="s">
        <v>71</v>
      </c>
      <c r="F4690" t="s">
        <v>74</v>
      </c>
      <c r="G4690" t="s">
        <v>23</v>
      </c>
      <c r="H4690" t="s">
        <v>18</v>
      </c>
      <c r="I4690">
        <v>2350</v>
      </c>
    </row>
    <row r="4691" spans="3:9" x14ac:dyDescent="0.25">
      <c r="C4691" t="s">
        <v>76</v>
      </c>
      <c r="D4691" t="s">
        <v>7</v>
      </c>
      <c r="E4691" t="s">
        <v>71</v>
      </c>
      <c r="F4691" t="s">
        <v>74</v>
      </c>
      <c r="G4691" t="s">
        <v>23</v>
      </c>
      <c r="H4691" t="s">
        <v>19</v>
      </c>
      <c r="I4691">
        <v>24848.21</v>
      </c>
    </row>
    <row r="4692" spans="3:9" x14ac:dyDescent="0.25">
      <c r="C4692" t="s">
        <v>76</v>
      </c>
      <c r="D4692" t="s">
        <v>7</v>
      </c>
      <c r="E4692" t="s">
        <v>71</v>
      </c>
      <c r="F4692" t="s">
        <v>74</v>
      </c>
      <c r="G4692" t="s">
        <v>24</v>
      </c>
      <c r="H4692" t="s">
        <v>11</v>
      </c>
      <c r="I4692">
        <v>0</v>
      </c>
    </row>
    <row r="4693" spans="3:9" x14ac:dyDescent="0.25">
      <c r="C4693" t="s">
        <v>76</v>
      </c>
      <c r="D4693" t="s">
        <v>7</v>
      </c>
      <c r="E4693" t="s">
        <v>71</v>
      </c>
      <c r="F4693" t="s">
        <v>74</v>
      </c>
      <c r="G4693" t="s">
        <v>24</v>
      </c>
      <c r="H4693" t="s">
        <v>12</v>
      </c>
      <c r="I4693">
        <v>115</v>
      </c>
    </row>
    <row r="4694" spans="3:9" x14ac:dyDescent="0.25">
      <c r="C4694" t="s">
        <v>76</v>
      </c>
      <c r="D4694" t="s">
        <v>7</v>
      </c>
      <c r="E4694" t="s">
        <v>71</v>
      </c>
      <c r="F4694" t="s">
        <v>74</v>
      </c>
      <c r="G4694" t="s">
        <v>24</v>
      </c>
      <c r="H4694" t="s">
        <v>13</v>
      </c>
      <c r="I4694">
        <v>0</v>
      </c>
    </row>
    <row r="4695" spans="3:9" x14ac:dyDescent="0.25">
      <c r="C4695" t="s">
        <v>76</v>
      </c>
      <c r="D4695" t="s">
        <v>7</v>
      </c>
      <c r="E4695" t="s">
        <v>71</v>
      </c>
      <c r="F4695" t="s">
        <v>74</v>
      </c>
      <c r="G4695" t="s">
        <v>24</v>
      </c>
      <c r="H4695" t="s">
        <v>14</v>
      </c>
      <c r="I4695">
        <v>0</v>
      </c>
    </row>
    <row r="4696" spans="3:9" x14ac:dyDescent="0.25">
      <c r="C4696" t="s">
        <v>76</v>
      </c>
      <c r="D4696" t="s">
        <v>7</v>
      </c>
      <c r="E4696" t="s">
        <v>71</v>
      </c>
      <c r="F4696" t="s">
        <v>74</v>
      </c>
      <c r="G4696" t="s">
        <v>24</v>
      </c>
      <c r="H4696" t="s">
        <v>15</v>
      </c>
      <c r="I4696">
        <v>0</v>
      </c>
    </row>
    <row r="4697" spans="3:9" x14ac:dyDescent="0.25">
      <c r="C4697" t="s">
        <v>76</v>
      </c>
      <c r="D4697" t="s">
        <v>7</v>
      </c>
      <c r="E4697" t="s">
        <v>71</v>
      </c>
      <c r="F4697" t="s">
        <v>74</v>
      </c>
      <c r="G4697" t="s">
        <v>24</v>
      </c>
      <c r="H4697" t="s">
        <v>16</v>
      </c>
      <c r="I4697">
        <v>115</v>
      </c>
    </row>
    <row r="4698" spans="3:9" x14ac:dyDescent="0.25">
      <c r="C4698" t="s">
        <v>76</v>
      </c>
      <c r="D4698" t="s">
        <v>7</v>
      </c>
      <c r="E4698" t="s">
        <v>71</v>
      </c>
      <c r="F4698" t="s">
        <v>74</v>
      </c>
      <c r="G4698" t="s">
        <v>24</v>
      </c>
      <c r="H4698" t="s">
        <v>17</v>
      </c>
      <c r="I4698">
        <v>19064</v>
      </c>
    </row>
    <row r="4699" spans="3:9" x14ac:dyDescent="0.25">
      <c r="C4699" t="s">
        <v>76</v>
      </c>
      <c r="D4699" t="s">
        <v>7</v>
      </c>
      <c r="E4699" t="s">
        <v>71</v>
      </c>
      <c r="F4699" t="s">
        <v>74</v>
      </c>
      <c r="G4699" t="s">
        <v>24</v>
      </c>
      <c r="H4699" t="s">
        <v>18</v>
      </c>
      <c r="I4699">
        <v>0</v>
      </c>
    </row>
    <row r="4700" spans="3:9" x14ac:dyDescent="0.25">
      <c r="C4700" t="s">
        <v>76</v>
      </c>
      <c r="D4700" t="s">
        <v>7</v>
      </c>
      <c r="E4700" t="s">
        <v>71</v>
      </c>
      <c r="F4700" t="s">
        <v>74</v>
      </c>
      <c r="G4700" t="s">
        <v>24</v>
      </c>
      <c r="H4700" t="s">
        <v>19</v>
      </c>
      <c r="I4700">
        <v>17764.32</v>
      </c>
    </row>
    <row r="4701" spans="3:9" x14ac:dyDescent="0.25">
      <c r="C4701" t="s">
        <v>76</v>
      </c>
      <c r="D4701" t="s">
        <v>7</v>
      </c>
      <c r="E4701" t="s">
        <v>71</v>
      </c>
      <c r="F4701" t="s">
        <v>75</v>
      </c>
      <c r="G4701" t="s">
        <v>10</v>
      </c>
      <c r="H4701" t="s">
        <v>11</v>
      </c>
      <c r="I4701">
        <v>134</v>
      </c>
    </row>
    <row r="4702" spans="3:9" x14ac:dyDescent="0.25">
      <c r="C4702" t="s">
        <v>76</v>
      </c>
      <c r="D4702" t="s">
        <v>7</v>
      </c>
      <c r="E4702" t="s">
        <v>71</v>
      </c>
      <c r="F4702" t="s">
        <v>75</v>
      </c>
      <c r="G4702" t="s">
        <v>10</v>
      </c>
      <c r="H4702" t="s">
        <v>12</v>
      </c>
      <c r="I4702" s="2">
        <v>157</v>
      </c>
    </row>
    <row r="4703" spans="3:9" x14ac:dyDescent="0.25">
      <c r="C4703" t="s">
        <v>76</v>
      </c>
      <c r="D4703" t="s">
        <v>7</v>
      </c>
      <c r="E4703" t="s">
        <v>71</v>
      </c>
      <c r="F4703" t="s">
        <v>75</v>
      </c>
      <c r="G4703" t="s">
        <v>10</v>
      </c>
      <c r="H4703" t="s">
        <v>13</v>
      </c>
      <c r="I4703">
        <v>177</v>
      </c>
    </row>
    <row r="4704" spans="3:9" x14ac:dyDescent="0.25">
      <c r="C4704" t="s">
        <v>76</v>
      </c>
      <c r="D4704" t="s">
        <v>7</v>
      </c>
      <c r="E4704" t="s">
        <v>71</v>
      </c>
      <c r="F4704" t="s">
        <v>75</v>
      </c>
      <c r="G4704" t="s">
        <v>10</v>
      </c>
      <c r="H4704" t="s">
        <v>14</v>
      </c>
      <c r="I4704">
        <v>175</v>
      </c>
    </row>
    <row r="4705" spans="3:9" x14ac:dyDescent="0.25">
      <c r="C4705" t="s">
        <v>76</v>
      </c>
      <c r="D4705" t="s">
        <v>7</v>
      </c>
      <c r="E4705" t="s">
        <v>71</v>
      </c>
      <c r="F4705" t="s">
        <v>75</v>
      </c>
      <c r="G4705" t="s">
        <v>10</v>
      </c>
      <c r="H4705" t="s">
        <v>15</v>
      </c>
      <c r="I4705">
        <v>142</v>
      </c>
    </row>
    <row r="4706" spans="3:9" x14ac:dyDescent="0.25">
      <c r="C4706" t="s">
        <v>76</v>
      </c>
      <c r="D4706" t="s">
        <v>7</v>
      </c>
      <c r="E4706" t="s">
        <v>71</v>
      </c>
      <c r="F4706" t="s">
        <v>75</v>
      </c>
      <c r="G4706" t="s">
        <v>10</v>
      </c>
      <c r="H4706" t="s">
        <v>16</v>
      </c>
      <c r="I4706">
        <v>157</v>
      </c>
    </row>
    <row r="4707" spans="3:9" x14ac:dyDescent="0.25">
      <c r="C4707" t="s">
        <v>76</v>
      </c>
      <c r="D4707" t="s">
        <v>7</v>
      </c>
      <c r="E4707" t="s">
        <v>71</v>
      </c>
      <c r="F4707" t="s">
        <v>75</v>
      </c>
      <c r="G4707" t="s">
        <v>10</v>
      </c>
      <c r="H4707" t="s">
        <v>17</v>
      </c>
      <c r="I4707">
        <v>24769</v>
      </c>
    </row>
    <row r="4708" spans="3:9" x14ac:dyDescent="0.25">
      <c r="C4708" t="s">
        <v>76</v>
      </c>
      <c r="D4708" t="s">
        <v>7</v>
      </c>
      <c r="E4708" t="s">
        <v>71</v>
      </c>
      <c r="F4708" t="s">
        <v>75</v>
      </c>
      <c r="G4708" t="s">
        <v>10</v>
      </c>
      <c r="H4708" t="s">
        <v>18</v>
      </c>
      <c r="I4708">
        <v>1400</v>
      </c>
    </row>
    <row r="4709" spans="3:9" x14ac:dyDescent="0.25">
      <c r="C4709" t="s">
        <v>76</v>
      </c>
      <c r="D4709" t="s">
        <v>7</v>
      </c>
      <c r="E4709" t="s">
        <v>71</v>
      </c>
      <c r="F4709" t="s">
        <v>75</v>
      </c>
      <c r="G4709" t="s">
        <v>10</v>
      </c>
      <c r="H4709" t="s">
        <v>19</v>
      </c>
      <c r="I4709">
        <v>42252.34</v>
      </c>
    </row>
    <row r="4710" spans="3:9" x14ac:dyDescent="0.25">
      <c r="C4710" t="s">
        <v>76</v>
      </c>
      <c r="D4710" t="s">
        <v>7</v>
      </c>
      <c r="E4710" t="s">
        <v>71</v>
      </c>
      <c r="F4710" t="s">
        <v>75</v>
      </c>
      <c r="G4710" t="s">
        <v>20</v>
      </c>
      <c r="H4710" t="s">
        <v>11</v>
      </c>
      <c r="I4710">
        <v>463</v>
      </c>
    </row>
    <row r="4711" spans="3:9" x14ac:dyDescent="0.25">
      <c r="C4711" t="s">
        <v>76</v>
      </c>
      <c r="D4711" t="s">
        <v>7</v>
      </c>
      <c r="E4711" t="s">
        <v>71</v>
      </c>
      <c r="F4711" t="s">
        <v>75</v>
      </c>
      <c r="G4711" t="s">
        <v>20</v>
      </c>
      <c r="H4711" t="s">
        <v>12</v>
      </c>
      <c r="I4711" s="2">
        <v>478</v>
      </c>
    </row>
    <row r="4712" spans="3:9" x14ac:dyDescent="0.25">
      <c r="C4712" t="s">
        <v>76</v>
      </c>
      <c r="D4712" t="s">
        <v>7</v>
      </c>
      <c r="E4712" t="s">
        <v>71</v>
      </c>
      <c r="F4712" t="s">
        <v>75</v>
      </c>
      <c r="G4712" t="s">
        <v>20</v>
      </c>
      <c r="H4712" t="s">
        <v>13</v>
      </c>
      <c r="I4712">
        <v>523</v>
      </c>
    </row>
    <row r="4713" spans="3:9" x14ac:dyDescent="0.25">
      <c r="C4713" t="s">
        <v>76</v>
      </c>
      <c r="D4713" t="s">
        <v>7</v>
      </c>
      <c r="E4713" t="s">
        <v>71</v>
      </c>
      <c r="F4713" t="s">
        <v>75</v>
      </c>
      <c r="G4713" t="s">
        <v>20</v>
      </c>
      <c r="H4713" t="s">
        <v>14</v>
      </c>
      <c r="I4713">
        <v>553</v>
      </c>
    </row>
    <row r="4714" spans="3:9" x14ac:dyDescent="0.25">
      <c r="C4714" t="s">
        <v>76</v>
      </c>
      <c r="D4714" t="s">
        <v>7</v>
      </c>
      <c r="E4714" t="s">
        <v>71</v>
      </c>
      <c r="F4714" t="s">
        <v>75</v>
      </c>
      <c r="G4714" t="s">
        <v>20</v>
      </c>
      <c r="H4714" t="s">
        <v>15</v>
      </c>
      <c r="I4714">
        <v>457</v>
      </c>
    </row>
    <row r="4715" spans="3:9" x14ac:dyDescent="0.25">
      <c r="C4715" t="s">
        <v>76</v>
      </c>
      <c r="D4715" t="s">
        <v>7</v>
      </c>
      <c r="E4715" t="s">
        <v>71</v>
      </c>
      <c r="F4715" t="s">
        <v>75</v>
      </c>
      <c r="G4715" t="s">
        <v>20</v>
      </c>
      <c r="H4715" t="s">
        <v>16</v>
      </c>
      <c r="I4715">
        <v>482</v>
      </c>
    </row>
    <row r="4716" spans="3:9" x14ac:dyDescent="0.25">
      <c r="C4716" t="s">
        <v>76</v>
      </c>
      <c r="D4716" t="s">
        <v>7</v>
      </c>
      <c r="E4716" t="s">
        <v>71</v>
      </c>
      <c r="F4716" t="s">
        <v>75</v>
      </c>
      <c r="G4716" t="s">
        <v>20</v>
      </c>
      <c r="H4716" t="s">
        <v>17</v>
      </c>
      <c r="I4716">
        <v>45620</v>
      </c>
    </row>
    <row r="4717" spans="3:9" x14ac:dyDescent="0.25">
      <c r="C4717" t="s">
        <v>76</v>
      </c>
      <c r="D4717" t="s">
        <v>7</v>
      </c>
      <c r="E4717" t="s">
        <v>71</v>
      </c>
      <c r="F4717" t="s">
        <v>75</v>
      </c>
      <c r="G4717" t="s">
        <v>20</v>
      </c>
      <c r="H4717" t="s">
        <v>18</v>
      </c>
      <c r="I4717">
        <v>1300</v>
      </c>
    </row>
    <row r="4718" spans="3:9" x14ac:dyDescent="0.25">
      <c r="C4718" t="s">
        <v>76</v>
      </c>
      <c r="D4718" t="s">
        <v>7</v>
      </c>
      <c r="E4718" t="s">
        <v>71</v>
      </c>
      <c r="F4718" t="s">
        <v>75</v>
      </c>
      <c r="G4718" t="s">
        <v>20</v>
      </c>
      <c r="H4718" t="s">
        <v>19</v>
      </c>
      <c r="I4718">
        <v>69002.14</v>
      </c>
    </row>
    <row r="4719" spans="3:9" x14ac:dyDescent="0.25">
      <c r="C4719" t="s">
        <v>76</v>
      </c>
      <c r="D4719" t="s">
        <v>7</v>
      </c>
      <c r="E4719" t="s">
        <v>71</v>
      </c>
      <c r="F4719" t="s">
        <v>75</v>
      </c>
      <c r="G4719" t="s">
        <v>21</v>
      </c>
      <c r="H4719" t="s">
        <v>11</v>
      </c>
      <c r="I4719">
        <v>808</v>
      </c>
    </row>
    <row r="4720" spans="3:9" x14ac:dyDescent="0.25">
      <c r="C4720" t="s">
        <v>76</v>
      </c>
      <c r="D4720" t="s">
        <v>7</v>
      </c>
      <c r="E4720" t="s">
        <v>71</v>
      </c>
      <c r="F4720" t="s">
        <v>75</v>
      </c>
      <c r="G4720" t="s">
        <v>21</v>
      </c>
      <c r="H4720" t="s">
        <v>12</v>
      </c>
      <c r="I4720" s="2">
        <v>825</v>
      </c>
    </row>
    <row r="4721" spans="3:9" x14ac:dyDescent="0.25">
      <c r="C4721" t="s">
        <v>76</v>
      </c>
      <c r="D4721" t="s">
        <v>7</v>
      </c>
      <c r="E4721" t="s">
        <v>71</v>
      </c>
      <c r="F4721" t="s">
        <v>75</v>
      </c>
      <c r="G4721" t="s">
        <v>21</v>
      </c>
      <c r="H4721" t="s">
        <v>13</v>
      </c>
      <c r="I4721">
        <v>982</v>
      </c>
    </row>
    <row r="4722" spans="3:9" x14ac:dyDescent="0.25">
      <c r="C4722" t="s">
        <v>76</v>
      </c>
      <c r="D4722" t="s">
        <v>7</v>
      </c>
      <c r="E4722" t="s">
        <v>71</v>
      </c>
      <c r="F4722" t="s">
        <v>75</v>
      </c>
      <c r="G4722" t="s">
        <v>21</v>
      </c>
      <c r="H4722" t="s">
        <v>14</v>
      </c>
      <c r="I4722">
        <v>1033</v>
      </c>
    </row>
    <row r="4723" spans="3:9" x14ac:dyDescent="0.25">
      <c r="C4723" t="s">
        <v>76</v>
      </c>
      <c r="D4723" t="s">
        <v>7</v>
      </c>
      <c r="E4723" t="s">
        <v>71</v>
      </c>
      <c r="F4723" t="s">
        <v>75</v>
      </c>
      <c r="G4723" t="s">
        <v>21</v>
      </c>
      <c r="H4723" t="s">
        <v>15</v>
      </c>
      <c r="I4723">
        <v>819</v>
      </c>
    </row>
    <row r="4724" spans="3:9" x14ac:dyDescent="0.25">
      <c r="C4724" t="s">
        <v>76</v>
      </c>
      <c r="D4724" t="s">
        <v>7</v>
      </c>
      <c r="E4724" t="s">
        <v>71</v>
      </c>
      <c r="F4724" t="s">
        <v>75</v>
      </c>
      <c r="G4724" t="s">
        <v>21</v>
      </c>
      <c r="H4724" t="s">
        <v>16</v>
      </c>
      <c r="I4724">
        <v>844</v>
      </c>
    </row>
    <row r="4725" spans="3:9" x14ac:dyDescent="0.25">
      <c r="C4725" t="s">
        <v>76</v>
      </c>
      <c r="D4725" t="s">
        <v>7</v>
      </c>
      <c r="E4725" t="s">
        <v>71</v>
      </c>
      <c r="F4725" t="s">
        <v>75</v>
      </c>
      <c r="G4725" t="s">
        <v>21</v>
      </c>
      <c r="H4725" t="s">
        <v>17</v>
      </c>
      <c r="I4725">
        <v>56814</v>
      </c>
    </row>
    <row r="4726" spans="3:9" x14ac:dyDescent="0.25">
      <c r="C4726" t="s">
        <v>76</v>
      </c>
      <c r="D4726" t="s">
        <v>7</v>
      </c>
      <c r="E4726" t="s">
        <v>71</v>
      </c>
      <c r="F4726" t="s">
        <v>75</v>
      </c>
      <c r="G4726" t="s">
        <v>21</v>
      </c>
      <c r="H4726" t="s">
        <v>18</v>
      </c>
      <c r="I4726">
        <v>700</v>
      </c>
    </row>
    <row r="4727" spans="3:9" x14ac:dyDescent="0.25">
      <c r="C4727" t="s">
        <v>76</v>
      </c>
      <c r="D4727" t="s">
        <v>7</v>
      </c>
      <c r="E4727" t="s">
        <v>71</v>
      </c>
      <c r="F4727" t="s">
        <v>75</v>
      </c>
      <c r="G4727" t="s">
        <v>21</v>
      </c>
      <c r="H4727" t="s">
        <v>19</v>
      </c>
      <c r="I4727">
        <v>81075.61</v>
      </c>
    </row>
    <row r="4728" spans="3:9" x14ac:dyDescent="0.25">
      <c r="C4728" t="s">
        <v>76</v>
      </c>
      <c r="D4728" t="s">
        <v>7</v>
      </c>
      <c r="E4728" t="s">
        <v>71</v>
      </c>
      <c r="F4728" t="s">
        <v>75</v>
      </c>
      <c r="G4728" t="s">
        <v>22</v>
      </c>
      <c r="H4728" t="s">
        <v>11</v>
      </c>
      <c r="I4728">
        <v>578</v>
      </c>
    </row>
    <row r="4729" spans="3:9" x14ac:dyDescent="0.25">
      <c r="C4729" t="s">
        <v>76</v>
      </c>
      <c r="D4729" t="s">
        <v>7</v>
      </c>
      <c r="E4729" t="s">
        <v>71</v>
      </c>
      <c r="F4729" t="s">
        <v>75</v>
      </c>
      <c r="G4729" t="s">
        <v>22</v>
      </c>
      <c r="H4729" t="s">
        <v>12</v>
      </c>
      <c r="I4729" s="2">
        <v>585</v>
      </c>
    </row>
    <row r="4730" spans="3:9" x14ac:dyDescent="0.25">
      <c r="C4730" t="s">
        <v>76</v>
      </c>
      <c r="D4730" t="s">
        <v>7</v>
      </c>
      <c r="E4730" t="s">
        <v>71</v>
      </c>
      <c r="F4730" t="s">
        <v>75</v>
      </c>
      <c r="G4730" t="s">
        <v>22</v>
      </c>
      <c r="H4730" t="s">
        <v>13</v>
      </c>
      <c r="I4730">
        <v>776</v>
      </c>
    </row>
    <row r="4731" spans="3:9" x14ac:dyDescent="0.25">
      <c r="C4731" t="s">
        <v>76</v>
      </c>
      <c r="D4731" t="s">
        <v>7</v>
      </c>
      <c r="E4731" t="s">
        <v>71</v>
      </c>
      <c r="F4731" t="s">
        <v>75</v>
      </c>
      <c r="G4731" t="s">
        <v>22</v>
      </c>
      <c r="H4731" t="s">
        <v>14</v>
      </c>
      <c r="I4731">
        <v>861</v>
      </c>
    </row>
    <row r="4732" spans="3:9" x14ac:dyDescent="0.25">
      <c r="C4732" t="s">
        <v>76</v>
      </c>
      <c r="D4732" t="s">
        <v>7</v>
      </c>
      <c r="E4732" t="s">
        <v>71</v>
      </c>
      <c r="F4732" t="s">
        <v>75</v>
      </c>
      <c r="G4732" t="s">
        <v>22</v>
      </c>
      <c r="H4732" t="s">
        <v>15</v>
      </c>
      <c r="I4732">
        <v>574</v>
      </c>
    </row>
    <row r="4733" spans="3:9" x14ac:dyDescent="0.25">
      <c r="C4733" t="s">
        <v>76</v>
      </c>
      <c r="D4733" t="s">
        <v>7</v>
      </c>
      <c r="E4733" t="s">
        <v>71</v>
      </c>
      <c r="F4733" t="s">
        <v>75</v>
      </c>
      <c r="G4733" t="s">
        <v>22</v>
      </c>
      <c r="H4733" t="s">
        <v>16</v>
      </c>
      <c r="I4733">
        <v>595</v>
      </c>
    </row>
    <row r="4734" spans="3:9" x14ac:dyDescent="0.25">
      <c r="C4734" t="s">
        <v>76</v>
      </c>
      <c r="D4734" t="s">
        <v>7</v>
      </c>
      <c r="E4734" t="s">
        <v>71</v>
      </c>
      <c r="F4734" t="s">
        <v>75</v>
      </c>
      <c r="G4734" t="s">
        <v>22</v>
      </c>
      <c r="H4734" t="s">
        <v>17</v>
      </c>
      <c r="I4734">
        <v>32546</v>
      </c>
    </row>
    <row r="4735" spans="3:9" x14ac:dyDescent="0.25">
      <c r="C4735" t="s">
        <v>76</v>
      </c>
      <c r="D4735" t="s">
        <v>7</v>
      </c>
      <c r="E4735" t="s">
        <v>71</v>
      </c>
      <c r="F4735" t="s">
        <v>75</v>
      </c>
      <c r="G4735" t="s">
        <v>22</v>
      </c>
      <c r="H4735" t="s">
        <v>18</v>
      </c>
      <c r="I4735">
        <v>250</v>
      </c>
    </row>
    <row r="4736" spans="3:9" x14ac:dyDescent="0.25">
      <c r="C4736" t="s">
        <v>76</v>
      </c>
      <c r="D4736" t="s">
        <v>7</v>
      </c>
      <c r="E4736" t="s">
        <v>71</v>
      </c>
      <c r="F4736" t="s">
        <v>75</v>
      </c>
      <c r="G4736" t="s">
        <v>22</v>
      </c>
      <c r="H4736" t="s">
        <v>19</v>
      </c>
      <c r="I4736">
        <v>47881.13</v>
      </c>
    </row>
    <row r="4737" spans="3:9" x14ac:dyDescent="0.25">
      <c r="C4737" t="s">
        <v>76</v>
      </c>
      <c r="D4737" t="s">
        <v>7</v>
      </c>
      <c r="E4737" t="s">
        <v>71</v>
      </c>
      <c r="F4737" t="s">
        <v>75</v>
      </c>
      <c r="G4737" t="s">
        <v>23</v>
      </c>
      <c r="H4737" t="s">
        <v>11</v>
      </c>
      <c r="I4737">
        <v>108</v>
      </c>
    </row>
    <row r="4738" spans="3:9" x14ac:dyDescent="0.25">
      <c r="C4738" t="s">
        <v>76</v>
      </c>
      <c r="D4738" t="s">
        <v>7</v>
      </c>
      <c r="E4738" t="s">
        <v>71</v>
      </c>
      <c r="F4738" t="s">
        <v>75</v>
      </c>
      <c r="G4738" t="s">
        <v>23</v>
      </c>
      <c r="H4738" t="s">
        <v>12</v>
      </c>
      <c r="I4738" s="2">
        <v>113</v>
      </c>
    </row>
    <row r="4739" spans="3:9" x14ac:dyDescent="0.25">
      <c r="C4739" t="s">
        <v>76</v>
      </c>
      <c r="D4739" t="s">
        <v>7</v>
      </c>
      <c r="E4739" t="s">
        <v>71</v>
      </c>
      <c r="F4739" t="s">
        <v>75</v>
      </c>
      <c r="G4739" t="s">
        <v>23</v>
      </c>
      <c r="H4739" t="s">
        <v>13</v>
      </c>
      <c r="I4739">
        <v>195</v>
      </c>
    </row>
    <row r="4740" spans="3:9" x14ac:dyDescent="0.25">
      <c r="C4740" t="s">
        <v>76</v>
      </c>
      <c r="D4740" t="s">
        <v>7</v>
      </c>
      <c r="E4740" t="s">
        <v>71</v>
      </c>
      <c r="F4740" t="s">
        <v>75</v>
      </c>
      <c r="G4740" t="s">
        <v>23</v>
      </c>
      <c r="H4740" t="s">
        <v>14</v>
      </c>
      <c r="I4740">
        <v>321</v>
      </c>
    </row>
    <row r="4741" spans="3:9" x14ac:dyDescent="0.25">
      <c r="C4741" t="s">
        <v>76</v>
      </c>
      <c r="D4741" t="s">
        <v>7</v>
      </c>
      <c r="E4741" t="s">
        <v>71</v>
      </c>
      <c r="F4741" t="s">
        <v>75</v>
      </c>
      <c r="G4741" t="s">
        <v>23</v>
      </c>
      <c r="H4741" t="s">
        <v>15</v>
      </c>
      <c r="I4741">
        <v>104</v>
      </c>
    </row>
    <row r="4742" spans="3:9" x14ac:dyDescent="0.25">
      <c r="C4742" t="s">
        <v>76</v>
      </c>
      <c r="D4742" t="s">
        <v>7</v>
      </c>
      <c r="E4742" t="s">
        <v>71</v>
      </c>
      <c r="F4742" t="s">
        <v>75</v>
      </c>
      <c r="G4742" t="s">
        <v>23</v>
      </c>
      <c r="H4742" t="s">
        <v>16</v>
      </c>
      <c r="I4742">
        <v>115</v>
      </c>
    </row>
    <row r="4743" spans="3:9" x14ac:dyDescent="0.25">
      <c r="C4743" t="s">
        <v>76</v>
      </c>
      <c r="D4743" t="s">
        <v>7</v>
      </c>
      <c r="E4743" t="s">
        <v>71</v>
      </c>
      <c r="F4743" t="s">
        <v>75</v>
      </c>
      <c r="G4743" t="s">
        <v>23</v>
      </c>
      <c r="H4743" t="s">
        <v>17</v>
      </c>
      <c r="I4743">
        <v>11626</v>
      </c>
    </row>
    <row r="4744" spans="3:9" x14ac:dyDescent="0.25">
      <c r="C4744" t="s">
        <v>76</v>
      </c>
      <c r="D4744" t="s">
        <v>7</v>
      </c>
      <c r="E4744" t="s">
        <v>71</v>
      </c>
      <c r="F4744" t="s">
        <v>75</v>
      </c>
      <c r="G4744" t="s">
        <v>23</v>
      </c>
      <c r="H4744" t="s">
        <v>18</v>
      </c>
      <c r="I4744">
        <v>400</v>
      </c>
    </row>
    <row r="4745" spans="3:9" x14ac:dyDescent="0.25">
      <c r="C4745" t="s">
        <v>76</v>
      </c>
      <c r="D4745" t="s">
        <v>7</v>
      </c>
      <c r="E4745" t="s">
        <v>71</v>
      </c>
      <c r="F4745" t="s">
        <v>75</v>
      </c>
      <c r="G4745" t="s">
        <v>23</v>
      </c>
      <c r="H4745" t="s">
        <v>19</v>
      </c>
      <c r="I4745">
        <v>17620.310000000001</v>
      </c>
    </row>
    <row r="4746" spans="3:9" x14ac:dyDescent="0.25">
      <c r="C4746" t="s">
        <v>76</v>
      </c>
      <c r="D4746" t="s">
        <v>7</v>
      </c>
      <c r="E4746" t="s">
        <v>71</v>
      </c>
      <c r="F4746" t="s">
        <v>75</v>
      </c>
      <c r="G4746" t="s">
        <v>24</v>
      </c>
      <c r="H4746" t="s">
        <v>11</v>
      </c>
      <c r="I4746">
        <v>0</v>
      </c>
    </row>
    <row r="4747" spans="3:9" x14ac:dyDescent="0.25">
      <c r="C4747" t="s">
        <v>76</v>
      </c>
      <c r="D4747" t="s">
        <v>7</v>
      </c>
      <c r="E4747" t="s">
        <v>71</v>
      </c>
      <c r="F4747" t="s">
        <v>75</v>
      </c>
      <c r="G4747" t="s">
        <v>24</v>
      </c>
      <c r="H4747" t="s">
        <v>12</v>
      </c>
      <c r="I4747">
        <v>37</v>
      </c>
    </row>
    <row r="4748" spans="3:9" x14ac:dyDescent="0.25">
      <c r="C4748" t="s">
        <v>76</v>
      </c>
      <c r="D4748" t="s">
        <v>7</v>
      </c>
      <c r="E4748" t="s">
        <v>71</v>
      </c>
      <c r="F4748" t="s">
        <v>75</v>
      </c>
      <c r="G4748" t="s">
        <v>24</v>
      </c>
      <c r="H4748" t="s">
        <v>13</v>
      </c>
      <c r="I4748">
        <v>0</v>
      </c>
    </row>
    <row r="4749" spans="3:9" x14ac:dyDescent="0.25">
      <c r="C4749" t="s">
        <v>76</v>
      </c>
      <c r="D4749" t="s">
        <v>7</v>
      </c>
      <c r="E4749" t="s">
        <v>71</v>
      </c>
      <c r="F4749" t="s">
        <v>75</v>
      </c>
      <c r="G4749" t="s">
        <v>24</v>
      </c>
      <c r="H4749" t="s">
        <v>14</v>
      </c>
      <c r="I4749">
        <v>0</v>
      </c>
    </row>
    <row r="4750" spans="3:9" x14ac:dyDescent="0.25">
      <c r="C4750" t="s">
        <v>76</v>
      </c>
      <c r="D4750" t="s">
        <v>7</v>
      </c>
      <c r="E4750" t="s">
        <v>71</v>
      </c>
      <c r="F4750" t="s">
        <v>75</v>
      </c>
      <c r="G4750" t="s">
        <v>24</v>
      </c>
      <c r="H4750" t="s">
        <v>15</v>
      </c>
      <c r="I4750">
        <v>0</v>
      </c>
    </row>
    <row r="4751" spans="3:9" x14ac:dyDescent="0.25">
      <c r="C4751" t="s">
        <v>76</v>
      </c>
      <c r="D4751" t="s">
        <v>7</v>
      </c>
      <c r="E4751" t="s">
        <v>71</v>
      </c>
      <c r="F4751" t="s">
        <v>75</v>
      </c>
      <c r="G4751" t="s">
        <v>24</v>
      </c>
      <c r="H4751" t="s">
        <v>16</v>
      </c>
      <c r="I4751">
        <v>37</v>
      </c>
    </row>
    <row r="4752" spans="3:9" x14ac:dyDescent="0.25">
      <c r="C4752" t="s">
        <v>76</v>
      </c>
      <c r="D4752" t="s">
        <v>7</v>
      </c>
      <c r="E4752" t="s">
        <v>71</v>
      </c>
      <c r="F4752" t="s">
        <v>75</v>
      </c>
      <c r="G4752" t="s">
        <v>24</v>
      </c>
      <c r="H4752" t="s">
        <v>17</v>
      </c>
      <c r="I4752">
        <v>3286</v>
      </c>
    </row>
    <row r="4753" spans="3:9" x14ac:dyDescent="0.25">
      <c r="C4753" t="s">
        <v>76</v>
      </c>
      <c r="D4753" t="s">
        <v>7</v>
      </c>
      <c r="E4753" t="s">
        <v>71</v>
      </c>
      <c r="F4753" t="s">
        <v>75</v>
      </c>
      <c r="G4753" t="s">
        <v>24</v>
      </c>
      <c r="H4753" t="s">
        <v>18</v>
      </c>
      <c r="I4753">
        <v>0</v>
      </c>
    </row>
    <row r="4754" spans="3:9" x14ac:dyDescent="0.25">
      <c r="C4754" t="s">
        <v>76</v>
      </c>
      <c r="D4754" t="s">
        <v>7</v>
      </c>
      <c r="E4754" t="s">
        <v>71</v>
      </c>
      <c r="F4754" t="s">
        <v>75</v>
      </c>
      <c r="G4754" t="s">
        <v>24</v>
      </c>
      <c r="H4754" t="s">
        <v>19</v>
      </c>
      <c r="I4754">
        <v>7816.52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3:BY1831"/>
  <sheetViews>
    <sheetView zoomScale="93" workbookViewId="0">
      <selection activeCell="F9" sqref="F9"/>
    </sheetView>
  </sheetViews>
  <sheetFormatPr baseColWidth="10" defaultColWidth="8.7109375" defaultRowHeight="15" x14ac:dyDescent="0.25"/>
  <cols>
    <col min="1" max="1" width="19.140625" bestFit="1" customWidth="1"/>
    <col min="2" max="2" width="23.85546875" bestFit="1" customWidth="1"/>
    <col min="3" max="3" width="16.42578125" bestFit="1" customWidth="1"/>
    <col min="4" max="4" width="17.7109375" customWidth="1"/>
    <col min="5" max="5" width="19.140625" bestFit="1" customWidth="1"/>
    <col min="6" max="6" width="22.140625" bestFit="1" customWidth="1"/>
    <col min="7" max="7" width="25.42578125" bestFit="1" customWidth="1"/>
    <col min="8" max="8" width="35.28515625" bestFit="1" customWidth="1"/>
    <col min="9" max="9" width="10.42578125" bestFit="1" customWidth="1"/>
    <col min="10" max="16" width="15" bestFit="1" customWidth="1"/>
    <col min="17" max="77" width="14.85546875" customWidth="1"/>
  </cols>
  <sheetData>
    <row r="3" spans="1:77" x14ac:dyDescent="0.25">
      <c r="A3" t="s">
        <v>157</v>
      </c>
      <c r="B3" t="s">
        <v>2</v>
      </c>
      <c r="C3" t="s">
        <v>158</v>
      </c>
      <c r="D3" t="s">
        <v>159</v>
      </c>
      <c r="E3" t="s">
        <v>160</v>
      </c>
      <c r="F3" t="s">
        <v>161</v>
      </c>
      <c r="G3" t="s">
        <v>162</v>
      </c>
      <c r="H3" t="s">
        <v>163</v>
      </c>
      <c r="I3" t="s">
        <v>156</v>
      </c>
      <c r="J3" t="s">
        <v>164</v>
      </c>
      <c r="K3" t="s">
        <v>165</v>
      </c>
      <c r="L3" t="s">
        <v>166</v>
      </c>
      <c r="M3" t="s">
        <v>167</v>
      </c>
      <c r="N3" t="s">
        <v>168</v>
      </c>
      <c r="O3" t="s">
        <v>169</v>
      </c>
      <c r="P3" t="s">
        <v>170</v>
      </c>
      <c r="Q3" t="s">
        <v>171</v>
      </c>
      <c r="R3" t="s">
        <v>172</v>
      </c>
      <c r="S3" t="s">
        <v>173</v>
      </c>
      <c r="T3" t="s">
        <v>174</v>
      </c>
      <c r="U3" t="s">
        <v>175</v>
      </c>
      <c r="V3" t="s">
        <v>176</v>
      </c>
      <c r="W3" t="s">
        <v>177</v>
      </c>
      <c r="X3" t="s">
        <v>178</v>
      </c>
      <c r="Y3" t="s">
        <v>179</v>
      </c>
      <c r="Z3" t="s">
        <v>180</v>
      </c>
      <c r="AA3" t="s">
        <v>181</v>
      </c>
      <c r="AB3" t="s">
        <v>182</v>
      </c>
      <c r="AC3" t="s">
        <v>183</v>
      </c>
      <c r="AD3" t="s">
        <v>184</v>
      </c>
      <c r="AE3" t="s">
        <v>185</v>
      </c>
      <c r="AF3" t="s">
        <v>186</v>
      </c>
      <c r="AG3" t="s">
        <v>187</v>
      </c>
      <c r="AH3" t="s">
        <v>188</v>
      </c>
      <c r="AI3" t="s">
        <v>189</v>
      </c>
      <c r="AJ3" t="s">
        <v>190</v>
      </c>
      <c r="AK3" t="s">
        <v>191</v>
      </c>
      <c r="AL3" t="s">
        <v>192</v>
      </c>
      <c r="AM3" t="s">
        <v>193</v>
      </c>
      <c r="AN3" t="s">
        <v>194</v>
      </c>
      <c r="AO3" t="s">
        <v>195</v>
      </c>
      <c r="AP3" t="s">
        <v>196</v>
      </c>
      <c r="AQ3" t="s">
        <v>197</v>
      </c>
      <c r="AR3" t="s">
        <v>198</v>
      </c>
      <c r="AS3" t="s">
        <v>199</v>
      </c>
      <c r="AT3" t="s">
        <v>200</v>
      </c>
      <c r="AU3" t="s">
        <v>201</v>
      </c>
      <c r="AV3" t="s">
        <v>202</v>
      </c>
      <c r="AW3" t="s">
        <v>203</v>
      </c>
      <c r="AX3" t="s">
        <v>204</v>
      </c>
      <c r="AY3" t="s">
        <v>205</v>
      </c>
      <c r="AZ3" t="s">
        <v>206</v>
      </c>
      <c r="BA3" t="s">
        <v>207</v>
      </c>
      <c r="BB3" t="s">
        <v>208</v>
      </c>
      <c r="BC3" t="s">
        <v>209</v>
      </c>
      <c r="BD3" t="s">
        <v>210</v>
      </c>
      <c r="BE3" t="s">
        <v>211</v>
      </c>
      <c r="BF3" t="s">
        <v>212</v>
      </c>
      <c r="BG3" t="s">
        <v>213</v>
      </c>
      <c r="BH3" t="s">
        <v>214</v>
      </c>
      <c r="BI3" t="s">
        <v>215</v>
      </c>
      <c r="BJ3" t="s">
        <v>216</v>
      </c>
      <c r="BK3" t="s">
        <v>217</v>
      </c>
      <c r="BL3" t="s">
        <v>218</v>
      </c>
      <c r="BM3" t="s">
        <v>219</v>
      </c>
      <c r="BN3" t="s">
        <v>220</v>
      </c>
      <c r="BO3" t="s">
        <v>221</v>
      </c>
      <c r="BP3" t="s">
        <v>222</v>
      </c>
      <c r="BQ3" t="s">
        <v>223</v>
      </c>
      <c r="BR3" t="s">
        <v>224</v>
      </c>
      <c r="BS3" t="s">
        <v>225</v>
      </c>
      <c r="BT3" t="s">
        <v>226</v>
      </c>
      <c r="BU3" t="s">
        <v>227</v>
      </c>
      <c r="BV3" t="s">
        <v>228</v>
      </c>
      <c r="BW3" t="s">
        <v>229</v>
      </c>
      <c r="BX3" t="s">
        <v>230</v>
      </c>
      <c r="BY3" t="s">
        <v>231</v>
      </c>
    </row>
    <row r="4" spans="1:77" x14ac:dyDescent="0.25">
      <c r="A4" t="s">
        <v>232</v>
      </c>
      <c r="B4" t="s">
        <v>71</v>
      </c>
      <c r="C4" t="s">
        <v>73</v>
      </c>
      <c r="D4" t="s">
        <v>233</v>
      </c>
      <c r="E4" t="s">
        <v>234</v>
      </c>
      <c r="F4" t="s">
        <v>235</v>
      </c>
      <c r="G4" t="s">
        <v>236</v>
      </c>
      <c r="H4" t="s">
        <v>237</v>
      </c>
      <c r="J4">
        <v>162.0855</v>
      </c>
      <c r="K4">
        <v>198.33320000000001</v>
      </c>
      <c r="L4">
        <v>220.99979999999999</v>
      </c>
      <c r="M4">
        <v>220.9999</v>
      </c>
      <c r="N4">
        <v>668.66669999999999</v>
      </c>
      <c r="O4">
        <v>186.9999</v>
      </c>
      <c r="P4">
        <v>374</v>
      </c>
      <c r="Q4">
        <v>521.33320000000003</v>
      </c>
      <c r="R4">
        <v>402.33300000000003</v>
      </c>
      <c r="S4">
        <v>368.33319999999998</v>
      </c>
      <c r="T4">
        <v>135.9999</v>
      </c>
      <c r="U4">
        <v>-731</v>
      </c>
      <c r="V4">
        <v>1212.6667</v>
      </c>
      <c r="W4">
        <v>1614.9999</v>
      </c>
      <c r="X4">
        <v>-68</v>
      </c>
      <c r="Y4">
        <v>323</v>
      </c>
      <c r="Z4">
        <v>379.66649999999998</v>
      </c>
      <c r="AA4">
        <v>606.33339999999998</v>
      </c>
      <c r="AB4">
        <v>-164.33330000000001</v>
      </c>
      <c r="AC4">
        <v>742.33320000000003</v>
      </c>
      <c r="AD4">
        <v>385.33319999999998</v>
      </c>
      <c r="AE4">
        <v>515.66669999999999</v>
      </c>
      <c r="AF4">
        <v>351.33339999999998</v>
      </c>
      <c r="AG4">
        <v>39.666699999999999</v>
      </c>
      <c r="AH4">
        <v>226.66669999999999</v>
      </c>
      <c r="AI4">
        <v>-11.333299999999999</v>
      </c>
      <c r="AJ4">
        <v>147.33330000000001</v>
      </c>
      <c r="AK4">
        <v>334.33330000000001</v>
      </c>
      <c r="AL4">
        <v>657.33339999999998</v>
      </c>
      <c r="AM4">
        <v>600.66660000000002</v>
      </c>
      <c r="AN4">
        <v>504.33339999999998</v>
      </c>
      <c r="AO4">
        <v>453.33330000000001</v>
      </c>
      <c r="AP4">
        <v>237.9999</v>
      </c>
      <c r="AQ4">
        <v>328.66669999999999</v>
      </c>
      <c r="AR4">
        <v>164.33340000000001</v>
      </c>
      <c r="AS4">
        <v>215.33330000000001</v>
      </c>
      <c r="AT4">
        <v>102</v>
      </c>
      <c r="AU4">
        <v>79.333299999999994</v>
      </c>
      <c r="AV4">
        <v>73.666600000000003</v>
      </c>
      <c r="AW4">
        <v>-147.33330000000001</v>
      </c>
      <c r="AX4">
        <v>141.66659999999999</v>
      </c>
      <c r="AY4">
        <v>390.99990000000003</v>
      </c>
      <c r="AZ4">
        <v>164.33330000000001</v>
      </c>
      <c r="BA4">
        <v>-186.9999</v>
      </c>
      <c r="BB4">
        <v>385.33330000000001</v>
      </c>
      <c r="BC4">
        <v>198.33340000000001</v>
      </c>
      <c r="BD4">
        <v>-136</v>
      </c>
      <c r="BE4">
        <v>294.66669999999999</v>
      </c>
      <c r="BF4">
        <v>187</v>
      </c>
      <c r="BG4">
        <v>209.66659999999999</v>
      </c>
      <c r="BH4">
        <v>334.33330000000001</v>
      </c>
      <c r="BI4">
        <v>85</v>
      </c>
      <c r="BJ4">
        <v>170.0001</v>
      </c>
      <c r="BK4">
        <v>192.66669999999999</v>
      </c>
      <c r="BL4">
        <v>-22.666699999999999</v>
      </c>
      <c r="BM4">
        <v>402.33319999999998</v>
      </c>
      <c r="BN4">
        <v>385.33330000000001</v>
      </c>
      <c r="BO4">
        <v>243.66659999999999</v>
      </c>
      <c r="BP4">
        <v>243.66669999999999</v>
      </c>
      <c r="BQ4">
        <v>238</v>
      </c>
      <c r="BR4">
        <v>22.666699999999999</v>
      </c>
      <c r="BS4">
        <v>68</v>
      </c>
      <c r="BT4">
        <v>45.333300000000001</v>
      </c>
      <c r="BU4">
        <v>85</v>
      </c>
      <c r="BV4">
        <v>73.666600000000003</v>
      </c>
      <c r="BW4">
        <v>90.666700000000006</v>
      </c>
      <c r="BX4">
        <v>181.33330000000001</v>
      </c>
      <c r="BY4">
        <v>0</v>
      </c>
    </row>
    <row r="5" spans="1:77" x14ac:dyDescent="0.25">
      <c r="A5" t="s">
        <v>232</v>
      </c>
      <c r="B5" t="s">
        <v>71</v>
      </c>
      <c r="C5" t="s">
        <v>73</v>
      </c>
      <c r="D5" t="s">
        <v>233</v>
      </c>
      <c r="E5" t="s">
        <v>234</v>
      </c>
      <c r="F5" t="s">
        <v>235</v>
      </c>
      <c r="G5" t="s">
        <v>236</v>
      </c>
      <c r="H5" t="s">
        <v>238</v>
      </c>
      <c r="J5">
        <v>145.86000000000001</v>
      </c>
      <c r="K5">
        <v>1014.3333</v>
      </c>
      <c r="L5">
        <v>226.66669999999999</v>
      </c>
      <c r="M5">
        <v>543.99990000000003</v>
      </c>
      <c r="N5">
        <v>515.66669999999999</v>
      </c>
      <c r="O5">
        <v>1008.6664</v>
      </c>
      <c r="P5">
        <v>736.66679999999997</v>
      </c>
      <c r="Q5">
        <v>124.6666</v>
      </c>
      <c r="R5">
        <v>611.99990000000003</v>
      </c>
      <c r="S5">
        <v>1088</v>
      </c>
      <c r="T5">
        <v>594.99980000000005</v>
      </c>
      <c r="U5">
        <v>209.66679999999999</v>
      </c>
      <c r="V5">
        <v>339.99990000000003</v>
      </c>
      <c r="W5">
        <v>345.66669999999999</v>
      </c>
      <c r="X5">
        <v>130.33330000000001</v>
      </c>
      <c r="Y5">
        <v>600.66669999999999</v>
      </c>
      <c r="Z5">
        <v>526.99980000000005</v>
      </c>
      <c r="AA5">
        <v>1943.6667</v>
      </c>
      <c r="AB5">
        <v>232.33340000000001</v>
      </c>
      <c r="AC5">
        <v>986.00019999999995</v>
      </c>
      <c r="AD5">
        <v>-583.66679999999997</v>
      </c>
      <c r="AE5">
        <v>-255</v>
      </c>
      <c r="AF5">
        <v>810.33339999999998</v>
      </c>
      <c r="AG5">
        <v>646</v>
      </c>
      <c r="AH5">
        <v>300.33319999999998</v>
      </c>
      <c r="AI5">
        <v>22.666699999999999</v>
      </c>
      <c r="AJ5">
        <v>5.6665000000000001</v>
      </c>
      <c r="AK5">
        <v>651.66650000000004</v>
      </c>
      <c r="AL5">
        <v>883.99969999999996</v>
      </c>
      <c r="AM5">
        <v>334.33330000000001</v>
      </c>
      <c r="AN5">
        <v>816.00019999999995</v>
      </c>
      <c r="AO5">
        <v>515.66660000000002</v>
      </c>
      <c r="AP5">
        <v>742.33320000000003</v>
      </c>
      <c r="AQ5">
        <v>538.33320000000003</v>
      </c>
      <c r="AR5">
        <v>243.66659999999999</v>
      </c>
      <c r="AS5">
        <v>991.66660000000002</v>
      </c>
      <c r="AT5">
        <v>725.33330000000001</v>
      </c>
      <c r="AU5">
        <v>107.66679999999999</v>
      </c>
      <c r="AV5">
        <v>1070.9999</v>
      </c>
      <c r="AW5">
        <v>-164.33330000000001</v>
      </c>
      <c r="AX5">
        <v>192.66659999999999</v>
      </c>
      <c r="AY5">
        <v>328.66649999999998</v>
      </c>
      <c r="AZ5">
        <v>793.33330000000001</v>
      </c>
      <c r="BA5">
        <v>759.33330000000001</v>
      </c>
      <c r="BB5">
        <v>56.666499999999999</v>
      </c>
      <c r="BC5">
        <v>991.66660000000002</v>
      </c>
      <c r="BD5">
        <v>617.66669999999999</v>
      </c>
      <c r="BE5">
        <v>623.33320000000003</v>
      </c>
      <c r="BF5">
        <v>1252.3333</v>
      </c>
      <c r="BG5">
        <v>509.99979999999999</v>
      </c>
      <c r="BH5">
        <v>997.3338</v>
      </c>
      <c r="BI5">
        <v>498.66669999999999</v>
      </c>
      <c r="BJ5">
        <v>272</v>
      </c>
      <c r="BK5">
        <v>889.66650000000004</v>
      </c>
      <c r="BL5">
        <v>1994.6665</v>
      </c>
      <c r="BM5">
        <v>1139</v>
      </c>
      <c r="BN5">
        <v>1478.9997000000001</v>
      </c>
      <c r="BO5">
        <v>782.00019999999995</v>
      </c>
      <c r="BP5">
        <v>872.66650000000004</v>
      </c>
      <c r="BQ5">
        <v>1246.6665</v>
      </c>
      <c r="BR5">
        <v>1207</v>
      </c>
      <c r="BS5">
        <v>623.33339999999998</v>
      </c>
      <c r="BT5">
        <v>1235.3335</v>
      </c>
      <c r="BU5">
        <v>878.33339999999998</v>
      </c>
      <c r="BV5">
        <v>935.00009999999997</v>
      </c>
      <c r="BW5">
        <v>515.66660000000002</v>
      </c>
      <c r="BX5">
        <v>294.66660000000002</v>
      </c>
      <c r="BY5">
        <v>702.66660000000002</v>
      </c>
    </row>
    <row r="6" spans="1:77" x14ac:dyDescent="0.25">
      <c r="A6" t="s">
        <v>232</v>
      </c>
      <c r="B6" t="s">
        <v>71</v>
      </c>
      <c r="C6" t="s">
        <v>73</v>
      </c>
      <c r="D6" t="s">
        <v>233</v>
      </c>
      <c r="E6" t="s">
        <v>234</v>
      </c>
      <c r="F6" t="s">
        <v>235</v>
      </c>
      <c r="G6" t="s">
        <v>236</v>
      </c>
      <c r="H6" t="s">
        <v>239</v>
      </c>
      <c r="J6">
        <v>591.82659999999998</v>
      </c>
      <c r="K6">
        <v>-232.33320000000001</v>
      </c>
      <c r="L6">
        <v>1020.0001</v>
      </c>
      <c r="M6">
        <v>974.66660000000002</v>
      </c>
      <c r="N6">
        <v>1337.3332</v>
      </c>
      <c r="O6">
        <v>1053.9997000000001</v>
      </c>
      <c r="P6">
        <v>1241.0001</v>
      </c>
      <c r="Q6">
        <v>1207</v>
      </c>
      <c r="R6">
        <v>368.33339999999998</v>
      </c>
      <c r="S6">
        <v>889.66660000000002</v>
      </c>
      <c r="T6">
        <v>1467.6668999999999</v>
      </c>
      <c r="U6">
        <v>538.33339999999998</v>
      </c>
      <c r="V6">
        <v>691.33339999999998</v>
      </c>
      <c r="W6">
        <v>1343.0001</v>
      </c>
      <c r="X6">
        <v>878.33330000000001</v>
      </c>
      <c r="Y6">
        <v>940.66669999999999</v>
      </c>
      <c r="Z6">
        <v>895.33320000000003</v>
      </c>
      <c r="AA6">
        <v>561</v>
      </c>
      <c r="AB6">
        <v>1059.6667</v>
      </c>
      <c r="AC6">
        <v>1167.3336999999999</v>
      </c>
      <c r="AD6">
        <v>209.66650000000001</v>
      </c>
      <c r="AE6">
        <v>402.33319999999998</v>
      </c>
      <c r="AF6">
        <v>39.666600000000003</v>
      </c>
      <c r="AG6">
        <v>753.66669999999999</v>
      </c>
      <c r="AH6">
        <v>-56.666699999999999</v>
      </c>
      <c r="AI6">
        <v>464.66680000000002</v>
      </c>
      <c r="AJ6">
        <v>493</v>
      </c>
      <c r="AK6">
        <v>623.33320000000003</v>
      </c>
      <c r="AL6">
        <v>1071.0001999999999</v>
      </c>
      <c r="AM6">
        <v>901.00009999999997</v>
      </c>
      <c r="AN6">
        <v>1042.6667</v>
      </c>
      <c r="AO6">
        <v>226.66669999999999</v>
      </c>
      <c r="AP6">
        <v>328.66669999999999</v>
      </c>
      <c r="AQ6">
        <v>5.6664000000000003</v>
      </c>
      <c r="AR6">
        <v>158.66679999999999</v>
      </c>
      <c r="AS6">
        <v>668.66660000000002</v>
      </c>
      <c r="AT6">
        <v>141.66650000000001</v>
      </c>
      <c r="AU6">
        <v>317.33350000000002</v>
      </c>
      <c r="AV6">
        <v>436.33319999999998</v>
      </c>
      <c r="AW6">
        <v>492.99990000000003</v>
      </c>
      <c r="AX6">
        <v>560.99969999999996</v>
      </c>
      <c r="AY6">
        <v>1314.6667</v>
      </c>
      <c r="AZ6">
        <v>866.99980000000005</v>
      </c>
      <c r="BA6">
        <v>1008.6668</v>
      </c>
      <c r="BB6">
        <v>430.66649999999998</v>
      </c>
      <c r="BC6">
        <v>713.99990000000003</v>
      </c>
      <c r="BD6">
        <v>498.66649999999998</v>
      </c>
      <c r="BE6">
        <v>1065.3335</v>
      </c>
      <c r="BF6">
        <v>731.00009999999997</v>
      </c>
      <c r="BG6">
        <v>283.33319999999998</v>
      </c>
      <c r="BH6">
        <v>1331.6668999999999</v>
      </c>
      <c r="BI6">
        <v>838.66679999999997</v>
      </c>
      <c r="BJ6">
        <v>-170.0001</v>
      </c>
      <c r="BK6">
        <v>832.99990000000003</v>
      </c>
      <c r="BL6">
        <v>2068.3334</v>
      </c>
      <c r="BM6">
        <v>436.33330000000001</v>
      </c>
      <c r="BN6">
        <v>742.33309999999994</v>
      </c>
      <c r="BO6">
        <v>1456.3333</v>
      </c>
      <c r="BP6">
        <v>719.66669999999999</v>
      </c>
      <c r="BQ6">
        <v>1377.0001</v>
      </c>
      <c r="BR6">
        <v>413.66649999999998</v>
      </c>
      <c r="BS6">
        <v>759.33330000000001</v>
      </c>
      <c r="BT6">
        <v>368.33339999999998</v>
      </c>
      <c r="BU6">
        <v>651.66629999999998</v>
      </c>
      <c r="BV6">
        <v>957.66679999999997</v>
      </c>
      <c r="BW6">
        <v>725.33330000000001</v>
      </c>
      <c r="BX6">
        <v>385.33330000000001</v>
      </c>
      <c r="BY6">
        <v>697.00019999999995</v>
      </c>
    </row>
    <row r="7" spans="1:77" x14ac:dyDescent="0.25">
      <c r="A7" t="s">
        <v>232</v>
      </c>
      <c r="B7" t="s">
        <v>71</v>
      </c>
      <c r="C7" t="s">
        <v>73</v>
      </c>
      <c r="D7" t="s">
        <v>233</v>
      </c>
      <c r="E7" t="s">
        <v>234</v>
      </c>
      <c r="F7" t="s">
        <v>240</v>
      </c>
      <c r="G7" t="s">
        <v>241</v>
      </c>
      <c r="H7" t="s">
        <v>242</v>
      </c>
      <c r="J7">
        <v>8875.8400999999994</v>
      </c>
      <c r="K7">
        <v>10996.25</v>
      </c>
      <c r="L7">
        <v>16762.75</v>
      </c>
      <c r="M7">
        <v>22063.75</v>
      </c>
      <c r="N7">
        <v>50259.75</v>
      </c>
      <c r="O7">
        <v>32057.75</v>
      </c>
      <c r="P7">
        <v>29065.25</v>
      </c>
      <c r="Q7">
        <v>23598</v>
      </c>
      <c r="R7">
        <v>190066.5</v>
      </c>
      <c r="S7">
        <v>10896.5</v>
      </c>
      <c r="T7">
        <v>23669.25</v>
      </c>
      <c r="U7">
        <v>26647.5</v>
      </c>
      <c r="V7">
        <v>32623</v>
      </c>
      <c r="W7">
        <v>57831.25</v>
      </c>
      <c r="X7">
        <v>20396.5</v>
      </c>
      <c r="Y7">
        <v>21802.5</v>
      </c>
      <c r="Z7">
        <v>35283</v>
      </c>
      <c r="AA7">
        <v>49542.5</v>
      </c>
      <c r="AB7">
        <v>23940</v>
      </c>
      <c r="AC7">
        <v>18382.5</v>
      </c>
      <c r="AD7">
        <v>38114</v>
      </c>
      <c r="AE7">
        <v>84659.25</v>
      </c>
      <c r="AF7">
        <v>36190.25</v>
      </c>
      <c r="AG7">
        <v>29782.5</v>
      </c>
      <c r="AH7">
        <v>32328.5</v>
      </c>
      <c r="AI7">
        <v>28234</v>
      </c>
      <c r="AJ7">
        <v>25806.75</v>
      </c>
      <c r="AK7">
        <v>39966.5</v>
      </c>
      <c r="AL7">
        <v>39306.25</v>
      </c>
      <c r="AM7">
        <v>40674.25</v>
      </c>
      <c r="AN7">
        <v>34622.75</v>
      </c>
      <c r="AO7">
        <v>20995</v>
      </c>
      <c r="AP7">
        <v>111458.75</v>
      </c>
      <c r="AQ7">
        <v>23550.5</v>
      </c>
      <c r="AR7">
        <v>23507.75</v>
      </c>
      <c r="AS7">
        <v>16895.75</v>
      </c>
      <c r="AT7">
        <v>41035.25</v>
      </c>
      <c r="AU7">
        <v>25293.75</v>
      </c>
      <c r="AV7">
        <v>61123</v>
      </c>
      <c r="AW7">
        <v>30300.25</v>
      </c>
      <c r="AX7">
        <v>25906.5</v>
      </c>
      <c r="AY7">
        <v>34413.75</v>
      </c>
      <c r="AZ7">
        <v>102348.25</v>
      </c>
      <c r="BA7">
        <v>20325.25</v>
      </c>
      <c r="BB7">
        <v>36047.75</v>
      </c>
      <c r="BC7">
        <v>29806.25</v>
      </c>
      <c r="BD7">
        <v>22078</v>
      </c>
      <c r="BE7">
        <v>24073</v>
      </c>
      <c r="BF7">
        <v>22325</v>
      </c>
      <c r="BG7">
        <v>26272.25</v>
      </c>
      <c r="BH7">
        <v>115097.25</v>
      </c>
      <c r="BI7">
        <v>19669.75</v>
      </c>
      <c r="BJ7">
        <v>14254.75</v>
      </c>
      <c r="BK7">
        <v>31136.25</v>
      </c>
      <c r="BL7">
        <v>22120.75</v>
      </c>
      <c r="BM7">
        <v>46113</v>
      </c>
      <c r="BN7">
        <v>41177.75</v>
      </c>
      <c r="BO7">
        <v>37221</v>
      </c>
      <c r="BP7">
        <v>41999.5</v>
      </c>
      <c r="BQ7">
        <v>50739.5</v>
      </c>
      <c r="BR7">
        <v>146380.75</v>
      </c>
      <c r="BS7">
        <v>8806.5</v>
      </c>
      <c r="BT7">
        <v>42232.25</v>
      </c>
      <c r="BU7">
        <v>33411.5</v>
      </c>
      <c r="BV7">
        <v>168292.5</v>
      </c>
      <c r="BW7">
        <v>11998.5</v>
      </c>
      <c r="BX7">
        <v>22268</v>
      </c>
      <c r="BY7">
        <v>51285.75</v>
      </c>
    </row>
    <row r="8" spans="1:77" x14ac:dyDescent="0.25">
      <c r="A8" t="s">
        <v>232</v>
      </c>
      <c r="B8" t="s">
        <v>71</v>
      </c>
      <c r="C8" t="s">
        <v>73</v>
      </c>
      <c r="D8" t="s">
        <v>233</v>
      </c>
      <c r="E8" t="s">
        <v>234</v>
      </c>
      <c r="F8" t="s">
        <v>240</v>
      </c>
      <c r="G8" t="s">
        <v>243</v>
      </c>
      <c r="H8" t="s">
        <v>244</v>
      </c>
      <c r="J8">
        <v>3716.1297</v>
      </c>
      <c r="K8">
        <v>4733.3334999999997</v>
      </c>
      <c r="L8">
        <v>9761.1108000000004</v>
      </c>
      <c r="M8">
        <v>3800.0010000000002</v>
      </c>
      <c r="N8">
        <v>4394.4453999999996</v>
      </c>
      <c r="O8">
        <v>3199.9998000000001</v>
      </c>
      <c r="P8">
        <v>4011.1116000000002</v>
      </c>
      <c r="Q8">
        <v>3472.2226999999998</v>
      </c>
      <c r="R8">
        <v>2172.2221</v>
      </c>
      <c r="S8">
        <v>2666.6666</v>
      </c>
      <c r="T8">
        <v>2049.9998999999998</v>
      </c>
      <c r="U8">
        <v>1172.2221</v>
      </c>
      <c r="V8">
        <v>5116.6670999999997</v>
      </c>
      <c r="W8">
        <v>4322.2227000000003</v>
      </c>
      <c r="X8">
        <v>3205.5558000000001</v>
      </c>
      <c r="Y8">
        <v>3044.4443000000001</v>
      </c>
      <c r="Z8">
        <v>2838.8883000000001</v>
      </c>
      <c r="AA8">
        <v>2844.4443999999999</v>
      </c>
      <c r="AB8">
        <v>722.22270000000003</v>
      </c>
      <c r="AC8">
        <v>3344.4447</v>
      </c>
      <c r="AD8">
        <v>3211.1113999999998</v>
      </c>
      <c r="AE8">
        <v>3322.2229000000002</v>
      </c>
      <c r="AF8">
        <v>3700.0003000000002</v>
      </c>
      <c r="AG8">
        <v>1461.1111000000001</v>
      </c>
      <c r="AH8">
        <v>3961.1115</v>
      </c>
      <c r="AI8">
        <v>905.55560000000003</v>
      </c>
      <c r="AJ8">
        <v>877.77790000000005</v>
      </c>
      <c r="AK8">
        <v>1388.8894</v>
      </c>
      <c r="AL8">
        <v>249.99979999999999</v>
      </c>
      <c r="AM8">
        <v>-27.777799999999999</v>
      </c>
      <c r="AN8">
        <v>566.66669999999999</v>
      </c>
      <c r="AO8">
        <v>1450</v>
      </c>
      <c r="AP8">
        <v>8888.89</v>
      </c>
      <c r="AQ8">
        <v>3655.5560999999998</v>
      </c>
      <c r="AR8">
        <v>1794.4441999999999</v>
      </c>
      <c r="AS8">
        <v>1622.2221999999999</v>
      </c>
      <c r="AT8">
        <v>1066.6668999999999</v>
      </c>
      <c r="AU8">
        <v>605.55550000000005</v>
      </c>
      <c r="AV8">
        <v>716.66669999999999</v>
      </c>
      <c r="AW8">
        <v>644.44460000000004</v>
      </c>
      <c r="AX8">
        <v>277.77769999999998</v>
      </c>
      <c r="AY8">
        <v>661.11099999999999</v>
      </c>
      <c r="AZ8">
        <v>527.77769999999998</v>
      </c>
      <c r="BA8">
        <v>222.22219999999999</v>
      </c>
      <c r="BB8">
        <v>-94.444400000000002</v>
      </c>
      <c r="BC8">
        <v>722.22220000000004</v>
      </c>
      <c r="BD8">
        <v>461.11110000000002</v>
      </c>
      <c r="BE8">
        <v>694.44449999999995</v>
      </c>
      <c r="BF8">
        <v>794.44439999999997</v>
      </c>
      <c r="BG8">
        <v>705.55550000000005</v>
      </c>
      <c r="BH8">
        <v>1088.8892000000001</v>
      </c>
      <c r="BI8">
        <v>611.11120000000005</v>
      </c>
      <c r="BJ8">
        <v>1805.5559000000001</v>
      </c>
      <c r="BK8">
        <v>1933.3335999999999</v>
      </c>
      <c r="BL8">
        <v>1388.8891000000001</v>
      </c>
      <c r="BM8">
        <v>1416.6668999999999</v>
      </c>
      <c r="BN8">
        <v>1900.0003999999999</v>
      </c>
      <c r="BO8">
        <v>2050.0003999999999</v>
      </c>
      <c r="BP8">
        <v>2916.6667000000002</v>
      </c>
      <c r="BQ8">
        <v>527.77809999999999</v>
      </c>
      <c r="BR8">
        <v>2627.7777999999998</v>
      </c>
      <c r="BS8">
        <v>661.11109999999996</v>
      </c>
      <c r="BT8">
        <v>1638.8891000000001</v>
      </c>
      <c r="BU8">
        <v>788.88869999999997</v>
      </c>
      <c r="BV8">
        <v>1594.4447</v>
      </c>
      <c r="BW8">
        <v>1861.1112000000001</v>
      </c>
      <c r="BX8">
        <v>5261.1116000000002</v>
      </c>
      <c r="BY8">
        <v>4988.8891999999996</v>
      </c>
    </row>
    <row r="9" spans="1:77" x14ac:dyDescent="0.25">
      <c r="A9" t="s">
        <v>232</v>
      </c>
      <c r="B9" t="s">
        <v>71</v>
      </c>
      <c r="C9" t="s">
        <v>73</v>
      </c>
      <c r="D9" t="s">
        <v>233</v>
      </c>
      <c r="E9" t="s">
        <v>234</v>
      </c>
      <c r="F9" t="s">
        <v>240</v>
      </c>
      <c r="G9" t="s">
        <v>243</v>
      </c>
      <c r="H9" t="s">
        <v>245</v>
      </c>
      <c r="J9">
        <v>3199.0337</v>
      </c>
      <c r="K9">
        <v>4116.6665999999996</v>
      </c>
      <c r="L9">
        <v>9988.89</v>
      </c>
      <c r="M9">
        <v>4111.1112999999996</v>
      </c>
      <c r="N9">
        <v>3772.2224999999999</v>
      </c>
      <c r="O9">
        <v>2150.0001000000002</v>
      </c>
      <c r="P9">
        <v>3938.8888999999999</v>
      </c>
      <c r="Q9">
        <v>3605.5558000000001</v>
      </c>
      <c r="R9">
        <v>2188.8888000000002</v>
      </c>
      <c r="S9">
        <v>2716.6664999999998</v>
      </c>
      <c r="T9">
        <v>1805.5555999999999</v>
      </c>
      <c r="U9">
        <v>1666.6663000000001</v>
      </c>
      <c r="V9">
        <v>5505.5564999999997</v>
      </c>
      <c r="W9">
        <v>4094.4450000000002</v>
      </c>
      <c r="X9">
        <v>4083.3335000000002</v>
      </c>
      <c r="Y9">
        <v>3116.6660000000002</v>
      </c>
      <c r="Z9">
        <v>2533.3337000000001</v>
      </c>
      <c r="AA9">
        <v>2838.8896</v>
      </c>
      <c r="AB9">
        <v>2894.4450000000002</v>
      </c>
      <c r="AC9">
        <v>2450</v>
      </c>
      <c r="AD9">
        <v>3222.2226999999998</v>
      </c>
      <c r="AE9">
        <v>2761.1118000000001</v>
      </c>
      <c r="AF9">
        <v>1627.7775999999999</v>
      </c>
      <c r="AG9">
        <v>1350.0005000000001</v>
      </c>
      <c r="AH9">
        <v>4294.4449999999997</v>
      </c>
      <c r="AI9">
        <v>1872.2224000000001</v>
      </c>
      <c r="AJ9">
        <v>494.44420000000002</v>
      </c>
      <c r="AK9">
        <v>2711.1109000000001</v>
      </c>
      <c r="AL9">
        <v>22.222200000000001</v>
      </c>
      <c r="AM9">
        <v>-349.99959999999999</v>
      </c>
      <c r="AN9">
        <v>611.11099999999999</v>
      </c>
      <c r="AO9">
        <v>783.33339999999998</v>
      </c>
      <c r="AP9">
        <v>1066.6668999999999</v>
      </c>
      <c r="AQ9">
        <v>2144.4443999999999</v>
      </c>
      <c r="AR9">
        <v>433.33390000000003</v>
      </c>
      <c r="AS9">
        <v>650.00030000000004</v>
      </c>
      <c r="AT9">
        <v>866.66669999999999</v>
      </c>
      <c r="AU9">
        <v>138.88910000000001</v>
      </c>
      <c r="AV9">
        <v>-327.77769999999998</v>
      </c>
      <c r="AW9">
        <v>316.66660000000002</v>
      </c>
      <c r="AX9">
        <v>488.88900000000001</v>
      </c>
      <c r="AY9">
        <v>633.33309999999994</v>
      </c>
      <c r="AZ9">
        <v>1344.4444000000001</v>
      </c>
      <c r="BA9">
        <v>11.1111</v>
      </c>
      <c r="BB9">
        <v>116.6666</v>
      </c>
      <c r="BC9">
        <v>2188.8892999999998</v>
      </c>
      <c r="BD9">
        <v>1905.556</v>
      </c>
      <c r="BE9">
        <v>3161.1113999999998</v>
      </c>
      <c r="BF9">
        <v>3977.7779999999998</v>
      </c>
      <c r="BG9">
        <v>3472.2226000000001</v>
      </c>
      <c r="BH9">
        <v>3250.0003999999999</v>
      </c>
      <c r="BI9">
        <v>1433.3334</v>
      </c>
      <c r="BJ9">
        <v>488.88900000000001</v>
      </c>
      <c r="BK9">
        <v>3283.3337999999999</v>
      </c>
      <c r="BL9">
        <v>3166.6664999999998</v>
      </c>
      <c r="BM9">
        <v>3455.5556000000001</v>
      </c>
      <c r="BN9">
        <v>11566.667600000001</v>
      </c>
      <c r="BO9">
        <v>6616.6674000000003</v>
      </c>
      <c r="BP9">
        <v>5055.5556999999999</v>
      </c>
      <c r="BQ9">
        <v>3872.2226999999998</v>
      </c>
      <c r="BR9">
        <v>2616.6667000000002</v>
      </c>
      <c r="BS9">
        <v>2733.3341</v>
      </c>
      <c r="BT9">
        <v>4900.0003999999999</v>
      </c>
      <c r="BU9">
        <v>2033.3333</v>
      </c>
      <c r="BV9">
        <v>4261.1108999999997</v>
      </c>
      <c r="BW9">
        <v>3105.5565000000001</v>
      </c>
      <c r="BX9">
        <v>4594.4447</v>
      </c>
      <c r="BY9">
        <v>5633.3334000000004</v>
      </c>
    </row>
    <row r="10" spans="1:77" x14ac:dyDescent="0.25">
      <c r="A10" t="s">
        <v>232</v>
      </c>
      <c r="B10" t="s">
        <v>71</v>
      </c>
      <c r="C10" t="s">
        <v>73</v>
      </c>
      <c r="D10" t="s">
        <v>233</v>
      </c>
      <c r="E10" t="s">
        <v>234</v>
      </c>
      <c r="F10" t="s">
        <v>240</v>
      </c>
      <c r="G10" t="s">
        <v>243</v>
      </c>
      <c r="H10" t="s">
        <v>246</v>
      </c>
      <c r="J10">
        <v>5834.5198</v>
      </c>
      <c r="K10">
        <v>4377.7781999999997</v>
      </c>
      <c r="L10">
        <v>10772.222299999999</v>
      </c>
      <c r="M10">
        <v>4722.2227999999996</v>
      </c>
      <c r="N10">
        <v>5327.7777999999998</v>
      </c>
      <c r="O10">
        <v>2716.6668</v>
      </c>
      <c r="P10">
        <v>4572.2227000000003</v>
      </c>
      <c r="Q10">
        <v>5233.3333000000002</v>
      </c>
      <c r="R10">
        <v>4350.0003999999999</v>
      </c>
      <c r="S10">
        <v>4538.8899000000001</v>
      </c>
      <c r="T10">
        <v>2822.2226000000001</v>
      </c>
      <c r="U10">
        <v>1583.3331000000001</v>
      </c>
      <c r="V10">
        <v>2850.0003000000002</v>
      </c>
      <c r="W10">
        <v>2983.3334</v>
      </c>
      <c r="X10">
        <v>4255.5553</v>
      </c>
      <c r="Y10">
        <v>3311.1107999999999</v>
      </c>
      <c r="Z10">
        <v>3938.8890999999999</v>
      </c>
      <c r="AA10">
        <v>3405.5558000000001</v>
      </c>
      <c r="AB10">
        <v>2455.5558999999998</v>
      </c>
      <c r="AC10">
        <v>3455.5553</v>
      </c>
      <c r="AD10">
        <v>2616.6668</v>
      </c>
      <c r="AE10">
        <v>4583.3338999999996</v>
      </c>
      <c r="AF10">
        <v>3772.2224999999999</v>
      </c>
      <c r="AG10">
        <v>2883.3335000000002</v>
      </c>
      <c r="AH10">
        <v>5111.1111000000001</v>
      </c>
      <c r="AI10">
        <v>2222.2222999999999</v>
      </c>
      <c r="AJ10">
        <v>2472.2222999999999</v>
      </c>
      <c r="AK10">
        <v>3322.2224000000001</v>
      </c>
      <c r="AL10">
        <v>1733.3335999999999</v>
      </c>
      <c r="AM10">
        <v>-3694.4443000000001</v>
      </c>
      <c r="AN10">
        <v>1866.6668999999999</v>
      </c>
      <c r="AO10">
        <v>2588.8892999999998</v>
      </c>
      <c r="AP10">
        <v>13144.4458</v>
      </c>
      <c r="AQ10">
        <v>4638.8888999999999</v>
      </c>
      <c r="AR10">
        <v>2661.1111000000001</v>
      </c>
      <c r="AS10">
        <v>2066.6669000000002</v>
      </c>
      <c r="AT10">
        <v>1922.2227</v>
      </c>
      <c r="AU10">
        <v>983.33320000000003</v>
      </c>
      <c r="AV10">
        <v>899.99990000000003</v>
      </c>
      <c r="AW10">
        <v>1283.3334</v>
      </c>
      <c r="AX10">
        <v>1422.2221999999999</v>
      </c>
      <c r="AY10">
        <v>1316.6665</v>
      </c>
      <c r="AZ10">
        <v>1083.3335999999999</v>
      </c>
      <c r="BA10">
        <v>705.55539999999996</v>
      </c>
      <c r="BB10">
        <v>1288.8888999999999</v>
      </c>
      <c r="BC10">
        <v>1861.1112000000001</v>
      </c>
      <c r="BD10">
        <v>1805.5556999999999</v>
      </c>
      <c r="BE10">
        <v>1683.3334</v>
      </c>
      <c r="BF10">
        <v>1933.3333</v>
      </c>
      <c r="BG10">
        <v>1116.6664000000001</v>
      </c>
      <c r="BH10">
        <v>1861.1112000000001</v>
      </c>
      <c r="BI10">
        <v>11.1113</v>
      </c>
      <c r="BJ10">
        <v>149.9999</v>
      </c>
      <c r="BK10">
        <v>394.44439999999997</v>
      </c>
      <c r="BL10">
        <v>2844.4443999999999</v>
      </c>
      <c r="BM10">
        <v>761.1114</v>
      </c>
      <c r="BN10">
        <v>1683.3334</v>
      </c>
      <c r="BO10">
        <v>5688.8891999999996</v>
      </c>
      <c r="BP10">
        <v>5150.0006000000003</v>
      </c>
      <c r="BQ10">
        <v>4344.4447</v>
      </c>
      <c r="BR10">
        <v>1766.6666</v>
      </c>
      <c r="BS10">
        <v>2200.0001999999999</v>
      </c>
      <c r="BT10">
        <v>2766.6668</v>
      </c>
      <c r="BU10">
        <v>755.5557</v>
      </c>
      <c r="BV10">
        <v>2683.3332999999998</v>
      </c>
      <c r="BW10">
        <v>2466.6669000000002</v>
      </c>
      <c r="BX10">
        <v>5572.2224999999999</v>
      </c>
      <c r="BY10">
        <v>3627.7784999999999</v>
      </c>
    </row>
    <row r="11" spans="1:77" x14ac:dyDescent="0.25">
      <c r="A11" t="s">
        <v>232</v>
      </c>
      <c r="B11" t="s">
        <v>71</v>
      </c>
      <c r="C11" t="s">
        <v>73</v>
      </c>
      <c r="D11" t="s">
        <v>233</v>
      </c>
      <c r="E11" t="s">
        <v>234</v>
      </c>
      <c r="F11" t="s">
        <v>240</v>
      </c>
      <c r="G11" t="s">
        <v>243</v>
      </c>
      <c r="H11" t="s">
        <v>247</v>
      </c>
      <c r="J11">
        <v>4028.3629999999998</v>
      </c>
      <c r="K11">
        <v>4927.7784000000001</v>
      </c>
      <c r="L11">
        <v>10650.001</v>
      </c>
      <c r="M11">
        <v>5016.6670999999997</v>
      </c>
      <c r="N11">
        <v>4838.8892999999998</v>
      </c>
      <c r="O11">
        <v>3783.3335000000002</v>
      </c>
      <c r="P11">
        <v>6044.4448000000002</v>
      </c>
      <c r="Q11">
        <v>5033.3335999999999</v>
      </c>
      <c r="R11">
        <v>5027.7776999999996</v>
      </c>
      <c r="S11">
        <v>3799.9996999999998</v>
      </c>
      <c r="T11">
        <v>3733.3332999999998</v>
      </c>
      <c r="U11">
        <v>2794.4450000000002</v>
      </c>
      <c r="V11">
        <v>3761.1115</v>
      </c>
      <c r="W11">
        <v>4138.8894</v>
      </c>
      <c r="X11">
        <v>4088.8883000000001</v>
      </c>
      <c r="Y11">
        <v>4766.6661000000004</v>
      </c>
      <c r="Z11">
        <v>4149.9996000000001</v>
      </c>
      <c r="AA11">
        <v>3972.2222999999999</v>
      </c>
      <c r="AB11">
        <v>2966.6667000000002</v>
      </c>
      <c r="AC11">
        <v>4233.3333000000002</v>
      </c>
      <c r="AD11">
        <v>4038.8896</v>
      </c>
      <c r="AE11">
        <v>5300.0006999999996</v>
      </c>
      <c r="AF11">
        <v>5527.7782999999999</v>
      </c>
      <c r="AG11">
        <v>5383.3337000000001</v>
      </c>
      <c r="AH11">
        <v>7288.8891000000003</v>
      </c>
      <c r="AI11">
        <v>2283.3335999999999</v>
      </c>
      <c r="AJ11">
        <v>1855.5555999999999</v>
      </c>
      <c r="AK11">
        <v>2788.8895000000002</v>
      </c>
      <c r="AL11">
        <v>3794.4447</v>
      </c>
      <c r="AM11">
        <v>1900.0006000000001</v>
      </c>
      <c r="AN11">
        <v>1405.5554</v>
      </c>
      <c r="AO11">
        <v>1794.4447</v>
      </c>
      <c r="AP11">
        <v>2166.6671999999999</v>
      </c>
      <c r="AQ11">
        <v>2122.2226999999998</v>
      </c>
      <c r="AR11">
        <v>1683.3335</v>
      </c>
      <c r="AS11">
        <v>983.33339999999998</v>
      </c>
      <c r="AT11">
        <v>1194.4449999999999</v>
      </c>
      <c r="AU11">
        <v>833.33309999999994</v>
      </c>
      <c r="AV11">
        <v>2294.4447</v>
      </c>
      <c r="AW11">
        <v>961.11109999999996</v>
      </c>
      <c r="AX11">
        <v>2144.4447</v>
      </c>
      <c r="AY11">
        <v>983.33360000000005</v>
      </c>
      <c r="AZ11">
        <v>800</v>
      </c>
      <c r="BA11">
        <v>1133.3331000000001</v>
      </c>
      <c r="BB11">
        <v>1805.5556999999999</v>
      </c>
      <c r="BC11">
        <v>2027.7779</v>
      </c>
      <c r="BD11">
        <v>1966.6670999999999</v>
      </c>
      <c r="BE11">
        <v>1888.8891000000001</v>
      </c>
      <c r="BF11">
        <v>2283.3332</v>
      </c>
      <c r="BG11">
        <v>3538.8892999999998</v>
      </c>
      <c r="BH11">
        <v>3238.8894</v>
      </c>
      <c r="BI11">
        <v>1000</v>
      </c>
      <c r="BJ11">
        <v>1227.7773</v>
      </c>
      <c r="BK11">
        <v>2983.3337999999999</v>
      </c>
      <c r="BL11">
        <v>3255.5558000000001</v>
      </c>
      <c r="BM11">
        <v>3216.6669000000002</v>
      </c>
      <c r="BN11">
        <v>10922.2235</v>
      </c>
      <c r="BO11">
        <v>6594.4440000000004</v>
      </c>
      <c r="BP11">
        <v>5022.2228999999998</v>
      </c>
      <c r="BQ11">
        <v>4505.5562</v>
      </c>
      <c r="BR11">
        <v>4094.4447</v>
      </c>
      <c r="BS11">
        <v>3488.8892999999998</v>
      </c>
      <c r="BT11">
        <v>5583.3341</v>
      </c>
      <c r="BU11">
        <v>2527.7781</v>
      </c>
      <c r="BV11">
        <v>4033.3334</v>
      </c>
      <c r="BW11">
        <v>2694.4445999999998</v>
      </c>
      <c r="BX11">
        <v>5255.5562</v>
      </c>
      <c r="BY11">
        <v>5956.4448000000002</v>
      </c>
    </row>
    <row r="12" spans="1:77" x14ac:dyDescent="0.25">
      <c r="A12" t="s">
        <v>232</v>
      </c>
      <c r="B12" t="s">
        <v>71</v>
      </c>
      <c r="C12" t="s">
        <v>73</v>
      </c>
      <c r="D12" t="s">
        <v>233</v>
      </c>
      <c r="E12" t="s">
        <v>234</v>
      </c>
      <c r="F12" t="s">
        <v>240</v>
      </c>
      <c r="G12" t="s">
        <v>243</v>
      </c>
      <c r="H12" t="s">
        <v>248</v>
      </c>
      <c r="J12">
        <v>1795.1777</v>
      </c>
      <c r="K12">
        <v>107.6575</v>
      </c>
      <c r="L12">
        <v>3640.6668</v>
      </c>
      <c r="M12">
        <v>1046.6758</v>
      </c>
      <c r="N12">
        <v>500.94470000000001</v>
      </c>
      <c r="O12">
        <v>3456.7129</v>
      </c>
      <c r="P12">
        <v>1706.1575</v>
      </c>
      <c r="Q12">
        <v>583.59280000000001</v>
      </c>
      <c r="R12">
        <v>95.138999999999996</v>
      </c>
      <c r="S12">
        <v>2536.9263999999998</v>
      </c>
      <c r="T12">
        <v>494.72239999999999</v>
      </c>
      <c r="U12">
        <v>272.80560000000003</v>
      </c>
      <c r="V12">
        <v>887.93529999999998</v>
      </c>
      <c r="W12">
        <v>627.99080000000004</v>
      </c>
      <c r="X12">
        <v>266.42590000000001</v>
      </c>
      <c r="Y12">
        <v>25.3704</v>
      </c>
      <c r="Z12">
        <v>482.03699999999998</v>
      </c>
      <c r="AA12">
        <v>82.453699999999998</v>
      </c>
      <c r="AB12">
        <v>221.99080000000001</v>
      </c>
      <c r="AC12">
        <v>164.9074</v>
      </c>
      <c r="AD12">
        <v>0</v>
      </c>
      <c r="AE12">
        <v>63.425899999999999</v>
      </c>
      <c r="AF12">
        <v>0</v>
      </c>
      <c r="AG12">
        <v>152.22219999999999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-533.33330000000001</v>
      </c>
      <c r="AQ12">
        <v>533.33330000000001</v>
      </c>
      <c r="AR12">
        <v>-6.3426</v>
      </c>
      <c r="AS12">
        <v>19.027799999999999</v>
      </c>
      <c r="AT12">
        <v>6.3426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-455.55560000000003</v>
      </c>
      <c r="BK12">
        <v>0</v>
      </c>
      <c r="BL12">
        <v>455.55560000000003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25">
      <c r="A13" t="s">
        <v>232</v>
      </c>
      <c r="B13" t="s">
        <v>71</v>
      </c>
      <c r="C13" t="s">
        <v>73</v>
      </c>
      <c r="D13" t="s">
        <v>233</v>
      </c>
      <c r="E13" t="s">
        <v>234</v>
      </c>
      <c r="F13" t="s">
        <v>240</v>
      </c>
      <c r="G13" t="s">
        <v>243</v>
      </c>
      <c r="H13" t="s">
        <v>249</v>
      </c>
      <c r="J13">
        <v>5603.1418999999996</v>
      </c>
      <c r="K13">
        <v>7223.5375000000004</v>
      </c>
      <c r="L13">
        <v>7901.4634999999998</v>
      </c>
      <c r="M13">
        <v>4300.7963</v>
      </c>
      <c r="N13">
        <v>17053.159500000002</v>
      </c>
      <c r="O13">
        <v>5501.0200999999997</v>
      </c>
      <c r="P13">
        <v>3400.6305000000002</v>
      </c>
      <c r="Q13">
        <v>9501.7620000000006</v>
      </c>
      <c r="R13">
        <v>8151.5119000000004</v>
      </c>
      <c r="S13">
        <v>6651.2336999999998</v>
      </c>
      <c r="T13">
        <v>6951.2896000000001</v>
      </c>
      <c r="U13">
        <v>4300.7979999999998</v>
      </c>
      <c r="V13">
        <v>3950.7328000000002</v>
      </c>
      <c r="W13">
        <v>2100.3897000000002</v>
      </c>
      <c r="X13">
        <v>3400.6306</v>
      </c>
      <c r="Y13">
        <v>2650.4911999999999</v>
      </c>
      <c r="Z13">
        <v>6051.1210000000001</v>
      </c>
      <c r="AA13">
        <v>2300.4263000000001</v>
      </c>
      <c r="AB13">
        <v>900.16669999999999</v>
      </c>
      <c r="AC13">
        <v>1250.2315000000001</v>
      </c>
      <c r="AD13">
        <v>400.07409999999999</v>
      </c>
      <c r="AE13">
        <v>250.0463</v>
      </c>
      <c r="AF13">
        <v>250.0463</v>
      </c>
      <c r="AG13">
        <v>-150.02780000000001</v>
      </c>
      <c r="AH13">
        <v>0</v>
      </c>
      <c r="AI13">
        <v>150.02780000000001</v>
      </c>
      <c r="AJ13">
        <v>-100.0185</v>
      </c>
      <c r="AK13">
        <v>100.0185</v>
      </c>
      <c r="AL13">
        <v>150.02780000000001</v>
      </c>
      <c r="AM13">
        <v>0</v>
      </c>
      <c r="AN13">
        <v>0</v>
      </c>
      <c r="AO13">
        <v>0</v>
      </c>
      <c r="AP13">
        <v>0</v>
      </c>
      <c r="AQ13">
        <v>-200.03700000000001</v>
      </c>
      <c r="AR13">
        <v>0</v>
      </c>
      <c r="AS13">
        <v>200.03700000000001</v>
      </c>
      <c r="AT13">
        <v>0</v>
      </c>
      <c r="AU13">
        <v>0</v>
      </c>
      <c r="AV13">
        <v>50.009300000000003</v>
      </c>
      <c r="AW13">
        <v>0</v>
      </c>
      <c r="AX13">
        <v>0</v>
      </c>
      <c r="AY13">
        <v>0</v>
      </c>
      <c r="AZ13">
        <v>200.03700000000001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500.0926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25">
      <c r="A14" t="s">
        <v>232</v>
      </c>
      <c r="B14" t="s">
        <v>71</v>
      </c>
      <c r="C14" t="s">
        <v>73</v>
      </c>
      <c r="D14" t="s">
        <v>233</v>
      </c>
      <c r="E14" t="s">
        <v>234</v>
      </c>
      <c r="F14" t="s">
        <v>240</v>
      </c>
      <c r="G14" t="s">
        <v>243</v>
      </c>
      <c r="H14" t="s">
        <v>250</v>
      </c>
      <c r="J14">
        <v>4055.9315999999999</v>
      </c>
      <c r="K14">
        <v>16105.556699999999</v>
      </c>
      <c r="L14">
        <v>4722.2235000000001</v>
      </c>
      <c r="M14">
        <v>38850.002899999999</v>
      </c>
      <c r="N14">
        <v>25616.668099999999</v>
      </c>
      <c r="O14">
        <v>31722.223900000001</v>
      </c>
      <c r="P14">
        <v>25750.003700000001</v>
      </c>
      <c r="Q14">
        <v>18377.780299999999</v>
      </c>
      <c r="R14">
        <v>8694.4457000000002</v>
      </c>
      <c r="S14">
        <v>8983.3351000000002</v>
      </c>
      <c r="T14">
        <v>27977.780699999999</v>
      </c>
      <c r="U14">
        <v>13644.4462</v>
      </c>
      <c r="V14">
        <v>10011.112999999999</v>
      </c>
      <c r="W14">
        <v>10283.334199999999</v>
      </c>
      <c r="X14">
        <v>9911.1124</v>
      </c>
      <c r="Y14">
        <v>12155.556699999999</v>
      </c>
      <c r="Z14">
        <v>35644.447099999998</v>
      </c>
      <c r="AA14">
        <v>78866.669500000004</v>
      </c>
      <c r="AB14">
        <v>21166.6695</v>
      </c>
      <c r="AC14">
        <v>21055.558199999999</v>
      </c>
      <c r="AD14">
        <v>17744.446599999999</v>
      </c>
      <c r="AE14">
        <v>7877.7785999999996</v>
      </c>
      <c r="AF14">
        <v>4272.2226000000001</v>
      </c>
      <c r="AG14">
        <v>4738.4822999999997</v>
      </c>
      <c r="AH14">
        <v>48113.133399999999</v>
      </c>
      <c r="AI14">
        <v>37048.068500000001</v>
      </c>
      <c r="AJ14">
        <v>33304.746200000001</v>
      </c>
      <c r="AK14">
        <v>30940.494600000002</v>
      </c>
      <c r="AL14">
        <v>37408.6895</v>
      </c>
      <c r="AM14">
        <v>76366.967699999994</v>
      </c>
      <c r="AN14">
        <v>72475.512600000002</v>
      </c>
      <c r="AO14">
        <v>22594.55</v>
      </c>
      <c r="AP14">
        <v>18918.476200000001</v>
      </c>
      <c r="AQ14">
        <v>31101.4493</v>
      </c>
      <c r="AR14">
        <v>34355.976199999997</v>
      </c>
      <c r="AS14">
        <v>32060.671999999999</v>
      </c>
      <c r="AT14">
        <v>32303.606100000001</v>
      </c>
      <c r="AU14">
        <v>31387.689900000001</v>
      </c>
      <c r="AV14">
        <v>40608.450299999997</v>
      </c>
      <c r="AW14">
        <v>26966.311099999999</v>
      </c>
      <c r="AX14">
        <v>35834.912100000001</v>
      </c>
      <c r="AY14">
        <v>42297.004300000001</v>
      </c>
      <c r="AZ14">
        <v>22862.643800000002</v>
      </c>
      <c r="BA14">
        <v>26334.708500000001</v>
      </c>
      <c r="BB14">
        <v>32563.2094</v>
      </c>
      <c r="BC14">
        <v>21531.319200000002</v>
      </c>
      <c r="BD14">
        <v>14343.429400000001</v>
      </c>
      <c r="BE14">
        <v>18108.661700000001</v>
      </c>
      <c r="BF14">
        <v>15995.5118</v>
      </c>
      <c r="BG14">
        <v>12535.011500000001</v>
      </c>
      <c r="BH14">
        <v>11173.7068</v>
      </c>
      <c r="BI14">
        <v>23965.606599999999</v>
      </c>
      <c r="BJ14">
        <v>21608.3367</v>
      </c>
      <c r="BK14">
        <v>36046.0605</v>
      </c>
      <c r="BL14">
        <v>36316.856699999997</v>
      </c>
      <c r="BM14">
        <v>30532.919300000001</v>
      </c>
      <c r="BN14">
        <v>21980.0131</v>
      </c>
      <c r="BO14">
        <v>21997.178800000002</v>
      </c>
      <c r="BP14">
        <v>20143.373599999999</v>
      </c>
      <c r="BQ14">
        <v>25253.103999999999</v>
      </c>
      <c r="BR14">
        <v>15990.1783</v>
      </c>
      <c r="BS14">
        <v>21442.567500000001</v>
      </c>
      <c r="BT14">
        <v>25772.346699999998</v>
      </c>
      <c r="BU14">
        <v>22989.716799999998</v>
      </c>
      <c r="BV14">
        <v>19650.670999999998</v>
      </c>
      <c r="BW14">
        <v>14837.0394</v>
      </c>
      <c r="BX14">
        <v>9078.3904999999995</v>
      </c>
      <c r="BY14">
        <v>23134.716400000001</v>
      </c>
    </row>
    <row r="15" spans="1:77" x14ac:dyDescent="0.25">
      <c r="A15" t="s">
        <v>232</v>
      </c>
      <c r="B15" t="s">
        <v>71</v>
      </c>
      <c r="C15" t="s">
        <v>73</v>
      </c>
      <c r="D15" t="s">
        <v>233</v>
      </c>
      <c r="E15" t="s">
        <v>234</v>
      </c>
      <c r="F15" t="s">
        <v>240</v>
      </c>
      <c r="G15" t="s">
        <v>243</v>
      </c>
      <c r="H15" t="s">
        <v>251</v>
      </c>
      <c r="J15">
        <v>4743.9258</v>
      </c>
      <c r="K15">
        <v>6822.2227000000003</v>
      </c>
      <c r="L15">
        <v>15522.2228</v>
      </c>
      <c r="M15">
        <v>9700.0007000000005</v>
      </c>
      <c r="N15">
        <v>6072.2223999999997</v>
      </c>
      <c r="O15">
        <v>9550.0000999999993</v>
      </c>
      <c r="P15">
        <v>8966.6668000000009</v>
      </c>
      <c r="Q15">
        <v>6622.2223000000004</v>
      </c>
      <c r="R15">
        <v>3927.7775000000001</v>
      </c>
      <c r="S15">
        <v>9366.6658000000007</v>
      </c>
      <c r="T15">
        <v>8122.2209000000003</v>
      </c>
      <c r="U15">
        <v>4322.2218999999996</v>
      </c>
      <c r="V15">
        <v>5727.7781000000004</v>
      </c>
      <c r="W15">
        <v>5055.5555000000004</v>
      </c>
      <c r="X15">
        <v>5566.6664000000001</v>
      </c>
      <c r="Y15">
        <v>3488.8885</v>
      </c>
      <c r="Z15">
        <v>3616.6673000000001</v>
      </c>
      <c r="AA15">
        <v>7105.5558000000001</v>
      </c>
      <c r="AB15">
        <v>3511.1113999999998</v>
      </c>
      <c r="AC15">
        <v>5472.2223999999997</v>
      </c>
      <c r="AD15">
        <v>5699.9992000000002</v>
      </c>
      <c r="AE15">
        <v>4166.6668</v>
      </c>
      <c r="AF15">
        <v>3900.0001000000002</v>
      </c>
      <c r="AG15">
        <v>3077.7777999999998</v>
      </c>
      <c r="AH15">
        <v>6144.4444999999996</v>
      </c>
      <c r="AI15">
        <v>1850.0001999999999</v>
      </c>
      <c r="AJ15">
        <v>1866.6669999999999</v>
      </c>
      <c r="AK15">
        <v>2494.4449</v>
      </c>
      <c r="AL15">
        <v>2416.6669000000002</v>
      </c>
      <c r="AM15">
        <v>1950.0001999999999</v>
      </c>
      <c r="AN15">
        <v>1427.7778000000001</v>
      </c>
      <c r="AO15">
        <v>1838.8892000000001</v>
      </c>
      <c r="AP15">
        <v>1966.6665</v>
      </c>
      <c r="AQ15">
        <v>2911.1107999999999</v>
      </c>
      <c r="AR15">
        <v>5650.0005000000001</v>
      </c>
      <c r="AS15">
        <v>3427.7779</v>
      </c>
      <c r="AT15">
        <v>4538.8890000000001</v>
      </c>
      <c r="AU15">
        <v>1999.9999</v>
      </c>
      <c r="AV15">
        <v>2999.9998999999998</v>
      </c>
      <c r="AW15">
        <v>2283.3335000000002</v>
      </c>
      <c r="AX15">
        <v>2583.3337999999999</v>
      </c>
      <c r="AY15">
        <v>2588.8888000000002</v>
      </c>
      <c r="AZ15">
        <v>1577.7775999999999</v>
      </c>
      <c r="BA15">
        <v>4216.6669000000002</v>
      </c>
      <c r="BB15">
        <v>4255.5555999999997</v>
      </c>
      <c r="BC15">
        <v>3422.2224999999999</v>
      </c>
      <c r="BD15">
        <v>2355.5554999999999</v>
      </c>
      <c r="BE15">
        <v>4794.4448000000002</v>
      </c>
      <c r="BF15">
        <v>4122.2226000000001</v>
      </c>
      <c r="BG15">
        <v>2122.2220000000002</v>
      </c>
      <c r="BH15">
        <v>2849.9998999999998</v>
      </c>
      <c r="BI15">
        <v>1672.2219</v>
      </c>
      <c r="BJ15">
        <v>6555.5554000000002</v>
      </c>
      <c r="BK15">
        <v>2938.8888000000002</v>
      </c>
      <c r="BL15">
        <v>655.55550000000005</v>
      </c>
      <c r="BM15">
        <v>855.55550000000005</v>
      </c>
      <c r="BN15">
        <v>9155.5542000000005</v>
      </c>
      <c r="BO15">
        <v>7605.5545000000002</v>
      </c>
      <c r="BP15">
        <v>3022.2222000000002</v>
      </c>
      <c r="BQ15">
        <v>9599.9994000000006</v>
      </c>
      <c r="BR15">
        <v>7144.4440999999997</v>
      </c>
      <c r="BS15">
        <v>9222.2222999999994</v>
      </c>
      <c r="BT15">
        <v>8427.7759000000005</v>
      </c>
      <c r="BU15">
        <v>5588.8883999999998</v>
      </c>
      <c r="BV15">
        <v>5477.7767999999996</v>
      </c>
      <c r="BW15">
        <v>4205.5551999999998</v>
      </c>
      <c r="BX15">
        <v>4249.9994999999999</v>
      </c>
      <c r="BY15">
        <v>7599.9997000000003</v>
      </c>
    </row>
    <row r="16" spans="1:77" x14ac:dyDescent="0.25">
      <c r="A16" t="s">
        <v>232</v>
      </c>
      <c r="B16" t="s">
        <v>71</v>
      </c>
      <c r="C16" t="s">
        <v>73</v>
      </c>
      <c r="D16" t="s">
        <v>233</v>
      </c>
      <c r="E16" t="s">
        <v>252</v>
      </c>
      <c r="F16" t="s">
        <v>240</v>
      </c>
      <c r="G16" t="s">
        <v>241</v>
      </c>
      <c r="H16" t="s">
        <v>242</v>
      </c>
      <c r="J16">
        <v>186.9</v>
      </c>
      <c r="K16">
        <v>0</v>
      </c>
      <c r="L16">
        <v>0</v>
      </c>
      <c r="M16">
        <v>0</v>
      </c>
      <c r="N16">
        <v>-193.47219999999999</v>
      </c>
      <c r="O16">
        <v>0</v>
      </c>
      <c r="P16">
        <v>-12.898099999999999</v>
      </c>
      <c r="Q16">
        <v>0</v>
      </c>
      <c r="R16">
        <v>206.37039999999999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154.77780000000001</v>
      </c>
      <c r="AA16">
        <v>1431.6946</v>
      </c>
      <c r="AB16">
        <v>374.04629999999997</v>
      </c>
      <c r="AC16">
        <v>683.60180000000003</v>
      </c>
      <c r="AD16">
        <v>632.00930000000005</v>
      </c>
      <c r="AE16">
        <v>748.09259999999995</v>
      </c>
      <c r="AF16">
        <v>-296.65750000000003</v>
      </c>
      <c r="AG16">
        <v>0</v>
      </c>
      <c r="AH16">
        <v>116.08329999999999</v>
      </c>
      <c r="AI16">
        <v>0</v>
      </c>
      <c r="AJ16">
        <v>-38.694400000000002</v>
      </c>
      <c r="AK16">
        <v>245.06479999999999</v>
      </c>
      <c r="AL16">
        <v>245.06489999999999</v>
      </c>
      <c r="AM16">
        <v>541.72220000000004</v>
      </c>
      <c r="AN16">
        <v>0</v>
      </c>
      <c r="AO16">
        <v>206.37039999999999</v>
      </c>
      <c r="AP16">
        <v>0</v>
      </c>
      <c r="AQ16">
        <v>0</v>
      </c>
      <c r="AR16">
        <v>0</v>
      </c>
      <c r="AS16">
        <v>477.23149999999998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1:77" hidden="1" x14ac:dyDescent="0.25">
      <c r="A17" t="s">
        <v>232</v>
      </c>
      <c r="B17" t="s">
        <v>71</v>
      </c>
      <c r="C17" t="s">
        <v>73</v>
      </c>
      <c r="D17" t="s">
        <v>233</v>
      </c>
      <c r="E17" t="s">
        <v>252</v>
      </c>
      <c r="F17" t="s">
        <v>240</v>
      </c>
      <c r="G17" t="s">
        <v>253</v>
      </c>
      <c r="H17" t="s">
        <v>254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-152.25</v>
      </c>
      <c r="AK17">
        <v>0</v>
      </c>
      <c r="AL17">
        <v>152.25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1:77" x14ac:dyDescent="0.25">
      <c r="A18" t="s">
        <v>232</v>
      </c>
      <c r="B18" t="s">
        <v>71</v>
      </c>
      <c r="C18" t="s">
        <v>73</v>
      </c>
      <c r="D18" t="s">
        <v>233</v>
      </c>
      <c r="E18" t="s">
        <v>252</v>
      </c>
      <c r="F18" t="s">
        <v>240</v>
      </c>
      <c r="G18" t="s">
        <v>253</v>
      </c>
      <c r="H18" t="s">
        <v>255</v>
      </c>
      <c r="J18">
        <v>400.49590000000001</v>
      </c>
      <c r="K18">
        <v>-413.25</v>
      </c>
      <c r="L18">
        <v>717.75</v>
      </c>
      <c r="M18">
        <v>391.5</v>
      </c>
      <c r="N18">
        <v>304.5</v>
      </c>
      <c r="O18">
        <v>369.75</v>
      </c>
      <c r="P18">
        <v>957</v>
      </c>
      <c r="Q18">
        <v>108.75</v>
      </c>
      <c r="R18">
        <v>87</v>
      </c>
      <c r="S18">
        <v>21.75</v>
      </c>
      <c r="T18">
        <v>304.5</v>
      </c>
      <c r="U18">
        <v>65.25</v>
      </c>
      <c r="V18">
        <v>282.75</v>
      </c>
      <c r="W18">
        <v>-43.5</v>
      </c>
      <c r="X18">
        <v>108.75</v>
      </c>
      <c r="Y18">
        <v>435</v>
      </c>
      <c r="Z18">
        <v>-152.25</v>
      </c>
      <c r="AA18">
        <v>195.75</v>
      </c>
      <c r="AB18">
        <v>87</v>
      </c>
      <c r="AC18">
        <v>108.75</v>
      </c>
      <c r="AD18">
        <v>565.5</v>
      </c>
      <c r="AE18">
        <v>217.5</v>
      </c>
      <c r="AF18">
        <v>-478.5</v>
      </c>
      <c r="AG18">
        <v>565.5</v>
      </c>
      <c r="AH18">
        <v>565.5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-43.5</v>
      </c>
      <c r="AR18">
        <v>-21.75</v>
      </c>
      <c r="AS18">
        <v>0</v>
      </c>
      <c r="AT18">
        <v>65.25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304.5</v>
      </c>
      <c r="BF18">
        <v>239.25</v>
      </c>
      <c r="BG18">
        <v>0</v>
      </c>
      <c r="BH18">
        <v>239.25</v>
      </c>
      <c r="BI18">
        <v>0</v>
      </c>
      <c r="BJ18">
        <v>1892.25</v>
      </c>
      <c r="BK18">
        <v>0</v>
      </c>
      <c r="BL18">
        <v>0</v>
      </c>
      <c r="BM18">
        <v>21.75</v>
      </c>
      <c r="BN18">
        <v>43.5</v>
      </c>
      <c r="BO18">
        <v>87</v>
      </c>
      <c r="BP18">
        <v>152.25</v>
      </c>
      <c r="BQ18">
        <v>0</v>
      </c>
      <c r="BR18">
        <v>0</v>
      </c>
      <c r="BS18">
        <v>0</v>
      </c>
      <c r="BT18">
        <v>130.5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1:77" hidden="1" x14ac:dyDescent="0.25">
      <c r="A19" t="s">
        <v>232</v>
      </c>
      <c r="B19" t="s">
        <v>71</v>
      </c>
      <c r="C19" t="s">
        <v>73</v>
      </c>
      <c r="D19" t="s">
        <v>233</v>
      </c>
      <c r="E19" t="s">
        <v>252</v>
      </c>
      <c r="F19" t="s">
        <v>240</v>
      </c>
      <c r="G19" t="s">
        <v>243</v>
      </c>
      <c r="H19" t="s">
        <v>246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286.7407</v>
      </c>
      <c r="T19">
        <v>0</v>
      </c>
      <c r="U19">
        <v>0</v>
      </c>
      <c r="V19">
        <v>122.88890000000001</v>
      </c>
      <c r="W19">
        <v>81.925899999999999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-40.963000000000001</v>
      </c>
      <c r="AI19">
        <v>40.963000000000001</v>
      </c>
      <c r="AJ19">
        <v>20.4815</v>
      </c>
      <c r="AK19">
        <v>0</v>
      </c>
      <c r="AL19">
        <v>225.2963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1:77" x14ac:dyDescent="0.25">
      <c r="A20" t="s">
        <v>232</v>
      </c>
      <c r="B20" t="s">
        <v>71</v>
      </c>
      <c r="C20" t="s">
        <v>73</v>
      </c>
      <c r="D20" t="s">
        <v>233</v>
      </c>
      <c r="E20" t="s">
        <v>256</v>
      </c>
      <c r="F20" t="s">
        <v>240</v>
      </c>
      <c r="G20" t="s">
        <v>241</v>
      </c>
      <c r="H20" t="s">
        <v>242</v>
      </c>
      <c r="J20">
        <v>7333.1053000000002</v>
      </c>
      <c r="K20">
        <v>10629.817300000001</v>
      </c>
      <c r="L20">
        <v>12389.8354</v>
      </c>
      <c r="M20">
        <v>36969.1077</v>
      </c>
      <c r="N20">
        <v>19952.689399999999</v>
      </c>
      <c r="O20">
        <v>15596.206899999999</v>
      </c>
      <c r="P20">
        <v>19839.419600000001</v>
      </c>
      <c r="Q20">
        <v>29388.829399999999</v>
      </c>
      <c r="R20">
        <v>10795.3642</v>
      </c>
      <c r="S20">
        <v>10647.2441</v>
      </c>
      <c r="T20">
        <v>16179.9743</v>
      </c>
      <c r="U20">
        <v>11867.058000000001</v>
      </c>
      <c r="V20">
        <v>25912.357199999999</v>
      </c>
      <c r="W20">
        <v>12459.539500000001</v>
      </c>
      <c r="X20">
        <v>13208.8547</v>
      </c>
      <c r="Y20">
        <v>25023.633600000001</v>
      </c>
      <c r="Z20">
        <v>28639.513800000001</v>
      </c>
      <c r="AA20">
        <v>29868.0419</v>
      </c>
      <c r="AB20">
        <v>15709.4768</v>
      </c>
      <c r="AC20">
        <v>65939.707999999999</v>
      </c>
      <c r="AD20">
        <v>27881.487300000001</v>
      </c>
      <c r="AE20">
        <v>20823.9876</v>
      </c>
      <c r="AF20">
        <v>21024.384699999999</v>
      </c>
      <c r="AG20">
        <v>13313.4118</v>
      </c>
      <c r="AH20">
        <v>15883.736000000001</v>
      </c>
      <c r="AI20">
        <v>18366.930799999998</v>
      </c>
      <c r="AJ20">
        <v>23376.884399999999</v>
      </c>
      <c r="AK20">
        <v>18567.3285</v>
      </c>
      <c r="AL20">
        <v>14602.929700000001</v>
      </c>
      <c r="AM20">
        <v>17556.623800000001</v>
      </c>
      <c r="AN20">
        <v>19569.318800000001</v>
      </c>
      <c r="AO20">
        <v>15186.697200000001</v>
      </c>
      <c r="AP20">
        <v>13810.0491</v>
      </c>
      <c r="AQ20">
        <v>30112.0052</v>
      </c>
      <c r="AR20">
        <v>19743.578000000001</v>
      </c>
      <c r="AS20">
        <v>30355.9686</v>
      </c>
      <c r="AT20">
        <v>17077.412</v>
      </c>
      <c r="AU20">
        <v>13749.0592</v>
      </c>
      <c r="AV20">
        <v>16197.401</v>
      </c>
      <c r="AW20">
        <v>15430.6612</v>
      </c>
      <c r="AX20">
        <v>15125.7071</v>
      </c>
      <c r="AY20">
        <v>23420.4486</v>
      </c>
      <c r="AZ20">
        <v>15744.327499999999</v>
      </c>
      <c r="BA20">
        <v>23045.7922</v>
      </c>
      <c r="BB20">
        <v>15901.161700000001</v>
      </c>
      <c r="BC20">
        <v>16441.365900000001</v>
      </c>
      <c r="BD20">
        <v>25363.440999999999</v>
      </c>
      <c r="BE20">
        <v>17208.106599999999</v>
      </c>
      <c r="BF20">
        <v>26043.0527</v>
      </c>
      <c r="BG20">
        <v>19996.253700000001</v>
      </c>
      <c r="BH20">
        <v>14812.040499999999</v>
      </c>
      <c r="BI20">
        <v>11039.3267</v>
      </c>
      <c r="BJ20">
        <v>9122.4742999999999</v>
      </c>
      <c r="BK20">
        <v>22252.911199999999</v>
      </c>
      <c r="BL20">
        <v>25058.4863</v>
      </c>
      <c r="BM20">
        <v>29144.865300000001</v>
      </c>
      <c r="BN20">
        <v>28961.893400000001</v>
      </c>
      <c r="BO20">
        <v>29702.494900000002</v>
      </c>
      <c r="BP20">
        <v>26870.782800000001</v>
      </c>
      <c r="BQ20">
        <v>28447.8289</v>
      </c>
      <c r="BR20">
        <v>19787.143</v>
      </c>
      <c r="BS20">
        <v>23995.505399999998</v>
      </c>
      <c r="BT20">
        <v>26644.246999999999</v>
      </c>
      <c r="BU20">
        <v>26435.135200000001</v>
      </c>
      <c r="BV20">
        <v>18462.773099999999</v>
      </c>
      <c r="BW20">
        <v>17905.143</v>
      </c>
      <c r="BX20">
        <v>16606.911199999999</v>
      </c>
      <c r="BY20">
        <v>27620.098099999999</v>
      </c>
    </row>
    <row r="21" spans="1:77" x14ac:dyDescent="0.25">
      <c r="A21" t="s">
        <v>232</v>
      </c>
      <c r="B21" t="s">
        <v>71</v>
      </c>
      <c r="C21" t="s">
        <v>73</v>
      </c>
      <c r="D21" t="s">
        <v>233</v>
      </c>
      <c r="E21" t="s">
        <v>256</v>
      </c>
      <c r="F21" t="s">
        <v>240</v>
      </c>
      <c r="G21" t="s">
        <v>243</v>
      </c>
      <c r="H21" t="s">
        <v>244</v>
      </c>
      <c r="J21">
        <v>1408.6495</v>
      </c>
      <c r="K21">
        <v>2680.6385</v>
      </c>
      <c r="L21">
        <v>2988.6842000000001</v>
      </c>
      <c r="M21">
        <v>4157.0169999999998</v>
      </c>
      <c r="N21">
        <v>3028.7017999999998</v>
      </c>
      <c r="O21">
        <v>3008.3881000000001</v>
      </c>
      <c r="P21">
        <v>3226.4250000000002</v>
      </c>
      <c r="Q21">
        <v>2533.8876</v>
      </c>
      <c r="R21">
        <v>12808.073200000001</v>
      </c>
      <c r="S21">
        <v>2325.9902000000002</v>
      </c>
      <c r="T21">
        <v>7492.9345000000003</v>
      </c>
      <c r="U21">
        <v>475.07369999999997</v>
      </c>
      <c r="V21">
        <v>5324.9996000000001</v>
      </c>
      <c r="W21">
        <v>2860.5830999999998</v>
      </c>
      <c r="X21">
        <v>6374.2583999999997</v>
      </c>
      <c r="Y21">
        <v>3820.3696</v>
      </c>
      <c r="Z21">
        <v>4741.2123000000001</v>
      </c>
      <c r="AA21">
        <v>3592.9717000000001</v>
      </c>
      <c r="AB21">
        <v>1910.3420000000001</v>
      </c>
      <c r="AC21">
        <v>1890.5459000000001</v>
      </c>
      <c r="AD21">
        <v>2662.6014</v>
      </c>
      <c r="AE21">
        <v>7423.5919999999996</v>
      </c>
      <c r="AF21">
        <v>2751.6846999999998</v>
      </c>
      <c r="AG21">
        <v>2682.3975999999998</v>
      </c>
      <c r="AH21">
        <v>1584.2587000000001</v>
      </c>
      <c r="AI21">
        <v>2583.2312000000002</v>
      </c>
      <c r="AJ21">
        <v>1177.509</v>
      </c>
      <c r="AK21">
        <v>8027.3980000000001</v>
      </c>
      <c r="AL21">
        <v>5196.5272999999997</v>
      </c>
      <c r="AM21">
        <v>2157.777</v>
      </c>
      <c r="AN21">
        <v>3513.8420000000001</v>
      </c>
      <c r="AO21">
        <v>732.46280000000002</v>
      </c>
      <c r="AP21">
        <v>2217.1842999999999</v>
      </c>
      <c r="AQ21">
        <v>6740.6385</v>
      </c>
      <c r="AR21">
        <v>4513.5544</v>
      </c>
      <c r="AS21">
        <v>7096.9718999999996</v>
      </c>
      <c r="AT21">
        <v>4770.9439000000002</v>
      </c>
      <c r="AU21">
        <v>6295.1848</v>
      </c>
      <c r="AV21">
        <v>3424.7583</v>
      </c>
      <c r="AW21">
        <v>7166.2583000000004</v>
      </c>
      <c r="AX21">
        <v>5582.5553</v>
      </c>
      <c r="AY21">
        <v>2870.4623999999999</v>
      </c>
      <c r="AZ21">
        <v>2543.8235</v>
      </c>
      <c r="BA21">
        <v>583.99069999999995</v>
      </c>
      <c r="BB21">
        <v>5721.1293999999998</v>
      </c>
      <c r="BC21">
        <v>3751.3975999999998</v>
      </c>
      <c r="BD21">
        <v>4705.4081999999999</v>
      </c>
      <c r="BE21">
        <v>2831.4821000000002</v>
      </c>
      <c r="BF21">
        <v>3572.8154</v>
      </c>
      <c r="BG21">
        <v>1441.4819</v>
      </c>
      <c r="BH21">
        <v>1359.1114</v>
      </c>
      <c r="BI21">
        <v>1132.5926999999999</v>
      </c>
      <c r="BJ21">
        <v>288.29640000000001</v>
      </c>
      <c r="BK21">
        <v>2646.1486</v>
      </c>
      <c r="BL21">
        <v>1091.4077</v>
      </c>
      <c r="BM21">
        <v>1153.1854000000001</v>
      </c>
      <c r="BN21">
        <v>5710.4633999999996</v>
      </c>
      <c r="BO21">
        <v>2742.3056999999999</v>
      </c>
      <c r="BP21">
        <v>2937.6298999999999</v>
      </c>
      <c r="BQ21">
        <v>1057.9074000000001</v>
      </c>
      <c r="BR21">
        <v>513.84259999999995</v>
      </c>
      <c r="BS21">
        <v>4107.5652</v>
      </c>
      <c r="BT21">
        <v>3891.9171999999999</v>
      </c>
      <c r="BU21">
        <v>2758.5468999999998</v>
      </c>
      <c r="BV21">
        <v>3788.0931</v>
      </c>
      <c r="BW21">
        <v>4247.7321000000002</v>
      </c>
      <c r="BX21">
        <v>1264.5836999999999</v>
      </c>
      <c r="BY21">
        <v>1882.6670999999999</v>
      </c>
    </row>
    <row r="22" spans="1:77" x14ac:dyDescent="0.25">
      <c r="A22" t="s">
        <v>232</v>
      </c>
      <c r="B22" t="s">
        <v>71</v>
      </c>
      <c r="C22" t="s">
        <v>73</v>
      </c>
      <c r="D22" t="s">
        <v>233</v>
      </c>
      <c r="E22" t="s">
        <v>256</v>
      </c>
      <c r="F22" t="s">
        <v>240</v>
      </c>
      <c r="G22" t="s">
        <v>243</v>
      </c>
      <c r="H22" t="s">
        <v>245</v>
      </c>
      <c r="J22">
        <v>1035.7211</v>
      </c>
      <c r="K22">
        <v>2621.5646000000002</v>
      </c>
      <c r="L22">
        <v>4226.3046999999997</v>
      </c>
      <c r="M22">
        <v>2909.7393999999999</v>
      </c>
      <c r="N22">
        <v>9056.6928000000007</v>
      </c>
      <c r="O22">
        <v>1514.1197999999999</v>
      </c>
      <c r="P22">
        <v>3899.8323999999998</v>
      </c>
      <c r="Q22">
        <v>13530.3788</v>
      </c>
      <c r="R22">
        <v>5730.6009000000004</v>
      </c>
      <c r="S22">
        <v>11699.646500000001</v>
      </c>
      <c r="T22">
        <v>13956.073700000001</v>
      </c>
      <c r="U22">
        <v>3395.0643</v>
      </c>
      <c r="V22">
        <v>6621.5825000000004</v>
      </c>
      <c r="W22">
        <v>7106.9066999999995</v>
      </c>
      <c r="X22">
        <v>3137.7492999999999</v>
      </c>
      <c r="Y22">
        <v>7651.3234000000002</v>
      </c>
      <c r="Z22">
        <v>9334.4153999999999</v>
      </c>
      <c r="AA22">
        <v>9184.9622999999992</v>
      </c>
      <c r="AB22">
        <v>4840.1939000000002</v>
      </c>
      <c r="AC22">
        <v>8542.0084999999999</v>
      </c>
      <c r="AD22">
        <v>3117.9158000000002</v>
      </c>
      <c r="AE22">
        <v>8611.2587000000003</v>
      </c>
      <c r="AF22">
        <v>6631.7584999999999</v>
      </c>
      <c r="AG22">
        <v>4107.7123000000001</v>
      </c>
      <c r="AH22">
        <v>2919.9531000000002</v>
      </c>
      <c r="AI22">
        <v>2940.2123000000001</v>
      </c>
      <c r="AJ22">
        <v>1731.7121</v>
      </c>
      <c r="AK22">
        <v>5216.3239000000003</v>
      </c>
      <c r="AL22">
        <v>4691.7213000000002</v>
      </c>
      <c r="AM22">
        <v>3009.0364</v>
      </c>
      <c r="AN22">
        <v>2870.4623999999999</v>
      </c>
      <c r="AO22">
        <v>2385.4533000000001</v>
      </c>
      <c r="AP22">
        <v>1643.0918999999999</v>
      </c>
      <c r="AQ22">
        <v>1860.8510000000001</v>
      </c>
      <c r="AR22">
        <v>3474.2496000000001</v>
      </c>
      <c r="AS22">
        <v>10383.157300000001</v>
      </c>
      <c r="AT22">
        <v>4305.6938</v>
      </c>
      <c r="AU22">
        <v>4384.8792000000003</v>
      </c>
      <c r="AV22">
        <v>3286.1849000000002</v>
      </c>
      <c r="AW22">
        <v>6938.6014999999998</v>
      </c>
      <c r="AX22">
        <v>2870.4629</v>
      </c>
      <c r="AY22">
        <v>2157.7959999999998</v>
      </c>
      <c r="AZ22">
        <v>1672.7864999999999</v>
      </c>
      <c r="BA22">
        <v>8839.0460000000003</v>
      </c>
      <c r="BB22">
        <v>4691.7214999999997</v>
      </c>
      <c r="BC22">
        <v>3474.2494000000002</v>
      </c>
      <c r="BD22">
        <v>3881.7044999999998</v>
      </c>
      <c r="BE22">
        <v>1781.2596000000001</v>
      </c>
      <c r="BF22">
        <v>2121.0376000000001</v>
      </c>
      <c r="BG22">
        <v>875.18529999999998</v>
      </c>
      <c r="BH22">
        <v>1214.9634000000001</v>
      </c>
      <c r="BI22">
        <v>586.88900000000001</v>
      </c>
      <c r="BJ22">
        <v>1122.2964999999999</v>
      </c>
      <c r="BK22">
        <v>7166.2415000000001</v>
      </c>
      <c r="BL22">
        <v>2563.7786000000001</v>
      </c>
      <c r="BM22">
        <v>2368.1487000000002</v>
      </c>
      <c r="BN22">
        <v>9871.5005000000001</v>
      </c>
      <c r="BO22">
        <v>7923.7601999999997</v>
      </c>
      <c r="BP22">
        <v>5856.8438999999998</v>
      </c>
      <c r="BQ22">
        <v>6778.5933000000005</v>
      </c>
      <c r="BR22">
        <v>8748.9079999999994</v>
      </c>
      <c r="BS22">
        <v>3448.7040999999999</v>
      </c>
      <c r="BT22">
        <v>2089.2597999999998</v>
      </c>
      <c r="BU22">
        <v>1914.9168999999999</v>
      </c>
      <c r="BV22">
        <v>3816.8982999999998</v>
      </c>
      <c r="BW22">
        <v>2291.4906999999998</v>
      </c>
      <c r="BX22">
        <v>369.8612</v>
      </c>
      <c r="BY22">
        <v>2639.8703999999998</v>
      </c>
    </row>
    <row r="23" spans="1:77" x14ac:dyDescent="0.25">
      <c r="A23" t="s">
        <v>232</v>
      </c>
      <c r="B23" t="s">
        <v>71</v>
      </c>
      <c r="C23" t="s">
        <v>73</v>
      </c>
      <c r="D23" t="s">
        <v>233</v>
      </c>
      <c r="E23" t="s">
        <v>256</v>
      </c>
      <c r="F23" t="s">
        <v>240</v>
      </c>
      <c r="G23" t="s">
        <v>243</v>
      </c>
      <c r="H23" t="s">
        <v>246</v>
      </c>
      <c r="J23">
        <v>1371.2497000000001</v>
      </c>
      <c r="K23">
        <v>2375.4250999999999</v>
      </c>
      <c r="L23">
        <v>3493.3602000000001</v>
      </c>
      <c r="M23">
        <v>3890.0823</v>
      </c>
      <c r="N23">
        <v>17756.9617</v>
      </c>
      <c r="O23">
        <v>5641.5173999999997</v>
      </c>
      <c r="P23">
        <v>5414.0447999999997</v>
      </c>
      <c r="Q23">
        <v>7304.7214000000004</v>
      </c>
      <c r="R23">
        <v>3781.0169000000001</v>
      </c>
      <c r="S23">
        <v>12590.387500000001</v>
      </c>
      <c r="T23">
        <v>11343.2767</v>
      </c>
      <c r="U23">
        <v>5097.4156999999996</v>
      </c>
      <c r="V23">
        <v>12956.601199999999</v>
      </c>
      <c r="W23">
        <v>6621.8049000000001</v>
      </c>
      <c r="X23">
        <v>7037.3792000000003</v>
      </c>
      <c r="Y23">
        <v>7522.5729000000001</v>
      </c>
      <c r="Z23">
        <v>6087.2497000000003</v>
      </c>
      <c r="AA23">
        <v>3533.5268999999998</v>
      </c>
      <c r="AB23">
        <v>3335.6747999999998</v>
      </c>
      <c r="AC23">
        <v>3919.6659</v>
      </c>
      <c r="AD23">
        <v>3672.2125000000001</v>
      </c>
      <c r="AE23">
        <v>3998.8144000000002</v>
      </c>
      <c r="AF23">
        <v>5325.2031999999999</v>
      </c>
      <c r="AG23">
        <v>2822.0821999999998</v>
      </c>
      <c r="AH23">
        <v>4424.4718000000003</v>
      </c>
      <c r="AI23">
        <v>2573.5185000000001</v>
      </c>
      <c r="AJ23">
        <v>4918.49</v>
      </c>
      <c r="AK23">
        <v>7423.6104999999998</v>
      </c>
      <c r="AL23">
        <v>6641.6562000000004</v>
      </c>
      <c r="AM23">
        <v>5493.4714999999997</v>
      </c>
      <c r="AN23">
        <v>5562.8505999999998</v>
      </c>
      <c r="AO23">
        <v>4176.9247999999998</v>
      </c>
      <c r="AP23">
        <v>3414.8602999999998</v>
      </c>
      <c r="AQ23">
        <v>3602.9252000000001</v>
      </c>
      <c r="AR23">
        <v>2454.7399999999998</v>
      </c>
      <c r="AS23">
        <v>9838.6849999999995</v>
      </c>
      <c r="AT23">
        <v>5552.9344000000001</v>
      </c>
      <c r="AU23">
        <v>6899.0086000000001</v>
      </c>
      <c r="AV23">
        <v>6443.4894999999997</v>
      </c>
      <c r="AW23">
        <v>7076.8235999999997</v>
      </c>
      <c r="AX23">
        <v>5334.99</v>
      </c>
      <c r="AY23">
        <v>5513.2677000000003</v>
      </c>
      <c r="AZ23">
        <v>3098.1197000000002</v>
      </c>
      <c r="BA23">
        <v>2563.6199000000001</v>
      </c>
      <c r="BB23">
        <v>1732.1754000000001</v>
      </c>
      <c r="BC23">
        <v>2870.4625999999998</v>
      </c>
      <c r="BD23">
        <v>3160.9636999999998</v>
      </c>
      <c r="BE23">
        <v>4180.2969999999996</v>
      </c>
      <c r="BF23">
        <v>1956.2965999999999</v>
      </c>
      <c r="BG23">
        <v>3006.5192000000002</v>
      </c>
      <c r="BH23">
        <v>3531.6304</v>
      </c>
      <c r="BI23">
        <v>2069.556</v>
      </c>
      <c r="BJ23">
        <v>1101.7039</v>
      </c>
      <c r="BK23">
        <v>5724.7413999999999</v>
      </c>
      <c r="BL23">
        <v>2110.7413999999999</v>
      </c>
      <c r="BM23">
        <v>370.66680000000002</v>
      </c>
      <c r="BN23">
        <v>3635.6666</v>
      </c>
      <c r="BO23">
        <v>6367.4081999999999</v>
      </c>
      <c r="BP23">
        <v>5300.0097999999998</v>
      </c>
      <c r="BQ23">
        <v>5806.0847999999996</v>
      </c>
      <c r="BR23">
        <v>3912.4263999999998</v>
      </c>
      <c r="BS23">
        <v>4901.0104000000001</v>
      </c>
      <c r="BT23">
        <v>3994.9639000000002</v>
      </c>
      <c r="BU23">
        <v>2285.7782999999999</v>
      </c>
      <c r="BV23">
        <v>753.29669999999999</v>
      </c>
      <c r="BW23">
        <v>3020</v>
      </c>
      <c r="BX23">
        <v>1563.1760999999999</v>
      </c>
      <c r="BY23">
        <v>3750.1210000000001</v>
      </c>
    </row>
    <row r="24" spans="1:77" x14ac:dyDescent="0.25">
      <c r="A24" t="s">
        <v>232</v>
      </c>
      <c r="B24" t="s">
        <v>71</v>
      </c>
      <c r="C24" t="s">
        <v>73</v>
      </c>
      <c r="D24" t="s">
        <v>233</v>
      </c>
      <c r="E24" t="s">
        <v>256</v>
      </c>
      <c r="F24" t="s">
        <v>240</v>
      </c>
      <c r="G24" t="s">
        <v>243</v>
      </c>
      <c r="H24" t="s">
        <v>247</v>
      </c>
      <c r="J24">
        <v>3355.0731000000001</v>
      </c>
      <c r="K24">
        <v>2079.8137000000002</v>
      </c>
      <c r="L24">
        <v>2236.9614999999999</v>
      </c>
      <c r="M24">
        <v>4879.9332999999997</v>
      </c>
      <c r="N24">
        <v>16450.331699999999</v>
      </c>
      <c r="O24">
        <v>6700.9524000000001</v>
      </c>
      <c r="P24">
        <v>6492.2199000000001</v>
      </c>
      <c r="Q24">
        <v>2919.9148</v>
      </c>
      <c r="R24">
        <v>3969.0639999999999</v>
      </c>
      <c r="S24">
        <v>7037.1190999999999</v>
      </c>
      <c r="T24">
        <v>-1118.4547</v>
      </c>
      <c r="U24">
        <v>7750.2493999999997</v>
      </c>
      <c r="V24">
        <v>5344.9251000000004</v>
      </c>
      <c r="W24">
        <v>6344.7119000000002</v>
      </c>
      <c r="X24">
        <v>8096.6656999999996</v>
      </c>
      <c r="Y24">
        <v>6908.8697000000002</v>
      </c>
      <c r="Z24">
        <v>8235.2587000000003</v>
      </c>
      <c r="AA24">
        <v>14975.8969</v>
      </c>
      <c r="AB24">
        <v>9145.7952000000005</v>
      </c>
      <c r="AC24">
        <v>9809.0640000000003</v>
      </c>
      <c r="AD24">
        <v>4711.5181000000002</v>
      </c>
      <c r="AE24">
        <v>8344.1386000000002</v>
      </c>
      <c r="AF24">
        <v>3681.9252000000001</v>
      </c>
      <c r="AG24">
        <v>5117.3046999999997</v>
      </c>
      <c r="AH24">
        <v>2316.1655999999998</v>
      </c>
      <c r="AI24">
        <v>5493.4710999999998</v>
      </c>
      <c r="AJ24">
        <v>4780.8046999999997</v>
      </c>
      <c r="AK24">
        <v>5661.7401</v>
      </c>
      <c r="AL24">
        <v>3939.4618999999998</v>
      </c>
      <c r="AM24">
        <v>3068.4250999999999</v>
      </c>
      <c r="AN24">
        <v>3296.0823999999998</v>
      </c>
      <c r="AO24">
        <v>2385.2311</v>
      </c>
      <c r="AP24">
        <v>3108.0176999999999</v>
      </c>
      <c r="AQ24">
        <v>8858.8421999999991</v>
      </c>
      <c r="AR24">
        <v>6354.4254000000001</v>
      </c>
      <c r="AS24">
        <v>6067.5639000000001</v>
      </c>
      <c r="AT24">
        <v>5830.0086000000001</v>
      </c>
      <c r="AU24">
        <v>7829.4346999999998</v>
      </c>
      <c r="AV24">
        <v>9254.7680999999993</v>
      </c>
      <c r="AW24">
        <v>7077.1751999999997</v>
      </c>
      <c r="AX24">
        <v>7364.2203</v>
      </c>
      <c r="AY24">
        <v>7987.8050000000003</v>
      </c>
      <c r="AZ24">
        <v>3632.6197000000002</v>
      </c>
      <c r="BA24">
        <v>1969.7497000000001</v>
      </c>
      <c r="BB24">
        <v>1751.9717000000001</v>
      </c>
      <c r="BC24">
        <v>2741.7865999999999</v>
      </c>
      <c r="BD24">
        <v>5776.2231000000002</v>
      </c>
      <c r="BE24">
        <v>3438.9638</v>
      </c>
      <c r="BF24">
        <v>4983.4084999999995</v>
      </c>
      <c r="BG24">
        <v>9771.1866000000009</v>
      </c>
      <c r="BH24">
        <v>6064.5198</v>
      </c>
      <c r="BI24">
        <v>3140.3708999999999</v>
      </c>
      <c r="BJ24">
        <v>1214.9631999999999</v>
      </c>
      <c r="BK24">
        <v>3480.1489999999999</v>
      </c>
      <c r="BL24">
        <v>3953.8155000000002</v>
      </c>
      <c r="BM24">
        <v>4993.6679999999997</v>
      </c>
      <c r="BN24">
        <v>9092.2327000000005</v>
      </c>
      <c r="BO24">
        <v>11689.4547</v>
      </c>
      <c r="BP24">
        <v>7319.1679999999997</v>
      </c>
      <c r="BQ24">
        <v>12478.1134</v>
      </c>
      <c r="BR24">
        <v>4705.2696999999998</v>
      </c>
      <c r="BS24">
        <v>3438.6862000000001</v>
      </c>
      <c r="BT24">
        <v>4405.8711999999996</v>
      </c>
      <c r="BU24">
        <v>885.48209999999995</v>
      </c>
      <c r="BV24">
        <v>3994.7970999999998</v>
      </c>
      <c r="BW24">
        <v>1039.9262000000001</v>
      </c>
      <c r="BX24">
        <v>2182.8984999999998</v>
      </c>
      <c r="BY24">
        <v>4351.2502000000004</v>
      </c>
    </row>
    <row r="25" spans="1:77" hidden="1" x14ac:dyDescent="0.25">
      <c r="A25" t="s">
        <v>232</v>
      </c>
      <c r="B25" t="s">
        <v>71</v>
      </c>
      <c r="C25" t="s">
        <v>73</v>
      </c>
      <c r="D25" t="s">
        <v>233</v>
      </c>
      <c r="E25" t="s">
        <v>257</v>
      </c>
      <c r="F25" t="s">
        <v>235</v>
      </c>
      <c r="G25" t="s">
        <v>258</v>
      </c>
      <c r="H25" t="s">
        <v>259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1:77" hidden="1" x14ac:dyDescent="0.25">
      <c r="A26" t="s">
        <v>232</v>
      </c>
      <c r="B26" t="s">
        <v>71</v>
      </c>
      <c r="C26" t="s">
        <v>73</v>
      </c>
      <c r="D26" t="s">
        <v>233</v>
      </c>
      <c r="E26" t="s">
        <v>257</v>
      </c>
      <c r="F26" t="s">
        <v>235</v>
      </c>
      <c r="G26" t="s">
        <v>258</v>
      </c>
      <c r="H26" t="s">
        <v>260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-228.33330000000001</v>
      </c>
      <c r="AQ26">
        <v>228.33330000000001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1:77" hidden="1" x14ac:dyDescent="0.25">
      <c r="A27" t="s">
        <v>232</v>
      </c>
      <c r="B27" t="s">
        <v>71</v>
      </c>
      <c r="C27" t="s">
        <v>73</v>
      </c>
      <c r="D27" t="s">
        <v>233</v>
      </c>
      <c r="E27" t="s">
        <v>257</v>
      </c>
      <c r="F27" t="s">
        <v>235</v>
      </c>
      <c r="G27" t="s">
        <v>258</v>
      </c>
      <c r="H27" t="s">
        <v>261</v>
      </c>
      <c r="I27">
        <v>0</v>
      </c>
      <c r="J27">
        <v>0</v>
      </c>
      <c r="K27">
        <v>0</v>
      </c>
      <c r="L27">
        <v>0</v>
      </c>
      <c r="M27">
        <v>0</v>
      </c>
      <c r="N27">
        <v>95.111099999999993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79.259200000000007</v>
      </c>
      <c r="W27">
        <v>206.07409999999999</v>
      </c>
      <c r="X27">
        <v>-142.66669999999999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-367.87040000000002</v>
      </c>
      <c r="AW27">
        <v>0</v>
      </c>
      <c r="AX27">
        <v>0</v>
      </c>
      <c r="AY27">
        <v>367.87040000000002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142.66669999999999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1:77" x14ac:dyDescent="0.25">
      <c r="A28" t="s">
        <v>232</v>
      </c>
      <c r="B28" t="s">
        <v>71</v>
      </c>
      <c r="C28" t="s">
        <v>73</v>
      </c>
      <c r="D28" t="s">
        <v>233</v>
      </c>
      <c r="E28" t="s">
        <v>257</v>
      </c>
      <c r="F28" t="s">
        <v>240</v>
      </c>
      <c r="G28" t="s">
        <v>243</v>
      </c>
      <c r="H28" t="s">
        <v>262</v>
      </c>
      <c r="J28">
        <v>7580.4219999999996</v>
      </c>
      <c r="K28">
        <v>6583.3777</v>
      </c>
      <c r="L28">
        <v>8078.4237999999996</v>
      </c>
      <c r="M28">
        <v>14500.5515</v>
      </c>
      <c r="N28">
        <v>11408.9331</v>
      </c>
      <c r="O28">
        <v>10447.4056</v>
      </c>
      <c r="P28">
        <v>12832.312400000001</v>
      </c>
      <c r="Q28">
        <v>12790.5064</v>
      </c>
      <c r="R28">
        <v>6487.8221000000003</v>
      </c>
      <c r="S28">
        <v>7256.2476999999999</v>
      </c>
      <c r="T28">
        <v>8432.7752</v>
      </c>
      <c r="U28">
        <v>5215.7390999999998</v>
      </c>
      <c r="V28">
        <v>8000.7848000000004</v>
      </c>
      <c r="W28">
        <v>7294.0718999999999</v>
      </c>
      <c r="X28">
        <v>7286.1090000000004</v>
      </c>
      <c r="Y28">
        <v>6913.8406000000004</v>
      </c>
      <c r="Z28">
        <v>8586.0632000000005</v>
      </c>
      <c r="AA28">
        <v>18028.144700000001</v>
      </c>
      <c r="AB28">
        <v>8665.6926999999996</v>
      </c>
      <c r="AC28">
        <v>2040.5085999999999</v>
      </c>
      <c r="AD28">
        <v>784.35149999999999</v>
      </c>
      <c r="AE28">
        <v>21886.199400000001</v>
      </c>
      <c r="AF28">
        <v>2281.3879000000002</v>
      </c>
      <c r="AG28">
        <v>1646.3420000000001</v>
      </c>
      <c r="AH28">
        <v>1931.0179000000001</v>
      </c>
      <c r="AI28">
        <v>7958.9795999999997</v>
      </c>
      <c r="AJ28">
        <v>15852.2646</v>
      </c>
      <c r="AK28">
        <v>10899.3022</v>
      </c>
      <c r="AL28">
        <v>9113.6082000000006</v>
      </c>
      <c r="AM28">
        <v>12117.6356</v>
      </c>
      <c r="AN28">
        <v>10186.618</v>
      </c>
      <c r="AO28">
        <v>5781.1098000000002</v>
      </c>
      <c r="AP28">
        <v>5635.7848999999997</v>
      </c>
      <c r="AQ28">
        <v>8132.174</v>
      </c>
      <c r="AR28">
        <v>7644.4425000000001</v>
      </c>
      <c r="AS28">
        <v>8082.4053000000004</v>
      </c>
      <c r="AT28">
        <v>9690.9231999999993</v>
      </c>
      <c r="AU28">
        <v>13075.181200000001</v>
      </c>
      <c r="AV28">
        <v>11014.766</v>
      </c>
      <c r="AW28">
        <v>10951.0617</v>
      </c>
      <c r="AX28">
        <v>9254.9503000000004</v>
      </c>
      <c r="AY28">
        <v>6314.6280999999999</v>
      </c>
      <c r="AZ28">
        <v>9764.5810000000001</v>
      </c>
      <c r="BA28">
        <v>9456.0161000000007</v>
      </c>
      <c r="BB28">
        <v>9706.8493999999992</v>
      </c>
      <c r="BC28">
        <v>7407.5438000000004</v>
      </c>
      <c r="BD28">
        <v>6517.6833999999999</v>
      </c>
      <c r="BE28">
        <v>7013.3777</v>
      </c>
      <c r="BF28">
        <v>6424.1187</v>
      </c>
      <c r="BG28">
        <v>6113.5630000000001</v>
      </c>
      <c r="BH28">
        <v>5970.2298000000001</v>
      </c>
      <c r="BI28">
        <v>3473.8420000000001</v>
      </c>
      <c r="BJ28">
        <v>6647.0821999999998</v>
      </c>
      <c r="BK28">
        <v>12762.636699999999</v>
      </c>
      <c r="BL28">
        <v>13891.386200000001</v>
      </c>
      <c r="BM28">
        <v>13986.9414</v>
      </c>
      <c r="BN28">
        <v>6296.7115000000003</v>
      </c>
      <c r="BO28">
        <v>5916.4802</v>
      </c>
      <c r="BP28">
        <v>1280.046</v>
      </c>
      <c r="BQ28">
        <v>5400.8788999999997</v>
      </c>
      <c r="BR28">
        <v>19859.626499999998</v>
      </c>
      <c r="BS28">
        <v>24298.9771</v>
      </c>
      <c r="BT28">
        <v>14568.2371</v>
      </c>
      <c r="BU28">
        <v>12366.477699999999</v>
      </c>
      <c r="BV28">
        <v>10988.8855</v>
      </c>
      <c r="BW28">
        <v>7479.2106999999996</v>
      </c>
      <c r="BX28">
        <v>12778.5615</v>
      </c>
      <c r="BY28">
        <v>16326.0607</v>
      </c>
    </row>
    <row r="29" spans="1:77" x14ac:dyDescent="0.25">
      <c r="A29" t="s">
        <v>232</v>
      </c>
      <c r="B29" t="s">
        <v>71</v>
      </c>
      <c r="C29" t="s">
        <v>73</v>
      </c>
      <c r="D29" t="s">
        <v>233</v>
      </c>
      <c r="E29" t="s">
        <v>257</v>
      </c>
      <c r="F29" t="s">
        <v>240</v>
      </c>
      <c r="G29" t="s">
        <v>243</v>
      </c>
      <c r="H29" t="s">
        <v>263</v>
      </c>
      <c r="J29">
        <v>4647.5285000000003</v>
      </c>
      <c r="K29">
        <v>7783.3337000000001</v>
      </c>
      <c r="L29">
        <v>12222.222100000001</v>
      </c>
      <c r="M29">
        <v>9161.1123000000007</v>
      </c>
      <c r="N29">
        <v>9205.5565000000006</v>
      </c>
      <c r="O29">
        <v>9566.6668000000009</v>
      </c>
      <c r="P29">
        <v>10850.001099999999</v>
      </c>
      <c r="Q29">
        <v>10588.890299999999</v>
      </c>
      <c r="R29">
        <v>7838.8894</v>
      </c>
      <c r="S29">
        <v>5933.3332</v>
      </c>
      <c r="T29">
        <v>6883.3339999999998</v>
      </c>
      <c r="U29">
        <v>6961.1112000000003</v>
      </c>
      <c r="V29">
        <v>7500.0011999999997</v>
      </c>
      <c r="W29">
        <v>6088.8897999999999</v>
      </c>
      <c r="X29">
        <v>8500</v>
      </c>
      <c r="Y29">
        <v>6622.2226000000001</v>
      </c>
      <c r="Z29">
        <v>8922.2224999999999</v>
      </c>
      <c r="AA29">
        <v>9572.2225999999991</v>
      </c>
      <c r="AB29">
        <v>911.11120000000005</v>
      </c>
      <c r="AC29">
        <v>861.11109999999996</v>
      </c>
      <c r="AD29">
        <v>577.77800000000002</v>
      </c>
      <c r="AE29">
        <v>25477.779299999998</v>
      </c>
      <c r="AF29">
        <v>8538.8893000000007</v>
      </c>
      <c r="AG29">
        <v>5661.1117999999997</v>
      </c>
      <c r="AH29">
        <v>12183.334000000001</v>
      </c>
      <c r="AI29">
        <v>6933.3347999999996</v>
      </c>
      <c r="AJ29">
        <v>5105.5565999999999</v>
      </c>
      <c r="AK29">
        <v>6044.4450999999999</v>
      </c>
      <c r="AL29">
        <v>5777.7782999999999</v>
      </c>
      <c r="AM29">
        <v>3761.1120999999998</v>
      </c>
      <c r="AN29">
        <v>4650.0010000000002</v>
      </c>
      <c r="AO29">
        <v>5883.3334000000004</v>
      </c>
      <c r="AP29">
        <v>6905.5565999999999</v>
      </c>
      <c r="AQ29">
        <v>6522.2235000000001</v>
      </c>
      <c r="AR29">
        <v>5455.5565999999999</v>
      </c>
      <c r="AS29">
        <v>1683.3339000000001</v>
      </c>
      <c r="AT29">
        <v>1427.7781</v>
      </c>
      <c r="AU29">
        <v>11455.5563</v>
      </c>
      <c r="AV29">
        <v>3533.3343</v>
      </c>
      <c r="AW29">
        <v>6866.6674999999996</v>
      </c>
      <c r="AX29">
        <v>10372.2235</v>
      </c>
      <c r="AY29">
        <v>9016.6672999999992</v>
      </c>
      <c r="AZ29">
        <v>3222.2224999999999</v>
      </c>
      <c r="BA29">
        <v>1222.2222999999999</v>
      </c>
      <c r="BB29">
        <v>1777.7782999999999</v>
      </c>
      <c r="BC29">
        <v>8188.8894</v>
      </c>
      <c r="BD29">
        <v>10038.8899</v>
      </c>
      <c r="BE29">
        <v>9066.6671999999999</v>
      </c>
      <c r="BF29">
        <v>8944.4464000000007</v>
      </c>
      <c r="BG29">
        <v>7433.3335999999999</v>
      </c>
      <c r="BH29">
        <v>7038.8888999999999</v>
      </c>
      <c r="BI29">
        <v>4200.0003999999999</v>
      </c>
      <c r="BJ29">
        <v>7583.3339999999998</v>
      </c>
      <c r="BK29">
        <v>9905.5562000000009</v>
      </c>
      <c r="BL29">
        <v>9077.7792000000009</v>
      </c>
      <c r="BM29">
        <v>11811.1127</v>
      </c>
      <c r="BN29">
        <v>12644.4457</v>
      </c>
      <c r="BO29">
        <v>12288.8896</v>
      </c>
      <c r="BP29">
        <v>8766.6674999999996</v>
      </c>
      <c r="BQ29">
        <v>10722.2227</v>
      </c>
      <c r="BR29">
        <v>3716.6666</v>
      </c>
      <c r="BS29">
        <v>8277.7780999999995</v>
      </c>
      <c r="BT29">
        <v>7600.0006000000003</v>
      </c>
      <c r="BU29">
        <v>5583.3338000000003</v>
      </c>
      <c r="BV29">
        <v>4744.4456</v>
      </c>
      <c r="BW29">
        <v>3105.5562</v>
      </c>
      <c r="BX29">
        <v>4000.0007000000001</v>
      </c>
      <c r="BY29">
        <v>7183.3343999999997</v>
      </c>
    </row>
    <row r="30" spans="1:77" x14ac:dyDescent="0.25">
      <c r="A30" t="s">
        <v>232</v>
      </c>
      <c r="B30" t="s">
        <v>71</v>
      </c>
      <c r="C30" t="s">
        <v>73</v>
      </c>
      <c r="D30" t="s">
        <v>233</v>
      </c>
      <c r="E30" t="s">
        <v>264</v>
      </c>
      <c r="F30" t="s">
        <v>235</v>
      </c>
      <c r="G30" t="s">
        <v>236</v>
      </c>
      <c r="H30" t="s">
        <v>237</v>
      </c>
      <c r="J30">
        <v>4007.0556000000001</v>
      </c>
      <c r="K30">
        <v>3282.788</v>
      </c>
      <c r="L30">
        <v>5493.9919</v>
      </c>
      <c r="M30">
        <v>3997.1765999999998</v>
      </c>
      <c r="N30">
        <v>3316.8063999999999</v>
      </c>
      <c r="O30">
        <v>1717.9357</v>
      </c>
      <c r="P30">
        <v>1530.8343</v>
      </c>
      <c r="Q30">
        <v>4252.3154999999997</v>
      </c>
      <c r="R30">
        <v>1922.0474999999999</v>
      </c>
      <c r="S30">
        <v>2466.3429000000001</v>
      </c>
      <c r="T30">
        <v>5357.9174999999996</v>
      </c>
      <c r="U30">
        <v>4099.2322999999997</v>
      </c>
      <c r="V30">
        <v>7637.1583000000001</v>
      </c>
      <c r="W30">
        <v>5425.9544999999998</v>
      </c>
      <c r="X30">
        <v>4898.6670999999997</v>
      </c>
      <c r="Y30">
        <v>952.51890000000003</v>
      </c>
      <c r="Z30">
        <v>5000.7227999999996</v>
      </c>
      <c r="AA30">
        <v>3622.9726000000001</v>
      </c>
      <c r="AB30">
        <v>1939.0558000000001</v>
      </c>
      <c r="AC30">
        <v>2942.6023</v>
      </c>
      <c r="AD30">
        <v>3861.1024000000002</v>
      </c>
      <c r="AE30">
        <v>9542.1955999999991</v>
      </c>
      <c r="AF30">
        <v>2126.1579999999999</v>
      </c>
      <c r="AG30">
        <v>17.010200000000001</v>
      </c>
      <c r="AH30">
        <v>3044.6579000000002</v>
      </c>
      <c r="AI30">
        <v>3010.6396</v>
      </c>
      <c r="AJ30">
        <v>8351.5473000000002</v>
      </c>
      <c r="AK30">
        <v>3061.6671000000001</v>
      </c>
      <c r="AL30">
        <v>5102.7785999999996</v>
      </c>
      <c r="AM30">
        <v>4524.4638999999997</v>
      </c>
      <c r="AN30">
        <v>5119.7879999999996</v>
      </c>
      <c r="AO30">
        <v>3810.0747000000001</v>
      </c>
      <c r="AP30">
        <v>3265.7786000000001</v>
      </c>
      <c r="AQ30">
        <v>3554.9357</v>
      </c>
      <c r="AR30">
        <v>2279.2411999999999</v>
      </c>
      <c r="AS30">
        <v>3163.7226999999998</v>
      </c>
      <c r="AT30">
        <v>1734.9444000000001</v>
      </c>
      <c r="AU30">
        <v>1990.0835</v>
      </c>
      <c r="AV30">
        <v>969.52790000000005</v>
      </c>
      <c r="AW30">
        <v>1122.6116999999999</v>
      </c>
      <c r="AX30">
        <v>782.42629999999997</v>
      </c>
      <c r="AY30">
        <v>1105.6021000000001</v>
      </c>
      <c r="AZ30">
        <v>595.32429999999999</v>
      </c>
      <c r="BA30">
        <v>799.43539999999996</v>
      </c>
      <c r="BB30">
        <v>561.30600000000004</v>
      </c>
      <c r="BC30">
        <v>612.33349999999996</v>
      </c>
      <c r="BD30">
        <v>187.10210000000001</v>
      </c>
      <c r="BE30">
        <v>782.42610000000002</v>
      </c>
      <c r="BF30">
        <v>2823.5374999999999</v>
      </c>
      <c r="BG30">
        <v>2721.482</v>
      </c>
      <c r="BH30">
        <v>5579.0382</v>
      </c>
      <c r="BI30">
        <v>867.47280000000001</v>
      </c>
      <c r="BJ30">
        <v>1615.8796</v>
      </c>
      <c r="BK30">
        <v>1785.9729</v>
      </c>
      <c r="BL30">
        <v>2041.1114</v>
      </c>
      <c r="BM30">
        <v>935.50959999999998</v>
      </c>
      <c r="BN30">
        <v>1734.9449</v>
      </c>
      <c r="BO30">
        <v>1990.0834</v>
      </c>
      <c r="BP30">
        <v>850.4633</v>
      </c>
      <c r="BQ30">
        <v>935.50940000000003</v>
      </c>
      <c r="BR30">
        <v>2058.1206000000002</v>
      </c>
      <c r="BS30">
        <v>578.31489999999997</v>
      </c>
      <c r="BT30">
        <v>646.35180000000003</v>
      </c>
      <c r="BU30">
        <v>680.37049999999999</v>
      </c>
      <c r="BV30">
        <v>867.47230000000002</v>
      </c>
      <c r="BW30">
        <v>833.4538</v>
      </c>
      <c r="BX30">
        <v>391.2131</v>
      </c>
      <c r="BY30">
        <v>493.26859999999999</v>
      </c>
    </row>
    <row r="31" spans="1:77" hidden="1" x14ac:dyDescent="0.25">
      <c r="A31" t="s">
        <v>232</v>
      </c>
      <c r="B31" t="s">
        <v>71</v>
      </c>
      <c r="C31" t="s">
        <v>73</v>
      </c>
      <c r="D31" t="s">
        <v>233</v>
      </c>
      <c r="E31" t="s">
        <v>265</v>
      </c>
      <c r="F31" t="s">
        <v>266</v>
      </c>
      <c r="G31" t="s">
        <v>267</v>
      </c>
      <c r="H31" t="s">
        <v>268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</row>
    <row r="32" spans="1:77" hidden="1" x14ac:dyDescent="0.25">
      <c r="A32" t="s">
        <v>232</v>
      </c>
      <c r="B32" t="s">
        <v>71</v>
      </c>
      <c r="C32" t="s">
        <v>73</v>
      </c>
      <c r="D32" t="s">
        <v>233</v>
      </c>
      <c r="E32" t="s">
        <v>265</v>
      </c>
      <c r="F32" t="s">
        <v>266</v>
      </c>
      <c r="G32" t="s">
        <v>269</v>
      </c>
      <c r="H32" t="s">
        <v>269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</row>
    <row r="33" spans="1:77" hidden="1" x14ac:dyDescent="0.25">
      <c r="A33" t="s">
        <v>232</v>
      </c>
      <c r="B33" t="s">
        <v>71</v>
      </c>
      <c r="C33" t="s">
        <v>73</v>
      </c>
      <c r="D33" t="s">
        <v>233</v>
      </c>
      <c r="E33" t="s">
        <v>270</v>
      </c>
      <c r="F33" t="s">
        <v>266</v>
      </c>
      <c r="G33" t="s">
        <v>269</v>
      </c>
      <c r="H33" t="s">
        <v>269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1:77" x14ac:dyDescent="0.25">
      <c r="A34" t="s">
        <v>232</v>
      </c>
      <c r="B34" t="s">
        <v>71</v>
      </c>
      <c r="C34" t="s">
        <v>73</v>
      </c>
      <c r="D34" t="s">
        <v>271</v>
      </c>
      <c r="E34" t="s">
        <v>272</v>
      </c>
      <c r="F34" t="s">
        <v>273</v>
      </c>
      <c r="G34" t="s">
        <v>274</v>
      </c>
      <c r="H34" t="s">
        <v>275</v>
      </c>
      <c r="J34">
        <v>195.46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1:77" hidden="1" x14ac:dyDescent="0.25">
      <c r="A35" t="s">
        <v>232</v>
      </c>
      <c r="B35" t="s">
        <v>71</v>
      </c>
      <c r="C35" t="s">
        <v>73</v>
      </c>
      <c r="D35" t="s">
        <v>271</v>
      </c>
      <c r="E35" t="s">
        <v>270</v>
      </c>
      <c r="F35" t="s">
        <v>276</v>
      </c>
      <c r="G35" t="s">
        <v>277</v>
      </c>
      <c r="H35" t="s">
        <v>278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1:77" x14ac:dyDescent="0.25">
      <c r="A36" t="s">
        <v>232</v>
      </c>
      <c r="B36" t="s">
        <v>71</v>
      </c>
      <c r="C36" t="s">
        <v>73</v>
      </c>
      <c r="D36" t="s">
        <v>271</v>
      </c>
      <c r="E36" t="s">
        <v>270</v>
      </c>
      <c r="F36" t="s">
        <v>279</v>
      </c>
      <c r="G36" t="s">
        <v>280</v>
      </c>
      <c r="H36" t="s">
        <v>280</v>
      </c>
      <c r="J36">
        <v>31648.7827</v>
      </c>
      <c r="K36">
        <v>130217.3894</v>
      </c>
      <c r="L36">
        <v>125192.5285</v>
      </c>
      <c r="M36">
        <v>92596.472099999999</v>
      </c>
      <c r="N36">
        <v>84552.721999999994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1:77" x14ac:dyDescent="0.25">
      <c r="A37" t="s">
        <v>232</v>
      </c>
      <c r="B37" t="s">
        <v>71</v>
      </c>
      <c r="C37" t="s">
        <v>73</v>
      </c>
      <c r="D37" t="s">
        <v>271</v>
      </c>
      <c r="E37" t="s">
        <v>281</v>
      </c>
      <c r="F37" t="s">
        <v>282</v>
      </c>
      <c r="G37" t="s">
        <v>283</v>
      </c>
      <c r="H37" t="s">
        <v>283</v>
      </c>
      <c r="J37">
        <v>12062.080400000001</v>
      </c>
      <c r="K37">
        <v>19559.423299999999</v>
      </c>
      <c r="L37">
        <v>18701.013900000002</v>
      </c>
      <c r="M37">
        <v>12541.663399999999</v>
      </c>
      <c r="N37">
        <v>8578.4974999999995</v>
      </c>
      <c r="O37">
        <v>69904.465200000006</v>
      </c>
      <c r="P37">
        <v>52964.8505</v>
      </c>
      <c r="Q37">
        <v>21253.941999999999</v>
      </c>
      <c r="R37">
        <v>18288.5337</v>
      </c>
      <c r="S37">
        <v>16170.3858</v>
      </c>
      <c r="T37">
        <v>21443.460599999999</v>
      </c>
      <c r="U37">
        <v>16560.5717</v>
      </c>
      <c r="V37">
        <v>23539.3115</v>
      </c>
      <c r="W37">
        <v>22168.0903</v>
      </c>
      <c r="X37">
        <v>17441.274399999998</v>
      </c>
      <c r="Y37">
        <v>16744.517100000001</v>
      </c>
      <c r="Z37">
        <v>14526.034900000001</v>
      </c>
      <c r="AA37">
        <v>22803.5337</v>
      </c>
      <c r="AB37">
        <v>21833.642800000001</v>
      </c>
      <c r="AC37">
        <v>12207.2189</v>
      </c>
      <c r="AD37">
        <v>13784.681699999999</v>
      </c>
      <c r="AE37">
        <v>13918.458699999999</v>
      </c>
      <c r="AF37">
        <v>17915.070199999998</v>
      </c>
      <c r="AG37">
        <v>8076.8311000000003</v>
      </c>
      <c r="AH37">
        <v>18422.310300000001</v>
      </c>
      <c r="AI37">
        <v>8924.0905000000002</v>
      </c>
      <c r="AJ37">
        <v>10133.6636</v>
      </c>
      <c r="AK37">
        <v>17664.237300000001</v>
      </c>
      <c r="AL37">
        <v>17391.108</v>
      </c>
      <c r="AM37">
        <v>16315.311900000001</v>
      </c>
      <c r="AN37">
        <v>16476.958500000001</v>
      </c>
      <c r="AO37">
        <v>11449.1464</v>
      </c>
      <c r="AP37">
        <v>21410.015500000001</v>
      </c>
      <c r="AQ37">
        <v>15507.0694</v>
      </c>
      <c r="AR37">
        <v>8829.3305</v>
      </c>
      <c r="AS37">
        <v>9057.8673999999992</v>
      </c>
      <c r="AT37">
        <v>9749.0539000000008</v>
      </c>
      <c r="AU37">
        <v>9972.0159000000003</v>
      </c>
      <c r="AV37">
        <v>9252.9598000000005</v>
      </c>
      <c r="AW37">
        <v>12714.46</v>
      </c>
      <c r="AX37">
        <v>11493.7374</v>
      </c>
      <c r="AY37">
        <v>18650.8485</v>
      </c>
      <c r="AZ37">
        <v>12541.6639</v>
      </c>
      <c r="BA37">
        <v>13466.9589</v>
      </c>
      <c r="BB37">
        <v>14447.995800000001</v>
      </c>
      <c r="BC37">
        <v>10328.7549</v>
      </c>
      <c r="BD37">
        <v>11627.5149</v>
      </c>
      <c r="BE37">
        <v>9972.0162</v>
      </c>
      <c r="BF37">
        <v>10066.774299999999</v>
      </c>
      <c r="BG37">
        <v>8645.3858999999993</v>
      </c>
      <c r="BH37">
        <v>12814.7937</v>
      </c>
      <c r="BI37">
        <v>16348.7575</v>
      </c>
      <c r="BJ37">
        <v>23734.404900000001</v>
      </c>
      <c r="BK37">
        <v>15802.4972</v>
      </c>
      <c r="BL37">
        <v>15495.9229</v>
      </c>
      <c r="BM37">
        <v>16961.904200000001</v>
      </c>
      <c r="BN37">
        <v>16371.051600000001</v>
      </c>
      <c r="BO37">
        <v>14498.163399999999</v>
      </c>
      <c r="BP37">
        <v>16332.033799999999</v>
      </c>
      <c r="BQ37">
        <v>16677.625700000001</v>
      </c>
      <c r="BR37">
        <v>18372.145400000001</v>
      </c>
      <c r="BS37">
        <v>16014.311600000001</v>
      </c>
      <c r="BT37">
        <v>20367.661800000002</v>
      </c>
      <c r="BU37">
        <v>15362.1451</v>
      </c>
      <c r="BV37">
        <v>18946.274600000001</v>
      </c>
      <c r="BW37">
        <v>15585.1093</v>
      </c>
      <c r="BX37">
        <v>14866.0522</v>
      </c>
      <c r="BY37">
        <v>3199.5171</v>
      </c>
    </row>
    <row r="38" spans="1:77" hidden="1" x14ac:dyDescent="0.25">
      <c r="A38" t="s">
        <v>232</v>
      </c>
      <c r="B38" t="s">
        <v>71</v>
      </c>
      <c r="C38" t="s">
        <v>73</v>
      </c>
      <c r="D38" t="s">
        <v>271</v>
      </c>
      <c r="E38" t="s">
        <v>284</v>
      </c>
      <c r="F38" t="s">
        <v>285</v>
      </c>
      <c r="G38" t="s">
        <v>286</v>
      </c>
      <c r="H38" t="s">
        <v>287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24</v>
      </c>
      <c r="T38">
        <v>112</v>
      </c>
      <c r="U38">
        <v>0</v>
      </c>
      <c r="V38">
        <v>0</v>
      </c>
      <c r="W38">
        <v>0</v>
      </c>
      <c r="X38">
        <v>32</v>
      </c>
      <c r="Y38">
        <v>0</v>
      </c>
      <c r="Z38">
        <v>0</v>
      </c>
      <c r="AA38">
        <v>-136</v>
      </c>
      <c r="AB38">
        <v>0</v>
      </c>
      <c r="AC38">
        <v>0</v>
      </c>
      <c r="AD38">
        <v>136</v>
      </c>
      <c r="AE38">
        <v>0</v>
      </c>
      <c r="AF38">
        <v>0</v>
      </c>
      <c r="AG38">
        <v>176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1:77" x14ac:dyDescent="0.25">
      <c r="A39" t="s">
        <v>232</v>
      </c>
      <c r="B39" t="s">
        <v>71</v>
      </c>
      <c r="C39" t="s">
        <v>73</v>
      </c>
      <c r="D39" t="s">
        <v>271</v>
      </c>
      <c r="E39" t="s">
        <v>288</v>
      </c>
      <c r="F39" t="s">
        <v>285</v>
      </c>
      <c r="G39" t="s">
        <v>286</v>
      </c>
      <c r="H39" t="s">
        <v>289</v>
      </c>
      <c r="J39">
        <v>986.4</v>
      </c>
      <c r="K39">
        <v>400.04</v>
      </c>
      <c r="L39">
        <v>1452.2</v>
      </c>
      <c r="M39">
        <v>1726.2</v>
      </c>
      <c r="N39">
        <v>1287.8</v>
      </c>
      <c r="O39">
        <v>597.32000000000005</v>
      </c>
      <c r="P39">
        <v>811.04</v>
      </c>
      <c r="Q39">
        <v>1983.76</v>
      </c>
      <c r="R39">
        <v>1112.44</v>
      </c>
      <c r="S39">
        <v>1216.56</v>
      </c>
      <c r="T39">
        <v>1106.96</v>
      </c>
      <c r="U39">
        <v>816.52</v>
      </c>
      <c r="V39">
        <v>1041.2</v>
      </c>
      <c r="W39">
        <v>1227.52</v>
      </c>
      <c r="X39">
        <v>1161.76</v>
      </c>
      <c r="Y39">
        <v>1550.84</v>
      </c>
      <c r="Z39">
        <v>1085.04</v>
      </c>
      <c r="AA39">
        <v>1446.72</v>
      </c>
      <c r="AB39">
        <v>652.12</v>
      </c>
      <c r="AC39">
        <v>1764.56</v>
      </c>
      <c r="AD39">
        <v>454.84</v>
      </c>
      <c r="AE39">
        <v>1161.76</v>
      </c>
      <c r="AF39">
        <v>1665.92</v>
      </c>
      <c r="AG39">
        <v>761.72</v>
      </c>
      <c r="AH39">
        <v>1781</v>
      </c>
      <c r="AI39">
        <v>1106.96</v>
      </c>
      <c r="AJ39">
        <v>1808.4</v>
      </c>
      <c r="AK39">
        <v>1786.48</v>
      </c>
      <c r="AL39">
        <v>893.24</v>
      </c>
      <c r="AM39">
        <v>553.48</v>
      </c>
      <c r="AN39">
        <v>816.52</v>
      </c>
      <c r="AO39">
        <v>882.28</v>
      </c>
      <c r="AP39">
        <v>1117.92</v>
      </c>
      <c r="AQ39">
        <v>1260.4000000000001</v>
      </c>
      <c r="AR39">
        <v>1150.8</v>
      </c>
      <c r="AS39">
        <v>93.16</v>
      </c>
      <c r="AT39">
        <v>1857.72</v>
      </c>
      <c r="AU39">
        <v>421.96</v>
      </c>
      <c r="AV39">
        <v>1139.8399999999999</v>
      </c>
      <c r="AW39">
        <v>109.6</v>
      </c>
      <c r="AX39">
        <v>865.84</v>
      </c>
      <c r="AY39">
        <v>1665.92</v>
      </c>
      <c r="AZ39">
        <v>564.44000000000005</v>
      </c>
      <c r="BA39">
        <v>147.96</v>
      </c>
      <c r="BB39">
        <v>613.76</v>
      </c>
      <c r="BC39">
        <v>613.76</v>
      </c>
      <c r="BD39">
        <v>890.9</v>
      </c>
      <c r="BE39">
        <v>1711</v>
      </c>
      <c r="BF39">
        <v>531</v>
      </c>
      <c r="BG39">
        <v>796.5</v>
      </c>
      <c r="BH39">
        <v>743.4</v>
      </c>
      <c r="BI39">
        <v>-312.7</v>
      </c>
      <c r="BJ39">
        <v>879.1</v>
      </c>
      <c r="BK39">
        <v>1634.3</v>
      </c>
      <c r="BL39">
        <v>826</v>
      </c>
      <c r="BM39">
        <v>1286.2</v>
      </c>
      <c r="BN39">
        <v>1357</v>
      </c>
      <c r="BO39">
        <v>3663.9</v>
      </c>
      <c r="BP39">
        <v>2643.2</v>
      </c>
      <c r="BQ39">
        <v>896.8</v>
      </c>
      <c r="BR39">
        <v>2360</v>
      </c>
      <c r="BS39">
        <v>1008.9</v>
      </c>
      <c r="BT39">
        <v>1333.4</v>
      </c>
      <c r="BU39">
        <v>938.1</v>
      </c>
      <c r="BV39">
        <v>1050.2</v>
      </c>
      <c r="BW39">
        <v>796.5</v>
      </c>
      <c r="BX39">
        <v>1239</v>
      </c>
      <c r="BY39">
        <v>1020.7</v>
      </c>
    </row>
    <row r="40" spans="1:77" x14ac:dyDescent="0.25">
      <c r="A40" t="s">
        <v>232</v>
      </c>
      <c r="B40" t="s">
        <v>71</v>
      </c>
      <c r="C40" t="s">
        <v>73</v>
      </c>
      <c r="D40" t="s">
        <v>271</v>
      </c>
      <c r="E40" t="s">
        <v>288</v>
      </c>
      <c r="F40" t="s">
        <v>285</v>
      </c>
      <c r="G40" t="s">
        <v>286</v>
      </c>
      <c r="H40" t="s">
        <v>287</v>
      </c>
      <c r="J40">
        <v>306.88</v>
      </c>
      <c r="K40">
        <v>1348.08</v>
      </c>
      <c r="L40">
        <v>-268.52</v>
      </c>
      <c r="M40">
        <v>1830.32</v>
      </c>
      <c r="N40">
        <v>723.36</v>
      </c>
      <c r="O40">
        <v>646.64</v>
      </c>
      <c r="P40">
        <v>794.6</v>
      </c>
      <c r="Q40">
        <v>558.96</v>
      </c>
      <c r="R40">
        <v>235.64</v>
      </c>
      <c r="S40">
        <v>778.16</v>
      </c>
      <c r="T40">
        <v>1572.76</v>
      </c>
      <c r="U40">
        <v>274</v>
      </c>
      <c r="V40">
        <v>389.08</v>
      </c>
      <c r="W40">
        <v>465.8</v>
      </c>
      <c r="X40">
        <v>312.36</v>
      </c>
      <c r="Y40">
        <v>274</v>
      </c>
      <c r="Z40">
        <v>926.12</v>
      </c>
      <c r="AA40">
        <v>290.44</v>
      </c>
      <c r="AB40">
        <v>1156.28</v>
      </c>
      <c r="AC40">
        <v>789.12</v>
      </c>
      <c r="AD40">
        <v>4088.08</v>
      </c>
      <c r="AE40">
        <v>2471.48</v>
      </c>
      <c r="AF40">
        <v>1945.4</v>
      </c>
      <c r="AG40">
        <v>2246.8000000000002</v>
      </c>
      <c r="AH40">
        <v>1912.52</v>
      </c>
      <c r="AI40">
        <v>1485.08</v>
      </c>
      <c r="AJ40">
        <v>1380.96</v>
      </c>
      <c r="AK40">
        <v>959</v>
      </c>
      <c r="AL40">
        <v>1090.52</v>
      </c>
      <c r="AM40">
        <v>1485.08</v>
      </c>
      <c r="AN40">
        <v>953.52</v>
      </c>
      <c r="AO40">
        <v>1879.64</v>
      </c>
      <c r="AP40">
        <v>4203.16</v>
      </c>
      <c r="AQ40">
        <v>1950.88</v>
      </c>
      <c r="AR40">
        <v>1380.96</v>
      </c>
      <c r="AS40">
        <v>685</v>
      </c>
      <c r="AT40">
        <v>2082.4</v>
      </c>
      <c r="AU40">
        <v>1665.92</v>
      </c>
      <c r="AV40">
        <v>1578.24</v>
      </c>
      <c r="AW40">
        <v>1326.16</v>
      </c>
      <c r="AX40">
        <v>1435.76</v>
      </c>
      <c r="AY40">
        <v>2246.8000000000002</v>
      </c>
      <c r="AZ40">
        <v>931.6</v>
      </c>
      <c r="BA40">
        <v>1227.52</v>
      </c>
      <c r="BB40">
        <v>986.4</v>
      </c>
      <c r="BC40">
        <v>1123.4000000000001</v>
      </c>
      <c r="BD40">
        <v>1539.9</v>
      </c>
      <c r="BE40">
        <v>531</v>
      </c>
      <c r="BF40">
        <v>188.8</v>
      </c>
      <c r="BG40">
        <v>991.2</v>
      </c>
      <c r="BH40">
        <v>873.2</v>
      </c>
      <c r="BI40">
        <v>2106.3000000000002</v>
      </c>
      <c r="BJ40">
        <v>690.3</v>
      </c>
      <c r="BK40">
        <v>2784.8</v>
      </c>
      <c r="BL40">
        <v>1534</v>
      </c>
      <c r="BM40">
        <v>1604.8</v>
      </c>
      <c r="BN40">
        <v>2059.1</v>
      </c>
      <c r="BO40">
        <v>5894.1</v>
      </c>
      <c r="BP40">
        <v>5109.3999999999996</v>
      </c>
      <c r="BQ40">
        <v>2920.5</v>
      </c>
      <c r="BR40">
        <v>1593</v>
      </c>
      <c r="BS40">
        <v>1740.5</v>
      </c>
      <c r="BT40">
        <v>1545.8</v>
      </c>
      <c r="BU40">
        <v>955.8</v>
      </c>
      <c r="BV40">
        <v>1121</v>
      </c>
      <c r="BW40">
        <v>306.8</v>
      </c>
      <c r="BX40">
        <v>702.1</v>
      </c>
      <c r="BY40">
        <v>584.1</v>
      </c>
    </row>
    <row r="41" spans="1:77" x14ac:dyDescent="0.25">
      <c r="A41" t="s">
        <v>232</v>
      </c>
      <c r="B41" t="s">
        <v>71</v>
      </c>
      <c r="C41" t="s">
        <v>73</v>
      </c>
      <c r="D41" t="s">
        <v>271</v>
      </c>
      <c r="E41" t="s">
        <v>288</v>
      </c>
      <c r="F41" t="s">
        <v>285</v>
      </c>
      <c r="G41" t="s">
        <v>286</v>
      </c>
      <c r="H41" t="s">
        <v>290</v>
      </c>
      <c r="J41">
        <v>10.96</v>
      </c>
      <c r="K41">
        <v>0</v>
      </c>
      <c r="L41">
        <v>0</v>
      </c>
      <c r="M41">
        <v>0</v>
      </c>
      <c r="N41">
        <v>263.04000000000002</v>
      </c>
      <c r="O41">
        <v>0</v>
      </c>
      <c r="P41">
        <v>0</v>
      </c>
      <c r="Q41">
        <v>0</v>
      </c>
      <c r="R41">
        <v>0</v>
      </c>
      <c r="S41">
        <v>0</v>
      </c>
      <c r="T41">
        <v>-87.68</v>
      </c>
      <c r="U41">
        <v>120.56</v>
      </c>
      <c r="V41">
        <v>104.12</v>
      </c>
      <c r="W41">
        <v>54.8</v>
      </c>
      <c r="X41">
        <v>38.36</v>
      </c>
      <c r="Y41">
        <v>317.83999999999997</v>
      </c>
      <c r="Z41">
        <v>-43.84</v>
      </c>
      <c r="AA41">
        <v>76.72</v>
      </c>
      <c r="AB41">
        <v>-32.880000000000003</v>
      </c>
      <c r="AC41">
        <v>279.48</v>
      </c>
      <c r="AD41">
        <v>-5.48</v>
      </c>
      <c r="AE41">
        <v>515.12</v>
      </c>
      <c r="AF41">
        <v>137</v>
      </c>
      <c r="AG41">
        <v>87.68</v>
      </c>
      <c r="AH41">
        <v>191.8</v>
      </c>
      <c r="AI41">
        <v>147.96</v>
      </c>
      <c r="AJ41">
        <v>98.64</v>
      </c>
      <c r="AK41">
        <v>54.8</v>
      </c>
      <c r="AL41">
        <v>54.8</v>
      </c>
      <c r="AM41">
        <v>158.91999999999999</v>
      </c>
      <c r="AN41">
        <v>54.8</v>
      </c>
      <c r="AO41">
        <v>54.8</v>
      </c>
      <c r="AP41">
        <v>241.12</v>
      </c>
      <c r="AQ41">
        <v>76.72</v>
      </c>
      <c r="AR41">
        <v>109.6</v>
      </c>
      <c r="AS41">
        <v>98.64</v>
      </c>
      <c r="AT41">
        <v>153.44</v>
      </c>
      <c r="AU41">
        <v>208.24</v>
      </c>
      <c r="AV41">
        <v>142.47999999999999</v>
      </c>
      <c r="AW41">
        <v>82.2</v>
      </c>
      <c r="AX41">
        <v>-104.12</v>
      </c>
      <c r="AY41">
        <v>49.32</v>
      </c>
      <c r="AZ41">
        <v>131.52000000000001</v>
      </c>
      <c r="BA41">
        <v>0</v>
      </c>
      <c r="BB41">
        <v>0</v>
      </c>
      <c r="BC41">
        <v>5.48</v>
      </c>
      <c r="BD41">
        <v>0</v>
      </c>
      <c r="BE41">
        <v>0</v>
      </c>
      <c r="BF41">
        <v>76.7</v>
      </c>
      <c r="BG41">
        <v>0</v>
      </c>
      <c r="BH41">
        <v>47.2</v>
      </c>
      <c r="BI41">
        <v>188.8</v>
      </c>
      <c r="BJ41">
        <v>23.6</v>
      </c>
      <c r="BK41">
        <v>41.3</v>
      </c>
      <c r="BL41">
        <v>300.89999999999998</v>
      </c>
      <c r="BM41">
        <v>41.3</v>
      </c>
      <c r="BN41">
        <v>300.89999999999998</v>
      </c>
      <c r="BO41">
        <v>590</v>
      </c>
      <c r="BP41">
        <v>41.3</v>
      </c>
      <c r="BQ41">
        <v>171.1</v>
      </c>
      <c r="BR41">
        <v>53.1</v>
      </c>
      <c r="BS41">
        <v>35.4</v>
      </c>
      <c r="BT41">
        <v>11.8</v>
      </c>
      <c r="BU41">
        <v>0</v>
      </c>
      <c r="BV41">
        <v>-5.9</v>
      </c>
      <c r="BW41">
        <v>0</v>
      </c>
      <c r="BX41">
        <v>112.1</v>
      </c>
      <c r="BY41">
        <v>0</v>
      </c>
    </row>
    <row r="42" spans="1:77" x14ac:dyDescent="0.25">
      <c r="A42" t="s">
        <v>232</v>
      </c>
      <c r="B42" t="s">
        <v>71</v>
      </c>
      <c r="C42" t="s">
        <v>73</v>
      </c>
      <c r="D42" t="s">
        <v>271</v>
      </c>
      <c r="E42" t="s">
        <v>234</v>
      </c>
      <c r="F42" t="s">
        <v>291</v>
      </c>
      <c r="G42" t="s">
        <v>292</v>
      </c>
      <c r="H42" t="s">
        <v>293</v>
      </c>
      <c r="J42">
        <v>112946.3879</v>
      </c>
      <c r="K42">
        <v>150062.61170000001</v>
      </c>
      <c r="L42">
        <v>126058.47169999999</v>
      </c>
      <c r="M42">
        <v>115694.9437</v>
      </c>
      <c r="N42">
        <v>114161.6654</v>
      </c>
      <c r="O42">
        <v>105033.49860000001</v>
      </c>
      <c r="P42">
        <v>115889.583</v>
      </c>
      <c r="Q42">
        <v>106423.7766</v>
      </c>
      <c r="R42">
        <v>109351.30439999999</v>
      </c>
      <c r="S42">
        <v>114686.0003</v>
      </c>
      <c r="T42">
        <v>107667.08199999999</v>
      </c>
      <c r="U42">
        <v>100548.8597</v>
      </c>
      <c r="V42">
        <v>105049.3866</v>
      </c>
      <c r="W42">
        <v>107551.8893</v>
      </c>
      <c r="X42">
        <v>105601.5279</v>
      </c>
      <c r="Y42">
        <v>101684.9155</v>
      </c>
      <c r="Z42">
        <v>109518.1393</v>
      </c>
      <c r="AA42">
        <v>118793.2776</v>
      </c>
      <c r="AB42">
        <v>115401.0007</v>
      </c>
      <c r="AC42">
        <v>117720.7755</v>
      </c>
      <c r="AD42">
        <v>113351.3336</v>
      </c>
      <c r="AE42">
        <v>123381.1946</v>
      </c>
      <c r="AF42">
        <v>118904.4976</v>
      </c>
      <c r="AG42">
        <v>122523.1933</v>
      </c>
      <c r="AH42">
        <v>122086.2493</v>
      </c>
      <c r="AI42">
        <v>128692.0552</v>
      </c>
      <c r="AJ42">
        <v>124068.09209999999</v>
      </c>
      <c r="AK42">
        <v>145057.44570000001</v>
      </c>
      <c r="AL42">
        <v>150997.02069999999</v>
      </c>
      <c r="AM42">
        <v>134915.59400000001</v>
      </c>
      <c r="AN42">
        <v>148364.361</v>
      </c>
      <c r="AO42">
        <v>130880.4179</v>
      </c>
      <c r="AP42">
        <v>122639.74129999999</v>
      </c>
      <c r="AQ42">
        <v>117149.1679</v>
      </c>
      <c r="AR42">
        <v>105231.9832</v>
      </c>
      <c r="AS42">
        <v>92984.833700000003</v>
      </c>
      <c r="AT42">
        <v>99492.314700000003</v>
      </c>
      <c r="AU42">
        <v>100705.9268</v>
      </c>
      <c r="AV42">
        <v>95684.120599999995</v>
      </c>
      <c r="AW42">
        <v>90092.777499999997</v>
      </c>
      <c r="AX42">
        <v>87443.972599999994</v>
      </c>
      <c r="AY42">
        <v>89648.064899999998</v>
      </c>
      <c r="AZ42">
        <v>88008.222200000004</v>
      </c>
      <c r="BA42">
        <v>84562.5193</v>
      </c>
      <c r="BB42">
        <v>82482.721699999995</v>
      </c>
      <c r="BC42">
        <v>87303.852100000004</v>
      </c>
      <c r="BD42">
        <v>89559.740699999995</v>
      </c>
      <c r="BE42">
        <v>89174.240600000005</v>
      </c>
      <c r="BF42">
        <v>87965.388900000005</v>
      </c>
      <c r="BG42">
        <v>77495.019</v>
      </c>
      <c r="BH42">
        <v>98297.741299999994</v>
      </c>
      <c r="BI42">
        <v>77575.925199999998</v>
      </c>
      <c r="BJ42">
        <v>98312.018599999996</v>
      </c>
      <c r="BK42">
        <v>118505.5577</v>
      </c>
      <c r="BL42">
        <v>68147.834900000002</v>
      </c>
      <c r="BM42">
        <v>60295.055800000002</v>
      </c>
      <c r="BN42">
        <v>113084.75930000001</v>
      </c>
      <c r="BO42">
        <v>92748.444699999993</v>
      </c>
      <c r="BP42">
        <v>81854.499100000001</v>
      </c>
      <c r="BQ42">
        <v>84324.555800000002</v>
      </c>
      <c r="BR42">
        <v>85928.426600000006</v>
      </c>
      <c r="BS42">
        <v>91249.276899999997</v>
      </c>
      <c r="BT42">
        <v>94499.8514</v>
      </c>
      <c r="BU42">
        <v>100401.33259999999</v>
      </c>
      <c r="BV42">
        <v>100348.9826</v>
      </c>
      <c r="BW42">
        <v>93414.740600000005</v>
      </c>
      <c r="BX42">
        <v>95689.667600000001</v>
      </c>
      <c r="BY42">
        <v>102067.07339999999</v>
      </c>
    </row>
    <row r="43" spans="1:77" x14ac:dyDescent="0.25">
      <c r="A43" t="s">
        <v>232</v>
      </c>
      <c r="B43" t="s">
        <v>71</v>
      </c>
      <c r="C43" t="s">
        <v>73</v>
      </c>
      <c r="D43" t="s">
        <v>271</v>
      </c>
      <c r="E43" t="s">
        <v>234</v>
      </c>
      <c r="F43" t="s">
        <v>291</v>
      </c>
      <c r="G43" t="s">
        <v>292</v>
      </c>
      <c r="H43" t="s">
        <v>294</v>
      </c>
      <c r="J43">
        <v>85768.689799999993</v>
      </c>
      <c r="K43">
        <v>102741.52589999999</v>
      </c>
      <c r="L43">
        <v>84385.887400000007</v>
      </c>
      <c r="M43">
        <v>76508.971000000005</v>
      </c>
      <c r="N43">
        <v>80588.443599999999</v>
      </c>
      <c r="O43">
        <v>69954.805099999998</v>
      </c>
      <c r="P43">
        <v>77978.694300000003</v>
      </c>
      <c r="Q43">
        <v>70030.277300000002</v>
      </c>
      <c r="R43">
        <v>76306.388000000006</v>
      </c>
      <c r="S43">
        <v>75063.084499999997</v>
      </c>
      <c r="T43">
        <v>71706.554199999999</v>
      </c>
      <c r="U43">
        <v>69748.249299999996</v>
      </c>
      <c r="V43">
        <v>77120.695399999997</v>
      </c>
      <c r="W43">
        <v>76703.611199999999</v>
      </c>
      <c r="X43">
        <v>73843.610199999996</v>
      </c>
      <c r="Y43">
        <v>71126.611999999994</v>
      </c>
      <c r="Z43">
        <v>77092.889599999995</v>
      </c>
      <c r="AA43">
        <v>85406.750400000004</v>
      </c>
      <c r="AB43">
        <v>86173.388399999996</v>
      </c>
      <c r="AC43">
        <v>82371.971999999994</v>
      </c>
      <c r="AD43">
        <v>80787.055300000007</v>
      </c>
      <c r="AE43">
        <v>86614.305200000003</v>
      </c>
      <c r="AF43">
        <v>81271.665599999993</v>
      </c>
      <c r="AG43">
        <v>83496.111600000004</v>
      </c>
      <c r="AH43">
        <v>82630.165099999998</v>
      </c>
      <c r="AI43">
        <v>88755.331900000005</v>
      </c>
      <c r="AJ43">
        <v>89004.453800000003</v>
      </c>
      <c r="AK43">
        <v>76230.082200000004</v>
      </c>
      <c r="AL43">
        <v>93572.583299999998</v>
      </c>
      <c r="AM43">
        <v>86263.630999999994</v>
      </c>
      <c r="AN43">
        <v>74475.065600000002</v>
      </c>
      <c r="AO43">
        <v>99529.898100000006</v>
      </c>
      <c r="AP43">
        <v>78433.6005</v>
      </c>
      <c r="AQ43">
        <v>70406.8701</v>
      </c>
      <c r="AR43">
        <v>55907.805699999997</v>
      </c>
      <c r="AS43">
        <v>46954.888899999998</v>
      </c>
      <c r="AT43">
        <v>57587.222699999998</v>
      </c>
      <c r="AU43">
        <v>63237.064400000003</v>
      </c>
      <c r="AV43">
        <v>55228.805200000003</v>
      </c>
      <c r="AW43">
        <v>56616.935899999997</v>
      </c>
      <c r="AX43">
        <v>52957.102599999998</v>
      </c>
      <c r="AY43">
        <v>57238.037199999999</v>
      </c>
      <c r="AZ43">
        <v>56373.427300000003</v>
      </c>
      <c r="BA43">
        <v>56963.574999999997</v>
      </c>
      <c r="BB43">
        <v>56730.369899999998</v>
      </c>
      <c r="BC43">
        <v>59519.2961</v>
      </c>
      <c r="BD43">
        <v>55809.582199999997</v>
      </c>
      <c r="BE43">
        <v>59909.555099999998</v>
      </c>
      <c r="BF43">
        <v>59071.926099999997</v>
      </c>
      <c r="BG43">
        <v>49620.036699999997</v>
      </c>
      <c r="BH43">
        <v>62341.535600000003</v>
      </c>
      <c r="BI43">
        <v>53046.704400000002</v>
      </c>
      <c r="BJ43">
        <v>62712.759400000003</v>
      </c>
      <c r="BK43">
        <v>74025.518599999996</v>
      </c>
      <c r="BL43">
        <v>73340.184399999998</v>
      </c>
      <c r="BM43">
        <v>62736.555399999997</v>
      </c>
      <c r="BN43">
        <v>58453.222699999998</v>
      </c>
      <c r="BO43">
        <v>55354.944000000003</v>
      </c>
      <c r="BP43">
        <v>56820.796499999997</v>
      </c>
      <c r="BQ43">
        <v>60628.2042</v>
      </c>
      <c r="BR43">
        <v>59043.37</v>
      </c>
      <c r="BS43">
        <v>58496.054100000001</v>
      </c>
      <c r="BT43">
        <v>52228.110399999998</v>
      </c>
      <c r="BU43">
        <v>57111.112500000003</v>
      </c>
      <c r="BV43">
        <v>54607.740899999997</v>
      </c>
      <c r="BW43">
        <v>54512.554100000001</v>
      </c>
      <c r="BX43">
        <v>53284.666799999999</v>
      </c>
      <c r="BY43">
        <v>61532.461600000002</v>
      </c>
    </row>
    <row r="44" spans="1:77" x14ac:dyDescent="0.25">
      <c r="A44" t="s">
        <v>232</v>
      </c>
      <c r="B44" t="s">
        <v>71</v>
      </c>
      <c r="C44" t="s">
        <v>73</v>
      </c>
      <c r="D44" t="s">
        <v>271</v>
      </c>
      <c r="E44" t="s">
        <v>234</v>
      </c>
      <c r="F44" t="s">
        <v>291</v>
      </c>
      <c r="G44" t="s">
        <v>292</v>
      </c>
      <c r="H44" t="s">
        <v>295</v>
      </c>
      <c r="J44">
        <v>168624.54490000001</v>
      </c>
      <c r="K44">
        <v>224506.02619999999</v>
      </c>
      <c r="L44">
        <v>196033.13800000001</v>
      </c>
      <c r="M44">
        <v>177367.666</v>
      </c>
      <c r="N44">
        <v>200108.63680000001</v>
      </c>
      <c r="O44">
        <v>159834.27710000001</v>
      </c>
      <c r="P44">
        <v>197534.63800000001</v>
      </c>
      <c r="Q44">
        <v>175798.63589999999</v>
      </c>
      <c r="R44">
        <v>173752.9423</v>
      </c>
      <c r="S44">
        <v>164724.08240000001</v>
      </c>
      <c r="T44">
        <v>168704.24900000001</v>
      </c>
      <c r="U44">
        <v>155536.33230000001</v>
      </c>
      <c r="V44">
        <v>173323.9436</v>
      </c>
      <c r="W44">
        <v>173506.66649999999</v>
      </c>
      <c r="X44">
        <v>173574.19500000001</v>
      </c>
      <c r="Y44">
        <v>168922.7225</v>
      </c>
      <c r="Z44">
        <v>175147.19459999999</v>
      </c>
      <c r="AA44">
        <v>195667.6923</v>
      </c>
      <c r="AB44">
        <v>186646.77739999999</v>
      </c>
      <c r="AC44">
        <v>186066.83170000001</v>
      </c>
      <c r="AD44">
        <v>184827.5007</v>
      </c>
      <c r="AE44">
        <v>195210.8873</v>
      </c>
      <c r="AF44">
        <v>191902.02770000001</v>
      </c>
      <c r="AG44">
        <v>188505.77619999999</v>
      </c>
      <c r="AH44">
        <v>187421.36009999999</v>
      </c>
      <c r="AI44">
        <v>196624.72159999999</v>
      </c>
      <c r="AJ44">
        <v>180088.24290000001</v>
      </c>
      <c r="AK44">
        <v>236291.66680000001</v>
      </c>
      <c r="AL44">
        <v>233861.2683</v>
      </c>
      <c r="AM44">
        <v>209545.38930000001</v>
      </c>
      <c r="AN44">
        <v>255226.07440000001</v>
      </c>
      <c r="AO44">
        <v>245254.4449</v>
      </c>
      <c r="AP44">
        <v>209886.51939999999</v>
      </c>
      <c r="AQ44">
        <v>204733.8126</v>
      </c>
      <c r="AR44">
        <v>186624.83559999999</v>
      </c>
      <c r="AS44">
        <v>177448.1954</v>
      </c>
      <c r="AT44">
        <v>187248.29759999999</v>
      </c>
      <c r="AU44">
        <v>146109.2604</v>
      </c>
      <c r="AV44">
        <v>200112.57639999999</v>
      </c>
      <c r="AW44">
        <v>180801.07560000001</v>
      </c>
      <c r="AX44">
        <v>180195.07370000001</v>
      </c>
      <c r="AY44">
        <v>188190.63099999999</v>
      </c>
      <c r="AZ44">
        <v>201978.99170000001</v>
      </c>
      <c r="BA44">
        <v>192069.42720000001</v>
      </c>
      <c r="BB44">
        <v>174555.353</v>
      </c>
      <c r="BC44">
        <v>184888.3432</v>
      </c>
      <c r="BD44">
        <v>197327.77050000001</v>
      </c>
      <c r="BE44">
        <v>180099.88939999999</v>
      </c>
      <c r="BF44">
        <v>195553.20370000001</v>
      </c>
      <c r="BG44">
        <v>172380.37049999999</v>
      </c>
      <c r="BH44">
        <v>202802.34450000001</v>
      </c>
      <c r="BI44">
        <v>178791.09419999999</v>
      </c>
      <c r="BJ44">
        <v>193501.96369999999</v>
      </c>
      <c r="BK44">
        <v>230529.00080000001</v>
      </c>
      <c r="BL44">
        <v>205847.4817</v>
      </c>
      <c r="BM44">
        <v>207080.1298</v>
      </c>
      <c r="BN44">
        <v>192126.5392</v>
      </c>
      <c r="BO44">
        <v>187995.5006</v>
      </c>
      <c r="BP44">
        <v>185078.07389999999</v>
      </c>
      <c r="BQ44">
        <v>198327.8548</v>
      </c>
      <c r="BR44">
        <v>192278.83420000001</v>
      </c>
      <c r="BS44">
        <v>189413.75959999999</v>
      </c>
      <c r="BT44">
        <v>185025.7225</v>
      </c>
      <c r="BU44">
        <v>192911.81520000001</v>
      </c>
      <c r="BV44">
        <v>188576.1298</v>
      </c>
      <c r="BW44">
        <v>175973.6115</v>
      </c>
      <c r="BX44">
        <v>174902.7764</v>
      </c>
      <c r="BY44">
        <v>184021.5196</v>
      </c>
    </row>
    <row r="45" spans="1:77" hidden="1" x14ac:dyDescent="0.25">
      <c r="A45" t="s">
        <v>232</v>
      </c>
      <c r="B45" t="s">
        <v>71</v>
      </c>
      <c r="C45" t="s">
        <v>73</v>
      </c>
      <c r="D45" t="s">
        <v>271</v>
      </c>
      <c r="E45" t="s">
        <v>234</v>
      </c>
      <c r="F45" t="s">
        <v>291</v>
      </c>
      <c r="G45" t="s">
        <v>292</v>
      </c>
      <c r="H45" t="s">
        <v>296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152934.524</v>
      </c>
      <c r="BE45">
        <v>61589.301700000004</v>
      </c>
      <c r="BF45">
        <v>88417.692800000004</v>
      </c>
      <c r="BG45">
        <v>52055.970099999999</v>
      </c>
      <c r="BH45">
        <v>49493.885399999999</v>
      </c>
      <c r="BI45">
        <v>20365.5818</v>
      </c>
      <c r="BJ45">
        <v>42697.4139</v>
      </c>
      <c r="BK45">
        <v>91655.051200000002</v>
      </c>
      <c r="BL45">
        <v>37136.303699999997</v>
      </c>
      <c r="BM45">
        <v>48401.525399999999</v>
      </c>
      <c r="BN45">
        <v>98526.996599999999</v>
      </c>
      <c r="BO45">
        <v>95559.746700000003</v>
      </c>
      <c r="BP45">
        <v>65148.413399999998</v>
      </c>
      <c r="BQ45">
        <v>56814.691800000001</v>
      </c>
      <c r="BR45">
        <v>73049.160900000003</v>
      </c>
      <c r="BS45">
        <v>47503.803800000002</v>
      </c>
      <c r="BT45">
        <v>83317.358399999997</v>
      </c>
      <c r="BU45">
        <v>73382.829100000003</v>
      </c>
      <c r="BV45">
        <v>73911.135699999999</v>
      </c>
      <c r="BW45">
        <v>52985.467199999999</v>
      </c>
      <c r="BX45">
        <v>48913.938399999999</v>
      </c>
      <c r="BY45">
        <v>54705.436800000003</v>
      </c>
    </row>
    <row r="46" spans="1:77" x14ac:dyDescent="0.25">
      <c r="A46" t="s">
        <v>232</v>
      </c>
      <c r="B46" t="s">
        <v>71</v>
      </c>
      <c r="C46" t="s">
        <v>73</v>
      </c>
      <c r="D46" t="s">
        <v>271</v>
      </c>
      <c r="E46" t="s">
        <v>234</v>
      </c>
      <c r="F46" t="s">
        <v>291</v>
      </c>
      <c r="G46" t="s">
        <v>297</v>
      </c>
      <c r="H46" t="s">
        <v>298</v>
      </c>
      <c r="J46">
        <v>248445.1476</v>
      </c>
      <c r="K46">
        <v>319232.07410000003</v>
      </c>
      <c r="L46">
        <v>292884.81569999998</v>
      </c>
      <c r="M46">
        <v>263705.79570000002</v>
      </c>
      <c r="N46">
        <v>286550.24160000001</v>
      </c>
      <c r="O46">
        <v>238881.5024</v>
      </c>
      <c r="P46">
        <v>290904.96500000003</v>
      </c>
      <c r="Q46">
        <v>261759.26139999999</v>
      </c>
      <c r="R46">
        <v>277902.66879999998</v>
      </c>
      <c r="S46">
        <v>274694.92450000002</v>
      </c>
      <c r="T46">
        <v>274832.94449999998</v>
      </c>
      <c r="U46">
        <v>250960.49919999999</v>
      </c>
      <c r="V46">
        <v>273229.07319999998</v>
      </c>
      <c r="W46">
        <v>265723.72129999998</v>
      </c>
      <c r="X46">
        <v>247295.87040000001</v>
      </c>
      <c r="Y46">
        <v>232665.90760000001</v>
      </c>
      <c r="Z46">
        <v>237620.2971</v>
      </c>
      <c r="AA46">
        <v>275513.51949999999</v>
      </c>
      <c r="AB46">
        <v>290114.92709999997</v>
      </c>
      <c r="AC46">
        <v>256619.25940000001</v>
      </c>
      <c r="AD46">
        <v>261678.3512</v>
      </c>
      <c r="AE46">
        <v>269750.05560000002</v>
      </c>
      <c r="AF46">
        <v>263463.07390000002</v>
      </c>
      <c r="AG46">
        <v>258941.7787</v>
      </c>
      <c r="AH46">
        <v>259089.315</v>
      </c>
      <c r="AI46">
        <v>265985.48190000001</v>
      </c>
      <c r="AJ46">
        <v>255343.77910000001</v>
      </c>
      <c r="AK46">
        <v>333476.53779999999</v>
      </c>
      <c r="AL46">
        <v>238110.49950000001</v>
      </c>
      <c r="AM46">
        <v>280153.79710000003</v>
      </c>
      <c r="AN46">
        <v>275561.11239999998</v>
      </c>
      <c r="AO46">
        <v>263206.07179999998</v>
      </c>
      <c r="AP46">
        <v>278630.83630000002</v>
      </c>
      <c r="AQ46">
        <v>289605.68819999998</v>
      </c>
      <c r="AR46">
        <v>277103.11219999997</v>
      </c>
      <c r="AS46">
        <v>271767.98379999999</v>
      </c>
      <c r="AT46">
        <v>262544.53940000001</v>
      </c>
      <c r="AU46">
        <v>246163.16959999999</v>
      </c>
      <c r="AV46">
        <v>232970.5019</v>
      </c>
      <c r="AW46">
        <v>246686.68780000001</v>
      </c>
      <c r="AX46">
        <v>238081.9467</v>
      </c>
      <c r="AY46">
        <v>251636.3192</v>
      </c>
      <c r="AZ46">
        <v>264924.1692</v>
      </c>
      <c r="BA46">
        <v>251198.46410000001</v>
      </c>
      <c r="BB46">
        <v>250170.46340000001</v>
      </c>
      <c r="BC46">
        <v>268455.53980000003</v>
      </c>
      <c r="BD46">
        <v>258475.37169999999</v>
      </c>
      <c r="BE46">
        <v>244625.92790000001</v>
      </c>
      <c r="BF46">
        <v>217407.72349999999</v>
      </c>
      <c r="BG46">
        <v>229558.10920000001</v>
      </c>
      <c r="BH46">
        <v>240999.3708</v>
      </c>
      <c r="BI46">
        <v>206128.28020000001</v>
      </c>
      <c r="BJ46">
        <v>232784.88879999999</v>
      </c>
      <c r="BK46">
        <v>270349.72159999999</v>
      </c>
      <c r="BL46">
        <v>250570.2414</v>
      </c>
      <c r="BM46">
        <v>251988.50210000001</v>
      </c>
      <c r="BN46">
        <v>244121.4449</v>
      </c>
      <c r="BO46">
        <v>244968.5938</v>
      </c>
      <c r="BP46">
        <v>247933.61379999999</v>
      </c>
      <c r="BQ46">
        <v>245868.09419999999</v>
      </c>
      <c r="BR46">
        <v>241318.2432</v>
      </c>
      <c r="BS46">
        <v>227445.0012</v>
      </c>
      <c r="BT46">
        <v>236430.48319999999</v>
      </c>
      <c r="BU46">
        <v>246915.13269999999</v>
      </c>
      <c r="BV46">
        <v>232237.57370000001</v>
      </c>
      <c r="BW46">
        <v>213424.2219</v>
      </c>
      <c r="BX46">
        <v>205657.1115</v>
      </c>
      <c r="BY46">
        <v>263896.16850000003</v>
      </c>
    </row>
    <row r="47" spans="1:77" x14ac:dyDescent="0.25">
      <c r="A47" t="s">
        <v>232</v>
      </c>
      <c r="B47" t="s">
        <v>71</v>
      </c>
      <c r="C47" t="s">
        <v>73</v>
      </c>
      <c r="D47" t="s">
        <v>271</v>
      </c>
      <c r="E47" t="s">
        <v>234</v>
      </c>
      <c r="F47" t="s">
        <v>291</v>
      </c>
      <c r="G47" t="s">
        <v>297</v>
      </c>
      <c r="H47" t="s">
        <v>299</v>
      </c>
      <c r="J47">
        <v>218034.65479999999</v>
      </c>
      <c r="K47">
        <v>272691.277</v>
      </c>
      <c r="L47">
        <v>244625.9278</v>
      </c>
      <c r="M47">
        <v>228396.85200000001</v>
      </c>
      <c r="N47">
        <v>227916.1661</v>
      </c>
      <c r="O47">
        <v>196961.94510000001</v>
      </c>
      <c r="P47">
        <v>222728.57500000001</v>
      </c>
      <c r="Q47">
        <v>214380.8346</v>
      </c>
      <c r="R47">
        <v>214566.4437</v>
      </c>
      <c r="S47">
        <v>205680.90789999999</v>
      </c>
      <c r="T47">
        <v>208450.79519999999</v>
      </c>
      <c r="U47">
        <v>194615.6292</v>
      </c>
      <c r="V47">
        <v>210878.01800000001</v>
      </c>
      <c r="W47">
        <v>199503.39050000001</v>
      </c>
      <c r="X47">
        <v>185949.01869999999</v>
      </c>
      <c r="Y47">
        <v>163104.57509999999</v>
      </c>
      <c r="Z47">
        <v>172932.4443</v>
      </c>
      <c r="AA47">
        <v>196728.742</v>
      </c>
      <c r="AB47">
        <v>205043.16810000001</v>
      </c>
      <c r="AC47">
        <v>203962.81709999999</v>
      </c>
      <c r="AD47">
        <v>206623.2421</v>
      </c>
      <c r="AE47">
        <v>208469.834</v>
      </c>
      <c r="AF47">
        <v>207932.0385</v>
      </c>
      <c r="AG47">
        <v>203339.3535</v>
      </c>
      <c r="AH47">
        <v>184668.78099999999</v>
      </c>
      <c r="AI47">
        <v>220801.07490000001</v>
      </c>
      <c r="AJ47">
        <v>189956.3156</v>
      </c>
      <c r="AK47">
        <v>206875.48009999999</v>
      </c>
      <c r="AL47">
        <v>197661.55559999999</v>
      </c>
      <c r="AM47">
        <v>201678.37160000001</v>
      </c>
      <c r="AN47">
        <v>196747.7794</v>
      </c>
      <c r="AO47">
        <v>185601.5919</v>
      </c>
      <c r="AP47">
        <v>207289.53709999999</v>
      </c>
      <c r="AQ47">
        <v>243102.96410000001</v>
      </c>
      <c r="AR47">
        <v>199993.59330000001</v>
      </c>
      <c r="AS47">
        <v>208146.20300000001</v>
      </c>
      <c r="AT47">
        <v>195695.98319999999</v>
      </c>
      <c r="AU47">
        <v>185054.2781</v>
      </c>
      <c r="AV47">
        <v>188923.55809999999</v>
      </c>
      <c r="AW47">
        <v>183345.70480000001</v>
      </c>
      <c r="AX47">
        <v>193582.8707</v>
      </c>
      <c r="AY47">
        <v>196119.55679999999</v>
      </c>
      <c r="AZ47">
        <v>195895.87150000001</v>
      </c>
      <c r="BA47">
        <v>182279.63029999999</v>
      </c>
      <c r="BB47">
        <v>189523.2242</v>
      </c>
      <c r="BC47">
        <v>183697.88870000001</v>
      </c>
      <c r="BD47">
        <v>186296.44620000001</v>
      </c>
      <c r="BE47">
        <v>196628.79620000001</v>
      </c>
      <c r="BF47">
        <v>134848.8512</v>
      </c>
      <c r="BG47">
        <v>200460.00020000001</v>
      </c>
      <c r="BH47">
        <v>201059.66579999999</v>
      </c>
      <c r="BI47">
        <v>175821.3155</v>
      </c>
      <c r="BJ47">
        <v>159687.42689999999</v>
      </c>
      <c r="BK47">
        <v>248271.5171</v>
      </c>
      <c r="BL47">
        <v>232285.16769999999</v>
      </c>
      <c r="BM47">
        <v>214138.1102</v>
      </c>
      <c r="BN47">
        <v>200374.3351</v>
      </c>
      <c r="BO47">
        <v>194853.59359999999</v>
      </c>
      <c r="BP47">
        <v>203320.31340000001</v>
      </c>
      <c r="BQ47">
        <v>200835.98190000001</v>
      </c>
      <c r="BR47">
        <v>194791.7225</v>
      </c>
      <c r="BS47">
        <v>195962.50099999999</v>
      </c>
      <c r="BT47">
        <v>197061.88860000001</v>
      </c>
      <c r="BU47">
        <v>205999.77770000001</v>
      </c>
      <c r="BV47">
        <v>199836.5362</v>
      </c>
      <c r="BW47">
        <v>177025.40789999999</v>
      </c>
      <c r="BX47">
        <v>168601.51949999999</v>
      </c>
      <c r="BY47">
        <v>199598.5741</v>
      </c>
    </row>
    <row r="48" spans="1:77" x14ac:dyDescent="0.25">
      <c r="A48" t="s">
        <v>232</v>
      </c>
      <c r="B48" t="s">
        <v>71</v>
      </c>
      <c r="C48" t="s">
        <v>73</v>
      </c>
      <c r="D48" t="s">
        <v>271</v>
      </c>
      <c r="E48" t="s">
        <v>234</v>
      </c>
      <c r="F48" t="s">
        <v>291</v>
      </c>
      <c r="G48" t="s">
        <v>297</v>
      </c>
      <c r="H48" t="s">
        <v>300</v>
      </c>
      <c r="J48">
        <v>120853.5863</v>
      </c>
      <c r="K48">
        <v>138599.15030000001</v>
      </c>
      <c r="L48">
        <v>134725.11259999999</v>
      </c>
      <c r="M48">
        <v>120261.72380000001</v>
      </c>
      <c r="N48">
        <v>121670.4636</v>
      </c>
      <c r="O48">
        <v>101048.594</v>
      </c>
      <c r="P48">
        <v>115773.74310000001</v>
      </c>
      <c r="Q48">
        <v>111209.6116</v>
      </c>
      <c r="R48">
        <v>113494.0566</v>
      </c>
      <c r="S48">
        <v>119490.7242</v>
      </c>
      <c r="T48">
        <v>117801.1871</v>
      </c>
      <c r="U48">
        <v>104322.9653</v>
      </c>
      <c r="V48">
        <v>120256.9639</v>
      </c>
      <c r="W48">
        <v>109934.1297</v>
      </c>
      <c r="X48">
        <v>106345.6489</v>
      </c>
      <c r="Y48">
        <v>101177.0941</v>
      </c>
      <c r="Z48">
        <v>104460.98390000001</v>
      </c>
      <c r="AA48">
        <v>117125.37209999999</v>
      </c>
      <c r="AB48">
        <v>116892.16899999999</v>
      </c>
      <c r="AC48">
        <v>115887.9636</v>
      </c>
      <c r="AD48">
        <v>116958.7962</v>
      </c>
      <c r="AE48">
        <v>122289.1672</v>
      </c>
      <c r="AF48">
        <v>117230.0742</v>
      </c>
      <c r="AG48">
        <v>115269.26059999999</v>
      </c>
      <c r="AH48">
        <v>120147.501</v>
      </c>
      <c r="AI48">
        <v>118595.9823</v>
      </c>
      <c r="AJ48">
        <v>92986.408200000005</v>
      </c>
      <c r="AK48">
        <v>107050.02009999999</v>
      </c>
      <c r="AL48">
        <v>121889.3906</v>
      </c>
      <c r="AM48">
        <v>123502.77929999999</v>
      </c>
      <c r="AN48">
        <v>113555.9264</v>
      </c>
      <c r="AO48">
        <v>107240.3903</v>
      </c>
      <c r="AP48">
        <v>113950.94439999999</v>
      </c>
      <c r="AQ48">
        <v>111423.7776</v>
      </c>
      <c r="AR48">
        <v>106954.8337</v>
      </c>
      <c r="AS48">
        <v>96979.427500000005</v>
      </c>
      <c r="AT48">
        <v>106597.88989999999</v>
      </c>
      <c r="AU48">
        <v>106121.96430000001</v>
      </c>
      <c r="AV48">
        <v>102466.8527</v>
      </c>
      <c r="AW48">
        <v>103656.6681</v>
      </c>
      <c r="AX48">
        <v>106126.72229999999</v>
      </c>
      <c r="AY48">
        <v>106588.37</v>
      </c>
      <c r="AZ48">
        <v>107859.0944</v>
      </c>
      <c r="BA48">
        <v>101319.8717</v>
      </c>
      <c r="BB48">
        <v>103123.6306</v>
      </c>
      <c r="BC48">
        <v>108273.1479</v>
      </c>
      <c r="BD48">
        <v>102833.3149</v>
      </c>
      <c r="BE48">
        <v>107897.1681</v>
      </c>
      <c r="BF48">
        <v>112052.0013</v>
      </c>
      <c r="BG48">
        <v>95375.555500000002</v>
      </c>
      <c r="BH48">
        <v>118334.2212</v>
      </c>
      <c r="BI48">
        <v>98478.592199999999</v>
      </c>
      <c r="BJ48">
        <v>91249.276800000007</v>
      </c>
      <c r="BK48">
        <v>118891.0554</v>
      </c>
      <c r="BL48">
        <v>134844.09150000001</v>
      </c>
      <c r="BM48">
        <v>116435.2787</v>
      </c>
      <c r="BN48">
        <v>111314.31630000001</v>
      </c>
      <c r="BO48">
        <v>105174.8705</v>
      </c>
      <c r="BP48">
        <v>110605.18520000001</v>
      </c>
      <c r="BQ48">
        <v>109886.538</v>
      </c>
      <c r="BR48">
        <v>108915.6488</v>
      </c>
      <c r="BS48">
        <v>107440.2782</v>
      </c>
      <c r="BT48">
        <v>105298.6118</v>
      </c>
      <c r="BU48">
        <v>108449.2406</v>
      </c>
      <c r="BV48">
        <v>107916.2043</v>
      </c>
      <c r="BW48">
        <v>100272.8345</v>
      </c>
      <c r="BX48">
        <v>98145.445699999997</v>
      </c>
      <c r="BY48">
        <v>80226.832699999999</v>
      </c>
    </row>
    <row r="49" spans="1:77" x14ac:dyDescent="0.25">
      <c r="A49" t="s">
        <v>232</v>
      </c>
      <c r="B49" t="s">
        <v>71</v>
      </c>
      <c r="C49" t="s">
        <v>73</v>
      </c>
      <c r="D49" t="s">
        <v>271</v>
      </c>
      <c r="E49" t="s">
        <v>234</v>
      </c>
      <c r="F49" t="s">
        <v>301</v>
      </c>
      <c r="G49" t="s">
        <v>302</v>
      </c>
      <c r="H49" t="s">
        <v>302</v>
      </c>
      <c r="J49">
        <v>103715.50509999999</v>
      </c>
      <c r="K49">
        <v>124618.781</v>
      </c>
      <c r="L49">
        <v>151704.24559999999</v>
      </c>
      <c r="M49">
        <v>111863.8729</v>
      </c>
      <c r="N49">
        <v>120996.92879999999</v>
      </c>
      <c r="O49">
        <v>195480.17720000001</v>
      </c>
      <c r="P49">
        <v>130942.7635</v>
      </c>
      <c r="Q49">
        <v>121296.37209999999</v>
      </c>
      <c r="R49">
        <v>135527.11499999999</v>
      </c>
      <c r="S49">
        <v>122444.2433</v>
      </c>
      <c r="T49">
        <v>122757.94590000001</v>
      </c>
      <c r="U49">
        <v>120269.7096</v>
      </c>
      <c r="V49">
        <v>128012.4846</v>
      </c>
      <c r="W49">
        <v>232917.84959999999</v>
      </c>
      <c r="X49">
        <v>145658.31159999999</v>
      </c>
      <c r="Y49">
        <v>171802.6643</v>
      </c>
      <c r="Z49">
        <v>155083.68530000001</v>
      </c>
      <c r="AA49">
        <v>175274.7873</v>
      </c>
      <c r="AB49">
        <v>211272.28580000001</v>
      </c>
      <c r="AC49">
        <v>208128.11869999999</v>
      </c>
      <c r="AD49">
        <v>212177.7487</v>
      </c>
      <c r="AE49">
        <v>197961.26749999999</v>
      </c>
      <c r="AF49">
        <v>177128.49170000001</v>
      </c>
      <c r="AG49">
        <v>186646.5448</v>
      </c>
      <c r="AH49">
        <v>176857.56400000001</v>
      </c>
      <c r="AI49">
        <v>197797.28390000001</v>
      </c>
      <c r="AJ49">
        <v>178461.7303</v>
      </c>
      <c r="AK49">
        <v>143312.6569</v>
      </c>
      <c r="AL49">
        <v>215307.6525</v>
      </c>
      <c r="AM49">
        <v>189591.08480000001</v>
      </c>
      <c r="AN49">
        <v>189683.76250000001</v>
      </c>
      <c r="AO49">
        <v>181149.60200000001</v>
      </c>
      <c r="AP49">
        <v>157643.21109999999</v>
      </c>
      <c r="AQ49">
        <v>184044.22500000001</v>
      </c>
      <c r="AR49">
        <v>133758.95430000001</v>
      </c>
      <c r="AS49">
        <v>134978.12160000001</v>
      </c>
      <c r="AT49">
        <v>141273.58429999999</v>
      </c>
      <c r="AU49">
        <v>256053.4981</v>
      </c>
      <c r="AV49">
        <v>158341.9135</v>
      </c>
      <c r="AW49">
        <v>144196.72760000001</v>
      </c>
      <c r="AX49">
        <v>144931.07509999999</v>
      </c>
      <c r="AY49">
        <v>159539.68590000001</v>
      </c>
      <c r="AZ49">
        <v>139327.18789999999</v>
      </c>
      <c r="BA49">
        <v>157429.31599999999</v>
      </c>
      <c r="BB49">
        <v>135819.41209999999</v>
      </c>
      <c r="BC49">
        <v>126793.304</v>
      </c>
      <c r="BD49">
        <v>127249.6014</v>
      </c>
      <c r="BE49">
        <v>135206.26860000001</v>
      </c>
      <c r="BF49">
        <v>132254.601</v>
      </c>
      <c r="BG49">
        <v>118701.17939999999</v>
      </c>
      <c r="BH49">
        <v>148510.1556</v>
      </c>
      <c r="BI49">
        <v>158498.7691</v>
      </c>
      <c r="BJ49">
        <v>162441.4528</v>
      </c>
      <c r="BK49">
        <v>172765.15359999999</v>
      </c>
      <c r="BL49">
        <v>152388.67540000001</v>
      </c>
      <c r="BM49">
        <v>155582.74770000001</v>
      </c>
      <c r="BN49">
        <v>152673.8609</v>
      </c>
      <c r="BO49">
        <v>145023.77059999999</v>
      </c>
      <c r="BP49">
        <v>145772.3793</v>
      </c>
      <c r="BQ49">
        <v>165393.11859999999</v>
      </c>
      <c r="BR49">
        <v>134578.86189999999</v>
      </c>
      <c r="BS49">
        <v>140403.769</v>
      </c>
      <c r="BT49">
        <v>138008.21100000001</v>
      </c>
      <c r="BU49">
        <v>149993.1182</v>
      </c>
      <c r="BV49">
        <v>143255.61850000001</v>
      </c>
      <c r="BW49">
        <v>165179.23180000001</v>
      </c>
      <c r="BX49">
        <v>136831.82860000001</v>
      </c>
      <c r="BY49">
        <v>172936.26329999999</v>
      </c>
    </row>
    <row r="50" spans="1:77" x14ac:dyDescent="0.25">
      <c r="A50" t="s">
        <v>232</v>
      </c>
      <c r="B50" t="s">
        <v>71</v>
      </c>
      <c r="C50" t="s">
        <v>73</v>
      </c>
      <c r="D50" t="s">
        <v>271</v>
      </c>
      <c r="E50" t="s">
        <v>234</v>
      </c>
      <c r="F50" t="s">
        <v>303</v>
      </c>
      <c r="G50" t="s">
        <v>304</v>
      </c>
      <c r="H50" t="s">
        <v>304</v>
      </c>
      <c r="J50">
        <v>61631.663</v>
      </c>
      <c r="K50">
        <v>76894.277000000002</v>
      </c>
      <c r="L50">
        <v>66844.555999999997</v>
      </c>
      <c r="M50">
        <v>66546.638099999996</v>
      </c>
      <c r="N50">
        <v>65692.608600000007</v>
      </c>
      <c r="O50">
        <v>55396.611599999997</v>
      </c>
      <c r="P50">
        <v>63464.193599999999</v>
      </c>
      <c r="Q50">
        <v>63138.472900000001</v>
      </c>
      <c r="R50">
        <v>19475.8043</v>
      </c>
      <c r="S50">
        <v>72361.9709</v>
      </c>
      <c r="T50">
        <v>65601.249599999996</v>
      </c>
      <c r="U50">
        <v>60620.081599999998</v>
      </c>
      <c r="V50">
        <v>65772.056500000006</v>
      </c>
      <c r="W50">
        <v>62947.805</v>
      </c>
      <c r="X50">
        <v>63059.0268</v>
      </c>
      <c r="Y50">
        <v>56695.5268</v>
      </c>
      <c r="Z50">
        <v>56484.998099999997</v>
      </c>
      <c r="AA50">
        <v>64902.138099999996</v>
      </c>
      <c r="AB50">
        <v>63396.665300000001</v>
      </c>
      <c r="AC50">
        <v>63619.110800000002</v>
      </c>
      <c r="AD50">
        <v>60365.858899999999</v>
      </c>
      <c r="AE50">
        <v>60540.638700000003</v>
      </c>
      <c r="AF50">
        <v>71321.2497</v>
      </c>
      <c r="AG50">
        <v>65096.777000000002</v>
      </c>
      <c r="AH50">
        <v>66927.971000000005</v>
      </c>
      <c r="AI50">
        <v>70769.110199999996</v>
      </c>
      <c r="AJ50">
        <v>74777.084700000007</v>
      </c>
      <c r="AK50">
        <v>57116.582300000002</v>
      </c>
      <c r="AL50">
        <v>82002.770300000004</v>
      </c>
      <c r="AM50">
        <v>72533.694300000003</v>
      </c>
      <c r="AN50">
        <v>78308.852700000003</v>
      </c>
      <c r="AO50">
        <v>70613.130600000004</v>
      </c>
      <c r="AP50">
        <v>58803.1201</v>
      </c>
      <c r="AQ50">
        <v>58239.696100000001</v>
      </c>
      <c r="AR50">
        <v>64930.611599999997</v>
      </c>
      <c r="AS50">
        <v>56939.888700000003</v>
      </c>
      <c r="AT50">
        <v>57704.1489</v>
      </c>
      <c r="AU50">
        <v>55133.879500000003</v>
      </c>
      <c r="AV50">
        <v>56058.565399999999</v>
      </c>
      <c r="AW50">
        <v>57364.926800000001</v>
      </c>
      <c r="AX50">
        <v>65492.167000000001</v>
      </c>
      <c r="AY50">
        <v>49301.167500000003</v>
      </c>
      <c r="AZ50">
        <v>44529.2048</v>
      </c>
      <c r="BA50">
        <v>44554.6106</v>
      </c>
      <c r="BB50">
        <v>50029.333500000001</v>
      </c>
      <c r="BC50">
        <v>54736.241300000002</v>
      </c>
      <c r="BD50">
        <v>51214.387499999997</v>
      </c>
      <c r="BE50">
        <v>52037.741699999999</v>
      </c>
      <c r="BF50">
        <v>50167.352200000001</v>
      </c>
      <c r="BG50">
        <v>40453.703399999999</v>
      </c>
      <c r="BH50">
        <v>55664.296999999999</v>
      </c>
      <c r="BI50">
        <v>41990.944499999998</v>
      </c>
      <c r="BJ50">
        <v>45693.648300000001</v>
      </c>
      <c r="BK50">
        <v>63907.3341</v>
      </c>
      <c r="BL50">
        <v>58177.184800000003</v>
      </c>
      <c r="BM50">
        <v>58786.369200000001</v>
      </c>
      <c r="BN50">
        <v>55045.590499999998</v>
      </c>
      <c r="BO50">
        <v>53108.573900000003</v>
      </c>
      <c r="BP50">
        <v>53394.130599999997</v>
      </c>
      <c r="BQ50">
        <v>55873.703600000001</v>
      </c>
      <c r="BR50">
        <v>49201.222500000003</v>
      </c>
      <c r="BS50">
        <v>51609.405200000001</v>
      </c>
      <c r="BT50">
        <v>49767.574699999997</v>
      </c>
      <c r="BU50">
        <v>54669.610800000002</v>
      </c>
      <c r="BV50">
        <v>50010.296000000002</v>
      </c>
      <c r="BW50">
        <v>44827.462299999999</v>
      </c>
      <c r="BX50">
        <v>45089.221899999997</v>
      </c>
      <c r="BY50">
        <v>49467.741399999999</v>
      </c>
    </row>
    <row r="51" spans="1:77" hidden="1" x14ac:dyDescent="0.25">
      <c r="A51" t="s">
        <v>232</v>
      </c>
      <c r="B51" t="s">
        <v>71</v>
      </c>
      <c r="C51" t="s">
        <v>73</v>
      </c>
      <c r="D51" t="s">
        <v>271</v>
      </c>
      <c r="E51" t="s">
        <v>234</v>
      </c>
      <c r="F51" t="s">
        <v>303</v>
      </c>
      <c r="G51" t="s">
        <v>305</v>
      </c>
      <c r="H51" t="s">
        <v>305</v>
      </c>
      <c r="I51">
        <v>0</v>
      </c>
      <c r="J51">
        <v>0</v>
      </c>
      <c r="K51">
        <v>0</v>
      </c>
      <c r="L51">
        <v>0</v>
      </c>
      <c r="M51">
        <v>-198.61109999999999</v>
      </c>
      <c r="N51">
        <v>194.63890000000001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-218.47219999999999</v>
      </c>
      <c r="BB51">
        <v>218.47219999999999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1:77" x14ac:dyDescent="0.25">
      <c r="A52" t="s">
        <v>232</v>
      </c>
      <c r="B52" t="s">
        <v>71</v>
      </c>
      <c r="C52" t="s">
        <v>73</v>
      </c>
      <c r="D52" t="s">
        <v>271</v>
      </c>
      <c r="E52" t="s">
        <v>234</v>
      </c>
      <c r="F52" t="s">
        <v>303</v>
      </c>
      <c r="G52" t="s">
        <v>305</v>
      </c>
      <c r="H52" t="s">
        <v>306</v>
      </c>
      <c r="J52">
        <v>0</v>
      </c>
      <c r="K52">
        <v>-123.13890000000001</v>
      </c>
      <c r="L52">
        <v>0</v>
      </c>
      <c r="M52">
        <v>0</v>
      </c>
      <c r="N52">
        <v>11.916700000000001</v>
      </c>
      <c r="O52">
        <v>111.2222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-83.416700000000006</v>
      </c>
      <c r="AG52">
        <v>83.416700000000006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</row>
    <row r="53" spans="1:77" hidden="1" x14ac:dyDescent="0.25">
      <c r="A53" t="s">
        <v>232</v>
      </c>
      <c r="B53" t="s">
        <v>71</v>
      </c>
      <c r="C53" t="s">
        <v>73</v>
      </c>
      <c r="D53" t="s">
        <v>271</v>
      </c>
      <c r="E53" t="s">
        <v>234</v>
      </c>
      <c r="F53" t="s">
        <v>276</v>
      </c>
      <c r="G53" t="s">
        <v>307</v>
      </c>
      <c r="H53" t="s">
        <v>308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1:77" x14ac:dyDescent="0.25">
      <c r="A54" t="s">
        <v>232</v>
      </c>
      <c r="B54" t="s">
        <v>71</v>
      </c>
      <c r="C54" t="s">
        <v>73</v>
      </c>
      <c r="D54" t="s">
        <v>271</v>
      </c>
      <c r="E54" t="s">
        <v>234</v>
      </c>
      <c r="F54" t="s">
        <v>276</v>
      </c>
      <c r="G54" t="s">
        <v>277</v>
      </c>
      <c r="H54" t="s">
        <v>278</v>
      </c>
      <c r="J54">
        <v>531352.80759999994</v>
      </c>
      <c r="K54">
        <v>655227.22120000003</v>
      </c>
      <c r="L54">
        <v>604043.60880000005</v>
      </c>
      <c r="M54">
        <v>463368.88819999999</v>
      </c>
      <c r="N54">
        <v>471090.27630000003</v>
      </c>
      <c r="O54">
        <v>417960.27669999999</v>
      </c>
      <c r="P54">
        <v>461593.609</v>
      </c>
      <c r="Q54">
        <v>446692.68369999999</v>
      </c>
      <c r="R54">
        <v>440960.46299999999</v>
      </c>
      <c r="S54">
        <v>477022.12829999998</v>
      </c>
      <c r="T54">
        <v>461843.14720000001</v>
      </c>
      <c r="U54">
        <v>439049.7218</v>
      </c>
      <c r="V54">
        <v>481820.36979999999</v>
      </c>
      <c r="W54">
        <v>470498.51860000001</v>
      </c>
      <c r="X54">
        <v>453943.51679999998</v>
      </c>
      <c r="Y54">
        <v>421617.77759999997</v>
      </c>
      <c r="Z54">
        <v>412035.5551</v>
      </c>
      <c r="AA54">
        <v>484308.60940000002</v>
      </c>
      <c r="AB54">
        <v>524391.38989999995</v>
      </c>
      <c r="AC54">
        <v>455797.21840000001</v>
      </c>
      <c r="AD54">
        <v>472380.73950000003</v>
      </c>
      <c r="AE54">
        <v>489912.49660000001</v>
      </c>
      <c r="AF54">
        <v>478847.31430000003</v>
      </c>
      <c r="AG54">
        <v>476430.36869999999</v>
      </c>
      <c r="AH54">
        <v>493277.6839</v>
      </c>
      <c r="AI54">
        <v>488044.53470000002</v>
      </c>
      <c r="AJ54">
        <v>484522.49839999998</v>
      </c>
      <c r="AK54">
        <v>653123.97930000001</v>
      </c>
      <c r="AL54">
        <v>463967.77490000002</v>
      </c>
      <c r="AM54">
        <v>478833.0526</v>
      </c>
      <c r="AN54">
        <v>501540.92450000002</v>
      </c>
      <c r="AO54">
        <v>509953.88809999998</v>
      </c>
      <c r="AP54">
        <v>494653.70150000002</v>
      </c>
      <c r="AQ54">
        <v>512114.16480000003</v>
      </c>
      <c r="AR54">
        <v>487181.85100000002</v>
      </c>
      <c r="AS54">
        <v>517725.18349999998</v>
      </c>
      <c r="AT54">
        <v>567746.66590000002</v>
      </c>
      <c r="AU54">
        <v>525111.47759999998</v>
      </c>
      <c r="AV54">
        <v>474013.42369999998</v>
      </c>
      <c r="AW54">
        <v>493413.1433</v>
      </c>
      <c r="AX54">
        <v>508306.9425</v>
      </c>
      <c r="AY54">
        <v>481378.33120000002</v>
      </c>
      <c r="AZ54">
        <v>457543.98100000003</v>
      </c>
      <c r="BA54">
        <v>450728.05190000002</v>
      </c>
      <c r="BB54">
        <v>446150.83110000001</v>
      </c>
      <c r="BC54">
        <v>465564.81310000003</v>
      </c>
      <c r="BD54">
        <v>467119.07120000001</v>
      </c>
      <c r="BE54">
        <v>482383.61129999999</v>
      </c>
      <c r="BF54">
        <v>483424.53379999998</v>
      </c>
      <c r="BG54">
        <v>447184.6274</v>
      </c>
      <c r="BH54">
        <v>532996.8493</v>
      </c>
      <c r="BI54">
        <v>478490.83110000001</v>
      </c>
      <c r="BJ54">
        <v>520691.10950000002</v>
      </c>
      <c r="BK54">
        <v>635114.53339999996</v>
      </c>
      <c r="BL54">
        <v>514630.92609999998</v>
      </c>
      <c r="BM54">
        <v>460388.70199999999</v>
      </c>
      <c r="BN54">
        <v>459540.27519999997</v>
      </c>
      <c r="BO54">
        <v>460859.26030000002</v>
      </c>
      <c r="BP54">
        <v>525860.0919</v>
      </c>
      <c r="BQ54">
        <v>473564.25660000002</v>
      </c>
      <c r="BR54">
        <v>472879.81180000002</v>
      </c>
      <c r="BS54">
        <v>465186.94160000002</v>
      </c>
      <c r="BT54">
        <v>485199.81339999998</v>
      </c>
      <c r="BU54">
        <v>504542.50089999998</v>
      </c>
      <c r="BV54">
        <v>518416.75890000002</v>
      </c>
      <c r="BW54">
        <v>464730.64510000002</v>
      </c>
      <c r="BX54">
        <v>454513.88709999999</v>
      </c>
      <c r="BY54">
        <v>527072.12860000005</v>
      </c>
    </row>
    <row r="55" spans="1:77" x14ac:dyDescent="0.25">
      <c r="A55" t="s">
        <v>232</v>
      </c>
      <c r="B55" t="s">
        <v>71</v>
      </c>
      <c r="C55" t="s">
        <v>73</v>
      </c>
      <c r="D55" t="s">
        <v>271</v>
      </c>
      <c r="E55" t="s">
        <v>234</v>
      </c>
      <c r="F55" t="s">
        <v>276</v>
      </c>
      <c r="G55" t="s">
        <v>277</v>
      </c>
      <c r="H55" t="s">
        <v>309</v>
      </c>
      <c r="J55">
        <v>102380.47</v>
      </c>
      <c r="K55">
        <v>17196.666799999999</v>
      </c>
      <c r="L55">
        <v>499.07389999999998</v>
      </c>
      <c r="M55">
        <v>158377.59169999999</v>
      </c>
      <c r="N55">
        <v>138927.9627</v>
      </c>
      <c r="O55">
        <v>104142.4993</v>
      </c>
      <c r="P55">
        <v>103144.3504</v>
      </c>
      <c r="Q55">
        <v>91466.017399999997</v>
      </c>
      <c r="R55">
        <v>96592.2215</v>
      </c>
      <c r="S55">
        <v>94225.185299999997</v>
      </c>
      <c r="T55">
        <v>96449.627500000002</v>
      </c>
      <c r="U55">
        <v>87330.833799999993</v>
      </c>
      <c r="V55">
        <v>100770.1847</v>
      </c>
      <c r="W55">
        <v>96121.665299999993</v>
      </c>
      <c r="X55">
        <v>86803.238700000002</v>
      </c>
      <c r="Y55">
        <v>95579.812900000004</v>
      </c>
      <c r="Z55">
        <v>96927.313399999999</v>
      </c>
      <c r="AA55">
        <v>109953.1476</v>
      </c>
      <c r="AB55">
        <v>112377.2225</v>
      </c>
      <c r="AC55">
        <v>101889.5382</v>
      </c>
      <c r="AD55">
        <v>108505.8322</v>
      </c>
      <c r="AE55">
        <v>112776.4822</v>
      </c>
      <c r="AF55">
        <v>108541.48179999999</v>
      </c>
      <c r="AG55">
        <v>102246.0184</v>
      </c>
      <c r="AH55">
        <v>114138.2403</v>
      </c>
      <c r="AI55">
        <v>110366.6669</v>
      </c>
      <c r="AJ55">
        <v>115763.79429999999</v>
      </c>
      <c r="AK55">
        <v>104784.16650000001</v>
      </c>
      <c r="AL55">
        <v>116148.79549999999</v>
      </c>
      <c r="AM55">
        <v>116170.18369999999</v>
      </c>
      <c r="AN55">
        <v>116897.40609999999</v>
      </c>
      <c r="AO55">
        <v>115564.16680000001</v>
      </c>
      <c r="AP55">
        <v>109290.0917</v>
      </c>
      <c r="AQ55">
        <v>113339.7216</v>
      </c>
      <c r="AR55">
        <v>107350.8316</v>
      </c>
      <c r="AS55">
        <v>108741.11040000001</v>
      </c>
      <c r="AT55">
        <v>112227.499</v>
      </c>
      <c r="AU55">
        <v>113254.1661</v>
      </c>
      <c r="AV55">
        <v>102588.2406</v>
      </c>
      <c r="AW55">
        <v>101069.6292</v>
      </c>
      <c r="AX55">
        <v>95979.071599999996</v>
      </c>
      <c r="AY55">
        <v>111614.3505</v>
      </c>
      <c r="AZ55">
        <v>103928.6106</v>
      </c>
      <c r="BA55">
        <v>100484.9999</v>
      </c>
      <c r="BB55">
        <v>102167.5913</v>
      </c>
      <c r="BC55">
        <v>129032.0361</v>
      </c>
      <c r="BD55">
        <v>142392.9613</v>
      </c>
      <c r="BE55">
        <v>161928.14780000001</v>
      </c>
      <c r="BF55">
        <v>165058.05590000001</v>
      </c>
      <c r="BG55">
        <v>153066.01680000001</v>
      </c>
      <c r="BH55">
        <v>184350.83230000001</v>
      </c>
      <c r="BI55">
        <v>150157.12839999999</v>
      </c>
      <c r="BJ55">
        <v>100164.1669</v>
      </c>
      <c r="BK55">
        <v>147091.38959999999</v>
      </c>
      <c r="BL55">
        <v>35576.852099999996</v>
      </c>
      <c r="BM55">
        <v>198217.9614</v>
      </c>
      <c r="BN55">
        <v>130686.1112</v>
      </c>
      <c r="BO55">
        <v>119214.53660000001</v>
      </c>
      <c r="BP55">
        <v>116469.6302</v>
      </c>
      <c r="BQ55">
        <v>121766.9425</v>
      </c>
      <c r="BR55">
        <v>119877.5919</v>
      </c>
      <c r="BS55">
        <v>116804.72259999999</v>
      </c>
      <c r="BT55">
        <v>118501.5747</v>
      </c>
      <c r="BU55">
        <v>120262.5925</v>
      </c>
      <c r="BV55">
        <v>119841.94349999999</v>
      </c>
      <c r="BW55">
        <v>117139.81269999999</v>
      </c>
      <c r="BX55">
        <v>117603.2392</v>
      </c>
      <c r="BY55">
        <v>121838.2392</v>
      </c>
    </row>
    <row r="56" spans="1:77" x14ac:dyDescent="0.25">
      <c r="A56" t="s">
        <v>232</v>
      </c>
      <c r="B56" t="s">
        <v>71</v>
      </c>
      <c r="C56" t="s">
        <v>73</v>
      </c>
      <c r="D56" t="s">
        <v>271</v>
      </c>
      <c r="E56" t="s">
        <v>234</v>
      </c>
      <c r="F56" t="s">
        <v>276</v>
      </c>
      <c r="G56" t="s">
        <v>277</v>
      </c>
      <c r="H56" t="s">
        <v>310</v>
      </c>
      <c r="J56">
        <v>77137.492299999998</v>
      </c>
      <c r="K56">
        <v>103436.66590000001</v>
      </c>
      <c r="L56">
        <v>15870.5558</v>
      </c>
      <c r="M56">
        <v>50641.759100000003</v>
      </c>
      <c r="N56">
        <v>95180.554499999998</v>
      </c>
      <c r="O56">
        <v>71667.036399999997</v>
      </c>
      <c r="P56">
        <v>72864.813800000004</v>
      </c>
      <c r="Q56">
        <v>53279.722300000001</v>
      </c>
      <c r="R56">
        <v>63311.111799999999</v>
      </c>
      <c r="S56">
        <v>58641.202899999997</v>
      </c>
      <c r="T56">
        <v>56381.109900000003</v>
      </c>
      <c r="U56">
        <v>52923.2399</v>
      </c>
      <c r="V56">
        <v>59568.054900000003</v>
      </c>
      <c r="W56">
        <v>59411.2019</v>
      </c>
      <c r="X56">
        <v>56573.611100000002</v>
      </c>
      <c r="Y56">
        <v>48652.591399999998</v>
      </c>
      <c r="Z56">
        <v>43754.536099999998</v>
      </c>
      <c r="AA56">
        <v>49886.017</v>
      </c>
      <c r="AB56">
        <v>50363.703200000004</v>
      </c>
      <c r="AC56">
        <v>44674.257799999999</v>
      </c>
      <c r="AD56">
        <v>42656.573400000001</v>
      </c>
      <c r="AE56">
        <v>48124.999799999998</v>
      </c>
      <c r="AF56">
        <v>47939.629000000001</v>
      </c>
      <c r="AG56">
        <v>44303.518199999999</v>
      </c>
      <c r="AH56">
        <v>50370.832699999999</v>
      </c>
      <c r="AI56">
        <v>53258.332499999997</v>
      </c>
      <c r="AJ56">
        <v>58798.055</v>
      </c>
      <c r="AK56">
        <v>55261.758099999999</v>
      </c>
      <c r="AL56">
        <v>57835.554400000001</v>
      </c>
      <c r="AM56">
        <v>60117.035799999998</v>
      </c>
      <c r="AN56">
        <v>61036.757599999997</v>
      </c>
      <c r="AO56">
        <v>63175.647400000002</v>
      </c>
      <c r="AP56">
        <v>64131.017800000001</v>
      </c>
      <c r="AQ56">
        <v>72886.203699999998</v>
      </c>
      <c r="AR56">
        <v>66754.721300000005</v>
      </c>
      <c r="AS56">
        <v>68601.297200000001</v>
      </c>
      <c r="AT56">
        <v>32339.999599999999</v>
      </c>
      <c r="AU56">
        <v>71724.073199999999</v>
      </c>
      <c r="AV56">
        <v>84514.627699999997</v>
      </c>
      <c r="AW56">
        <v>70811.479300000006</v>
      </c>
      <c r="AX56">
        <v>58712.5003</v>
      </c>
      <c r="AY56">
        <v>75994.722099999999</v>
      </c>
      <c r="AZ56">
        <v>72871.944499999998</v>
      </c>
      <c r="BA56">
        <v>70711.665800000002</v>
      </c>
      <c r="BB56">
        <v>66355.463799999998</v>
      </c>
      <c r="BC56">
        <v>68494.3505</v>
      </c>
      <c r="BD56">
        <v>69314.258499999996</v>
      </c>
      <c r="BE56">
        <v>72273.055800000002</v>
      </c>
      <c r="BF56">
        <v>71282.037400000001</v>
      </c>
      <c r="BG56">
        <v>63296.851699999999</v>
      </c>
      <c r="BH56">
        <v>85006.571899999995</v>
      </c>
      <c r="BI56">
        <v>69492.5003</v>
      </c>
      <c r="BJ56">
        <v>73192.777799999996</v>
      </c>
      <c r="BK56">
        <v>90738.794399999999</v>
      </c>
      <c r="BL56">
        <v>88892.222899999993</v>
      </c>
      <c r="BM56">
        <v>77021.386799999993</v>
      </c>
      <c r="BN56">
        <v>73185.647299999997</v>
      </c>
      <c r="BO56">
        <v>69799.073900000003</v>
      </c>
      <c r="BP56">
        <v>66398.240099999995</v>
      </c>
      <c r="BQ56">
        <v>73748.887900000002</v>
      </c>
      <c r="BR56">
        <v>72558.2408</v>
      </c>
      <c r="BS56">
        <v>68301.851999999999</v>
      </c>
      <c r="BT56">
        <v>70276.757599999997</v>
      </c>
      <c r="BU56">
        <v>70383.704199999993</v>
      </c>
      <c r="BV56">
        <v>68587.035900000003</v>
      </c>
      <c r="BW56">
        <v>67382.128100000002</v>
      </c>
      <c r="BX56">
        <v>66968.611099999995</v>
      </c>
      <c r="BY56">
        <v>72871.943199999994</v>
      </c>
    </row>
    <row r="57" spans="1:77" x14ac:dyDescent="0.25">
      <c r="A57" t="s">
        <v>232</v>
      </c>
      <c r="B57" t="s">
        <v>71</v>
      </c>
      <c r="C57" t="s">
        <v>73</v>
      </c>
      <c r="D57" t="s">
        <v>271</v>
      </c>
      <c r="E57" t="s">
        <v>234</v>
      </c>
      <c r="F57" t="s">
        <v>276</v>
      </c>
      <c r="G57" t="s">
        <v>277</v>
      </c>
      <c r="H57" t="s">
        <v>311</v>
      </c>
      <c r="J57">
        <v>52115.405700000003</v>
      </c>
      <c r="K57">
        <v>62976.017899999999</v>
      </c>
      <c r="L57">
        <v>38913.518199999999</v>
      </c>
      <c r="M57">
        <v>67339.351200000005</v>
      </c>
      <c r="N57">
        <v>52958.888599999998</v>
      </c>
      <c r="O57">
        <v>42335.7408</v>
      </c>
      <c r="P57">
        <v>42364.2572</v>
      </c>
      <c r="Q57">
        <v>36083.054499999998</v>
      </c>
      <c r="R57">
        <v>49080.369400000003</v>
      </c>
      <c r="S57">
        <v>37715.738700000002</v>
      </c>
      <c r="T57">
        <v>47511.850200000001</v>
      </c>
      <c r="U57">
        <v>32318.610799999999</v>
      </c>
      <c r="V57">
        <v>36275.555399999997</v>
      </c>
      <c r="W57">
        <v>42093.331100000003</v>
      </c>
      <c r="X57">
        <v>34778.331599999998</v>
      </c>
      <c r="Y57">
        <v>44738.4234</v>
      </c>
      <c r="Z57">
        <v>30029.998899999999</v>
      </c>
      <c r="AA57">
        <v>32033.424299999999</v>
      </c>
      <c r="AB57">
        <v>30079.906599999998</v>
      </c>
      <c r="AC57">
        <v>48631.202700000002</v>
      </c>
      <c r="AD57">
        <v>28026.572100000001</v>
      </c>
      <c r="AE57">
        <v>39127.406499999997</v>
      </c>
      <c r="AF57">
        <v>26864.443599999999</v>
      </c>
      <c r="AG57">
        <v>24041.111400000002</v>
      </c>
      <c r="AH57">
        <v>28211.943500000001</v>
      </c>
      <c r="AI57">
        <v>36346.851300000002</v>
      </c>
      <c r="AJ57">
        <v>36168.6106</v>
      </c>
      <c r="AK57">
        <v>31427.4067</v>
      </c>
      <c r="AL57">
        <v>29245.74</v>
      </c>
      <c r="AM57">
        <v>40132.685799999999</v>
      </c>
      <c r="AN57">
        <v>42920.369100000004</v>
      </c>
      <c r="AO57">
        <v>44524.535900000003</v>
      </c>
      <c r="AP57">
        <v>42029.165500000003</v>
      </c>
      <c r="AQ57">
        <v>38692.499300000003</v>
      </c>
      <c r="AR57">
        <v>45679.537100000001</v>
      </c>
      <c r="AS57">
        <v>46991.387699999999</v>
      </c>
      <c r="AT57">
        <v>44795.461900000002</v>
      </c>
      <c r="AU57">
        <v>9689.1664999999994</v>
      </c>
      <c r="AV57">
        <v>63118.609799999998</v>
      </c>
      <c r="AW57">
        <v>52916.111499999999</v>
      </c>
      <c r="AX57">
        <v>51418.888099999996</v>
      </c>
      <c r="AY57">
        <v>47911.110699999997</v>
      </c>
      <c r="AZ57">
        <v>47041.296000000002</v>
      </c>
      <c r="BA57">
        <v>44745.555399999997</v>
      </c>
      <c r="BB57">
        <v>45394.350700000003</v>
      </c>
      <c r="BC57">
        <v>50705.923699999999</v>
      </c>
      <c r="BD57">
        <v>49208.702599999997</v>
      </c>
      <c r="BE57">
        <v>49615.092199999999</v>
      </c>
      <c r="BF57">
        <v>45494.166100000002</v>
      </c>
      <c r="BG57">
        <v>43718.8871</v>
      </c>
      <c r="BH57">
        <v>57364.999400000001</v>
      </c>
      <c r="BI57">
        <v>49237.221100000002</v>
      </c>
      <c r="BJ57">
        <v>56794.628499999999</v>
      </c>
      <c r="BK57">
        <v>30393.609899999999</v>
      </c>
      <c r="BL57">
        <v>59004.813800000004</v>
      </c>
      <c r="BM57">
        <v>26065.925299999999</v>
      </c>
      <c r="BN57">
        <v>66847.406600000002</v>
      </c>
      <c r="BO57">
        <v>55988.980100000001</v>
      </c>
      <c r="BP57">
        <v>46563.609900000003</v>
      </c>
      <c r="BQ57">
        <v>53835.832199999997</v>
      </c>
      <c r="BR57">
        <v>51483.056400000001</v>
      </c>
      <c r="BS57">
        <v>50000.091200000003</v>
      </c>
      <c r="BT57">
        <v>48695.369599999998</v>
      </c>
      <c r="BU57">
        <v>50677.4064</v>
      </c>
      <c r="BV57">
        <v>47354.999000000003</v>
      </c>
      <c r="BW57">
        <v>44367.684600000001</v>
      </c>
      <c r="BX57">
        <v>47119.721799999999</v>
      </c>
      <c r="BY57">
        <v>49051.853799999997</v>
      </c>
    </row>
    <row r="58" spans="1:77" x14ac:dyDescent="0.25">
      <c r="A58" t="s">
        <v>232</v>
      </c>
      <c r="B58" t="s">
        <v>71</v>
      </c>
      <c r="C58" t="s">
        <v>73</v>
      </c>
      <c r="D58" t="s">
        <v>271</v>
      </c>
      <c r="E58" t="s">
        <v>234</v>
      </c>
      <c r="F58" t="s">
        <v>276</v>
      </c>
      <c r="G58" t="s">
        <v>277</v>
      </c>
      <c r="H58" t="s">
        <v>312</v>
      </c>
      <c r="J58">
        <v>76500.295199999993</v>
      </c>
      <c r="K58">
        <v>95142.806599999996</v>
      </c>
      <c r="L58">
        <v>100365.9917</v>
      </c>
      <c r="M58">
        <v>82191.845700000005</v>
      </c>
      <c r="N58">
        <v>96934.066099999996</v>
      </c>
      <c r="O58">
        <v>70944.957399999999</v>
      </c>
      <c r="P58">
        <v>79243.401500000007</v>
      </c>
      <c r="Q58">
        <v>80971.252800000002</v>
      </c>
      <c r="R58">
        <v>58984.736100000002</v>
      </c>
      <c r="S58">
        <v>72339.92</v>
      </c>
      <c r="T58">
        <v>67053.327300000004</v>
      </c>
      <c r="U58">
        <v>54173.6993</v>
      </c>
      <c r="V58">
        <v>65911.994500000001</v>
      </c>
      <c r="W58">
        <v>59182.885000000002</v>
      </c>
      <c r="X58">
        <v>54245.033600000002</v>
      </c>
      <c r="Y58">
        <v>47452.514199999998</v>
      </c>
      <c r="Z58">
        <v>38876.6633</v>
      </c>
      <c r="AA58">
        <v>45090.589599999999</v>
      </c>
      <c r="AB58">
        <v>45478.959600000002</v>
      </c>
      <c r="AC58">
        <v>43275.552499999998</v>
      </c>
      <c r="AD58">
        <v>48791.996500000001</v>
      </c>
      <c r="AE58">
        <v>27273.109799999998</v>
      </c>
      <c r="AF58">
        <v>27138.3691</v>
      </c>
      <c r="AG58">
        <v>21249.406599999998</v>
      </c>
      <c r="AH58">
        <v>31664.071800000002</v>
      </c>
      <c r="AI58">
        <v>25751.332399999999</v>
      </c>
      <c r="AJ58">
        <v>24625.8501</v>
      </c>
      <c r="AK58">
        <v>75621.252600000007</v>
      </c>
      <c r="AL58">
        <v>25727.553500000002</v>
      </c>
      <c r="AM58">
        <v>31973.182700000001</v>
      </c>
      <c r="AN58">
        <v>56171.032399999996</v>
      </c>
      <c r="AO58">
        <v>29317.997899999998</v>
      </c>
      <c r="AP58">
        <v>32718.219499999999</v>
      </c>
      <c r="AQ58">
        <v>46699.551700000004</v>
      </c>
      <c r="AR58">
        <v>56083.847399999999</v>
      </c>
      <c r="AS58">
        <v>58818.291299999997</v>
      </c>
      <c r="AT58">
        <v>44179.1077</v>
      </c>
      <c r="AU58">
        <v>38940.071499999998</v>
      </c>
      <c r="AV58">
        <v>30720.887599999998</v>
      </c>
      <c r="AW58">
        <v>45724.663200000003</v>
      </c>
      <c r="AX58">
        <v>44844.885699999999</v>
      </c>
      <c r="AY58">
        <v>63898.809600000001</v>
      </c>
      <c r="AZ58">
        <v>47959.773800000003</v>
      </c>
      <c r="BA58">
        <v>50289.995900000002</v>
      </c>
      <c r="BB58">
        <v>35048.4427</v>
      </c>
      <c r="BC58">
        <v>31022.071899999999</v>
      </c>
      <c r="BD58">
        <v>44844.885699999999</v>
      </c>
      <c r="BE58">
        <v>43101.181499999999</v>
      </c>
      <c r="BF58">
        <v>34826.515599999999</v>
      </c>
      <c r="BG58">
        <v>29849.035100000001</v>
      </c>
      <c r="BH58">
        <v>17183.406299999999</v>
      </c>
      <c r="BI58">
        <v>1315.7036000000001</v>
      </c>
      <c r="BJ58">
        <v>285.33350000000002</v>
      </c>
      <c r="BK58">
        <v>32321.922900000001</v>
      </c>
      <c r="BL58">
        <v>48546.292300000001</v>
      </c>
      <c r="BM58">
        <v>41468.441200000001</v>
      </c>
      <c r="BN58">
        <v>36879.330499999996</v>
      </c>
      <c r="BO58">
        <v>35183.182699999998</v>
      </c>
      <c r="BP58">
        <v>34580.812100000003</v>
      </c>
      <c r="BQ58">
        <v>8504.5182999999997</v>
      </c>
      <c r="BR58">
        <v>33479.108200000002</v>
      </c>
      <c r="BS58">
        <v>49560.8105</v>
      </c>
      <c r="BT58">
        <v>37299.404600000002</v>
      </c>
      <c r="BU58">
        <v>37576.812100000003</v>
      </c>
      <c r="BV58">
        <v>31981.108899999999</v>
      </c>
      <c r="BW58">
        <v>19252.072700000001</v>
      </c>
      <c r="BX58">
        <v>29991.7012</v>
      </c>
      <c r="BY58">
        <v>36451.330499999996</v>
      </c>
    </row>
    <row r="59" spans="1:77" hidden="1" x14ac:dyDescent="0.25">
      <c r="A59" t="s">
        <v>232</v>
      </c>
      <c r="B59" t="s">
        <v>71</v>
      </c>
      <c r="C59" t="s">
        <v>73</v>
      </c>
      <c r="D59" t="s">
        <v>271</v>
      </c>
      <c r="E59" t="s">
        <v>234</v>
      </c>
      <c r="F59" t="s">
        <v>276</v>
      </c>
      <c r="G59" t="s">
        <v>277</v>
      </c>
      <c r="H59" t="s">
        <v>313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76037.499500000005</v>
      </c>
      <c r="AA59">
        <v>19841.757099999999</v>
      </c>
      <c r="AB59">
        <v>2010.5554</v>
      </c>
      <c r="AC59">
        <v>841.29610000000002</v>
      </c>
      <c r="AD59">
        <v>206.7594</v>
      </c>
      <c r="AE59">
        <v>163.98150000000001</v>
      </c>
      <c r="AF59">
        <v>-199.62970000000001</v>
      </c>
      <c r="AG59">
        <v>541.8519</v>
      </c>
      <c r="AH59">
        <v>-363.61099999999999</v>
      </c>
      <c r="AI59">
        <v>627.40729999999996</v>
      </c>
      <c r="AJ59">
        <v>-199.62970000000001</v>
      </c>
      <c r="AK59">
        <v>142.5925</v>
      </c>
      <c r="AL59">
        <v>114.0741</v>
      </c>
      <c r="AM59">
        <v>0</v>
      </c>
      <c r="AN59">
        <v>1E-4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1:77" x14ac:dyDescent="0.25">
      <c r="A60" t="s">
        <v>232</v>
      </c>
      <c r="B60" t="s">
        <v>71</v>
      </c>
      <c r="C60" t="s">
        <v>73</v>
      </c>
      <c r="D60" t="s">
        <v>271</v>
      </c>
      <c r="E60" t="s">
        <v>234</v>
      </c>
      <c r="F60" t="s">
        <v>276</v>
      </c>
      <c r="G60" t="s">
        <v>314</v>
      </c>
      <c r="H60" t="s">
        <v>315</v>
      </c>
      <c r="J60">
        <v>201518.5748</v>
      </c>
      <c r="K60">
        <v>244874.25750000001</v>
      </c>
      <c r="L60">
        <v>221638.7953</v>
      </c>
      <c r="M60">
        <v>197155.64569999999</v>
      </c>
      <c r="N60">
        <v>194653.14610000001</v>
      </c>
      <c r="O60">
        <v>168337.68340000001</v>
      </c>
      <c r="P60">
        <v>180201.3885</v>
      </c>
      <c r="Q60">
        <v>164473.42319999999</v>
      </c>
      <c r="R60">
        <v>179566.85089999999</v>
      </c>
      <c r="S60">
        <v>181677.2199</v>
      </c>
      <c r="T60">
        <v>182867.86869999999</v>
      </c>
      <c r="U60">
        <v>185299.07279999999</v>
      </c>
      <c r="V60">
        <v>170105.8309</v>
      </c>
      <c r="W60">
        <v>156916.01730000001</v>
      </c>
      <c r="X60">
        <v>159340.0906</v>
      </c>
      <c r="Y60">
        <v>148652.7763</v>
      </c>
      <c r="Z60">
        <v>147469.25810000001</v>
      </c>
      <c r="AA60">
        <v>177706.01819999999</v>
      </c>
      <c r="AB60">
        <v>181705.7395</v>
      </c>
      <c r="AC60">
        <v>175060.92509999999</v>
      </c>
      <c r="AD60">
        <v>179217.49849999999</v>
      </c>
      <c r="AE60">
        <v>184914.07120000001</v>
      </c>
      <c r="AF60">
        <v>178989.35089999999</v>
      </c>
      <c r="AG60">
        <v>194168.3314</v>
      </c>
      <c r="AH60">
        <v>184735.8314</v>
      </c>
      <c r="AI60">
        <v>187252.59169999999</v>
      </c>
      <c r="AJ60">
        <v>190860.18309999999</v>
      </c>
      <c r="AK60">
        <v>201811.29380000001</v>
      </c>
      <c r="AL60">
        <v>192678.23860000001</v>
      </c>
      <c r="AM60">
        <v>195957.8689</v>
      </c>
      <c r="AN60">
        <v>203957.31340000001</v>
      </c>
      <c r="AO60">
        <v>165607.03580000001</v>
      </c>
      <c r="AP60">
        <v>216819.16310000001</v>
      </c>
      <c r="AQ60">
        <v>234522.03539999999</v>
      </c>
      <c r="AR60">
        <v>193227.22080000001</v>
      </c>
      <c r="AS60">
        <v>188379.07209999999</v>
      </c>
      <c r="AT60">
        <v>198987.9615</v>
      </c>
      <c r="AU60">
        <v>181570.27299999999</v>
      </c>
      <c r="AV60">
        <v>176023.4234</v>
      </c>
      <c r="AW60">
        <v>186282.96030000001</v>
      </c>
      <c r="AX60">
        <v>174711.5722</v>
      </c>
      <c r="AY60">
        <v>186660.83240000001</v>
      </c>
      <c r="AZ60">
        <v>176237.3119</v>
      </c>
      <c r="BA60">
        <v>171667.2205</v>
      </c>
      <c r="BB60">
        <v>165778.14749999999</v>
      </c>
      <c r="BC60">
        <v>187708.8854</v>
      </c>
      <c r="BD60">
        <v>181933.88690000001</v>
      </c>
      <c r="BE60">
        <v>139605.2757</v>
      </c>
      <c r="BF60">
        <v>202509.99729999999</v>
      </c>
      <c r="BG60">
        <v>153308.42439999999</v>
      </c>
      <c r="BH60">
        <v>200299.81200000001</v>
      </c>
      <c r="BI60">
        <v>193398.33170000001</v>
      </c>
      <c r="BJ60">
        <v>206039.16680000001</v>
      </c>
      <c r="BK60">
        <v>327984.35139999999</v>
      </c>
      <c r="BL60">
        <v>198403.33119999999</v>
      </c>
      <c r="BM60">
        <v>174583.23850000001</v>
      </c>
      <c r="BN60">
        <v>179281.66579999999</v>
      </c>
      <c r="BO60">
        <v>174561.8499</v>
      </c>
      <c r="BP60">
        <v>181156.75779999999</v>
      </c>
      <c r="BQ60">
        <v>189997.49789999999</v>
      </c>
      <c r="BR60">
        <v>175895.08840000001</v>
      </c>
      <c r="BS60">
        <v>163796.10800000001</v>
      </c>
      <c r="BT60">
        <v>167867.12820000001</v>
      </c>
      <c r="BU60">
        <v>183210.08970000001</v>
      </c>
      <c r="BV60">
        <v>192592.6838</v>
      </c>
      <c r="BW60">
        <v>181377.77619999999</v>
      </c>
      <c r="BX60">
        <v>185234.9044</v>
      </c>
      <c r="BY60">
        <v>202239.07440000001</v>
      </c>
    </row>
    <row r="61" spans="1:77" x14ac:dyDescent="0.25">
      <c r="A61" t="s">
        <v>232</v>
      </c>
      <c r="B61" t="s">
        <v>71</v>
      </c>
      <c r="C61" t="s">
        <v>73</v>
      </c>
      <c r="D61" t="s">
        <v>271</v>
      </c>
      <c r="E61" t="s">
        <v>234</v>
      </c>
      <c r="F61" t="s">
        <v>276</v>
      </c>
      <c r="G61" t="s">
        <v>314</v>
      </c>
      <c r="H61" t="s">
        <v>316</v>
      </c>
      <c r="J61">
        <v>52309.089599999999</v>
      </c>
      <c r="K61">
        <v>45501.296300000002</v>
      </c>
      <c r="L61">
        <v>33224.074000000001</v>
      </c>
      <c r="M61">
        <v>40118.425199999998</v>
      </c>
      <c r="N61">
        <v>75288.888600000006</v>
      </c>
      <c r="O61">
        <v>56245.647400000002</v>
      </c>
      <c r="P61">
        <v>50983.981500000002</v>
      </c>
      <c r="Q61">
        <v>50078.517999999996</v>
      </c>
      <c r="R61">
        <v>49322.775999999998</v>
      </c>
      <c r="S61">
        <v>49622.222800000003</v>
      </c>
      <c r="T61">
        <v>47854.073199999999</v>
      </c>
      <c r="U61">
        <v>63710.369400000003</v>
      </c>
      <c r="V61">
        <v>56302.683400000002</v>
      </c>
      <c r="W61">
        <v>37630.184800000003</v>
      </c>
      <c r="X61">
        <v>39355.555200000003</v>
      </c>
      <c r="Y61">
        <v>34029.722699999998</v>
      </c>
      <c r="Z61">
        <v>35512.686500000003</v>
      </c>
      <c r="AA61">
        <v>35427.128400000001</v>
      </c>
      <c r="AB61">
        <v>40845.647100000002</v>
      </c>
      <c r="AC61">
        <v>37680.089999999997</v>
      </c>
      <c r="AD61">
        <v>40546.202100000002</v>
      </c>
      <c r="AE61">
        <v>-515465.09389999998</v>
      </c>
      <c r="AF61">
        <v>596935.36939999997</v>
      </c>
      <c r="AG61">
        <v>39933.054900000003</v>
      </c>
      <c r="AH61">
        <v>42521.108999999997</v>
      </c>
      <c r="AI61">
        <v>44481.758800000003</v>
      </c>
      <c r="AJ61">
        <v>45936.201999999997</v>
      </c>
      <c r="AK61">
        <v>40802.869100000004</v>
      </c>
      <c r="AL61">
        <v>45151.944300000003</v>
      </c>
      <c r="AM61">
        <v>41943.609600000003</v>
      </c>
      <c r="AN61">
        <v>44738.426099999997</v>
      </c>
      <c r="AO61">
        <v>42963.147199999999</v>
      </c>
      <c r="AP61">
        <v>44560.183299999997</v>
      </c>
      <c r="AQ61">
        <v>46699.072200000002</v>
      </c>
      <c r="AR61">
        <v>43234.0717</v>
      </c>
      <c r="AS61">
        <v>41394.629500000003</v>
      </c>
      <c r="AT61">
        <v>43875.7399</v>
      </c>
      <c r="AU61">
        <v>41850.923900000002</v>
      </c>
      <c r="AV61">
        <v>42478.332600000002</v>
      </c>
      <c r="AW61">
        <v>42250.182999999997</v>
      </c>
      <c r="AX61">
        <v>43547.776700000002</v>
      </c>
      <c r="AY61">
        <v>42421.296000000002</v>
      </c>
      <c r="AZ61">
        <v>43690.368499999997</v>
      </c>
      <c r="BA61">
        <v>40517.684600000001</v>
      </c>
      <c r="BB61">
        <v>38970.554499999998</v>
      </c>
      <c r="BC61">
        <v>33894.258000000002</v>
      </c>
      <c r="BD61">
        <v>32682.2219</v>
      </c>
      <c r="BE61">
        <v>44581.573499999999</v>
      </c>
      <c r="BF61">
        <v>40396.4807</v>
      </c>
      <c r="BG61">
        <v>37787.036099999998</v>
      </c>
      <c r="BH61">
        <v>48709.629099999998</v>
      </c>
      <c r="BI61">
        <v>41879.444000000003</v>
      </c>
      <c r="BJ61">
        <v>49907.407800000001</v>
      </c>
      <c r="BK61">
        <v>63681.850299999998</v>
      </c>
      <c r="BL61">
        <v>30678.796699999999</v>
      </c>
      <c r="BM61">
        <v>62505.462800000001</v>
      </c>
      <c r="BN61">
        <v>46863.053</v>
      </c>
      <c r="BO61">
        <v>44282.128499999999</v>
      </c>
      <c r="BP61">
        <v>40752.962</v>
      </c>
      <c r="BQ61">
        <v>43697.499900000003</v>
      </c>
      <c r="BR61">
        <v>42136.1103</v>
      </c>
      <c r="BS61">
        <v>37480.462699999996</v>
      </c>
      <c r="BT61">
        <v>35676.664599999996</v>
      </c>
      <c r="BU61">
        <v>39754.813499999997</v>
      </c>
      <c r="BV61">
        <v>41815.277800000003</v>
      </c>
      <c r="BW61">
        <v>32967.407299999999</v>
      </c>
      <c r="BX61">
        <v>36860.184600000001</v>
      </c>
      <c r="BY61">
        <v>25110.5543</v>
      </c>
    </row>
    <row r="62" spans="1:77" x14ac:dyDescent="0.25">
      <c r="A62" t="s">
        <v>232</v>
      </c>
      <c r="B62" t="s">
        <v>71</v>
      </c>
      <c r="C62" t="s">
        <v>73</v>
      </c>
      <c r="D62" t="s">
        <v>271</v>
      </c>
      <c r="E62" t="s">
        <v>234</v>
      </c>
      <c r="F62" t="s">
        <v>276</v>
      </c>
      <c r="G62" t="s">
        <v>314</v>
      </c>
      <c r="H62" t="s">
        <v>317</v>
      </c>
      <c r="J62">
        <v>103483.2782</v>
      </c>
      <c r="K62">
        <v>45765.091200000003</v>
      </c>
      <c r="L62">
        <v>45472.778100000003</v>
      </c>
      <c r="M62">
        <v>94574.537400000001</v>
      </c>
      <c r="N62">
        <v>89441.202499999999</v>
      </c>
      <c r="O62">
        <v>96542.314700000003</v>
      </c>
      <c r="P62">
        <v>97497.685500000007</v>
      </c>
      <c r="Q62">
        <v>86489.536800000002</v>
      </c>
      <c r="R62">
        <v>87501.944300000003</v>
      </c>
      <c r="S62">
        <v>88835.185599999997</v>
      </c>
      <c r="T62">
        <v>88699.721699999995</v>
      </c>
      <c r="U62">
        <v>124191.018</v>
      </c>
      <c r="V62">
        <v>92421.3891</v>
      </c>
      <c r="W62">
        <v>73805.926200000002</v>
      </c>
      <c r="X62">
        <v>74632.962799999994</v>
      </c>
      <c r="Y62">
        <v>68679.721999999994</v>
      </c>
      <c r="Z62">
        <v>70861.388600000006</v>
      </c>
      <c r="AA62">
        <v>84015.553899999999</v>
      </c>
      <c r="AB62">
        <v>87238.148300000001</v>
      </c>
      <c r="AC62">
        <v>86475.277700000006</v>
      </c>
      <c r="AD62">
        <v>89063.332999999999</v>
      </c>
      <c r="AE62">
        <v>93305.463600000003</v>
      </c>
      <c r="AF62">
        <v>89626.574999999997</v>
      </c>
      <c r="AG62">
        <v>93319.722500000003</v>
      </c>
      <c r="AH62">
        <v>96485.276299999998</v>
      </c>
      <c r="AI62">
        <v>101148.0552</v>
      </c>
      <c r="AJ62">
        <v>97576.110400000005</v>
      </c>
      <c r="AK62">
        <v>93954.258700000006</v>
      </c>
      <c r="AL62">
        <v>90852.869500000001</v>
      </c>
      <c r="AM62">
        <v>103001.7582</v>
      </c>
      <c r="AN62">
        <v>101390.46249999999</v>
      </c>
      <c r="AO62">
        <v>97462.037299999996</v>
      </c>
      <c r="AP62">
        <v>107864.16650000001</v>
      </c>
      <c r="AQ62">
        <v>43184.165500000003</v>
      </c>
      <c r="AR62">
        <v>98838.053700000004</v>
      </c>
      <c r="AS62">
        <v>101233.61010000001</v>
      </c>
      <c r="AT62">
        <v>107899.8132</v>
      </c>
      <c r="AU62">
        <v>89840.462</v>
      </c>
      <c r="AV62">
        <v>94567.405700000003</v>
      </c>
      <c r="AW62">
        <v>102502.6841</v>
      </c>
      <c r="AX62">
        <v>52438.426800000001</v>
      </c>
      <c r="AY62">
        <v>20426.3891</v>
      </c>
      <c r="AZ62">
        <v>55397.2232</v>
      </c>
      <c r="BA62">
        <v>129766.3872</v>
      </c>
      <c r="BB62">
        <v>104156.7571</v>
      </c>
      <c r="BC62">
        <v>104135.3695</v>
      </c>
      <c r="BD62">
        <v>99672.221999999994</v>
      </c>
      <c r="BE62">
        <v>53807.313499999997</v>
      </c>
      <c r="BF62">
        <v>74169.536399999997</v>
      </c>
      <c r="BG62">
        <v>100670.3688</v>
      </c>
      <c r="BH62">
        <v>64131.017999999996</v>
      </c>
      <c r="BI62">
        <v>52602.406900000002</v>
      </c>
      <c r="BJ62">
        <v>82653.795700000002</v>
      </c>
      <c r="BK62">
        <v>16982.7775</v>
      </c>
      <c r="BL62">
        <v>101148.0542</v>
      </c>
      <c r="BM62">
        <v>126700.6473</v>
      </c>
      <c r="BN62">
        <v>136354.16620000001</v>
      </c>
      <c r="BO62">
        <v>111314.906</v>
      </c>
      <c r="BP62">
        <v>108962.1293</v>
      </c>
      <c r="BQ62">
        <v>110181.29580000001</v>
      </c>
      <c r="BR62">
        <v>108840.92419999999</v>
      </c>
      <c r="BS62">
        <v>110003.05469999999</v>
      </c>
      <c r="BT62">
        <v>116576.57369999999</v>
      </c>
      <c r="BU62">
        <v>123520.83440000001</v>
      </c>
      <c r="BV62">
        <v>120212.685</v>
      </c>
      <c r="BW62">
        <v>122579.72070000001</v>
      </c>
      <c r="BX62">
        <v>105461.4811</v>
      </c>
      <c r="BY62">
        <v>113589.25750000001</v>
      </c>
    </row>
    <row r="63" spans="1:77" hidden="1" x14ac:dyDescent="0.25">
      <c r="A63" t="s">
        <v>232</v>
      </c>
      <c r="B63" t="s">
        <v>71</v>
      </c>
      <c r="C63" t="s">
        <v>73</v>
      </c>
      <c r="D63" t="s">
        <v>271</v>
      </c>
      <c r="E63" t="s">
        <v>234</v>
      </c>
      <c r="F63" t="s">
        <v>276</v>
      </c>
      <c r="G63" t="s">
        <v>314</v>
      </c>
      <c r="H63" t="s">
        <v>318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205839.53659999999</v>
      </c>
      <c r="Q63">
        <v>121681.3882</v>
      </c>
      <c r="R63">
        <v>133694.81450000001</v>
      </c>
      <c r="S63">
        <v>162291.7592</v>
      </c>
      <c r="T63">
        <v>185840.92389999999</v>
      </c>
      <c r="U63">
        <v>132867.77549999999</v>
      </c>
      <c r="V63">
        <v>192314.62839999999</v>
      </c>
      <c r="W63">
        <v>101832.49830000001</v>
      </c>
      <c r="X63">
        <v>88621.295599999998</v>
      </c>
      <c r="Y63">
        <v>71103.796199999997</v>
      </c>
      <c r="Z63">
        <v>83017.406600000002</v>
      </c>
      <c r="AA63">
        <v>87124.071500000005</v>
      </c>
      <c r="AB63">
        <v>79965.925600000002</v>
      </c>
      <c r="AC63">
        <v>68957.777499999997</v>
      </c>
      <c r="AD63">
        <v>73292.592799999999</v>
      </c>
      <c r="AE63">
        <v>68095.092000000004</v>
      </c>
      <c r="AF63">
        <v>70604.721799999999</v>
      </c>
      <c r="AG63">
        <v>60744.444300000003</v>
      </c>
      <c r="AH63">
        <v>61977.869299999998</v>
      </c>
      <c r="AI63">
        <v>61714.073199999999</v>
      </c>
      <c r="AJ63">
        <v>66840.277499999997</v>
      </c>
      <c r="AK63">
        <v>63232.684399999998</v>
      </c>
      <c r="AL63">
        <v>63232.6849</v>
      </c>
      <c r="AM63">
        <v>67738.6103</v>
      </c>
      <c r="AN63">
        <v>60829.9997</v>
      </c>
      <c r="AO63">
        <v>64537.406499999997</v>
      </c>
      <c r="AP63">
        <v>67774.257899999997</v>
      </c>
      <c r="AQ63">
        <v>72451.295800000007</v>
      </c>
      <c r="AR63">
        <v>63952.777399999999</v>
      </c>
      <c r="AS63">
        <v>67588.888300000006</v>
      </c>
      <c r="AT63">
        <v>68629.8125</v>
      </c>
      <c r="AU63">
        <v>63054.4427</v>
      </c>
      <c r="AV63">
        <v>63154.259899999997</v>
      </c>
      <c r="AW63">
        <v>46920.0913</v>
      </c>
      <c r="AX63">
        <v>55218.982199999999</v>
      </c>
      <c r="AY63">
        <v>83288.332599999994</v>
      </c>
      <c r="AZ63">
        <v>70597.592399999994</v>
      </c>
      <c r="BA63">
        <v>58177.7768</v>
      </c>
      <c r="BB63">
        <v>49322.776100000003</v>
      </c>
      <c r="BC63">
        <v>62163.239699999998</v>
      </c>
      <c r="BD63">
        <v>57614.536</v>
      </c>
      <c r="BE63">
        <v>60231.11</v>
      </c>
      <c r="BF63">
        <v>58847.961499999998</v>
      </c>
      <c r="BG63">
        <v>51775.370199999998</v>
      </c>
      <c r="BH63">
        <v>63945.648699999998</v>
      </c>
      <c r="BI63">
        <v>57899.722199999997</v>
      </c>
      <c r="BJ63">
        <v>39298.517399999997</v>
      </c>
      <c r="BK63">
        <v>7764.1666999999998</v>
      </c>
      <c r="BL63">
        <v>101910.92539999999</v>
      </c>
      <c r="BM63">
        <v>80700.277799999996</v>
      </c>
      <c r="BN63">
        <v>61970.738599999997</v>
      </c>
      <c r="BO63">
        <v>58840.832999999999</v>
      </c>
      <c r="BP63">
        <v>53450.8318</v>
      </c>
      <c r="BQ63">
        <v>55803.611199999999</v>
      </c>
      <c r="BR63">
        <v>55012.221700000002</v>
      </c>
      <c r="BS63">
        <v>57115.462</v>
      </c>
      <c r="BT63">
        <v>47996.665200000003</v>
      </c>
      <c r="BU63">
        <v>56352.591399999998</v>
      </c>
      <c r="BV63">
        <v>56980.000200000002</v>
      </c>
      <c r="BW63">
        <v>51982.129399999998</v>
      </c>
      <c r="BX63">
        <v>51604.2592</v>
      </c>
      <c r="BY63">
        <v>61628.517200000002</v>
      </c>
    </row>
    <row r="64" spans="1:77" x14ac:dyDescent="0.25">
      <c r="A64" t="s">
        <v>232</v>
      </c>
      <c r="B64" t="s">
        <v>71</v>
      </c>
      <c r="C64" t="s">
        <v>73</v>
      </c>
      <c r="D64" t="s">
        <v>271</v>
      </c>
      <c r="E64" t="s">
        <v>234</v>
      </c>
      <c r="F64" t="s">
        <v>276</v>
      </c>
      <c r="G64" t="s">
        <v>314</v>
      </c>
      <c r="H64" t="s">
        <v>319</v>
      </c>
      <c r="J64">
        <v>100194.0013</v>
      </c>
      <c r="K64">
        <v>89697.868100000007</v>
      </c>
      <c r="L64">
        <v>83858.701799999995</v>
      </c>
      <c r="M64">
        <v>132718.0557</v>
      </c>
      <c r="N64">
        <v>107108.4247</v>
      </c>
      <c r="O64">
        <v>90781.573399999994</v>
      </c>
      <c r="P64">
        <v>93127.221799999999</v>
      </c>
      <c r="Q64">
        <v>88279.073399999994</v>
      </c>
      <c r="R64">
        <v>87580.369200000001</v>
      </c>
      <c r="S64">
        <v>88763.888200000001</v>
      </c>
      <c r="T64">
        <v>86026.111000000004</v>
      </c>
      <c r="U64">
        <v>88371.757500000007</v>
      </c>
      <c r="V64">
        <v>100613.33349999999</v>
      </c>
      <c r="W64">
        <v>74946.666400000002</v>
      </c>
      <c r="X64">
        <v>79103.2399</v>
      </c>
      <c r="Y64">
        <v>73870.092799999999</v>
      </c>
      <c r="Z64">
        <v>71403.239700000006</v>
      </c>
      <c r="AA64">
        <v>84101.1103</v>
      </c>
      <c r="AB64">
        <v>81762.5913</v>
      </c>
      <c r="AC64">
        <v>81997.87</v>
      </c>
      <c r="AD64">
        <v>85534.166100000002</v>
      </c>
      <c r="AE64">
        <v>88984.905400000003</v>
      </c>
      <c r="AF64">
        <v>84350.648199999996</v>
      </c>
      <c r="AG64">
        <v>84179.536099999998</v>
      </c>
      <c r="AH64">
        <v>94959.535600000003</v>
      </c>
      <c r="AI64">
        <v>95116.387199999997</v>
      </c>
      <c r="AJ64">
        <v>94888.237800000003</v>
      </c>
      <c r="AK64">
        <v>88813.795700000002</v>
      </c>
      <c r="AL64">
        <v>91487.406000000003</v>
      </c>
      <c r="AM64">
        <v>92300.184699999998</v>
      </c>
      <c r="AN64">
        <v>100128.5172</v>
      </c>
      <c r="AO64">
        <v>101639.99890000001</v>
      </c>
      <c r="AP64">
        <v>67802.776899999997</v>
      </c>
      <c r="AQ64">
        <v>113603.5168</v>
      </c>
      <c r="AR64">
        <v>92899.0717</v>
      </c>
      <c r="AS64">
        <v>80949.814100000003</v>
      </c>
      <c r="AT64">
        <v>86026.110199999996</v>
      </c>
      <c r="AU64">
        <v>83609.164000000004</v>
      </c>
      <c r="AV64">
        <v>82119.074500000002</v>
      </c>
      <c r="AW64">
        <v>79017.684899999993</v>
      </c>
      <c r="AX64">
        <v>83908.609500000006</v>
      </c>
      <c r="AY64">
        <v>88535.739199999996</v>
      </c>
      <c r="AZ64">
        <v>82311.570999999996</v>
      </c>
      <c r="BA64">
        <v>74119.629400000005</v>
      </c>
      <c r="BB64">
        <v>76679.166800000006</v>
      </c>
      <c r="BC64">
        <v>76386.8514</v>
      </c>
      <c r="BD64">
        <v>78112.221600000004</v>
      </c>
      <c r="BE64">
        <v>84493.2399</v>
      </c>
      <c r="BF64">
        <v>82447.036900000006</v>
      </c>
      <c r="BG64">
        <v>78796.666899999997</v>
      </c>
      <c r="BH64">
        <v>100927.03599999999</v>
      </c>
      <c r="BI64">
        <v>74782.685800000007</v>
      </c>
      <c r="BJ64">
        <v>68316.109899999996</v>
      </c>
      <c r="BK64">
        <v>2794.8148999999999</v>
      </c>
      <c r="BL64">
        <v>92057.775599999994</v>
      </c>
      <c r="BM64">
        <v>89897.5</v>
      </c>
      <c r="BN64">
        <v>67702.9614</v>
      </c>
      <c r="BO64">
        <v>91687.036699999997</v>
      </c>
      <c r="BP64">
        <v>89876.110400000005</v>
      </c>
      <c r="BQ64">
        <v>85683.887499999997</v>
      </c>
      <c r="BR64">
        <v>79716.388200000001</v>
      </c>
      <c r="BS64">
        <v>82824.907200000001</v>
      </c>
      <c r="BT64">
        <v>85184.814299999998</v>
      </c>
      <c r="BU64">
        <v>85156.295100000003</v>
      </c>
      <c r="BV64">
        <v>92414.258000000002</v>
      </c>
      <c r="BW64">
        <v>92364.349799999996</v>
      </c>
      <c r="BX64">
        <v>91451.758900000001</v>
      </c>
      <c r="BY64">
        <v>84507.498699999996</v>
      </c>
    </row>
    <row r="65" spans="1:77" x14ac:dyDescent="0.25">
      <c r="A65" t="s">
        <v>232</v>
      </c>
      <c r="B65" t="s">
        <v>71</v>
      </c>
      <c r="C65" t="s">
        <v>73</v>
      </c>
      <c r="D65" t="s">
        <v>271</v>
      </c>
      <c r="E65" t="s">
        <v>234</v>
      </c>
      <c r="F65" t="s">
        <v>276</v>
      </c>
      <c r="G65" t="s">
        <v>314</v>
      </c>
      <c r="H65" t="s">
        <v>320</v>
      </c>
      <c r="J65">
        <v>406418.99670000002</v>
      </c>
      <c r="K65">
        <v>454064.72090000001</v>
      </c>
      <c r="L65">
        <v>432868.33319999999</v>
      </c>
      <c r="M65">
        <v>387031.94300000003</v>
      </c>
      <c r="N65">
        <v>402260.8322</v>
      </c>
      <c r="O65">
        <v>333124.8124</v>
      </c>
      <c r="P65">
        <v>340397.03600000002</v>
      </c>
      <c r="Q65">
        <v>335242.31449999998</v>
      </c>
      <c r="R65">
        <v>356638.3297</v>
      </c>
      <c r="S65">
        <v>349273.42570000002</v>
      </c>
      <c r="T65">
        <v>334258.42440000002</v>
      </c>
      <c r="U65">
        <v>298688.70240000001</v>
      </c>
      <c r="V65">
        <v>328519.07280000002</v>
      </c>
      <c r="W65">
        <v>322009.71899999998</v>
      </c>
      <c r="X65">
        <v>325481.85060000001</v>
      </c>
      <c r="Y65">
        <v>321403.70370000001</v>
      </c>
      <c r="Z65">
        <v>297968.6102</v>
      </c>
      <c r="AA65">
        <v>349972.12760000001</v>
      </c>
      <c r="AB65">
        <v>392906.75640000001</v>
      </c>
      <c r="AC65">
        <v>342564.4424</v>
      </c>
      <c r="AD65">
        <v>360081.94429999997</v>
      </c>
      <c r="AE65">
        <v>375624.5368</v>
      </c>
      <c r="AF65">
        <v>367068.97899999999</v>
      </c>
      <c r="AG65">
        <v>367610.83240000001</v>
      </c>
      <c r="AH65">
        <v>375047.03519999998</v>
      </c>
      <c r="AI65">
        <v>372359.16759999999</v>
      </c>
      <c r="AJ65">
        <v>366505.73969999998</v>
      </c>
      <c r="AK65">
        <v>517040.73849999998</v>
      </c>
      <c r="AL65">
        <v>324726.10930000001</v>
      </c>
      <c r="AM65">
        <v>340746.38919999998</v>
      </c>
      <c r="AN65">
        <v>364267.03580000001</v>
      </c>
      <c r="AO65">
        <v>373385.83140000002</v>
      </c>
      <c r="AP65">
        <v>411814.53629999998</v>
      </c>
      <c r="AQ65">
        <v>377214.44339999999</v>
      </c>
      <c r="AR65">
        <v>342806.84940000001</v>
      </c>
      <c r="AS65">
        <v>355668.70169999998</v>
      </c>
      <c r="AT65">
        <v>361736.01569999999</v>
      </c>
      <c r="AU65">
        <v>337980.09139999998</v>
      </c>
      <c r="AV65">
        <v>311072.8689</v>
      </c>
      <c r="AW65">
        <v>334429.5331</v>
      </c>
      <c r="AX65">
        <v>329182.1275</v>
      </c>
      <c r="AY65">
        <v>348097.03490000003</v>
      </c>
      <c r="AZ65">
        <v>317774.71970000002</v>
      </c>
      <c r="BA65">
        <v>284286.84940000001</v>
      </c>
      <c r="BB65">
        <v>323535.45899999997</v>
      </c>
      <c r="BC65">
        <v>338308.0526</v>
      </c>
      <c r="BD65">
        <v>336760.92389999999</v>
      </c>
      <c r="BE65">
        <v>351882.86829999997</v>
      </c>
      <c r="BF65">
        <v>331912.77529999998</v>
      </c>
      <c r="BG65">
        <v>349950.73849999998</v>
      </c>
      <c r="BH65">
        <v>387623.70179999998</v>
      </c>
      <c r="BI65">
        <v>354064.5379</v>
      </c>
      <c r="BJ65">
        <v>375396.38760000002</v>
      </c>
      <c r="BK65">
        <v>348710.18469999998</v>
      </c>
      <c r="BL65">
        <v>410787.8701</v>
      </c>
      <c r="BM65">
        <v>379053.88699999999</v>
      </c>
      <c r="BN65">
        <v>364965.74050000001</v>
      </c>
      <c r="BO65">
        <v>365343.60879999999</v>
      </c>
      <c r="BP65">
        <v>403665.36859999999</v>
      </c>
      <c r="BQ65">
        <v>359732.59110000002</v>
      </c>
      <c r="BR65">
        <v>349665.55229999998</v>
      </c>
      <c r="BS65">
        <v>343284.5356</v>
      </c>
      <c r="BT65">
        <v>371011.66519999999</v>
      </c>
      <c r="BU65">
        <v>414687.77549999999</v>
      </c>
      <c r="BV65">
        <v>432576.01559999998</v>
      </c>
      <c r="BW65">
        <v>391238.42290000001</v>
      </c>
      <c r="BX65">
        <v>339413.14520000003</v>
      </c>
      <c r="BY65">
        <v>420662.4045</v>
      </c>
    </row>
    <row r="66" spans="1:77" x14ac:dyDescent="0.25">
      <c r="A66" t="s">
        <v>232</v>
      </c>
      <c r="B66" t="s">
        <v>71</v>
      </c>
      <c r="C66" t="s">
        <v>73</v>
      </c>
      <c r="D66" t="s">
        <v>271</v>
      </c>
      <c r="E66" t="s">
        <v>234</v>
      </c>
      <c r="F66" t="s">
        <v>276</v>
      </c>
      <c r="G66" t="s">
        <v>314</v>
      </c>
      <c r="H66" t="s">
        <v>321</v>
      </c>
      <c r="J66">
        <v>85877.660600000003</v>
      </c>
      <c r="K66">
        <v>108655.55409999999</v>
      </c>
      <c r="L66">
        <v>118130.8305</v>
      </c>
      <c r="M66">
        <v>88771.018299999996</v>
      </c>
      <c r="N66">
        <v>97362.2215</v>
      </c>
      <c r="O66">
        <v>72308.703899999993</v>
      </c>
      <c r="P66">
        <v>94895.369500000001</v>
      </c>
      <c r="Q66">
        <v>84350.647500000006</v>
      </c>
      <c r="R66">
        <v>76094.535300000003</v>
      </c>
      <c r="S66">
        <v>87223.887400000007</v>
      </c>
      <c r="T66">
        <v>88820.924599999998</v>
      </c>
      <c r="U66">
        <v>85926.296499999997</v>
      </c>
      <c r="V66">
        <v>113282.6836</v>
      </c>
      <c r="W66">
        <v>92499.814599999998</v>
      </c>
      <c r="X66">
        <v>89968.795700000002</v>
      </c>
      <c r="Y66">
        <v>80336.667199999996</v>
      </c>
      <c r="Z66">
        <v>79894.629400000005</v>
      </c>
      <c r="AA66">
        <v>87088.424700000003</v>
      </c>
      <c r="AB66">
        <v>83231.295499999993</v>
      </c>
      <c r="AC66">
        <v>90603.332399999999</v>
      </c>
      <c r="AD66">
        <v>81612.868799999997</v>
      </c>
      <c r="AE66">
        <v>52702.221700000002</v>
      </c>
      <c r="AF66">
        <v>65243.2408</v>
      </c>
      <c r="AG66">
        <v>58441.573100000001</v>
      </c>
      <c r="AH66">
        <v>63696.110399999998</v>
      </c>
      <c r="AI66">
        <v>68251.942500000005</v>
      </c>
      <c r="AJ66">
        <v>93847.313399999999</v>
      </c>
      <c r="AK66">
        <v>129302.9633</v>
      </c>
      <c r="AL66">
        <v>80628.979300000006</v>
      </c>
      <c r="AM66">
        <v>91530.184399999998</v>
      </c>
      <c r="AN66">
        <v>121303.5175</v>
      </c>
      <c r="AO66">
        <v>86468.148100000006</v>
      </c>
      <c r="AP66">
        <v>82689.445200000002</v>
      </c>
      <c r="AQ66">
        <v>75231.850900000005</v>
      </c>
      <c r="AR66">
        <v>119471.2029</v>
      </c>
      <c r="AS66">
        <v>93191.387000000002</v>
      </c>
      <c r="AT66">
        <v>127042.8665</v>
      </c>
      <c r="AU66">
        <v>98388.887900000002</v>
      </c>
      <c r="AV66">
        <v>110430.8314</v>
      </c>
      <c r="AW66">
        <v>117004.35249999999</v>
      </c>
      <c r="AX66">
        <v>113703.33229999999</v>
      </c>
      <c r="AY66">
        <v>100235.46249999999</v>
      </c>
      <c r="AZ66">
        <v>136197.31400000001</v>
      </c>
      <c r="BA66">
        <v>151889.63070000001</v>
      </c>
      <c r="BB66">
        <v>108527.2213</v>
      </c>
      <c r="BC66">
        <v>79923.148300000001</v>
      </c>
      <c r="BD66">
        <v>121324.9048</v>
      </c>
      <c r="BE66">
        <v>135512.8682</v>
      </c>
      <c r="BF66">
        <v>130636.20239999999</v>
      </c>
      <c r="BG66">
        <v>128119.443</v>
      </c>
      <c r="BH66">
        <v>140902.8702</v>
      </c>
      <c r="BI66">
        <v>123863.054</v>
      </c>
      <c r="BJ66">
        <v>147868.51749999999</v>
      </c>
      <c r="BK66">
        <v>214259.62880000001</v>
      </c>
      <c r="BL66">
        <v>145850.83180000001</v>
      </c>
      <c r="BM66">
        <v>106445.3682</v>
      </c>
      <c r="BN66">
        <v>114473.33349999999</v>
      </c>
      <c r="BO66">
        <v>127563.3317</v>
      </c>
      <c r="BP66">
        <v>139947.49789999999</v>
      </c>
      <c r="BQ66">
        <v>142528.424</v>
      </c>
      <c r="BR66">
        <v>133103.05410000001</v>
      </c>
      <c r="BS66">
        <v>118123.70329999999</v>
      </c>
      <c r="BT66">
        <v>117446.38890000001</v>
      </c>
      <c r="BU66">
        <v>124433.4244</v>
      </c>
      <c r="BV66">
        <v>115015.1823</v>
      </c>
      <c r="BW66">
        <v>111108.14720000001</v>
      </c>
      <c r="BX66">
        <v>110723.147</v>
      </c>
      <c r="BY66">
        <v>82675.183999999994</v>
      </c>
    </row>
    <row r="67" spans="1:77" hidden="1" x14ac:dyDescent="0.25">
      <c r="A67" t="s">
        <v>232</v>
      </c>
      <c r="B67" t="s">
        <v>71</v>
      </c>
      <c r="C67" t="s">
        <v>73</v>
      </c>
      <c r="D67" t="s">
        <v>271</v>
      </c>
      <c r="E67" t="s">
        <v>234</v>
      </c>
      <c r="F67" t="s">
        <v>276</v>
      </c>
      <c r="G67" t="s">
        <v>314</v>
      </c>
      <c r="H67" t="s">
        <v>322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75738.054999999993</v>
      </c>
      <c r="AA67">
        <v>11635.554</v>
      </c>
      <c r="AB67">
        <v>1012.4072</v>
      </c>
      <c r="AC67">
        <v>577.49990000000003</v>
      </c>
      <c r="AD67">
        <v>577.49980000000005</v>
      </c>
      <c r="AE67">
        <v>-21.3888</v>
      </c>
      <c r="AF67">
        <v>-14.2593</v>
      </c>
      <c r="AG67">
        <v>335.09269999999998</v>
      </c>
      <c r="AH67">
        <v>42.777799999999999</v>
      </c>
      <c r="AI67">
        <v>-92.685199999999995</v>
      </c>
      <c r="AJ67">
        <v>-199.62970000000001</v>
      </c>
      <c r="AK67">
        <v>292.31479999999999</v>
      </c>
      <c r="AL67">
        <v>35.648200000000003</v>
      </c>
      <c r="AM67">
        <v>7.1295999999999999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</row>
    <row r="68" spans="1:77" x14ac:dyDescent="0.25">
      <c r="A68" t="s">
        <v>232</v>
      </c>
      <c r="B68" t="s">
        <v>71</v>
      </c>
      <c r="C68" t="s">
        <v>73</v>
      </c>
      <c r="D68" t="s">
        <v>271</v>
      </c>
      <c r="E68" t="s">
        <v>234</v>
      </c>
      <c r="F68" t="s">
        <v>273</v>
      </c>
      <c r="G68" t="s">
        <v>274</v>
      </c>
      <c r="H68" t="s">
        <v>275</v>
      </c>
      <c r="J68">
        <v>79757.575299999997</v>
      </c>
      <c r="K68">
        <v>101380.00199999999</v>
      </c>
      <c r="L68">
        <v>93845.002200000003</v>
      </c>
      <c r="M68">
        <v>82326.852199999994</v>
      </c>
      <c r="N68">
        <v>80316.252200000003</v>
      </c>
      <c r="O68">
        <v>71500.047500000001</v>
      </c>
      <c r="P68">
        <v>78508.612500000003</v>
      </c>
      <c r="Q68">
        <v>72977.872399999993</v>
      </c>
      <c r="R68">
        <v>70339.354300000006</v>
      </c>
      <c r="S68">
        <v>68068.705300000001</v>
      </c>
      <c r="T68">
        <v>72641.714200000002</v>
      </c>
      <c r="U68">
        <v>62138.382700000002</v>
      </c>
      <c r="V68">
        <v>73053.982399999994</v>
      </c>
      <c r="W68">
        <v>66254.723100000003</v>
      </c>
      <c r="X68">
        <v>63210.278200000001</v>
      </c>
      <c r="Y68">
        <v>60495.649799999999</v>
      </c>
      <c r="Z68">
        <v>57292.640299999999</v>
      </c>
      <c r="AA68">
        <v>64897.410600000003</v>
      </c>
      <c r="AB68">
        <v>67954.540099999998</v>
      </c>
      <c r="AC68">
        <v>63508.381500000003</v>
      </c>
      <c r="AD68">
        <v>61776.854299999999</v>
      </c>
      <c r="AE68">
        <v>64428.057500000003</v>
      </c>
      <c r="AF68">
        <v>65423.845600000001</v>
      </c>
      <c r="AG68">
        <v>61580.2333</v>
      </c>
      <c r="AH68">
        <v>64472.454899999997</v>
      </c>
      <c r="AI68">
        <v>65569.723599999998</v>
      </c>
      <c r="AJ68">
        <v>66609.910099999994</v>
      </c>
      <c r="AK68">
        <v>64326.575900000003</v>
      </c>
      <c r="AL68">
        <v>66115.187600000005</v>
      </c>
      <c r="AM68">
        <v>69470.418699999995</v>
      </c>
      <c r="AN68">
        <v>66812.873300000007</v>
      </c>
      <c r="AO68">
        <v>70998.984299999996</v>
      </c>
      <c r="AP68">
        <v>69609.955400000006</v>
      </c>
      <c r="AQ68">
        <v>71671.298699999999</v>
      </c>
      <c r="AR68">
        <v>66191.299599999998</v>
      </c>
      <c r="AS68">
        <v>64250.466500000002</v>
      </c>
      <c r="AT68">
        <v>71189.262700000007</v>
      </c>
      <c r="AU68">
        <v>62030.558599999997</v>
      </c>
      <c r="AV68">
        <v>63984.075799999999</v>
      </c>
      <c r="AW68">
        <v>68176.531600000002</v>
      </c>
      <c r="AX68">
        <v>68880.558900000004</v>
      </c>
      <c r="AY68">
        <v>68017.964800000002</v>
      </c>
      <c r="AZ68">
        <v>67149.031099999993</v>
      </c>
      <c r="BA68">
        <v>66058.103000000003</v>
      </c>
      <c r="BB68">
        <v>68417.550099999993</v>
      </c>
      <c r="BC68">
        <v>67142.688800000004</v>
      </c>
      <c r="BD68">
        <v>65081.344700000001</v>
      </c>
      <c r="BE68">
        <v>69001.067299999995</v>
      </c>
      <c r="BF68">
        <v>70263.243799999997</v>
      </c>
      <c r="BG68">
        <v>65309.6777</v>
      </c>
      <c r="BH68">
        <v>79980.094400000002</v>
      </c>
      <c r="BI68">
        <v>64827.640399999997</v>
      </c>
      <c r="BJ68">
        <v>75641.761599999998</v>
      </c>
      <c r="BK68">
        <v>39273.335299999999</v>
      </c>
      <c r="BL68">
        <v>75261.2068</v>
      </c>
      <c r="BM68">
        <v>57057.967499999999</v>
      </c>
      <c r="BN68">
        <v>68905.9277</v>
      </c>
      <c r="BO68">
        <v>80322.595100000006</v>
      </c>
      <c r="BP68">
        <v>74436.669399999999</v>
      </c>
      <c r="BQ68">
        <v>74658.662599999996</v>
      </c>
      <c r="BR68">
        <v>71823.520300000004</v>
      </c>
      <c r="BS68">
        <v>64370.974199999997</v>
      </c>
      <c r="BT68">
        <v>65499.956700000002</v>
      </c>
      <c r="BU68">
        <v>69806.577900000004</v>
      </c>
      <c r="BV68">
        <v>70453.522800000006</v>
      </c>
      <c r="BW68">
        <v>59950.188099999999</v>
      </c>
      <c r="BX68">
        <v>63178.568399999996</v>
      </c>
      <c r="BY68">
        <v>70726.252500000002</v>
      </c>
    </row>
    <row r="69" spans="1:77" x14ac:dyDescent="0.25">
      <c r="A69" t="s">
        <v>232</v>
      </c>
      <c r="B69" t="s">
        <v>71</v>
      </c>
      <c r="C69" t="s">
        <v>73</v>
      </c>
      <c r="D69" t="s">
        <v>271</v>
      </c>
      <c r="E69" t="s">
        <v>234</v>
      </c>
      <c r="F69" t="s">
        <v>273</v>
      </c>
      <c r="G69" t="s">
        <v>274</v>
      </c>
      <c r="H69" t="s">
        <v>323</v>
      </c>
      <c r="J69">
        <v>197276.93470000001</v>
      </c>
      <c r="K69">
        <v>245984.76990000001</v>
      </c>
      <c r="L69">
        <v>221622.87040000001</v>
      </c>
      <c r="M69">
        <v>202645.83309999999</v>
      </c>
      <c r="N69">
        <v>200153.19570000001</v>
      </c>
      <c r="O69">
        <v>175271.20269999999</v>
      </c>
      <c r="P69">
        <v>196087.59229999999</v>
      </c>
      <c r="Q69">
        <v>182596.8971</v>
      </c>
      <c r="R69">
        <v>187880.2776</v>
      </c>
      <c r="S69">
        <v>180522.87239999999</v>
      </c>
      <c r="T69">
        <v>188685.78829999999</v>
      </c>
      <c r="U69">
        <v>166201.29629999999</v>
      </c>
      <c r="V69">
        <v>182787.17670000001</v>
      </c>
      <c r="W69">
        <v>172765.8799</v>
      </c>
      <c r="X69">
        <v>163454.95600000001</v>
      </c>
      <c r="Y69">
        <v>142327.77919999999</v>
      </c>
      <c r="Z69">
        <v>140520.14139999999</v>
      </c>
      <c r="AA69">
        <v>171269.02979999999</v>
      </c>
      <c r="AB69">
        <v>177935.09390000001</v>
      </c>
      <c r="AC69">
        <v>169708.75200000001</v>
      </c>
      <c r="AD69">
        <v>199886.807</v>
      </c>
      <c r="AE69">
        <v>167006.80790000001</v>
      </c>
      <c r="AF69">
        <v>170406.43590000001</v>
      </c>
      <c r="AG69">
        <v>163550.09529999999</v>
      </c>
      <c r="AH69">
        <v>169366.25039999999</v>
      </c>
      <c r="AI69">
        <v>169233.05710000001</v>
      </c>
      <c r="AJ69">
        <v>163106.11379999999</v>
      </c>
      <c r="AK69">
        <v>161038.42869999999</v>
      </c>
      <c r="AL69">
        <v>158837.54800000001</v>
      </c>
      <c r="AM69">
        <v>161438.01199999999</v>
      </c>
      <c r="AN69">
        <v>161869.30840000001</v>
      </c>
      <c r="AO69">
        <v>164583.93890000001</v>
      </c>
      <c r="AP69">
        <v>163226.62220000001</v>
      </c>
      <c r="AQ69">
        <v>192903.61240000001</v>
      </c>
      <c r="AR69">
        <v>174091.48420000001</v>
      </c>
      <c r="AS69">
        <v>157169.4461</v>
      </c>
      <c r="AT69">
        <v>172835.65119999999</v>
      </c>
      <c r="AU69">
        <v>156535.18700000001</v>
      </c>
      <c r="AV69">
        <v>150370.18770000001</v>
      </c>
      <c r="AW69">
        <v>161717.0857</v>
      </c>
      <c r="AX69">
        <v>163271.02110000001</v>
      </c>
      <c r="AY69">
        <v>171091.4376</v>
      </c>
      <c r="AZ69">
        <v>167856.71720000001</v>
      </c>
      <c r="BA69">
        <v>165383.1048</v>
      </c>
      <c r="BB69">
        <v>167558.61360000001</v>
      </c>
      <c r="BC69">
        <v>173710.92989999999</v>
      </c>
      <c r="BD69">
        <v>171066.06580000001</v>
      </c>
      <c r="BE69">
        <v>180605.3247</v>
      </c>
      <c r="BF69">
        <v>180973.19649999999</v>
      </c>
      <c r="BG69">
        <v>164241.43729999999</v>
      </c>
      <c r="BH69">
        <v>185279.81839999999</v>
      </c>
      <c r="BI69">
        <v>172499.492</v>
      </c>
      <c r="BJ69">
        <v>195028.38020000001</v>
      </c>
      <c r="BK69">
        <v>241678.15169999999</v>
      </c>
      <c r="BL69">
        <v>221515.04860000001</v>
      </c>
      <c r="BM69">
        <v>207688.19500000001</v>
      </c>
      <c r="BN69">
        <v>181315.69699999999</v>
      </c>
      <c r="BO69">
        <v>173590.4197</v>
      </c>
      <c r="BP69">
        <v>175036.52979999999</v>
      </c>
      <c r="BQ69">
        <v>180859.03020000001</v>
      </c>
      <c r="BR69">
        <v>176159.1697</v>
      </c>
      <c r="BS69">
        <v>174256.3933</v>
      </c>
      <c r="BT69">
        <v>185203.70499999999</v>
      </c>
      <c r="BU69">
        <v>198979.81589999999</v>
      </c>
      <c r="BV69">
        <v>203609.90950000001</v>
      </c>
      <c r="BW69">
        <v>168015.28020000001</v>
      </c>
      <c r="BX69">
        <v>163543.75210000001</v>
      </c>
      <c r="BY69">
        <v>212267.5485</v>
      </c>
    </row>
    <row r="70" spans="1:77" x14ac:dyDescent="0.25">
      <c r="A70" t="s">
        <v>232</v>
      </c>
      <c r="B70" t="s">
        <v>71</v>
      </c>
      <c r="C70" t="s">
        <v>73</v>
      </c>
      <c r="D70" t="s">
        <v>271</v>
      </c>
      <c r="E70" t="s">
        <v>234</v>
      </c>
      <c r="F70" t="s">
        <v>273</v>
      </c>
      <c r="G70" t="s">
        <v>274</v>
      </c>
      <c r="H70" t="s">
        <v>324</v>
      </c>
      <c r="J70">
        <v>829598.90870000003</v>
      </c>
      <c r="K70">
        <v>1010850.6932</v>
      </c>
      <c r="L70">
        <v>962640.64950000006</v>
      </c>
      <c r="M70">
        <v>903331.06579999998</v>
      </c>
      <c r="N70">
        <v>940105.4179</v>
      </c>
      <c r="O70">
        <v>809422.63809999998</v>
      </c>
      <c r="P70">
        <v>906438.93420000002</v>
      </c>
      <c r="Q70">
        <v>866759.67649999994</v>
      </c>
      <c r="R70">
        <v>860715.18579999998</v>
      </c>
      <c r="S70">
        <v>855114.67660000001</v>
      </c>
      <c r="T70">
        <v>854137.91709999996</v>
      </c>
      <c r="U70">
        <v>768601.71169999999</v>
      </c>
      <c r="V70">
        <v>818219.81449999998</v>
      </c>
      <c r="W70">
        <v>798012.31530000002</v>
      </c>
      <c r="X70">
        <v>786253.14760000003</v>
      </c>
      <c r="Y70">
        <v>737535.69409999996</v>
      </c>
      <c r="Z70">
        <v>717543.84120000002</v>
      </c>
      <c r="AA70">
        <v>861311.3861</v>
      </c>
      <c r="AB70">
        <v>868694.16610000003</v>
      </c>
      <c r="AC70">
        <v>815727.17539999995</v>
      </c>
      <c r="AD70">
        <v>876685.83360000001</v>
      </c>
      <c r="AE70">
        <v>841287.82290000003</v>
      </c>
      <c r="AF70">
        <v>842556.34160000004</v>
      </c>
      <c r="AG70">
        <v>812822.26780000003</v>
      </c>
      <c r="AH70">
        <v>835687.31460000004</v>
      </c>
      <c r="AI70">
        <v>847617.73019999999</v>
      </c>
      <c r="AJ70">
        <v>823376.34290000005</v>
      </c>
      <c r="AK70">
        <v>934390.73899999994</v>
      </c>
      <c r="AL70">
        <v>795082.03799999994</v>
      </c>
      <c r="AM70">
        <v>862053.47389999998</v>
      </c>
      <c r="AN70">
        <v>857543.89069999999</v>
      </c>
      <c r="AO70">
        <v>870850.64859999996</v>
      </c>
      <c r="AP70">
        <v>860290.23259999999</v>
      </c>
      <c r="AQ70">
        <v>912984.49219999998</v>
      </c>
      <c r="AR70">
        <v>854905.36939999997</v>
      </c>
      <c r="AS70">
        <v>787775.37040000001</v>
      </c>
      <c r="AT70">
        <v>852780.60279999999</v>
      </c>
      <c r="AU70">
        <v>856643.24239999999</v>
      </c>
      <c r="AV70">
        <v>796325.18550000002</v>
      </c>
      <c r="AW70">
        <v>814997.77729999996</v>
      </c>
      <c r="AX70">
        <v>825729.44400000002</v>
      </c>
      <c r="AY70">
        <v>836296.20420000004</v>
      </c>
      <c r="AZ70">
        <v>814236.66819999996</v>
      </c>
      <c r="BA70">
        <v>782694.95389999996</v>
      </c>
      <c r="BB70">
        <v>818067.59400000004</v>
      </c>
      <c r="BC70">
        <v>809657.31640000001</v>
      </c>
      <c r="BD70">
        <v>838738.10010000004</v>
      </c>
      <c r="BE70">
        <v>816310.69629999995</v>
      </c>
      <c r="BF70">
        <v>838478.05850000004</v>
      </c>
      <c r="BG70">
        <v>798259.67760000005</v>
      </c>
      <c r="BH70">
        <v>921527.96380000003</v>
      </c>
      <c r="BI70">
        <v>827181.89740000002</v>
      </c>
      <c r="BJ70">
        <v>847649.44420000003</v>
      </c>
      <c r="BK70">
        <v>997575.64729999995</v>
      </c>
      <c r="BL70">
        <v>923170.69480000006</v>
      </c>
      <c r="BM70">
        <v>908722.26870000002</v>
      </c>
      <c r="BN70">
        <v>865548.24069999997</v>
      </c>
      <c r="BO70">
        <v>858634.81550000003</v>
      </c>
      <c r="BP70">
        <v>905709.53810000001</v>
      </c>
      <c r="BQ70">
        <v>848055.37109999999</v>
      </c>
      <c r="BR70">
        <v>864888.61170000001</v>
      </c>
      <c r="BS70">
        <v>843932.68660000002</v>
      </c>
      <c r="BT70">
        <v>872347.50080000004</v>
      </c>
      <c r="BU70">
        <v>907631.34160000004</v>
      </c>
      <c r="BV70">
        <v>878658.38009999995</v>
      </c>
      <c r="BW70">
        <v>793363.19369999995</v>
      </c>
      <c r="BX70">
        <v>730444.67579999997</v>
      </c>
      <c r="BY70">
        <v>872106.48120000004</v>
      </c>
    </row>
    <row r="71" spans="1:77" x14ac:dyDescent="0.25">
      <c r="A71" t="s">
        <v>232</v>
      </c>
      <c r="B71" t="s">
        <v>71</v>
      </c>
      <c r="C71" t="s">
        <v>73</v>
      </c>
      <c r="D71" t="s">
        <v>271</v>
      </c>
      <c r="E71" t="s">
        <v>234</v>
      </c>
      <c r="F71" t="s">
        <v>273</v>
      </c>
      <c r="G71" t="s">
        <v>274</v>
      </c>
      <c r="H71" t="s">
        <v>325</v>
      </c>
      <c r="J71">
        <v>93750.497099999993</v>
      </c>
      <c r="K71">
        <v>118371.80899999999</v>
      </c>
      <c r="L71">
        <v>107024.9083</v>
      </c>
      <c r="M71">
        <v>93286.853900000002</v>
      </c>
      <c r="N71">
        <v>96673.799199999994</v>
      </c>
      <c r="O71">
        <v>81502.315100000007</v>
      </c>
      <c r="P71">
        <v>93014.122700000007</v>
      </c>
      <c r="Q71">
        <v>85555.232199999999</v>
      </c>
      <c r="R71">
        <v>87597.547399999996</v>
      </c>
      <c r="S71">
        <v>87426.297600000005</v>
      </c>
      <c r="T71">
        <v>86747.641499999998</v>
      </c>
      <c r="U71">
        <v>80994.909400000004</v>
      </c>
      <c r="V71">
        <v>95900.001799999998</v>
      </c>
      <c r="W71">
        <v>91238.197</v>
      </c>
      <c r="X71">
        <v>87166.251199999999</v>
      </c>
      <c r="Y71">
        <v>80512.873200000002</v>
      </c>
      <c r="Z71">
        <v>78762.317500000005</v>
      </c>
      <c r="AA71">
        <v>87921.022299999997</v>
      </c>
      <c r="AB71">
        <v>87172.594400000002</v>
      </c>
      <c r="AC71">
        <v>87470.697199999995</v>
      </c>
      <c r="AD71">
        <v>80366.993799999997</v>
      </c>
      <c r="AE71">
        <v>87616.574500000002</v>
      </c>
      <c r="AF71">
        <v>88529.909400000004</v>
      </c>
      <c r="AG71">
        <v>84679.956699999995</v>
      </c>
      <c r="AH71">
        <v>84641.9</v>
      </c>
      <c r="AI71">
        <v>84641.9</v>
      </c>
      <c r="AJ71">
        <v>90045.789699999994</v>
      </c>
      <c r="AK71">
        <v>87521.438599999994</v>
      </c>
      <c r="AL71">
        <v>88948.520799999998</v>
      </c>
      <c r="AM71">
        <v>92449.633300000001</v>
      </c>
      <c r="AN71">
        <v>93096.576799999995</v>
      </c>
      <c r="AO71">
        <v>94143.1054</v>
      </c>
      <c r="AP71">
        <v>90971.808900000004</v>
      </c>
      <c r="AQ71">
        <v>92310.0959</v>
      </c>
      <c r="AR71">
        <v>89424.214600000007</v>
      </c>
      <c r="AS71">
        <v>84648.244699999996</v>
      </c>
      <c r="AT71">
        <v>88523.565700000006</v>
      </c>
      <c r="AU71">
        <v>83208.474000000002</v>
      </c>
      <c r="AV71">
        <v>81584.772100000002</v>
      </c>
      <c r="AW71">
        <v>85859.680300000007</v>
      </c>
      <c r="AX71">
        <v>86240.234500000006</v>
      </c>
      <c r="AY71">
        <v>91162.0864</v>
      </c>
      <c r="AZ71">
        <v>85060.511899999998</v>
      </c>
      <c r="BA71">
        <v>85320.560500000007</v>
      </c>
      <c r="BB71">
        <v>88878.752099999998</v>
      </c>
      <c r="BC71">
        <v>86100.697100000005</v>
      </c>
      <c r="BD71">
        <v>86595.419399999999</v>
      </c>
      <c r="BE71">
        <v>89417.873800000001</v>
      </c>
      <c r="BF71">
        <v>94250.929000000004</v>
      </c>
      <c r="BG71">
        <v>82707.410900000003</v>
      </c>
      <c r="BH71">
        <v>104931.8541</v>
      </c>
      <c r="BI71">
        <v>89024.631399999998</v>
      </c>
      <c r="BJ71">
        <v>100967.7343</v>
      </c>
      <c r="BK71">
        <v>115955.281</v>
      </c>
      <c r="BL71">
        <v>78495.927599999995</v>
      </c>
      <c r="BM71">
        <v>50950.046999999999</v>
      </c>
      <c r="BN71">
        <v>130968.19839999999</v>
      </c>
      <c r="BO71">
        <v>96508.893400000001</v>
      </c>
      <c r="BP71">
        <v>94751.994099999996</v>
      </c>
      <c r="BQ71">
        <v>97910.604600000006</v>
      </c>
      <c r="BR71">
        <v>93559.587299999999</v>
      </c>
      <c r="BS71">
        <v>80189.400200000004</v>
      </c>
      <c r="BT71">
        <v>100251.02220000001</v>
      </c>
      <c r="BU71">
        <v>99267.920100000003</v>
      </c>
      <c r="BV71">
        <v>97935.975999999995</v>
      </c>
      <c r="BW71">
        <v>85707.456999999995</v>
      </c>
      <c r="BX71">
        <v>93293.197899999999</v>
      </c>
      <c r="BY71">
        <v>100244.6793</v>
      </c>
    </row>
    <row r="72" spans="1:77" x14ac:dyDescent="0.25">
      <c r="A72" t="s">
        <v>232</v>
      </c>
      <c r="B72" t="s">
        <v>71</v>
      </c>
      <c r="C72" t="s">
        <v>73</v>
      </c>
      <c r="D72" t="s">
        <v>271</v>
      </c>
      <c r="E72" t="s">
        <v>234</v>
      </c>
      <c r="F72" t="s">
        <v>273</v>
      </c>
      <c r="G72" t="s">
        <v>274</v>
      </c>
      <c r="H72" t="s">
        <v>326</v>
      </c>
      <c r="J72">
        <v>230321.65729999999</v>
      </c>
      <c r="K72">
        <v>278401.76040000003</v>
      </c>
      <c r="L72">
        <v>263249.30650000001</v>
      </c>
      <c r="M72">
        <v>240644.3057</v>
      </c>
      <c r="N72">
        <v>238887.40599999999</v>
      </c>
      <c r="O72">
        <v>211963.10159999999</v>
      </c>
      <c r="P72">
        <v>228060.60159999999</v>
      </c>
      <c r="Q72">
        <v>207478.89009999999</v>
      </c>
      <c r="R72">
        <v>218876.5275</v>
      </c>
      <c r="S72">
        <v>215629.12169999999</v>
      </c>
      <c r="T72">
        <v>217436.76010000001</v>
      </c>
      <c r="U72">
        <v>194901.5289</v>
      </c>
      <c r="V72">
        <v>203483.05619999999</v>
      </c>
      <c r="W72">
        <v>197501.9914</v>
      </c>
      <c r="X72">
        <v>190144.58590000001</v>
      </c>
      <c r="Y72">
        <v>174395.9265</v>
      </c>
      <c r="Z72">
        <v>165909.5373</v>
      </c>
      <c r="AA72">
        <v>201307.54819999999</v>
      </c>
      <c r="AB72">
        <v>208201.94630000001</v>
      </c>
      <c r="AC72">
        <v>195745.0955</v>
      </c>
      <c r="AD72">
        <v>224984.4466</v>
      </c>
      <c r="AE72">
        <v>195535.78769999999</v>
      </c>
      <c r="AF72">
        <v>185057.82610000001</v>
      </c>
      <c r="AG72">
        <v>183573.6594</v>
      </c>
      <c r="AH72">
        <v>187176.25159999999</v>
      </c>
      <c r="AI72">
        <v>191457.50140000001</v>
      </c>
      <c r="AJ72">
        <v>183763.9357</v>
      </c>
      <c r="AK72">
        <v>186110.69560000001</v>
      </c>
      <c r="AL72">
        <v>183630.74290000001</v>
      </c>
      <c r="AM72">
        <v>192745.0477</v>
      </c>
      <c r="AN72">
        <v>193664.7249</v>
      </c>
      <c r="AO72">
        <v>192402.54870000001</v>
      </c>
      <c r="AP72">
        <v>192389.86499999999</v>
      </c>
      <c r="AQ72">
        <v>219612.27050000001</v>
      </c>
      <c r="AR72">
        <v>203635.28150000001</v>
      </c>
      <c r="AS72">
        <v>182076.80590000001</v>
      </c>
      <c r="AT72">
        <v>195225.00339999999</v>
      </c>
      <c r="AU72">
        <v>181068.334</v>
      </c>
      <c r="AV72">
        <v>181988.0105</v>
      </c>
      <c r="AW72">
        <v>190404.6317</v>
      </c>
      <c r="AX72">
        <v>193011.43770000001</v>
      </c>
      <c r="AY72">
        <v>199309.63200000001</v>
      </c>
      <c r="AZ72">
        <v>189510.32689999999</v>
      </c>
      <c r="BA72">
        <v>178962.59510000001</v>
      </c>
      <c r="BB72">
        <v>192909.95730000001</v>
      </c>
      <c r="BC72">
        <v>185514.4933</v>
      </c>
      <c r="BD72">
        <v>186605.41930000001</v>
      </c>
      <c r="BE72">
        <v>197559.07740000001</v>
      </c>
      <c r="BF72">
        <v>198320.18549999999</v>
      </c>
      <c r="BG72">
        <v>185508.149</v>
      </c>
      <c r="BH72">
        <v>218134.4485</v>
      </c>
      <c r="BI72">
        <v>192237.6409</v>
      </c>
      <c r="BJ72">
        <v>215026.57569999999</v>
      </c>
      <c r="BK72">
        <v>272439.72279999999</v>
      </c>
      <c r="BL72">
        <v>223519.30850000001</v>
      </c>
      <c r="BM72">
        <v>223652.50270000001</v>
      </c>
      <c r="BN72">
        <v>204091.946</v>
      </c>
      <c r="BO72">
        <v>194051.62349999999</v>
      </c>
      <c r="BP72">
        <v>197952.31690000001</v>
      </c>
      <c r="BQ72">
        <v>198859.30619999999</v>
      </c>
      <c r="BR72">
        <v>200768.4278</v>
      </c>
      <c r="BS72">
        <v>200096.1146</v>
      </c>
      <c r="BT72">
        <v>201015.78940000001</v>
      </c>
      <c r="BU72">
        <v>203831.9</v>
      </c>
      <c r="BV72">
        <v>207282.27</v>
      </c>
      <c r="BW72">
        <v>186649.8149</v>
      </c>
      <c r="BX72">
        <v>182267.08300000001</v>
      </c>
      <c r="BY72">
        <v>206882.6874</v>
      </c>
    </row>
    <row r="73" spans="1:77" x14ac:dyDescent="0.25">
      <c r="A73" t="s">
        <v>232</v>
      </c>
      <c r="B73" t="s">
        <v>71</v>
      </c>
      <c r="C73" t="s">
        <v>73</v>
      </c>
      <c r="D73" t="s">
        <v>271</v>
      </c>
      <c r="E73" t="s">
        <v>234</v>
      </c>
      <c r="F73" t="s">
        <v>273</v>
      </c>
      <c r="G73" t="s">
        <v>274</v>
      </c>
      <c r="H73" t="s">
        <v>327</v>
      </c>
      <c r="J73">
        <v>9568.0174000000006</v>
      </c>
      <c r="K73">
        <v>14683.1021</v>
      </c>
      <c r="L73">
        <v>10947.315399999999</v>
      </c>
      <c r="M73">
        <v>12710.5553</v>
      </c>
      <c r="N73">
        <v>9773.9359999999997</v>
      </c>
      <c r="O73">
        <v>12165.093000000001</v>
      </c>
      <c r="P73">
        <v>14670.4174</v>
      </c>
      <c r="Q73">
        <v>10706.297500000001</v>
      </c>
      <c r="R73">
        <v>8289.7687999999998</v>
      </c>
      <c r="S73">
        <v>12380.741400000001</v>
      </c>
      <c r="T73">
        <v>13972.732</v>
      </c>
      <c r="U73">
        <v>24704.3986</v>
      </c>
      <c r="V73">
        <v>20366.066599999998</v>
      </c>
      <c r="W73">
        <v>21190.6024</v>
      </c>
      <c r="X73">
        <v>20657.824700000001</v>
      </c>
      <c r="Y73">
        <v>17892.4542</v>
      </c>
      <c r="Z73">
        <v>14416.7143</v>
      </c>
      <c r="AA73">
        <v>16858.6126</v>
      </c>
      <c r="AB73">
        <v>17201.111400000002</v>
      </c>
      <c r="AC73">
        <v>16554.167700000002</v>
      </c>
      <c r="AD73">
        <v>14105.927900000001</v>
      </c>
      <c r="AE73">
        <v>38474.168100000003</v>
      </c>
      <c r="AF73">
        <v>14473.7979</v>
      </c>
      <c r="AG73">
        <v>12260.2327</v>
      </c>
      <c r="AH73">
        <v>21653.613300000001</v>
      </c>
      <c r="AI73">
        <v>10179.8621</v>
      </c>
      <c r="AJ73">
        <v>10021.2976</v>
      </c>
      <c r="AK73">
        <v>14879.722100000001</v>
      </c>
      <c r="AL73">
        <v>13661.945900000001</v>
      </c>
      <c r="AM73">
        <v>20689.537199999999</v>
      </c>
      <c r="AN73">
        <v>21583.8446</v>
      </c>
      <c r="AO73">
        <v>20683.195400000001</v>
      </c>
      <c r="AP73">
        <v>19484.446</v>
      </c>
      <c r="AQ73">
        <v>14645.0476</v>
      </c>
      <c r="AR73">
        <v>17473.844700000001</v>
      </c>
      <c r="AS73">
        <v>14619.677299999999</v>
      </c>
      <c r="AT73">
        <v>16782.501100000001</v>
      </c>
      <c r="AU73">
        <v>16642.9653</v>
      </c>
      <c r="AV73">
        <v>14784.584699999999</v>
      </c>
      <c r="AW73">
        <v>15456.8995</v>
      </c>
      <c r="AX73">
        <v>14461.1126</v>
      </c>
      <c r="AY73">
        <v>15209.538399999999</v>
      </c>
      <c r="AZ73">
        <v>18571.1126</v>
      </c>
      <c r="BA73">
        <v>25839.724600000001</v>
      </c>
      <c r="BB73">
        <v>23290.001499999998</v>
      </c>
      <c r="BC73">
        <v>22560.603800000001</v>
      </c>
      <c r="BD73">
        <v>19287.8262</v>
      </c>
      <c r="BE73">
        <v>15494.9555</v>
      </c>
      <c r="BF73">
        <v>15513.983200000001</v>
      </c>
      <c r="BG73">
        <v>16890.325099999998</v>
      </c>
      <c r="BH73">
        <v>19947.455000000002</v>
      </c>
      <c r="BI73">
        <v>16782.501700000001</v>
      </c>
      <c r="BJ73">
        <v>19440.046600000001</v>
      </c>
      <c r="BK73">
        <v>31947.639599999999</v>
      </c>
      <c r="BL73">
        <v>26397.872200000002</v>
      </c>
      <c r="BM73">
        <v>32543.843499999999</v>
      </c>
      <c r="BN73">
        <v>26892.593799999999</v>
      </c>
      <c r="BO73">
        <v>25008.843400000002</v>
      </c>
      <c r="BP73">
        <v>24089.168000000001</v>
      </c>
      <c r="BQ73">
        <v>22750.881600000001</v>
      </c>
      <c r="BR73">
        <v>27032.132099999999</v>
      </c>
      <c r="BS73">
        <v>20511.9467</v>
      </c>
      <c r="BT73">
        <v>21837.549200000001</v>
      </c>
      <c r="BU73">
        <v>19865.002100000002</v>
      </c>
      <c r="BV73">
        <v>22649.3999</v>
      </c>
      <c r="BW73">
        <v>18958.0111</v>
      </c>
      <c r="BX73">
        <v>18444.260200000001</v>
      </c>
      <c r="BY73">
        <v>11277.1317</v>
      </c>
    </row>
    <row r="74" spans="1:77" hidden="1" x14ac:dyDescent="0.25">
      <c r="A74" t="s">
        <v>232</v>
      </c>
      <c r="B74" t="s">
        <v>71</v>
      </c>
      <c r="C74" t="s">
        <v>73</v>
      </c>
      <c r="D74" t="s">
        <v>271</v>
      </c>
      <c r="E74" t="s">
        <v>234</v>
      </c>
      <c r="F74" t="s">
        <v>273</v>
      </c>
      <c r="G74" t="s">
        <v>274</v>
      </c>
      <c r="H74" t="s">
        <v>328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1:77" hidden="1" x14ac:dyDescent="0.25">
      <c r="A75" t="s">
        <v>232</v>
      </c>
      <c r="B75" t="s">
        <v>71</v>
      </c>
      <c r="C75" t="s">
        <v>73</v>
      </c>
      <c r="D75" t="s">
        <v>271</v>
      </c>
      <c r="E75" t="s">
        <v>234</v>
      </c>
      <c r="F75" t="s">
        <v>273</v>
      </c>
      <c r="G75" t="s">
        <v>274</v>
      </c>
      <c r="H75" t="s">
        <v>329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</row>
    <row r="76" spans="1:77" hidden="1" x14ac:dyDescent="0.25">
      <c r="A76" t="s">
        <v>232</v>
      </c>
      <c r="B76" t="s">
        <v>71</v>
      </c>
      <c r="C76" t="s">
        <v>73</v>
      </c>
      <c r="D76" t="s">
        <v>271</v>
      </c>
      <c r="E76" t="s">
        <v>234</v>
      </c>
      <c r="F76" t="s">
        <v>273</v>
      </c>
      <c r="G76" t="s">
        <v>274</v>
      </c>
      <c r="H76" t="s">
        <v>330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202.96299999999999</v>
      </c>
      <c r="AC76">
        <v>246625.37179999999</v>
      </c>
      <c r="AD76">
        <v>170336.6686</v>
      </c>
      <c r="AE76">
        <v>192992.41020000001</v>
      </c>
      <c r="AF76">
        <v>123490.2788</v>
      </c>
      <c r="AG76">
        <v>159471.807</v>
      </c>
      <c r="AH76">
        <v>162186.4369</v>
      </c>
      <c r="AI76">
        <v>131044.308</v>
      </c>
      <c r="AJ76">
        <v>96102.965100000001</v>
      </c>
      <c r="AK76">
        <v>131983.01089999999</v>
      </c>
      <c r="AL76">
        <v>76967.361999999994</v>
      </c>
      <c r="AM76">
        <v>63451.297500000001</v>
      </c>
      <c r="AN76">
        <v>56664.723700000002</v>
      </c>
      <c r="AO76">
        <v>35531.204700000002</v>
      </c>
      <c r="AP76">
        <v>34218.287600000003</v>
      </c>
      <c r="AQ76">
        <v>31104.0736</v>
      </c>
      <c r="AR76">
        <v>48489.121899999998</v>
      </c>
      <c r="AS76">
        <v>73751.669200000004</v>
      </c>
      <c r="AT76">
        <v>43275.509700000002</v>
      </c>
      <c r="AU76">
        <v>47372.825700000001</v>
      </c>
      <c r="AV76">
        <v>40148.612500000003</v>
      </c>
      <c r="AW76">
        <v>46909.815799999997</v>
      </c>
      <c r="AX76">
        <v>22909.4457</v>
      </c>
      <c r="AY76">
        <v>20511.945500000002</v>
      </c>
      <c r="AZ76">
        <v>51609.677499999998</v>
      </c>
      <c r="BA76">
        <v>58199.631000000001</v>
      </c>
      <c r="BB76">
        <v>76111.113100000002</v>
      </c>
      <c r="BC76">
        <v>70859.445999999996</v>
      </c>
      <c r="BD76">
        <v>45641.297100000003</v>
      </c>
      <c r="BE76">
        <v>35816.620499999997</v>
      </c>
      <c r="BF76">
        <v>19909.399000000001</v>
      </c>
      <c r="BG76">
        <v>29981.4349</v>
      </c>
      <c r="BH76">
        <v>28332.361499999999</v>
      </c>
      <c r="BI76">
        <v>23975.001199999999</v>
      </c>
      <c r="BJ76">
        <v>17886.112300000001</v>
      </c>
      <c r="BK76">
        <v>26632.548599999998</v>
      </c>
      <c r="BL76">
        <v>20321.6692</v>
      </c>
      <c r="BM76">
        <v>11689.3989</v>
      </c>
      <c r="BN76">
        <v>6253.7968000000001</v>
      </c>
      <c r="BO76">
        <v>40078.842700000001</v>
      </c>
      <c r="BP76">
        <v>39457.270700000001</v>
      </c>
      <c r="BQ76">
        <v>8962.0825999999997</v>
      </c>
      <c r="BR76">
        <v>10306.7135</v>
      </c>
      <c r="BS76">
        <v>85085.880399999995</v>
      </c>
      <c r="BT76">
        <v>49732.269</v>
      </c>
      <c r="BU76">
        <v>50309.446100000001</v>
      </c>
      <c r="BV76">
        <v>52205.880499999999</v>
      </c>
      <c r="BW76">
        <v>39546.065999999999</v>
      </c>
      <c r="BX76">
        <v>40294.491099999999</v>
      </c>
      <c r="BY76">
        <v>42945.6947</v>
      </c>
    </row>
    <row r="77" spans="1:77" x14ac:dyDescent="0.25">
      <c r="A77" t="s">
        <v>232</v>
      </c>
      <c r="B77" t="s">
        <v>71</v>
      </c>
      <c r="C77" t="s">
        <v>73</v>
      </c>
      <c r="D77" t="s">
        <v>271</v>
      </c>
      <c r="E77" t="s">
        <v>234</v>
      </c>
      <c r="F77" t="s">
        <v>273</v>
      </c>
      <c r="G77" t="s">
        <v>331</v>
      </c>
      <c r="H77" t="s">
        <v>331</v>
      </c>
      <c r="J77">
        <v>279145.76</v>
      </c>
      <c r="K77">
        <v>360999.33350000001</v>
      </c>
      <c r="L77">
        <v>353322.64889999997</v>
      </c>
      <c r="M77">
        <v>299557.29670000001</v>
      </c>
      <c r="N77">
        <v>309618.3714</v>
      </c>
      <c r="O77">
        <v>271011.2599</v>
      </c>
      <c r="P77">
        <v>309280.46409999998</v>
      </c>
      <c r="Q77">
        <v>290229.14889999997</v>
      </c>
      <c r="R77">
        <v>295278.72259999998</v>
      </c>
      <c r="S77">
        <v>289134.52039999998</v>
      </c>
      <c r="T77">
        <v>300104.61259999999</v>
      </c>
      <c r="U77">
        <v>262006.74170000001</v>
      </c>
      <c r="V77">
        <v>288944.14809999999</v>
      </c>
      <c r="W77">
        <v>267080.11050000001</v>
      </c>
      <c r="X77">
        <v>291680.7219</v>
      </c>
      <c r="Y77">
        <v>256938.13039999999</v>
      </c>
      <c r="Z77">
        <v>252321.64920000001</v>
      </c>
      <c r="AA77">
        <v>298957.62939999998</v>
      </c>
      <c r="AB77">
        <v>303283.79639999999</v>
      </c>
      <c r="AC77">
        <v>297981.98349999997</v>
      </c>
      <c r="AD77">
        <v>303954.85279999999</v>
      </c>
      <c r="AE77">
        <v>311726.72289999999</v>
      </c>
      <c r="AF77">
        <v>299371.68449999997</v>
      </c>
      <c r="AG77">
        <v>296535.16889999999</v>
      </c>
      <c r="AH77">
        <v>303612.18579999998</v>
      </c>
      <c r="AI77">
        <v>318541.9817</v>
      </c>
      <c r="AJ77">
        <v>311265.07370000001</v>
      </c>
      <c r="AK77">
        <v>308138.23979999998</v>
      </c>
      <c r="AL77">
        <v>300475.83319999999</v>
      </c>
      <c r="AM77">
        <v>299314.57419999997</v>
      </c>
      <c r="AN77">
        <v>305173.22259999998</v>
      </c>
      <c r="AO77">
        <v>315020.13010000001</v>
      </c>
      <c r="AP77">
        <v>295664.22379999998</v>
      </c>
      <c r="AQ77">
        <v>367352.94579999999</v>
      </c>
      <c r="AR77">
        <v>307257.77840000001</v>
      </c>
      <c r="AS77">
        <v>272220.11129999999</v>
      </c>
      <c r="AT77">
        <v>295202.57539999997</v>
      </c>
      <c r="AU77">
        <v>278426.1839</v>
      </c>
      <c r="AV77">
        <v>277683.74209999997</v>
      </c>
      <c r="AW77">
        <v>286835.79629999999</v>
      </c>
      <c r="AX77">
        <v>290381.44459999999</v>
      </c>
      <c r="AY77">
        <v>297567.92629999999</v>
      </c>
      <c r="AZ77">
        <v>277974.05420000001</v>
      </c>
      <c r="BA77">
        <v>266385.26020000002</v>
      </c>
      <c r="BB77">
        <v>288963.18540000002</v>
      </c>
      <c r="BC77">
        <v>275394.53989999997</v>
      </c>
      <c r="BD77">
        <v>261468.9467</v>
      </c>
      <c r="BE77">
        <v>280591.64929999999</v>
      </c>
      <c r="BF77">
        <v>287364.07510000002</v>
      </c>
      <c r="BG77">
        <v>260388.59640000001</v>
      </c>
      <c r="BH77">
        <v>310613.05540000001</v>
      </c>
      <c r="BI77">
        <v>256861.98139999999</v>
      </c>
      <c r="BJ77">
        <v>275584.90720000002</v>
      </c>
      <c r="BK77">
        <v>336727.11139999999</v>
      </c>
      <c r="BL77">
        <v>320631.29749999999</v>
      </c>
      <c r="BM77">
        <v>306972.2231</v>
      </c>
      <c r="BN77">
        <v>299828.5759</v>
      </c>
      <c r="BO77">
        <v>291576.0184</v>
      </c>
      <c r="BP77">
        <v>319936.4448</v>
      </c>
      <c r="BQ77">
        <v>298286.57419999997</v>
      </c>
      <c r="BR77">
        <v>299124.20319999999</v>
      </c>
      <c r="BS77">
        <v>300628.12900000002</v>
      </c>
      <c r="BT77">
        <v>302032.11219999997</v>
      </c>
      <c r="BU77">
        <v>300542.4621</v>
      </c>
      <c r="BV77">
        <v>296087.79450000002</v>
      </c>
      <c r="BW77">
        <v>261587.92749999999</v>
      </c>
      <c r="BX77">
        <v>251431.66560000001</v>
      </c>
      <c r="BY77">
        <v>294474.41029999999</v>
      </c>
    </row>
    <row r="78" spans="1:77" x14ac:dyDescent="0.25">
      <c r="A78" t="s">
        <v>232</v>
      </c>
      <c r="B78" t="s">
        <v>71</v>
      </c>
      <c r="C78" t="s">
        <v>73</v>
      </c>
      <c r="D78" t="s">
        <v>271</v>
      </c>
      <c r="E78" t="s">
        <v>234</v>
      </c>
      <c r="F78" t="s">
        <v>273</v>
      </c>
      <c r="G78" t="s">
        <v>331</v>
      </c>
      <c r="H78" t="s">
        <v>332</v>
      </c>
      <c r="J78">
        <v>30659.205900000001</v>
      </c>
      <c r="K78">
        <v>40144.351699999999</v>
      </c>
      <c r="L78">
        <v>35185.202499999999</v>
      </c>
      <c r="M78">
        <v>30825.7219</v>
      </c>
      <c r="N78">
        <v>31096.998800000001</v>
      </c>
      <c r="O78">
        <v>26294.906599999998</v>
      </c>
      <c r="P78">
        <v>17190.443800000001</v>
      </c>
      <c r="Q78">
        <v>718.64840000000004</v>
      </c>
      <c r="R78">
        <v>-1237.4076</v>
      </c>
      <c r="S78">
        <v>1223.1297999999999</v>
      </c>
      <c r="T78">
        <v>0</v>
      </c>
      <c r="U78">
        <v>-23.796299999999999</v>
      </c>
      <c r="V78">
        <v>38.073999999999998</v>
      </c>
      <c r="W78">
        <v>-9.5185999999999993</v>
      </c>
      <c r="X78">
        <v>47.592599999999997</v>
      </c>
      <c r="Y78">
        <v>0</v>
      </c>
      <c r="Z78">
        <v>-14.277799999999999</v>
      </c>
      <c r="AA78">
        <v>-9.5184999999999995</v>
      </c>
      <c r="AB78">
        <v>14.277799999999999</v>
      </c>
      <c r="AC78">
        <v>9.5184999999999995</v>
      </c>
      <c r="AD78">
        <v>0</v>
      </c>
      <c r="AE78">
        <v>-9.5184999999999995</v>
      </c>
      <c r="AF78">
        <v>0</v>
      </c>
      <c r="AG78">
        <v>0</v>
      </c>
      <c r="AH78">
        <v>9.5184999999999995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</row>
    <row r="79" spans="1:77" x14ac:dyDescent="0.25">
      <c r="A79" t="s">
        <v>232</v>
      </c>
      <c r="B79" t="s">
        <v>71</v>
      </c>
      <c r="C79" t="s">
        <v>73</v>
      </c>
      <c r="D79" t="s">
        <v>271</v>
      </c>
      <c r="E79" t="s">
        <v>234</v>
      </c>
      <c r="F79" t="s">
        <v>273</v>
      </c>
      <c r="G79" t="s">
        <v>333</v>
      </c>
      <c r="H79" t="s">
        <v>334</v>
      </c>
      <c r="J79">
        <v>288564.05690000003</v>
      </c>
      <c r="K79">
        <v>396488.14850000001</v>
      </c>
      <c r="L79">
        <v>423634.4449</v>
      </c>
      <c r="M79">
        <v>406930.73910000001</v>
      </c>
      <c r="N79">
        <v>421646.29440000001</v>
      </c>
      <c r="O79">
        <v>397883.24</v>
      </c>
      <c r="P79">
        <v>380401.38780000003</v>
      </c>
      <c r="Q79">
        <v>350485.46260000003</v>
      </c>
      <c r="R79">
        <v>372813.79479999997</v>
      </c>
      <c r="S79">
        <v>353173.33069999999</v>
      </c>
      <c r="T79">
        <v>355654.44410000002</v>
      </c>
      <c r="U79">
        <v>330230.18320000003</v>
      </c>
      <c r="V79">
        <v>373072.12780000002</v>
      </c>
      <c r="W79">
        <v>357287.12530000001</v>
      </c>
      <c r="X79">
        <v>324419.53539999999</v>
      </c>
      <c r="Y79">
        <v>341110</v>
      </c>
      <c r="Z79">
        <v>293726.48100000003</v>
      </c>
      <c r="AA79">
        <v>350528.2403</v>
      </c>
      <c r="AB79">
        <v>342179.44219999999</v>
      </c>
      <c r="AC79">
        <v>336176.29479999997</v>
      </c>
      <c r="AD79">
        <v>355098.3308</v>
      </c>
      <c r="AE79">
        <v>346614.07160000002</v>
      </c>
      <c r="AF79">
        <v>363033.61</v>
      </c>
      <c r="AG79">
        <v>395715.8308</v>
      </c>
      <c r="AH79">
        <v>353615.3676</v>
      </c>
      <c r="AI79">
        <v>414495.27549999999</v>
      </c>
      <c r="AJ79">
        <v>395002.86829999997</v>
      </c>
      <c r="AK79">
        <v>450920.55170000001</v>
      </c>
      <c r="AL79">
        <v>411992.77360000001</v>
      </c>
      <c r="AM79">
        <v>507722.31219999999</v>
      </c>
      <c r="AN79">
        <v>405055.6458</v>
      </c>
      <c r="AO79">
        <v>500514.25589999999</v>
      </c>
      <c r="AP79">
        <v>464288.61119999998</v>
      </c>
      <c r="AQ79">
        <v>367261.48019999999</v>
      </c>
      <c r="AR79">
        <v>377171.66239999997</v>
      </c>
      <c r="AS79">
        <v>350606.66489999997</v>
      </c>
      <c r="AT79">
        <v>396799.53649999999</v>
      </c>
      <c r="AU79">
        <v>562199.81370000006</v>
      </c>
      <c r="AV79">
        <v>418345.27639999997</v>
      </c>
      <c r="AW79">
        <v>366334.62699999998</v>
      </c>
      <c r="AX79">
        <v>468758.88679999998</v>
      </c>
      <c r="AY79">
        <v>477799.25780000002</v>
      </c>
      <c r="AZ79">
        <v>517375.83100000001</v>
      </c>
      <c r="BA79">
        <v>509697.22139999998</v>
      </c>
      <c r="BB79">
        <v>434593.70110000001</v>
      </c>
      <c r="BC79">
        <v>382547.40649999998</v>
      </c>
      <c r="BD79">
        <v>450663.88750000001</v>
      </c>
      <c r="BE79">
        <v>459547.4057</v>
      </c>
      <c r="BF79">
        <v>474127.49890000001</v>
      </c>
      <c r="BG79">
        <v>460681.01620000001</v>
      </c>
      <c r="BH79">
        <v>539919.72050000005</v>
      </c>
      <c r="BI79">
        <v>484344.25719999999</v>
      </c>
      <c r="BJ79">
        <v>430208.9791</v>
      </c>
      <c r="BK79">
        <v>483125.0894</v>
      </c>
      <c r="BL79">
        <v>471268.51640000002</v>
      </c>
      <c r="BM79">
        <v>454934.53450000001</v>
      </c>
      <c r="BN79">
        <v>455340.92540000001</v>
      </c>
      <c r="BO79">
        <v>401490.83039999998</v>
      </c>
      <c r="BP79">
        <v>506346.29519999999</v>
      </c>
      <c r="BQ79">
        <v>412527.49939999997</v>
      </c>
      <c r="BR79">
        <v>420598.23800000001</v>
      </c>
      <c r="BS79">
        <v>414103.14620000002</v>
      </c>
      <c r="BT79">
        <v>431955.73729999998</v>
      </c>
      <c r="BU79">
        <v>326907.77480000001</v>
      </c>
      <c r="BV79">
        <v>438379.53499999997</v>
      </c>
      <c r="BW79">
        <v>495687.49930000002</v>
      </c>
      <c r="BX79">
        <v>348924.07319999998</v>
      </c>
      <c r="BY79">
        <v>425838.51750000002</v>
      </c>
    </row>
    <row r="80" spans="1:77" hidden="1" x14ac:dyDescent="0.25">
      <c r="A80" t="s">
        <v>232</v>
      </c>
      <c r="B80" t="s">
        <v>71</v>
      </c>
      <c r="C80" t="s">
        <v>73</v>
      </c>
      <c r="D80" t="s">
        <v>271</v>
      </c>
      <c r="E80" t="s">
        <v>234</v>
      </c>
      <c r="F80" t="s">
        <v>273</v>
      </c>
      <c r="G80" t="s">
        <v>333</v>
      </c>
      <c r="H80" t="s">
        <v>335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-77.777799999999999</v>
      </c>
      <c r="AE80">
        <v>77.777799999999999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37927.774899999997</v>
      </c>
      <c r="BC80">
        <v>2138.8883999999998</v>
      </c>
      <c r="BD80">
        <v>544.44410000000005</v>
      </c>
      <c r="BE80">
        <v>244.4443</v>
      </c>
      <c r="BF80">
        <v>55.555599999999998</v>
      </c>
      <c r="BG80">
        <v>83.333200000000005</v>
      </c>
      <c r="BH80">
        <v>83.333299999999994</v>
      </c>
      <c r="BI80">
        <v>11.1111</v>
      </c>
      <c r="BJ80">
        <v>-61.111199999999997</v>
      </c>
      <c r="BK80">
        <v>-88.888800000000003</v>
      </c>
      <c r="BL80">
        <v>366.66680000000002</v>
      </c>
      <c r="BM80">
        <v>33.333300000000001</v>
      </c>
      <c r="BN80">
        <v>16.666699999999999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1:77" x14ac:dyDescent="0.25">
      <c r="A81" t="s">
        <v>232</v>
      </c>
      <c r="B81" t="s">
        <v>71</v>
      </c>
      <c r="C81" t="s">
        <v>73</v>
      </c>
      <c r="D81" t="s">
        <v>271</v>
      </c>
      <c r="E81" t="s">
        <v>234</v>
      </c>
      <c r="F81" t="s">
        <v>273</v>
      </c>
      <c r="G81" t="s">
        <v>333</v>
      </c>
      <c r="H81" t="s">
        <v>336</v>
      </c>
      <c r="J81">
        <v>20527.780699999999</v>
      </c>
      <c r="K81">
        <v>12545.647999999999</v>
      </c>
      <c r="L81">
        <v>6475.7873</v>
      </c>
      <c r="M81">
        <v>8819.3518000000004</v>
      </c>
      <c r="N81">
        <v>8177.6854000000003</v>
      </c>
      <c r="O81">
        <v>6031.6662999999999</v>
      </c>
      <c r="P81">
        <v>8455.7410999999993</v>
      </c>
      <c r="Q81">
        <v>6266.9440999999997</v>
      </c>
      <c r="R81">
        <v>5140.4630999999999</v>
      </c>
      <c r="S81">
        <v>19927.314399999999</v>
      </c>
      <c r="T81">
        <v>10644.5363</v>
      </c>
      <c r="U81">
        <v>5553.9811</v>
      </c>
      <c r="V81">
        <v>5546.8518999999997</v>
      </c>
      <c r="W81">
        <v>4263.5183999999999</v>
      </c>
      <c r="X81">
        <v>11229.165999999999</v>
      </c>
      <c r="Y81">
        <v>1005.2777</v>
      </c>
      <c r="Z81">
        <v>1318.9815000000001</v>
      </c>
      <c r="AA81">
        <v>427.77780000000001</v>
      </c>
      <c r="AB81">
        <v>114.0741</v>
      </c>
      <c r="AC81">
        <v>14.2593</v>
      </c>
      <c r="AD81">
        <v>-85.555599999999998</v>
      </c>
      <c r="AE81">
        <v>14.2593</v>
      </c>
      <c r="AF81">
        <v>78.426000000000002</v>
      </c>
      <c r="AG81">
        <v>135.46289999999999</v>
      </c>
      <c r="AH81">
        <v>178.24080000000001</v>
      </c>
      <c r="AI81">
        <v>0</v>
      </c>
      <c r="AJ81">
        <v>-606.01850000000002</v>
      </c>
      <c r="AK81">
        <v>0</v>
      </c>
      <c r="AL81">
        <v>606.01850000000002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56616.386700000003</v>
      </c>
      <c r="BC81">
        <v>4021.1107000000002</v>
      </c>
      <c r="BD81">
        <v>1326.1111000000001</v>
      </c>
      <c r="BE81">
        <v>370.74059999999997</v>
      </c>
      <c r="BF81">
        <v>292.315</v>
      </c>
      <c r="BG81">
        <v>-171.11109999999999</v>
      </c>
      <c r="BH81">
        <v>335.0926</v>
      </c>
      <c r="BI81">
        <v>869.81470000000002</v>
      </c>
      <c r="BJ81">
        <v>178.24080000000001</v>
      </c>
      <c r="BK81">
        <v>71.296300000000002</v>
      </c>
      <c r="BL81">
        <v>142.5925</v>
      </c>
      <c r="BM81">
        <v>85.555599999999998</v>
      </c>
      <c r="BN81">
        <v>-7.1295999999999999</v>
      </c>
      <c r="BO81">
        <v>-106.94450000000001</v>
      </c>
      <c r="BP81">
        <v>0</v>
      </c>
      <c r="BQ81">
        <v>-71.296300000000002</v>
      </c>
      <c r="BR81">
        <v>135.46299999999999</v>
      </c>
      <c r="BS81">
        <v>-78.425899999999999</v>
      </c>
      <c r="BT81">
        <v>71.296300000000002</v>
      </c>
      <c r="BU81">
        <v>0</v>
      </c>
      <c r="BV81">
        <v>7.1295999999999999</v>
      </c>
      <c r="BW81">
        <v>0</v>
      </c>
      <c r="BX81">
        <v>0</v>
      </c>
      <c r="BY81">
        <v>0</v>
      </c>
    </row>
    <row r="82" spans="1:77" hidden="1" x14ac:dyDescent="0.25">
      <c r="A82" t="s">
        <v>232</v>
      </c>
      <c r="B82" t="s">
        <v>71</v>
      </c>
      <c r="C82" t="s">
        <v>73</v>
      </c>
      <c r="D82" t="s">
        <v>271</v>
      </c>
      <c r="E82" t="s">
        <v>234</v>
      </c>
      <c r="F82" t="s">
        <v>273</v>
      </c>
      <c r="G82" t="s">
        <v>333</v>
      </c>
      <c r="H82" t="s">
        <v>337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83031.664099999995</v>
      </c>
      <c r="R82">
        <v>5233.1475</v>
      </c>
      <c r="S82">
        <v>1197.7777000000001</v>
      </c>
      <c r="T82">
        <v>16811.6659</v>
      </c>
      <c r="U82">
        <v>4541.5738000000001</v>
      </c>
      <c r="V82">
        <v>1012.4072</v>
      </c>
      <c r="W82">
        <v>85.555499999999995</v>
      </c>
      <c r="X82">
        <v>263.7962</v>
      </c>
      <c r="Y82">
        <v>14.2592</v>
      </c>
      <c r="Z82">
        <v>-14.2593</v>
      </c>
      <c r="AA82">
        <v>-7.1295999999999999</v>
      </c>
      <c r="AB82">
        <v>28.5185</v>
      </c>
      <c r="AC82">
        <v>0</v>
      </c>
      <c r="AD82">
        <v>49.907400000000003</v>
      </c>
      <c r="AE82">
        <v>0</v>
      </c>
      <c r="AF82">
        <v>121.2037</v>
      </c>
      <c r="AG82">
        <v>21.3889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119407.03569999999</v>
      </c>
      <c r="AQ82">
        <v>56188.608</v>
      </c>
      <c r="AR82">
        <v>57792.774899999997</v>
      </c>
      <c r="AS82">
        <v>32268.7006</v>
      </c>
      <c r="AT82">
        <v>15064.9058</v>
      </c>
      <c r="AU82">
        <v>10452.035400000001</v>
      </c>
      <c r="AV82">
        <v>44403.329899999997</v>
      </c>
      <c r="AW82">
        <v>23278.238600000001</v>
      </c>
      <c r="AX82">
        <v>53415.182099999998</v>
      </c>
      <c r="AY82">
        <v>47433.423199999997</v>
      </c>
      <c r="AZ82">
        <v>40296.662300000004</v>
      </c>
      <c r="BA82">
        <v>30122.6826</v>
      </c>
      <c r="BB82">
        <v>81883.792199999996</v>
      </c>
      <c r="BC82">
        <v>62854.811300000001</v>
      </c>
      <c r="BD82">
        <v>55040.7382</v>
      </c>
      <c r="BE82">
        <v>48253.3289</v>
      </c>
      <c r="BF82">
        <v>35961.847399999999</v>
      </c>
      <c r="BG82">
        <v>34029.718500000003</v>
      </c>
      <c r="BH82">
        <v>43733.144800000002</v>
      </c>
      <c r="BI82">
        <v>30300.922299999998</v>
      </c>
      <c r="BJ82">
        <v>28104.998200000002</v>
      </c>
      <c r="BK82">
        <v>34015.459300000002</v>
      </c>
      <c r="BL82">
        <v>31013.887599999998</v>
      </c>
      <c r="BM82">
        <v>34478.885499999997</v>
      </c>
      <c r="BN82">
        <v>47397.775300000001</v>
      </c>
      <c r="BO82">
        <v>38100.738400000002</v>
      </c>
      <c r="BP82">
        <v>31848.054</v>
      </c>
      <c r="BQ82">
        <v>-2645.0940000000001</v>
      </c>
      <c r="BR82">
        <v>-11713.9823</v>
      </c>
      <c r="BS82">
        <v>10844.1662</v>
      </c>
      <c r="BT82">
        <v>9674.9074000000001</v>
      </c>
      <c r="BU82">
        <v>17175.2772</v>
      </c>
      <c r="BV82">
        <v>17688.609499999999</v>
      </c>
      <c r="BW82">
        <v>6815.9242000000004</v>
      </c>
      <c r="BX82">
        <v>3600.4627999999998</v>
      </c>
      <c r="BY82">
        <v>2067.5922999999998</v>
      </c>
    </row>
    <row r="83" spans="1:77" hidden="1" x14ac:dyDescent="0.25">
      <c r="A83" t="s">
        <v>232</v>
      </c>
      <c r="B83" t="s">
        <v>71</v>
      </c>
      <c r="C83" t="s">
        <v>73</v>
      </c>
      <c r="D83" t="s">
        <v>271</v>
      </c>
      <c r="E83" t="s">
        <v>234</v>
      </c>
      <c r="F83" t="s">
        <v>273</v>
      </c>
      <c r="G83" t="s">
        <v>333</v>
      </c>
      <c r="H83" t="s">
        <v>338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213582.31200000001</v>
      </c>
      <c r="BV83">
        <v>64879.628400000001</v>
      </c>
      <c r="BW83">
        <v>13760.1844</v>
      </c>
      <c r="BX83">
        <v>38457.220999999998</v>
      </c>
      <c r="BY83">
        <v>61714.073199999999</v>
      </c>
    </row>
    <row r="84" spans="1:77" x14ac:dyDescent="0.25">
      <c r="A84" t="s">
        <v>232</v>
      </c>
      <c r="B84" t="s">
        <v>71</v>
      </c>
      <c r="C84" t="s">
        <v>73</v>
      </c>
      <c r="D84" t="s">
        <v>271</v>
      </c>
      <c r="E84" t="s">
        <v>234</v>
      </c>
      <c r="F84" t="s">
        <v>279</v>
      </c>
      <c r="G84" t="s">
        <v>280</v>
      </c>
      <c r="H84" t="s">
        <v>280</v>
      </c>
      <c r="J84">
        <v>69534.902400000006</v>
      </c>
      <c r="K84">
        <v>762.66679999999997</v>
      </c>
      <c r="L84">
        <v>663.36099999999999</v>
      </c>
      <c r="M84">
        <v>20973.3331</v>
      </c>
      <c r="N84">
        <v>38236.61</v>
      </c>
      <c r="O84">
        <v>103059.3036</v>
      </c>
      <c r="P84">
        <v>117283.8345</v>
      </c>
      <c r="Q84">
        <v>108461.52800000001</v>
      </c>
      <c r="R84">
        <v>115174.5816</v>
      </c>
      <c r="S84">
        <v>104632.3055</v>
      </c>
      <c r="T84">
        <v>104429.72259999999</v>
      </c>
      <c r="U84">
        <v>101001.69590000001</v>
      </c>
      <c r="V84">
        <v>114431.7789</v>
      </c>
      <c r="W84">
        <v>108703.833</v>
      </c>
      <c r="X84">
        <v>112151.7225</v>
      </c>
      <c r="Y84">
        <v>104501.2222</v>
      </c>
      <c r="Z84">
        <v>112378.1409</v>
      </c>
      <c r="AA84">
        <v>126694.02830000001</v>
      </c>
      <c r="AB84">
        <v>118546.9985</v>
      </c>
      <c r="AC84">
        <v>122074.3321</v>
      </c>
      <c r="AD84">
        <v>118697.94289999999</v>
      </c>
      <c r="AE84">
        <v>124739.6949</v>
      </c>
      <c r="AF84">
        <v>141359.47169999999</v>
      </c>
      <c r="AG84">
        <v>137895.6937</v>
      </c>
      <c r="AH84">
        <v>93490.221399999995</v>
      </c>
      <c r="AI84">
        <v>130523.2504</v>
      </c>
      <c r="AJ84">
        <v>137450.80559999999</v>
      </c>
      <c r="AK84">
        <v>135814.2506</v>
      </c>
      <c r="AL84">
        <v>128866.8345</v>
      </c>
      <c r="AM84">
        <v>136314.74979999999</v>
      </c>
      <c r="AN84">
        <v>145244.30669999999</v>
      </c>
      <c r="AO84">
        <v>129895.6379</v>
      </c>
      <c r="AP84">
        <v>153848.1378</v>
      </c>
      <c r="AQ84">
        <v>143091.35980000001</v>
      </c>
      <c r="AR84">
        <v>124989.57309999999</v>
      </c>
      <c r="AS84">
        <v>115899.4999</v>
      </c>
      <c r="AT84">
        <v>148441.62169999999</v>
      </c>
      <c r="AU84">
        <v>135130.58480000001</v>
      </c>
      <c r="AV84">
        <v>124985.39139999999</v>
      </c>
      <c r="AW84">
        <v>123397.24280000001</v>
      </c>
      <c r="AX84">
        <v>105864.96550000001</v>
      </c>
      <c r="AY84">
        <v>105255.7804</v>
      </c>
      <c r="AZ84">
        <v>106273.2144</v>
      </c>
      <c r="BA84">
        <v>107698.63009999999</v>
      </c>
      <c r="BB84">
        <v>103835.6493</v>
      </c>
      <c r="BC84">
        <v>126098.71219999999</v>
      </c>
      <c r="BD84">
        <v>107946.9636</v>
      </c>
      <c r="BE84">
        <v>107528.7135</v>
      </c>
      <c r="BF84">
        <v>109172.64939999999</v>
      </c>
      <c r="BG84">
        <v>87898.5</v>
      </c>
      <c r="BH84">
        <v>121027.4353</v>
      </c>
      <c r="BI84">
        <v>90011.870500000005</v>
      </c>
      <c r="BJ84">
        <v>98683.241099999999</v>
      </c>
      <c r="BK84">
        <v>125063.8152</v>
      </c>
      <c r="BL84">
        <v>119390.78</v>
      </c>
      <c r="BM84">
        <v>105612.723</v>
      </c>
      <c r="BN84">
        <v>112404.1857</v>
      </c>
      <c r="BO84">
        <v>110690.8524</v>
      </c>
      <c r="BP84">
        <v>109163.1295</v>
      </c>
      <c r="BQ84">
        <v>112442.2613</v>
      </c>
      <c r="BR84">
        <v>118686.4074</v>
      </c>
      <c r="BS84">
        <v>112917.36040000001</v>
      </c>
      <c r="BT84">
        <v>102410.5653</v>
      </c>
      <c r="BU84">
        <v>107254.6673</v>
      </c>
      <c r="BV84">
        <v>105189.1493</v>
      </c>
      <c r="BW84">
        <v>99025.906499999997</v>
      </c>
      <c r="BX84">
        <v>96960.388800000001</v>
      </c>
      <c r="BY84">
        <v>110619.46369999999</v>
      </c>
    </row>
    <row r="85" spans="1:77" x14ac:dyDescent="0.25">
      <c r="A85" t="s">
        <v>232</v>
      </c>
      <c r="B85" t="s">
        <v>71</v>
      </c>
      <c r="C85" t="s">
        <v>73</v>
      </c>
      <c r="D85" t="s">
        <v>271</v>
      </c>
      <c r="E85" t="s">
        <v>234</v>
      </c>
      <c r="F85" t="s">
        <v>279</v>
      </c>
      <c r="G85" t="s">
        <v>280</v>
      </c>
      <c r="H85" t="s">
        <v>339</v>
      </c>
      <c r="J85">
        <v>45787.1463</v>
      </c>
      <c r="K85">
        <v>75138.553799999994</v>
      </c>
      <c r="L85">
        <v>68218.944199999998</v>
      </c>
      <c r="M85">
        <v>81343.167400000006</v>
      </c>
      <c r="N85">
        <v>50701.444100000001</v>
      </c>
      <c r="O85">
        <v>66586.361799999999</v>
      </c>
      <c r="P85">
        <v>74451.361199999999</v>
      </c>
      <c r="Q85">
        <v>71567.526899999997</v>
      </c>
      <c r="R85">
        <v>85784.111000000004</v>
      </c>
      <c r="S85">
        <v>102030.4988</v>
      </c>
      <c r="T85">
        <v>103091.0821</v>
      </c>
      <c r="U85">
        <v>86654.026199999993</v>
      </c>
      <c r="V85">
        <v>104791.1937</v>
      </c>
      <c r="W85">
        <v>122725.7766</v>
      </c>
      <c r="X85">
        <v>122864.8046</v>
      </c>
      <c r="Y85">
        <v>104699.8333</v>
      </c>
      <c r="Z85">
        <v>104505.1949</v>
      </c>
      <c r="AA85">
        <v>102975.89019999999</v>
      </c>
      <c r="AB85">
        <v>124473.5563</v>
      </c>
      <c r="AC85">
        <v>120819.1118</v>
      </c>
      <c r="AD85">
        <v>123516.2501</v>
      </c>
      <c r="AE85">
        <v>131281.9448</v>
      </c>
      <c r="AF85">
        <v>64147.416599999997</v>
      </c>
      <c r="AG85">
        <v>76024.360799999995</v>
      </c>
      <c r="AH85">
        <v>192267.4724</v>
      </c>
      <c r="AI85">
        <v>135563.9981</v>
      </c>
      <c r="AJ85">
        <v>146336.66510000001</v>
      </c>
      <c r="AK85">
        <v>211179.2224</v>
      </c>
      <c r="AL85">
        <v>134488.0552</v>
      </c>
      <c r="AM85">
        <v>141430.97279999999</v>
      </c>
      <c r="AN85">
        <v>136374.33290000001</v>
      </c>
      <c r="AO85">
        <v>142070.50109999999</v>
      </c>
      <c r="AP85">
        <v>116282.8315</v>
      </c>
      <c r="AQ85">
        <v>162976.30650000001</v>
      </c>
      <c r="AR85">
        <v>147177.5374</v>
      </c>
      <c r="AS85">
        <v>127442.98050000001</v>
      </c>
      <c r="AT85">
        <v>130551.345</v>
      </c>
      <c r="AU85">
        <v>140759.13020000001</v>
      </c>
      <c r="AV85">
        <v>125216.7049</v>
      </c>
      <c r="AW85">
        <v>117103.22380000001</v>
      </c>
      <c r="AX85">
        <v>127377.6398</v>
      </c>
      <c r="AY85">
        <v>135866.51079999999</v>
      </c>
      <c r="AZ85">
        <v>102527.9721</v>
      </c>
      <c r="BA85">
        <v>87603.686300000001</v>
      </c>
      <c r="BB85">
        <v>89997.590899999996</v>
      </c>
      <c r="BC85">
        <v>27522.795399999999</v>
      </c>
      <c r="BD85">
        <v>81697.444900000002</v>
      </c>
      <c r="BE85">
        <v>89140.926699999996</v>
      </c>
      <c r="BF85">
        <v>88238.241500000004</v>
      </c>
      <c r="BG85">
        <v>93497.676999999996</v>
      </c>
      <c r="BH85">
        <v>85412.397100000002</v>
      </c>
      <c r="BI85">
        <v>69761.221999999994</v>
      </c>
      <c r="BJ85">
        <v>72017.110499999995</v>
      </c>
      <c r="BK85">
        <v>93590.834900000002</v>
      </c>
      <c r="BL85">
        <v>88553.138099999996</v>
      </c>
      <c r="BM85">
        <v>85442.979699999996</v>
      </c>
      <c r="BN85">
        <v>73464.714900000006</v>
      </c>
      <c r="BO85">
        <v>76766.8514</v>
      </c>
      <c r="BP85">
        <v>75224.851500000004</v>
      </c>
      <c r="BQ85">
        <v>78446.870299999995</v>
      </c>
      <c r="BR85">
        <v>44437.203200000004</v>
      </c>
      <c r="BS85">
        <v>56283.000999999997</v>
      </c>
      <c r="BT85">
        <v>83353.028399999996</v>
      </c>
      <c r="BU85">
        <v>72597.740300000005</v>
      </c>
      <c r="BV85">
        <v>73321.147599999997</v>
      </c>
      <c r="BW85">
        <v>61699.040000000001</v>
      </c>
      <c r="BX85">
        <v>61484.87</v>
      </c>
      <c r="BY85">
        <v>72083.740099999995</v>
      </c>
    </row>
    <row r="86" spans="1:77" x14ac:dyDescent="0.25">
      <c r="A86" t="s">
        <v>232</v>
      </c>
      <c r="B86" t="s">
        <v>71</v>
      </c>
      <c r="C86" t="s">
        <v>73</v>
      </c>
      <c r="D86" t="s">
        <v>271</v>
      </c>
      <c r="E86" t="s">
        <v>234</v>
      </c>
      <c r="F86" t="s">
        <v>279</v>
      </c>
      <c r="G86" t="s">
        <v>340</v>
      </c>
      <c r="H86" t="s">
        <v>341</v>
      </c>
      <c r="J86">
        <v>29602.766800000001</v>
      </c>
      <c r="K86">
        <v>41688.889300000003</v>
      </c>
      <c r="L86">
        <v>41444.444300000003</v>
      </c>
      <c r="M86">
        <v>39055.555099999998</v>
      </c>
      <c r="N86">
        <v>43400.000399999997</v>
      </c>
      <c r="O86">
        <v>30916.6662</v>
      </c>
      <c r="P86">
        <v>33105.555500000002</v>
      </c>
      <c r="Q86">
        <v>36077.777999999998</v>
      </c>
      <c r="R86">
        <v>37977.776899999997</v>
      </c>
      <c r="S86">
        <v>35566.667800000003</v>
      </c>
      <c r="T86">
        <v>37555.556100000002</v>
      </c>
      <c r="U86">
        <v>36116.667300000001</v>
      </c>
      <c r="V86">
        <v>39872.2232</v>
      </c>
      <c r="W86">
        <v>39677.778899999998</v>
      </c>
      <c r="X86">
        <v>16972.222099999999</v>
      </c>
      <c r="Y86">
        <v>25611.111400000002</v>
      </c>
      <c r="Z86">
        <v>33761.112699999998</v>
      </c>
      <c r="AA86">
        <v>41433.332499999997</v>
      </c>
      <c r="AB86">
        <v>34872.223100000003</v>
      </c>
      <c r="AC86">
        <v>12666.666800000001</v>
      </c>
      <c r="AD86">
        <v>40655.555800000002</v>
      </c>
      <c r="AE86">
        <v>34472.223400000003</v>
      </c>
      <c r="AF86">
        <v>31400.000199999999</v>
      </c>
      <c r="AG86">
        <v>34022.223700000002</v>
      </c>
      <c r="AH86">
        <v>33927.777900000001</v>
      </c>
      <c r="AI86">
        <v>46922.223299999998</v>
      </c>
      <c r="AJ86">
        <v>27472.222300000001</v>
      </c>
      <c r="AK86">
        <v>48716.667300000001</v>
      </c>
      <c r="AL86">
        <v>35972.221599999997</v>
      </c>
      <c r="AM86">
        <v>44022.223400000003</v>
      </c>
      <c r="AN86">
        <v>40827.7791</v>
      </c>
      <c r="AO86">
        <v>42366.667300000001</v>
      </c>
      <c r="AP86">
        <v>25616.667099999999</v>
      </c>
      <c r="AQ86">
        <v>45861.111199999999</v>
      </c>
      <c r="AR86">
        <v>44800.0003</v>
      </c>
      <c r="AS86">
        <v>18416.667099999999</v>
      </c>
      <c r="AT86">
        <v>51672.222999999998</v>
      </c>
      <c r="AU86">
        <v>38661.113400000002</v>
      </c>
      <c r="AV86">
        <v>36350.000999999997</v>
      </c>
      <c r="AW86">
        <v>44733.333400000003</v>
      </c>
      <c r="AX86">
        <v>41533.3341</v>
      </c>
      <c r="AY86">
        <v>50433.332999999999</v>
      </c>
      <c r="AZ86">
        <v>42755.557000000001</v>
      </c>
      <c r="BA86">
        <v>34188.887900000002</v>
      </c>
      <c r="BB86">
        <v>38888.888400000003</v>
      </c>
      <c r="BC86">
        <v>36438.887000000002</v>
      </c>
      <c r="BD86">
        <v>37850</v>
      </c>
      <c r="BE86">
        <v>33755.555500000002</v>
      </c>
      <c r="BF86">
        <v>39972.221700000002</v>
      </c>
      <c r="BG86">
        <v>33755.5556</v>
      </c>
      <c r="BH86">
        <v>42194.445099999997</v>
      </c>
      <c r="BI86">
        <v>34955.555999999997</v>
      </c>
      <c r="BJ86">
        <v>34994.444300000003</v>
      </c>
      <c r="BK86">
        <v>37844.445800000001</v>
      </c>
      <c r="BL86">
        <v>49838.889000000003</v>
      </c>
      <c r="BM86">
        <v>48322.221799999999</v>
      </c>
      <c r="BN86">
        <v>45366.667500000003</v>
      </c>
      <c r="BO86">
        <v>44811.111499999999</v>
      </c>
      <c r="BP86">
        <v>44916.666400000002</v>
      </c>
      <c r="BQ86">
        <v>48905.555399999997</v>
      </c>
      <c r="BR86">
        <v>43727.7768</v>
      </c>
      <c r="BS86">
        <v>46505.555699999997</v>
      </c>
      <c r="BT86">
        <v>45522.222500000003</v>
      </c>
      <c r="BU86">
        <v>44183.333200000001</v>
      </c>
      <c r="BV86">
        <v>47155.555200000003</v>
      </c>
      <c r="BW86">
        <v>39100.001400000001</v>
      </c>
      <c r="BX86">
        <v>39622.2235</v>
      </c>
      <c r="BY86">
        <v>34561.1109</v>
      </c>
    </row>
    <row r="87" spans="1:77" x14ac:dyDescent="0.25">
      <c r="A87" t="s">
        <v>232</v>
      </c>
      <c r="B87" t="s">
        <v>71</v>
      </c>
      <c r="C87" t="s">
        <v>73</v>
      </c>
      <c r="D87" t="s">
        <v>271</v>
      </c>
      <c r="E87" t="s">
        <v>234</v>
      </c>
      <c r="F87" t="s">
        <v>279</v>
      </c>
      <c r="G87" t="s">
        <v>340</v>
      </c>
      <c r="H87" t="s">
        <v>342</v>
      </c>
      <c r="J87">
        <v>223157.86660000001</v>
      </c>
      <c r="K87">
        <v>282983.33360000001</v>
      </c>
      <c r="L87">
        <v>284588.88829999999</v>
      </c>
      <c r="M87">
        <v>254350.00159999999</v>
      </c>
      <c r="N87">
        <v>264722.22279999999</v>
      </c>
      <c r="O87">
        <v>231922.22349999999</v>
      </c>
      <c r="P87">
        <v>246694.44500000001</v>
      </c>
      <c r="Q87">
        <v>220077.77830000001</v>
      </c>
      <c r="R87">
        <v>234555.5569</v>
      </c>
      <c r="S87">
        <v>221427.7789</v>
      </c>
      <c r="T87">
        <v>235888.89060000001</v>
      </c>
      <c r="U87">
        <v>212705.5564</v>
      </c>
      <c r="V87">
        <v>230122.22219999999</v>
      </c>
      <c r="W87">
        <v>222572.22260000001</v>
      </c>
      <c r="X87">
        <v>216572.22260000001</v>
      </c>
      <c r="Y87">
        <v>197427.77799999999</v>
      </c>
      <c r="Z87">
        <v>193299.99979999999</v>
      </c>
      <c r="AA87">
        <v>221911.111</v>
      </c>
      <c r="AB87">
        <v>174799.99960000001</v>
      </c>
      <c r="AC87">
        <v>250027.77789999999</v>
      </c>
      <c r="AD87">
        <v>216555.55549999999</v>
      </c>
      <c r="AE87">
        <v>221227.77840000001</v>
      </c>
      <c r="AF87">
        <v>216272.22279999999</v>
      </c>
      <c r="AG87">
        <v>214333.33379999999</v>
      </c>
      <c r="AH87">
        <v>219627.77720000001</v>
      </c>
      <c r="AI87">
        <v>237038.88829999999</v>
      </c>
      <c r="AJ87">
        <v>217283.33350000001</v>
      </c>
      <c r="AK87">
        <v>226499.99969999999</v>
      </c>
      <c r="AL87">
        <v>215877.7789</v>
      </c>
      <c r="AM87">
        <v>217883.33379999999</v>
      </c>
      <c r="AN87">
        <v>224938.88639999999</v>
      </c>
      <c r="AO87">
        <v>221133.33350000001</v>
      </c>
      <c r="AP87">
        <v>222088.88870000001</v>
      </c>
      <c r="AQ87">
        <v>249522.22099999999</v>
      </c>
      <c r="AR87">
        <v>231522.22260000001</v>
      </c>
      <c r="AS87">
        <v>217027.77780000001</v>
      </c>
      <c r="AT87">
        <v>231644.4454</v>
      </c>
      <c r="AU87">
        <v>213916.66589999999</v>
      </c>
      <c r="AV87">
        <v>209816.6679</v>
      </c>
      <c r="AW87">
        <v>206994.446</v>
      </c>
      <c r="AX87">
        <v>211922.22200000001</v>
      </c>
      <c r="AY87">
        <v>223022.2211</v>
      </c>
      <c r="AZ87">
        <v>204588.89050000001</v>
      </c>
      <c r="BA87">
        <v>199772.2211</v>
      </c>
      <c r="BB87">
        <v>198583.33300000001</v>
      </c>
      <c r="BC87">
        <v>204755.55609999999</v>
      </c>
      <c r="BD87">
        <v>198722.223</v>
      </c>
      <c r="BE87">
        <v>211755.55600000001</v>
      </c>
      <c r="BF87">
        <v>222305.55540000001</v>
      </c>
      <c r="BG87">
        <v>206083.33290000001</v>
      </c>
      <c r="BH87">
        <v>247016.66579999999</v>
      </c>
      <c r="BI87">
        <v>210427.7776</v>
      </c>
      <c r="BJ87">
        <v>212383.33069999999</v>
      </c>
      <c r="BK87">
        <v>269838.89049999998</v>
      </c>
      <c r="BL87">
        <v>253750.00039999999</v>
      </c>
      <c r="BM87">
        <v>246505.55489999999</v>
      </c>
      <c r="BN87">
        <v>238772.2225</v>
      </c>
      <c r="BO87">
        <v>236888.88819999999</v>
      </c>
      <c r="BP87">
        <v>239266.66579999999</v>
      </c>
      <c r="BQ87">
        <v>246449.99739999999</v>
      </c>
      <c r="BR87">
        <v>247333.33170000001</v>
      </c>
      <c r="BS87">
        <v>245077.777</v>
      </c>
      <c r="BT87">
        <v>246794.44339999999</v>
      </c>
      <c r="BU87">
        <v>247027.77530000001</v>
      </c>
      <c r="BV87">
        <v>241400.00030000001</v>
      </c>
      <c r="BW87">
        <v>215377.77919999999</v>
      </c>
      <c r="BX87">
        <v>206449.99890000001</v>
      </c>
      <c r="BY87">
        <v>241622.22200000001</v>
      </c>
    </row>
    <row r="88" spans="1:77" hidden="1" x14ac:dyDescent="0.25">
      <c r="A88" t="s">
        <v>232</v>
      </c>
      <c r="B88" t="s">
        <v>71</v>
      </c>
      <c r="C88" t="s">
        <v>73</v>
      </c>
      <c r="D88" t="s">
        <v>271</v>
      </c>
      <c r="E88" t="s">
        <v>234</v>
      </c>
      <c r="F88" t="s">
        <v>279</v>
      </c>
      <c r="G88" t="s">
        <v>340</v>
      </c>
      <c r="H88" t="s">
        <v>343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-27.777799999999999</v>
      </c>
      <c r="R88">
        <v>27.777799999999999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1:77" x14ac:dyDescent="0.25">
      <c r="A89" t="s">
        <v>232</v>
      </c>
      <c r="B89" t="s">
        <v>71</v>
      </c>
      <c r="C89" t="s">
        <v>73</v>
      </c>
      <c r="D89" t="s">
        <v>271</v>
      </c>
      <c r="E89" t="s">
        <v>234</v>
      </c>
      <c r="F89" t="s">
        <v>279</v>
      </c>
      <c r="G89" t="s">
        <v>340</v>
      </c>
      <c r="H89" t="s">
        <v>344</v>
      </c>
      <c r="J89">
        <v>150548.6121</v>
      </c>
      <c r="K89">
        <v>205111.11079999999</v>
      </c>
      <c r="L89">
        <v>191505.55609999999</v>
      </c>
      <c r="M89">
        <v>148494.44450000001</v>
      </c>
      <c r="N89">
        <v>193538.8904</v>
      </c>
      <c r="O89">
        <v>157866.6661</v>
      </c>
      <c r="P89">
        <v>192650.00080000001</v>
      </c>
      <c r="Q89">
        <v>160905.5552</v>
      </c>
      <c r="R89">
        <v>155961.10980000001</v>
      </c>
      <c r="S89">
        <v>160794.44320000001</v>
      </c>
      <c r="T89">
        <v>171011.11110000001</v>
      </c>
      <c r="U89">
        <v>148449.99799999999</v>
      </c>
      <c r="V89">
        <v>167072.22349999999</v>
      </c>
      <c r="W89">
        <v>163794.44390000001</v>
      </c>
      <c r="X89">
        <v>167833.3339</v>
      </c>
      <c r="Y89">
        <v>150805.55429999999</v>
      </c>
      <c r="Z89">
        <v>148933.3327</v>
      </c>
      <c r="AA89">
        <v>170383.33309999999</v>
      </c>
      <c r="AB89">
        <v>52072.2212</v>
      </c>
      <c r="AC89">
        <v>218066.66699999999</v>
      </c>
      <c r="AD89">
        <v>165616.66630000001</v>
      </c>
      <c r="AE89">
        <v>166355.55439999999</v>
      </c>
      <c r="AF89">
        <v>165766.66620000001</v>
      </c>
      <c r="AG89">
        <v>158950.0013</v>
      </c>
      <c r="AH89">
        <v>169011.1116</v>
      </c>
      <c r="AI89">
        <v>114883.33560000001</v>
      </c>
      <c r="AJ89">
        <v>197950.00090000001</v>
      </c>
      <c r="AK89">
        <v>168461.11120000001</v>
      </c>
      <c r="AL89">
        <v>187811.11249999999</v>
      </c>
      <c r="AM89">
        <v>178316.66510000001</v>
      </c>
      <c r="AN89">
        <v>181533.3339</v>
      </c>
      <c r="AO89">
        <v>181622.22320000001</v>
      </c>
      <c r="AP89">
        <v>176811.11139999999</v>
      </c>
      <c r="AQ89">
        <v>183250.0001</v>
      </c>
      <c r="AR89">
        <v>171677.7781</v>
      </c>
      <c r="AS89">
        <v>167844.44440000001</v>
      </c>
      <c r="AT89">
        <v>178994.44409999999</v>
      </c>
      <c r="AU89">
        <v>162461.11139999999</v>
      </c>
      <c r="AV89">
        <v>160244.44450000001</v>
      </c>
      <c r="AW89">
        <v>166116.66649999999</v>
      </c>
      <c r="AX89">
        <v>154877.77799999999</v>
      </c>
      <c r="AY89">
        <v>125849.99980000001</v>
      </c>
      <c r="AZ89">
        <v>168211.1121</v>
      </c>
      <c r="BA89">
        <v>154211.10980000001</v>
      </c>
      <c r="BB89">
        <v>148183.3352</v>
      </c>
      <c r="BC89">
        <v>150111.1115</v>
      </c>
      <c r="BD89">
        <v>148388.889</v>
      </c>
      <c r="BE89">
        <v>156938.8897</v>
      </c>
      <c r="BF89">
        <v>159844.44529999999</v>
      </c>
      <c r="BG89">
        <v>147611.11050000001</v>
      </c>
      <c r="BH89">
        <v>179188.88879999999</v>
      </c>
      <c r="BI89">
        <v>150416.66690000001</v>
      </c>
      <c r="BJ89">
        <v>157261.10930000001</v>
      </c>
      <c r="BK89">
        <v>190511.11110000001</v>
      </c>
      <c r="BL89">
        <v>187016.666</v>
      </c>
      <c r="BM89">
        <v>179661.1109</v>
      </c>
      <c r="BN89">
        <v>175155.55590000001</v>
      </c>
      <c r="BO89">
        <v>172672.2225</v>
      </c>
      <c r="BP89">
        <v>173183.33300000001</v>
      </c>
      <c r="BQ89">
        <v>178188.88810000001</v>
      </c>
      <c r="BR89">
        <v>178244.44519999999</v>
      </c>
      <c r="BS89">
        <v>172422.2231</v>
      </c>
      <c r="BT89">
        <v>169938.88870000001</v>
      </c>
      <c r="BU89">
        <v>170655.5557</v>
      </c>
      <c r="BV89">
        <v>172911.11259999999</v>
      </c>
      <c r="BW89">
        <v>141088.8884</v>
      </c>
      <c r="BX89">
        <v>151477.7788</v>
      </c>
      <c r="BY89">
        <v>177277.77799999999</v>
      </c>
    </row>
    <row r="90" spans="1:77" x14ac:dyDescent="0.25">
      <c r="A90" t="s">
        <v>232</v>
      </c>
      <c r="B90" t="s">
        <v>71</v>
      </c>
      <c r="C90" t="s">
        <v>73</v>
      </c>
      <c r="D90" t="s">
        <v>271</v>
      </c>
      <c r="E90" t="s">
        <v>234</v>
      </c>
      <c r="F90" t="s">
        <v>282</v>
      </c>
      <c r="G90" t="s">
        <v>345</v>
      </c>
      <c r="H90" t="s">
        <v>346</v>
      </c>
      <c r="J90">
        <v>73001.8076</v>
      </c>
      <c r="K90">
        <v>87990.789399999994</v>
      </c>
      <c r="L90">
        <v>87515.092900000003</v>
      </c>
      <c r="M90">
        <v>80347.964500000002</v>
      </c>
      <c r="N90">
        <v>79916.6682</v>
      </c>
      <c r="O90">
        <v>65208.195500000002</v>
      </c>
      <c r="P90">
        <v>75603.7065</v>
      </c>
      <c r="Q90">
        <v>68525.372000000003</v>
      </c>
      <c r="R90">
        <v>70669.169399999999</v>
      </c>
      <c r="S90">
        <v>67003.148499999996</v>
      </c>
      <c r="T90">
        <v>66908.010399999999</v>
      </c>
      <c r="U90">
        <v>56931.112699999998</v>
      </c>
      <c r="V90">
        <v>62633.103799999997</v>
      </c>
      <c r="W90">
        <v>60635.187400000003</v>
      </c>
      <c r="X90">
        <v>56518.843000000001</v>
      </c>
      <c r="Y90">
        <v>54102.316099999996</v>
      </c>
      <c r="Z90">
        <v>52110.741999999998</v>
      </c>
      <c r="AA90">
        <v>56575.927600000003</v>
      </c>
      <c r="AB90">
        <v>61618.290200000003</v>
      </c>
      <c r="AC90">
        <v>52516.668700000002</v>
      </c>
      <c r="AD90">
        <v>58580.186000000002</v>
      </c>
      <c r="AE90">
        <v>58675.326500000003</v>
      </c>
      <c r="AF90">
        <v>60394.169699999999</v>
      </c>
      <c r="AG90">
        <v>56677.409599999999</v>
      </c>
      <c r="AH90">
        <v>60609.816500000001</v>
      </c>
      <c r="AI90">
        <v>61370.928399999997</v>
      </c>
      <c r="AJ90">
        <v>63000.974099999999</v>
      </c>
      <c r="AK90">
        <v>61015.741300000002</v>
      </c>
      <c r="AL90">
        <v>62360.373099999997</v>
      </c>
      <c r="AM90">
        <v>65702.920400000003</v>
      </c>
      <c r="AN90">
        <v>67466.159299999999</v>
      </c>
      <c r="AO90">
        <v>65499.955199999997</v>
      </c>
      <c r="AP90">
        <v>51121.299400000004</v>
      </c>
      <c r="AQ90">
        <v>62005.186600000001</v>
      </c>
      <c r="AR90">
        <v>64060.1875</v>
      </c>
      <c r="AS90">
        <v>59652.087099999997</v>
      </c>
      <c r="AT90">
        <v>62652.131800000003</v>
      </c>
      <c r="AU90">
        <v>57850.789100000002</v>
      </c>
      <c r="AV90">
        <v>58288.43</v>
      </c>
      <c r="AW90">
        <v>59392.040999999997</v>
      </c>
      <c r="AX90">
        <v>57337.040300000001</v>
      </c>
      <c r="AY90">
        <v>62220.836499999998</v>
      </c>
      <c r="AZ90">
        <v>56144.633199999997</v>
      </c>
      <c r="BA90">
        <v>56797.918799999999</v>
      </c>
      <c r="BB90">
        <v>58123.522100000002</v>
      </c>
      <c r="BC90">
        <v>60743.011599999998</v>
      </c>
      <c r="BD90">
        <v>55599.1685</v>
      </c>
      <c r="BE90">
        <v>57806.3923</v>
      </c>
      <c r="BF90">
        <v>57781.020499999999</v>
      </c>
      <c r="BG90">
        <v>54768.289499999999</v>
      </c>
      <c r="BH90">
        <v>67612.039199999999</v>
      </c>
      <c r="BI90">
        <v>59239.8151</v>
      </c>
      <c r="BJ90">
        <v>54685.836300000003</v>
      </c>
      <c r="BK90">
        <v>66007.364499999996</v>
      </c>
      <c r="BL90">
        <v>84413.5674</v>
      </c>
      <c r="BM90">
        <v>75235.835399999996</v>
      </c>
      <c r="BN90">
        <v>71785.465299999996</v>
      </c>
      <c r="BO90">
        <v>63946.021000000001</v>
      </c>
      <c r="BP90">
        <v>61504.123599999999</v>
      </c>
      <c r="BQ90">
        <v>61034.770299999996</v>
      </c>
      <c r="BR90">
        <v>62436.483800000002</v>
      </c>
      <c r="BS90">
        <v>62753.614000000001</v>
      </c>
      <c r="BT90">
        <v>61561.207300000002</v>
      </c>
      <c r="BU90">
        <v>60273.659800000001</v>
      </c>
      <c r="BV90">
        <v>60501.994500000001</v>
      </c>
      <c r="BW90">
        <v>55662.595800000003</v>
      </c>
      <c r="BX90">
        <v>58459.678099999997</v>
      </c>
      <c r="BY90">
        <v>65017.921499999997</v>
      </c>
    </row>
    <row r="91" spans="1:77" x14ac:dyDescent="0.25">
      <c r="A91" t="s">
        <v>232</v>
      </c>
      <c r="B91" t="s">
        <v>71</v>
      </c>
      <c r="C91" t="s">
        <v>73</v>
      </c>
      <c r="D91" t="s">
        <v>271</v>
      </c>
      <c r="E91" t="s">
        <v>234</v>
      </c>
      <c r="F91" t="s">
        <v>282</v>
      </c>
      <c r="G91" t="s">
        <v>347</v>
      </c>
      <c r="H91" t="s">
        <v>347</v>
      </c>
      <c r="J91">
        <v>126937.04459999999</v>
      </c>
      <c r="K91">
        <v>140411.10990000001</v>
      </c>
      <c r="L91">
        <v>140366.66630000001</v>
      </c>
      <c r="M91">
        <v>151950.00099999999</v>
      </c>
      <c r="N91">
        <v>145250.00039999999</v>
      </c>
      <c r="O91">
        <v>102338.889</v>
      </c>
      <c r="P91">
        <v>109488.8881</v>
      </c>
      <c r="Q91">
        <v>93327.777000000002</v>
      </c>
      <c r="R91">
        <v>106655.5557</v>
      </c>
      <c r="S91">
        <v>87544.443799999994</v>
      </c>
      <c r="T91">
        <v>89461.1109</v>
      </c>
      <c r="U91">
        <v>79127.776899999997</v>
      </c>
      <c r="V91">
        <v>93449.999100000001</v>
      </c>
      <c r="W91">
        <v>91399.9997</v>
      </c>
      <c r="X91">
        <v>84961.110499999995</v>
      </c>
      <c r="Y91">
        <v>82911.111099999995</v>
      </c>
      <c r="Z91">
        <v>82850.000100000005</v>
      </c>
      <c r="AA91">
        <v>96022.2215</v>
      </c>
      <c r="AB91">
        <v>101733.3321</v>
      </c>
      <c r="AC91">
        <v>93266.665999999997</v>
      </c>
      <c r="AD91">
        <v>82733.332599999994</v>
      </c>
      <c r="AE91">
        <v>101255.5545</v>
      </c>
      <c r="AF91">
        <v>93961.1109</v>
      </c>
      <c r="AG91">
        <v>87472.220799999996</v>
      </c>
      <c r="AH91">
        <v>92616.666500000007</v>
      </c>
      <c r="AI91">
        <v>105855.55680000001</v>
      </c>
      <c r="AJ91">
        <v>103933.334</v>
      </c>
      <c r="AK91">
        <v>101994.4437</v>
      </c>
      <c r="AL91">
        <v>104522.2216</v>
      </c>
      <c r="AM91">
        <v>102233.3346</v>
      </c>
      <c r="AN91">
        <v>101961.11</v>
      </c>
      <c r="AO91">
        <v>101300.00019999999</v>
      </c>
      <c r="AP91">
        <v>92577.7785</v>
      </c>
      <c r="AQ91">
        <v>96961.1103</v>
      </c>
      <c r="AR91">
        <v>102538.8876</v>
      </c>
      <c r="AS91">
        <v>91672.221699999995</v>
      </c>
      <c r="AT91">
        <v>98833.331300000005</v>
      </c>
      <c r="AU91">
        <v>93049.998699999996</v>
      </c>
      <c r="AV91">
        <v>104527.77860000001</v>
      </c>
      <c r="AW91">
        <v>98566.664900000003</v>
      </c>
      <c r="AX91">
        <v>88061.110400000005</v>
      </c>
      <c r="AY91">
        <v>87705.555999999997</v>
      </c>
      <c r="AZ91">
        <v>82049.998300000007</v>
      </c>
      <c r="BA91">
        <v>78055.554799999998</v>
      </c>
      <c r="BB91">
        <v>77511.108800000002</v>
      </c>
      <c r="BC91">
        <v>75661.109299999996</v>
      </c>
      <c r="BD91">
        <v>73411.109100000001</v>
      </c>
      <c r="BE91">
        <v>80822.221399999995</v>
      </c>
      <c r="BF91">
        <v>84805.554699999993</v>
      </c>
      <c r="BG91">
        <v>80744.443100000004</v>
      </c>
      <c r="BH91">
        <v>102805.55499999999</v>
      </c>
      <c r="BI91">
        <v>87166.666800000006</v>
      </c>
      <c r="BJ91">
        <v>95333.331600000005</v>
      </c>
      <c r="BK91">
        <v>123205.55590000001</v>
      </c>
      <c r="BL91">
        <v>110811.11139999999</v>
      </c>
      <c r="BM91">
        <v>103122.2203</v>
      </c>
      <c r="BN91">
        <v>98177.776100000003</v>
      </c>
      <c r="BO91">
        <v>94199.999400000001</v>
      </c>
      <c r="BP91">
        <v>92183.3318</v>
      </c>
      <c r="BQ91">
        <v>100811.1094</v>
      </c>
      <c r="BR91">
        <v>96822.219500000007</v>
      </c>
      <c r="BS91">
        <v>93227.776599999997</v>
      </c>
      <c r="BT91">
        <v>91272.222399999999</v>
      </c>
      <c r="BU91">
        <v>98144.443799999994</v>
      </c>
      <c r="BV91">
        <v>93249.999100000001</v>
      </c>
      <c r="BW91">
        <v>84311.11</v>
      </c>
      <c r="BX91">
        <v>89505.554799999998</v>
      </c>
      <c r="BY91">
        <v>91999.997799999997</v>
      </c>
    </row>
    <row r="92" spans="1:77" x14ac:dyDescent="0.25">
      <c r="A92" t="s">
        <v>232</v>
      </c>
      <c r="B92" t="s">
        <v>71</v>
      </c>
      <c r="C92" t="s">
        <v>73</v>
      </c>
      <c r="D92" t="s">
        <v>271</v>
      </c>
      <c r="E92" t="s">
        <v>234</v>
      </c>
      <c r="F92" t="s">
        <v>282</v>
      </c>
      <c r="G92" t="s">
        <v>348</v>
      </c>
      <c r="H92" t="s">
        <v>349</v>
      </c>
      <c r="J92">
        <v>120846.33</v>
      </c>
      <c r="K92">
        <v>156380.23000000001</v>
      </c>
      <c r="L92">
        <v>164856.26999999999</v>
      </c>
      <c r="M92">
        <v>159074.69</v>
      </c>
      <c r="N92">
        <v>157944.1</v>
      </c>
      <c r="O92">
        <v>132786.78</v>
      </c>
      <c r="P92">
        <v>153117.09</v>
      </c>
      <c r="Q92">
        <v>143368.29</v>
      </c>
      <c r="R92">
        <v>150253.38</v>
      </c>
      <c r="S92">
        <v>106762.9</v>
      </c>
      <c r="T92">
        <v>154660.65</v>
      </c>
      <c r="U92">
        <v>127912.38</v>
      </c>
      <c r="V92">
        <v>141140.96</v>
      </c>
      <c r="W92">
        <v>138757.92000000001</v>
      </c>
      <c r="X92">
        <v>138622.51999999999</v>
      </c>
      <c r="Y92">
        <v>119693.6</v>
      </c>
      <c r="Z92">
        <v>117743.84</v>
      </c>
      <c r="AA92">
        <v>138893.32</v>
      </c>
      <c r="AB92">
        <v>143117.79999999999</v>
      </c>
      <c r="AC92">
        <v>136212.4</v>
      </c>
      <c r="AD92">
        <v>138426.19</v>
      </c>
      <c r="AE92">
        <v>142853.76999999999</v>
      </c>
      <c r="AF92">
        <v>145142.03</v>
      </c>
      <c r="AG92">
        <v>143632.32000000001</v>
      </c>
      <c r="AH92">
        <v>147098.56</v>
      </c>
      <c r="AI92">
        <v>152548.41</v>
      </c>
      <c r="AJ92">
        <v>155621.99</v>
      </c>
      <c r="AK92">
        <v>148263</v>
      </c>
      <c r="AL92">
        <v>155005.92000000001</v>
      </c>
      <c r="AM92">
        <v>153320.19</v>
      </c>
      <c r="AN92">
        <v>145629.47</v>
      </c>
      <c r="AO92">
        <v>148845.22</v>
      </c>
      <c r="AP92">
        <v>143138.10999999999</v>
      </c>
      <c r="AQ92">
        <v>141465.92000000001</v>
      </c>
      <c r="AR92">
        <v>141100.34</v>
      </c>
      <c r="AS92">
        <v>139638.01999999999</v>
      </c>
      <c r="AT92">
        <v>143435.99</v>
      </c>
      <c r="AU92">
        <v>135014.10999999999</v>
      </c>
      <c r="AV92">
        <v>129862.14</v>
      </c>
      <c r="AW92">
        <v>137931.98000000001</v>
      </c>
      <c r="AX92">
        <v>139685.41</v>
      </c>
      <c r="AY92">
        <v>146475.72</v>
      </c>
      <c r="AZ92">
        <v>139482.31</v>
      </c>
      <c r="BA92">
        <v>135718.19</v>
      </c>
      <c r="BB92">
        <v>133267.45000000001</v>
      </c>
      <c r="BC92">
        <v>131811.9</v>
      </c>
      <c r="BD92">
        <v>128137.92</v>
      </c>
      <c r="BE92">
        <v>141838.68</v>
      </c>
      <c r="BF92">
        <v>142295.88</v>
      </c>
      <c r="BG92">
        <v>123619.26</v>
      </c>
      <c r="BH92">
        <v>149298.66</v>
      </c>
      <c r="BI92">
        <v>123093.48</v>
      </c>
      <c r="BJ92">
        <v>116845.08</v>
      </c>
      <c r="BK92">
        <v>144094.20000000001</v>
      </c>
      <c r="BL92">
        <v>146883.12</v>
      </c>
      <c r="BM92">
        <v>151028.4</v>
      </c>
      <c r="BN92">
        <v>140086.07999999999</v>
      </c>
      <c r="BO92">
        <v>131917.44</v>
      </c>
      <c r="BP92">
        <v>131323.07999999999</v>
      </c>
      <c r="BQ92">
        <v>141137.64000000001</v>
      </c>
      <c r="BR92">
        <v>129456.18</v>
      </c>
      <c r="BS92">
        <v>134835.9</v>
      </c>
      <c r="BT92">
        <v>133898.64000000001</v>
      </c>
      <c r="BU92">
        <v>124358.39999999999</v>
      </c>
      <c r="BV92">
        <v>127718.82</v>
      </c>
      <c r="BW92">
        <v>121424.7</v>
      </c>
      <c r="BX92">
        <v>116227.86</v>
      </c>
      <c r="BY92">
        <v>135300.72</v>
      </c>
    </row>
    <row r="93" spans="1:77" hidden="1" x14ac:dyDescent="0.25">
      <c r="A93" t="s">
        <v>232</v>
      </c>
      <c r="B93" t="s">
        <v>71</v>
      </c>
      <c r="C93" t="s">
        <v>73</v>
      </c>
      <c r="D93" t="s">
        <v>271</v>
      </c>
      <c r="E93" t="s">
        <v>234</v>
      </c>
      <c r="F93" t="s">
        <v>282</v>
      </c>
      <c r="G93" t="s">
        <v>283</v>
      </c>
      <c r="H93" t="s">
        <v>283</v>
      </c>
      <c r="I93">
        <v>0</v>
      </c>
      <c r="J93">
        <v>0</v>
      </c>
      <c r="K93">
        <v>0</v>
      </c>
      <c r="L93">
        <v>0</v>
      </c>
      <c r="M93">
        <v>-114.2223</v>
      </c>
      <c r="N93">
        <v>28.555599999999998</v>
      </c>
      <c r="O93">
        <v>-33.314900000000002</v>
      </c>
      <c r="P93">
        <v>-38.074100000000001</v>
      </c>
      <c r="Q93">
        <v>-28.555599999999998</v>
      </c>
      <c r="R93">
        <v>-4.7592999999999996</v>
      </c>
      <c r="S93">
        <v>0</v>
      </c>
      <c r="T93">
        <v>0</v>
      </c>
      <c r="U93">
        <v>0</v>
      </c>
      <c r="V93">
        <v>-76.148099999999999</v>
      </c>
      <c r="W93">
        <v>0</v>
      </c>
      <c r="X93">
        <v>0</v>
      </c>
      <c r="Y93">
        <v>-28.555599999999998</v>
      </c>
      <c r="Z93">
        <v>0</v>
      </c>
      <c r="AA93">
        <v>0</v>
      </c>
      <c r="AB93">
        <v>0</v>
      </c>
      <c r="AC93">
        <v>28.555599999999998</v>
      </c>
      <c r="AD93">
        <v>0</v>
      </c>
      <c r="AE93">
        <v>0</v>
      </c>
      <c r="AF93">
        <v>-76.148099999999999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28.555599999999998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2391.1579000000002</v>
      </c>
      <c r="BY93">
        <v>15640.8361</v>
      </c>
    </row>
    <row r="94" spans="1:77" hidden="1" x14ac:dyDescent="0.25">
      <c r="A94" t="s">
        <v>232</v>
      </c>
      <c r="B94" t="s">
        <v>71</v>
      </c>
      <c r="C94" t="s">
        <v>73</v>
      </c>
      <c r="D94" t="s">
        <v>271</v>
      </c>
      <c r="E94" t="s">
        <v>350</v>
      </c>
      <c r="F94" t="s">
        <v>273</v>
      </c>
      <c r="G94" t="s">
        <v>333</v>
      </c>
      <c r="H94" t="s">
        <v>336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-90.166700000000006</v>
      </c>
      <c r="BO94">
        <v>90.166700000000006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1:77" hidden="1" x14ac:dyDescent="0.25">
      <c r="A95" t="s">
        <v>232</v>
      </c>
      <c r="B95" t="s">
        <v>71</v>
      </c>
      <c r="C95" t="s">
        <v>73</v>
      </c>
      <c r="D95" t="s">
        <v>271</v>
      </c>
      <c r="E95" t="s">
        <v>351</v>
      </c>
      <c r="F95" t="s">
        <v>291</v>
      </c>
      <c r="G95" t="s">
        <v>292</v>
      </c>
      <c r="H95" t="s">
        <v>293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-147.77780000000001</v>
      </c>
      <c r="AC95">
        <v>0</v>
      </c>
      <c r="AD95">
        <v>59.1111</v>
      </c>
      <c r="AE95">
        <v>59.1111</v>
      </c>
      <c r="AF95">
        <v>0</v>
      </c>
      <c r="AG95">
        <v>29.555599999999998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1:77" hidden="1" x14ac:dyDescent="0.25">
      <c r="A96" t="s">
        <v>232</v>
      </c>
      <c r="B96" t="s">
        <v>71</v>
      </c>
      <c r="C96" t="s">
        <v>73</v>
      </c>
      <c r="D96" t="s">
        <v>271</v>
      </c>
      <c r="E96" t="s">
        <v>351</v>
      </c>
      <c r="F96" t="s">
        <v>291</v>
      </c>
      <c r="G96" t="s">
        <v>292</v>
      </c>
      <c r="H96" t="s">
        <v>295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-14.777799999999999</v>
      </c>
      <c r="X96">
        <v>14.777799999999999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-221.66669999999999</v>
      </c>
      <c r="AI96">
        <v>0</v>
      </c>
      <c r="AJ96">
        <v>221.66669999999999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-14.777799999999999</v>
      </c>
      <c r="AW96">
        <v>14.777799999999999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1:77" x14ac:dyDescent="0.25">
      <c r="A97" t="s">
        <v>232</v>
      </c>
      <c r="B97" t="s">
        <v>71</v>
      </c>
      <c r="C97" t="s">
        <v>73</v>
      </c>
      <c r="D97" t="s">
        <v>271</v>
      </c>
      <c r="E97" t="s">
        <v>351</v>
      </c>
      <c r="F97" t="s">
        <v>291</v>
      </c>
      <c r="G97" t="s">
        <v>297</v>
      </c>
      <c r="H97" t="s">
        <v>298</v>
      </c>
      <c r="J97">
        <v>9347.3652999999995</v>
      </c>
      <c r="K97">
        <v>4226.4454999999998</v>
      </c>
      <c r="L97">
        <v>10595.6685</v>
      </c>
      <c r="M97">
        <v>9206.5589</v>
      </c>
      <c r="N97">
        <v>16713.669099999999</v>
      </c>
      <c r="O97">
        <v>6177.1125000000002</v>
      </c>
      <c r="P97">
        <v>5881.5577000000003</v>
      </c>
      <c r="Q97">
        <v>4595.8900000000003</v>
      </c>
      <c r="R97">
        <v>5349.5565999999999</v>
      </c>
      <c r="S97">
        <v>11408.4462</v>
      </c>
      <c r="T97">
        <v>6428.3352000000004</v>
      </c>
      <c r="U97">
        <v>3088.5562</v>
      </c>
      <c r="V97">
        <v>12797.5584</v>
      </c>
      <c r="W97">
        <v>7093.335</v>
      </c>
      <c r="X97">
        <v>58859.890099999997</v>
      </c>
      <c r="Y97">
        <v>9236.1134000000002</v>
      </c>
      <c r="Z97">
        <v>5393.8903</v>
      </c>
      <c r="AA97">
        <v>3605.779</v>
      </c>
      <c r="AB97">
        <v>6088.4449999999997</v>
      </c>
      <c r="AC97">
        <v>6827.3351000000002</v>
      </c>
      <c r="AD97">
        <v>3591.0010000000002</v>
      </c>
      <c r="AE97">
        <v>2172.3344000000002</v>
      </c>
      <c r="AF97">
        <v>1551.6668999999999</v>
      </c>
      <c r="AG97">
        <v>53791.114800000003</v>
      </c>
      <c r="AH97">
        <v>20378.5586</v>
      </c>
      <c r="AI97">
        <v>17969.7804</v>
      </c>
      <c r="AJ97">
        <v>10462.669099999999</v>
      </c>
      <c r="AK97">
        <v>14364.002500000001</v>
      </c>
      <c r="AL97">
        <v>21693.7811</v>
      </c>
      <c r="AM97">
        <v>11497.1145</v>
      </c>
      <c r="AN97">
        <v>8423.3361000000004</v>
      </c>
      <c r="AO97">
        <v>16388.558099999998</v>
      </c>
      <c r="AP97">
        <v>13196.5574</v>
      </c>
      <c r="AQ97">
        <v>12088.224700000001</v>
      </c>
      <c r="AR97">
        <v>26245.3367</v>
      </c>
      <c r="AS97">
        <v>9989.7803000000004</v>
      </c>
      <c r="AT97">
        <v>51766.557200000003</v>
      </c>
      <c r="AU97">
        <v>16787.559300000001</v>
      </c>
      <c r="AV97">
        <v>11186.780199999999</v>
      </c>
      <c r="AW97">
        <v>8319.8912999999993</v>
      </c>
      <c r="AX97">
        <v>10314.8904</v>
      </c>
      <c r="AY97">
        <v>6576.1126000000004</v>
      </c>
      <c r="AZ97">
        <v>6856.8904000000002</v>
      </c>
      <c r="BA97">
        <v>5172.2239</v>
      </c>
      <c r="BB97">
        <v>3502.3344000000002</v>
      </c>
      <c r="BC97">
        <v>12428.112999999999</v>
      </c>
      <c r="BD97">
        <v>8648.8906000000006</v>
      </c>
      <c r="BE97">
        <v>15726.6692</v>
      </c>
      <c r="BF97">
        <v>6813.3342000000002</v>
      </c>
      <c r="BG97">
        <v>2846.6678999999999</v>
      </c>
      <c r="BH97">
        <v>4744.4454999999998</v>
      </c>
      <c r="BI97">
        <v>5195.5560999999998</v>
      </c>
      <c r="BJ97">
        <v>16722.223300000001</v>
      </c>
      <c r="BK97">
        <v>9068.8901000000005</v>
      </c>
      <c r="BL97">
        <v>5708.8895000000002</v>
      </c>
      <c r="BM97">
        <v>4620.0005000000001</v>
      </c>
      <c r="BN97">
        <v>3764.4452999999999</v>
      </c>
      <c r="BO97">
        <v>2862.2226999999998</v>
      </c>
      <c r="BP97">
        <v>2768.8897000000002</v>
      </c>
      <c r="BQ97">
        <v>3095.5556999999999</v>
      </c>
      <c r="BR97">
        <v>13237.7798</v>
      </c>
      <c r="BS97">
        <v>6891.1122999999998</v>
      </c>
      <c r="BT97">
        <v>3282.2231999999999</v>
      </c>
      <c r="BU97">
        <v>11744.4462</v>
      </c>
      <c r="BV97">
        <v>6004.4459999999999</v>
      </c>
      <c r="BW97">
        <v>5226.6675999999998</v>
      </c>
      <c r="BX97">
        <v>3577.7782999999999</v>
      </c>
      <c r="BY97">
        <v>5086.6671999999999</v>
      </c>
    </row>
    <row r="98" spans="1:77" x14ac:dyDescent="0.25">
      <c r="A98" t="s">
        <v>232</v>
      </c>
      <c r="B98" t="s">
        <v>71</v>
      </c>
      <c r="C98" t="s">
        <v>73</v>
      </c>
      <c r="D98" t="s">
        <v>271</v>
      </c>
      <c r="E98" t="s">
        <v>351</v>
      </c>
      <c r="F98" t="s">
        <v>301</v>
      </c>
      <c r="G98" t="s">
        <v>302</v>
      </c>
      <c r="H98" t="s">
        <v>302</v>
      </c>
      <c r="J98">
        <v>59820.0717</v>
      </c>
      <c r="K98">
        <v>48704.446400000001</v>
      </c>
      <c r="L98">
        <v>43493.335299999999</v>
      </c>
      <c r="M98">
        <v>40631.113700000002</v>
      </c>
      <c r="N98">
        <v>72768.8897</v>
      </c>
      <c r="O98">
        <v>42342.223899999997</v>
      </c>
      <c r="P98">
        <v>48953.335299999999</v>
      </c>
      <c r="Q98">
        <v>51240.001600000003</v>
      </c>
      <c r="R98">
        <v>50166.668299999998</v>
      </c>
      <c r="S98">
        <v>45935.557200000003</v>
      </c>
      <c r="T98">
        <v>92602.225600000005</v>
      </c>
      <c r="U98">
        <v>44675.556799999998</v>
      </c>
      <c r="V98">
        <v>54973.3344</v>
      </c>
      <c r="W98">
        <v>49233.335800000001</v>
      </c>
      <c r="X98">
        <v>152335.55729999999</v>
      </c>
      <c r="Y98">
        <v>58940.001900000003</v>
      </c>
      <c r="Z98">
        <v>51364.447099999998</v>
      </c>
      <c r="AA98">
        <v>57337.780100000004</v>
      </c>
      <c r="AB98">
        <v>84233.335800000001</v>
      </c>
      <c r="AC98">
        <v>63824.447899999999</v>
      </c>
      <c r="AD98">
        <v>50820.002800000002</v>
      </c>
      <c r="AE98">
        <v>50368.891900000002</v>
      </c>
      <c r="AF98">
        <v>150733.33439999999</v>
      </c>
      <c r="AG98">
        <v>121660.00350000001</v>
      </c>
      <c r="AH98">
        <v>79535.556400000001</v>
      </c>
      <c r="AI98">
        <v>88962.223100000003</v>
      </c>
      <c r="AJ98">
        <v>99228.89</v>
      </c>
      <c r="AK98">
        <v>45017.780100000004</v>
      </c>
      <c r="AL98">
        <v>57026.667399999998</v>
      </c>
      <c r="AM98">
        <v>56435.5576</v>
      </c>
      <c r="AN98">
        <v>57726.668100000003</v>
      </c>
      <c r="AO98">
        <v>74293.334400000007</v>
      </c>
      <c r="AP98">
        <v>40693.335700000003</v>
      </c>
      <c r="AQ98">
        <v>109635.5598</v>
      </c>
      <c r="AR98">
        <v>109324.448</v>
      </c>
      <c r="AS98">
        <v>53168.8914</v>
      </c>
      <c r="AT98">
        <v>110553.3346</v>
      </c>
      <c r="AU98">
        <v>64820.001799999998</v>
      </c>
      <c r="AV98">
        <v>37084.447899999999</v>
      </c>
      <c r="AW98">
        <v>39868.891799999998</v>
      </c>
      <c r="AX98">
        <v>42653.335800000001</v>
      </c>
      <c r="AY98">
        <v>46620.002699999997</v>
      </c>
      <c r="AZ98">
        <v>45048.8917</v>
      </c>
      <c r="BA98">
        <v>47895.5576</v>
      </c>
      <c r="BB98">
        <v>47988.892800000001</v>
      </c>
      <c r="BC98">
        <v>84700.002500000002</v>
      </c>
      <c r="BD98">
        <v>66003.000599999999</v>
      </c>
      <c r="BE98">
        <v>68779.665900000007</v>
      </c>
      <c r="BF98">
        <v>192210.66649999999</v>
      </c>
      <c r="BG98">
        <v>63357.000899999999</v>
      </c>
      <c r="BH98">
        <v>78873.666400000002</v>
      </c>
      <c r="BI98">
        <v>76586.999800000005</v>
      </c>
      <c r="BJ98">
        <v>66362.333199999994</v>
      </c>
      <c r="BK98">
        <v>64957.666299999997</v>
      </c>
      <c r="BL98">
        <v>59061.333200000001</v>
      </c>
      <c r="BM98">
        <v>60139.333700000003</v>
      </c>
      <c r="BN98">
        <v>57035.999000000003</v>
      </c>
      <c r="BO98">
        <v>83103.999100000001</v>
      </c>
      <c r="BP98">
        <v>54455.3315</v>
      </c>
      <c r="BQ98">
        <v>61397.001300000004</v>
      </c>
      <c r="BR98">
        <v>55745.666799999999</v>
      </c>
      <c r="BS98">
        <v>142002.0006</v>
      </c>
      <c r="BT98">
        <v>106248.333</v>
      </c>
      <c r="BU98">
        <v>68763.331999999995</v>
      </c>
      <c r="BV98">
        <v>92822.332999999999</v>
      </c>
      <c r="BW98">
        <v>76325.667300000001</v>
      </c>
      <c r="BX98">
        <v>57885.334199999998</v>
      </c>
      <c r="BY98">
        <v>66215.333700000003</v>
      </c>
    </row>
    <row r="99" spans="1:77" x14ac:dyDescent="0.25">
      <c r="A99" t="s">
        <v>232</v>
      </c>
      <c r="B99" t="s">
        <v>71</v>
      </c>
      <c r="C99" t="s">
        <v>73</v>
      </c>
      <c r="D99" t="s">
        <v>271</v>
      </c>
      <c r="E99" t="s">
        <v>351</v>
      </c>
      <c r="F99" t="s">
        <v>276</v>
      </c>
      <c r="G99" t="s">
        <v>277</v>
      </c>
      <c r="H99" t="s">
        <v>278</v>
      </c>
      <c r="J99">
        <v>14633.5466</v>
      </c>
      <c r="K99">
        <v>13844.4445</v>
      </c>
      <c r="L99">
        <v>27128.888599999998</v>
      </c>
      <c r="M99">
        <v>29073.334999999999</v>
      </c>
      <c r="N99">
        <v>13144.4462</v>
      </c>
      <c r="O99">
        <v>8882.2224999999999</v>
      </c>
      <c r="P99">
        <v>13051.112300000001</v>
      </c>
      <c r="Q99">
        <v>12600.000400000001</v>
      </c>
      <c r="R99">
        <v>18122.2225</v>
      </c>
      <c r="S99">
        <v>28171.1122</v>
      </c>
      <c r="T99">
        <v>20548.8914</v>
      </c>
      <c r="U99">
        <v>9971.1118999999999</v>
      </c>
      <c r="V99">
        <v>18900.000800000002</v>
      </c>
      <c r="W99">
        <v>13984.4458</v>
      </c>
      <c r="X99">
        <v>27408.889500000001</v>
      </c>
      <c r="Y99">
        <v>14591.1119</v>
      </c>
      <c r="Z99">
        <v>12755.5558</v>
      </c>
      <c r="AA99">
        <v>17080.001499999998</v>
      </c>
      <c r="AB99">
        <v>30208.8891</v>
      </c>
      <c r="AC99">
        <v>15462.223599999999</v>
      </c>
      <c r="AD99">
        <v>11371.111999999999</v>
      </c>
      <c r="AE99">
        <v>12708.8897</v>
      </c>
      <c r="AF99">
        <v>11402.2227</v>
      </c>
      <c r="AG99">
        <v>15757.7783</v>
      </c>
      <c r="AH99">
        <v>23240.000100000001</v>
      </c>
      <c r="AI99">
        <v>22866.667399999998</v>
      </c>
      <c r="AJ99">
        <v>14093.333699999999</v>
      </c>
      <c r="AK99">
        <v>15991.111999999999</v>
      </c>
      <c r="AL99">
        <v>19055.5556</v>
      </c>
      <c r="AM99">
        <v>17499.999899999999</v>
      </c>
      <c r="AN99">
        <v>16100.001</v>
      </c>
      <c r="AO99">
        <v>34751.111599999997</v>
      </c>
      <c r="AP99">
        <v>5366.6674999999996</v>
      </c>
      <c r="AQ99">
        <v>16022.223</v>
      </c>
      <c r="AR99">
        <v>63513.3344</v>
      </c>
      <c r="AS99">
        <v>29135.557400000002</v>
      </c>
      <c r="AT99">
        <v>18153.334200000001</v>
      </c>
      <c r="AU99">
        <v>14186.667600000001</v>
      </c>
      <c r="AV99">
        <v>11868.8894</v>
      </c>
      <c r="AW99">
        <v>13051.1121</v>
      </c>
      <c r="AX99">
        <v>18651.113799999999</v>
      </c>
      <c r="AY99">
        <v>15104.4462</v>
      </c>
      <c r="AZ99">
        <v>19382.223900000001</v>
      </c>
      <c r="BA99">
        <v>18371.113099999999</v>
      </c>
      <c r="BB99">
        <v>15508.889800000001</v>
      </c>
      <c r="BC99">
        <v>12428.891100000001</v>
      </c>
      <c r="BD99">
        <v>13034.000599999999</v>
      </c>
      <c r="BE99">
        <v>27832</v>
      </c>
      <c r="BF99">
        <v>12511.3336</v>
      </c>
      <c r="BG99">
        <v>11384.333199999999</v>
      </c>
      <c r="BH99">
        <v>14732.666499999999</v>
      </c>
      <c r="BI99">
        <v>25643.3341</v>
      </c>
      <c r="BJ99">
        <v>21021</v>
      </c>
      <c r="BK99">
        <v>12086.6669</v>
      </c>
      <c r="BL99">
        <v>23634.332600000002</v>
      </c>
      <c r="BM99">
        <v>22311.332900000001</v>
      </c>
      <c r="BN99">
        <v>21315.000100000001</v>
      </c>
      <c r="BO99">
        <v>42107.332799999996</v>
      </c>
      <c r="BP99">
        <v>17068.333200000001</v>
      </c>
      <c r="BQ99">
        <v>19518.333600000002</v>
      </c>
      <c r="BR99">
        <v>33614.000599999999</v>
      </c>
      <c r="BS99">
        <v>24941</v>
      </c>
      <c r="BT99">
        <v>15581.9997</v>
      </c>
      <c r="BU99">
        <v>14879.666999999999</v>
      </c>
      <c r="BV99">
        <v>15075.666499999999</v>
      </c>
      <c r="BW99">
        <v>19028.333299999998</v>
      </c>
      <c r="BX99">
        <v>14667.333199999999</v>
      </c>
      <c r="BY99">
        <v>18815.999599999999</v>
      </c>
    </row>
    <row r="100" spans="1:77" hidden="1" x14ac:dyDescent="0.25">
      <c r="A100" t="s">
        <v>232</v>
      </c>
      <c r="B100" t="s">
        <v>71</v>
      </c>
      <c r="C100" t="s">
        <v>73</v>
      </c>
      <c r="D100" t="s">
        <v>271</v>
      </c>
      <c r="E100" t="s">
        <v>351</v>
      </c>
      <c r="F100" t="s">
        <v>276</v>
      </c>
      <c r="G100" t="s">
        <v>277</v>
      </c>
      <c r="H100" t="s">
        <v>309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1:77" hidden="1" x14ac:dyDescent="0.25">
      <c r="A101" t="s">
        <v>232</v>
      </c>
      <c r="B101" t="s">
        <v>71</v>
      </c>
      <c r="C101" t="s">
        <v>73</v>
      </c>
      <c r="D101" t="s">
        <v>271</v>
      </c>
      <c r="E101" t="s">
        <v>351</v>
      </c>
      <c r="F101" t="s">
        <v>276</v>
      </c>
      <c r="G101" t="s">
        <v>277</v>
      </c>
      <c r="H101" t="s">
        <v>311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1:77" x14ac:dyDescent="0.25">
      <c r="A102" t="s">
        <v>232</v>
      </c>
      <c r="B102" t="s">
        <v>71</v>
      </c>
      <c r="C102" t="s">
        <v>73</v>
      </c>
      <c r="D102" t="s">
        <v>271</v>
      </c>
      <c r="E102" t="s">
        <v>351</v>
      </c>
      <c r="F102" t="s">
        <v>276</v>
      </c>
      <c r="G102" t="s">
        <v>314</v>
      </c>
      <c r="H102" t="s">
        <v>320</v>
      </c>
      <c r="J102">
        <v>102181.20879999999</v>
      </c>
      <c r="K102">
        <v>84046.668099999995</v>
      </c>
      <c r="L102">
        <v>82693.333299999998</v>
      </c>
      <c r="M102">
        <v>77933.333700000003</v>
      </c>
      <c r="N102">
        <v>111626.66590000001</v>
      </c>
      <c r="O102">
        <v>93520.000400000004</v>
      </c>
      <c r="P102">
        <v>120306.6678</v>
      </c>
      <c r="Q102">
        <v>89320.001600000003</v>
      </c>
      <c r="R102">
        <v>110693.3355</v>
      </c>
      <c r="S102">
        <v>83315.555399999997</v>
      </c>
      <c r="T102">
        <v>146782.22219999999</v>
      </c>
      <c r="U102">
        <v>103304.4434</v>
      </c>
      <c r="V102">
        <v>88666.668300000005</v>
      </c>
      <c r="W102">
        <v>92524.445900000006</v>
      </c>
      <c r="X102">
        <v>154933.33470000001</v>
      </c>
      <c r="Y102">
        <v>85135.555099999998</v>
      </c>
      <c r="Z102">
        <v>73453.333799999993</v>
      </c>
      <c r="AA102">
        <v>112404.4449</v>
      </c>
      <c r="AB102">
        <v>120493.336</v>
      </c>
      <c r="AC102">
        <v>145615.5575</v>
      </c>
      <c r="AD102">
        <v>124833.33440000001</v>
      </c>
      <c r="AE102">
        <v>90595.556400000001</v>
      </c>
      <c r="AF102">
        <v>257397.7795</v>
      </c>
      <c r="AG102">
        <v>256697.7806</v>
      </c>
      <c r="AH102">
        <v>111455.556</v>
      </c>
      <c r="AI102">
        <v>106337.7791</v>
      </c>
      <c r="AJ102">
        <v>149411.1127</v>
      </c>
      <c r="AK102">
        <v>91077.779800000004</v>
      </c>
      <c r="AL102">
        <v>111253.33530000001</v>
      </c>
      <c r="AM102">
        <v>76688.890700000004</v>
      </c>
      <c r="AN102">
        <v>84528.891399999993</v>
      </c>
      <c r="AO102">
        <v>141913.3339</v>
      </c>
      <c r="AP102">
        <v>122126.6678</v>
      </c>
      <c r="AQ102">
        <v>164826.66810000001</v>
      </c>
      <c r="AR102">
        <v>160284.44649999999</v>
      </c>
      <c r="AS102">
        <v>79753.336200000005</v>
      </c>
      <c r="AT102">
        <v>67713.335900000005</v>
      </c>
      <c r="AU102">
        <v>75273.335500000001</v>
      </c>
      <c r="AV102">
        <v>64182.2232</v>
      </c>
      <c r="AW102">
        <v>79348.889200000005</v>
      </c>
      <c r="AX102">
        <v>80795.558499999999</v>
      </c>
      <c r="AY102">
        <v>75584.446400000001</v>
      </c>
      <c r="AZ102">
        <v>95511.113500000007</v>
      </c>
      <c r="BA102">
        <v>91171.112999999998</v>
      </c>
      <c r="BB102">
        <v>81915.556299999997</v>
      </c>
      <c r="BC102">
        <v>53153.334699999999</v>
      </c>
      <c r="BD102">
        <v>72144.3321</v>
      </c>
      <c r="BE102">
        <v>73336.667300000001</v>
      </c>
      <c r="BF102">
        <v>56105.000200000002</v>
      </c>
      <c r="BG102">
        <v>75035.333499999993</v>
      </c>
      <c r="BH102">
        <v>97902.0003</v>
      </c>
      <c r="BI102">
        <v>127449.001</v>
      </c>
      <c r="BJ102">
        <v>90470.333599999998</v>
      </c>
      <c r="BK102">
        <v>99976.332800000004</v>
      </c>
      <c r="BL102">
        <v>89245.333400000003</v>
      </c>
      <c r="BM102">
        <v>98587.999200000006</v>
      </c>
      <c r="BN102">
        <v>83349.001799999998</v>
      </c>
      <c r="BO102">
        <v>121193.33229999999</v>
      </c>
      <c r="BP102">
        <v>76668.667000000001</v>
      </c>
      <c r="BQ102">
        <v>132349.0007</v>
      </c>
      <c r="BR102">
        <v>142442.9994</v>
      </c>
      <c r="BS102">
        <v>102409.99980000001</v>
      </c>
      <c r="BT102">
        <v>91776.999200000006</v>
      </c>
      <c r="BU102">
        <v>66754.334799999997</v>
      </c>
      <c r="BV102">
        <v>60220.999499999998</v>
      </c>
      <c r="BW102">
        <v>81601.332999999999</v>
      </c>
      <c r="BX102">
        <v>65055.667800000003</v>
      </c>
      <c r="BY102">
        <v>79739.332599999994</v>
      </c>
    </row>
    <row r="103" spans="1:77" x14ac:dyDescent="0.25">
      <c r="A103" t="s">
        <v>232</v>
      </c>
      <c r="B103" t="s">
        <v>71</v>
      </c>
      <c r="C103" t="s">
        <v>73</v>
      </c>
      <c r="D103" t="s">
        <v>271</v>
      </c>
      <c r="E103" t="s">
        <v>351</v>
      </c>
      <c r="F103" t="s">
        <v>273</v>
      </c>
      <c r="G103" t="s">
        <v>274</v>
      </c>
      <c r="H103" t="s">
        <v>324</v>
      </c>
      <c r="J103">
        <v>108924.1691</v>
      </c>
      <c r="K103">
        <v>97797.776700000002</v>
      </c>
      <c r="L103">
        <v>94733.333199999994</v>
      </c>
      <c r="M103">
        <v>92415.557400000005</v>
      </c>
      <c r="N103">
        <v>119419.99950000001</v>
      </c>
      <c r="O103">
        <v>83066.666400000002</v>
      </c>
      <c r="P103">
        <v>125471.11139999999</v>
      </c>
      <c r="Q103">
        <v>79628.890499999994</v>
      </c>
      <c r="R103">
        <v>111175.5563</v>
      </c>
      <c r="S103">
        <v>108655.5569</v>
      </c>
      <c r="T103">
        <v>150655.55420000001</v>
      </c>
      <c r="U103">
        <v>97657.777000000002</v>
      </c>
      <c r="V103">
        <v>106944.4457</v>
      </c>
      <c r="W103">
        <v>111735.5566</v>
      </c>
      <c r="X103">
        <v>240815.5563</v>
      </c>
      <c r="Y103">
        <v>102184.44530000001</v>
      </c>
      <c r="Z103">
        <v>86348.888900000005</v>
      </c>
      <c r="AA103">
        <v>115235.5552</v>
      </c>
      <c r="AB103">
        <v>131911.11249999999</v>
      </c>
      <c r="AC103">
        <v>139160.0006</v>
      </c>
      <c r="AD103">
        <v>110117.77860000001</v>
      </c>
      <c r="AE103">
        <v>96522.222899999993</v>
      </c>
      <c r="AF103">
        <v>248282.22380000001</v>
      </c>
      <c r="AG103">
        <v>331846.66690000001</v>
      </c>
      <c r="AH103">
        <v>123028.8894</v>
      </c>
      <c r="AI103">
        <v>113275.55680000001</v>
      </c>
      <c r="AJ103">
        <v>142442.22380000001</v>
      </c>
      <c r="AK103">
        <v>99477.777400000006</v>
      </c>
      <c r="AL103">
        <v>103039.9993</v>
      </c>
      <c r="AM103">
        <v>105108.8895</v>
      </c>
      <c r="AN103">
        <v>107006.66740000001</v>
      </c>
      <c r="AO103">
        <v>169757.77799999999</v>
      </c>
      <c r="AP103">
        <v>108157.7778</v>
      </c>
      <c r="AQ103">
        <v>171157.77859999999</v>
      </c>
      <c r="AR103">
        <v>165620.0001</v>
      </c>
      <c r="AS103">
        <v>101235.55680000001</v>
      </c>
      <c r="AT103">
        <v>156784.4442</v>
      </c>
      <c r="AU103">
        <v>96631.111199999999</v>
      </c>
      <c r="AV103">
        <v>72986.667499999996</v>
      </c>
      <c r="AW103">
        <v>88293.334799999997</v>
      </c>
      <c r="AX103">
        <v>92897.779800000004</v>
      </c>
      <c r="AY103">
        <v>98793.336299999995</v>
      </c>
      <c r="AZ103">
        <v>104502.2246</v>
      </c>
      <c r="BA103">
        <v>94173.334400000007</v>
      </c>
      <c r="BB103">
        <v>104922.2233</v>
      </c>
      <c r="BC103">
        <v>134555.55619999999</v>
      </c>
      <c r="BD103">
        <v>111279.001</v>
      </c>
      <c r="BE103">
        <v>124149.6661</v>
      </c>
      <c r="BF103">
        <v>271672.33370000002</v>
      </c>
      <c r="BG103">
        <v>121340.3337</v>
      </c>
      <c r="BH103">
        <v>137820.66759999999</v>
      </c>
      <c r="BI103">
        <v>132397.99919999999</v>
      </c>
      <c r="BJ103">
        <v>138964.0013</v>
      </c>
      <c r="BK103">
        <v>118792.3321</v>
      </c>
      <c r="BL103">
        <v>103063.3333</v>
      </c>
      <c r="BM103">
        <v>117828.66680000001</v>
      </c>
      <c r="BN103">
        <v>104255.6654</v>
      </c>
      <c r="BO103">
        <v>159691.00169999999</v>
      </c>
      <c r="BP103">
        <v>98636.999599999996</v>
      </c>
      <c r="BQ103">
        <v>147783.99900000001</v>
      </c>
      <c r="BR103">
        <v>132397.9994</v>
      </c>
      <c r="BS103">
        <v>233991.33379999999</v>
      </c>
      <c r="BT103">
        <v>210520.33309999999</v>
      </c>
      <c r="BU103">
        <v>131009.6669</v>
      </c>
      <c r="BV103">
        <v>154594.9999</v>
      </c>
      <c r="BW103">
        <v>137918.6673</v>
      </c>
      <c r="BX103">
        <v>101593.33319999999</v>
      </c>
      <c r="BY103">
        <v>99911.000799999994</v>
      </c>
    </row>
    <row r="104" spans="1:77" x14ac:dyDescent="0.25">
      <c r="A104" t="s">
        <v>232</v>
      </c>
      <c r="B104" t="s">
        <v>71</v>
      </c>
      <c r="C104" t="s">
        <v>73</v>
      </c>
      <c r="D104" t="s">
        <v>271</v>
      </c>
      <c r="E104" t="s">
        <v>351</v>
      </c>
      <c r="F104" t="s">
        <v>273</v>
      </c>
      <c r="G104" t="s">
        <v>331</v>
      </c>
      <c r="H104" t="s">
        <v>331</v>
      </c>
      <c r="J104">
        <v>51640.4</v>
      </c>
      <c r="K104">
        <v>48776</v>
      </c>
      <c r="L104">
        <v>44450</v>
      </c>
      <c r="M104">
        <v>41006</v>
      </c>
      <c r="N104">
        <v>35336</v>
      </c>
      <c r="O104">
        <v>40726</v>
      </c>
      <c r="P104">
        <v>47488</v>
      </c>
      <c r="Q104">
        <v>50246</v>
      </c>
      <c r="R104">
        <v>49000</v>
      </c>
      <c r="S104">
        <v>43848</v>
      </c>
      <c r="T104">
        <v>35938</v>
      </c>
      <c r="U104">
        <v>42742</v>
      </c>
      <c r="V104">
        <v>47810</v>
      </c>
      <c r="W104">
        <v>48804</v>
      </c>
      <c r="X104">
        <v>103250</v>
      </c>
      <c r="Y104">
        <v>49014</v>
      </c>
      <c r="Z104">
        <v>43540</v>
      </c>
      <c r="AA104">
        <v>48846</v>
      </c>
      <c r="AB104">
        <v>66150</v>
      </c>
      <c r="AC104">
        <v>48510</v>
      </c>
      <c r="AD104">
        <v>46004</v>
      </c>
      <c r="AE104">
        <v>43526</v>
      </c>
      <c r="AF104">
        <v>39340</v>
      </c>
      <c r="AG104">
        <v>136654</v>
      </c>
      <c r="AH104">
        <v>60172</v>
      </c>
      <c r="AI104">
        <v>45178</v>
      </c>
      <c r="AJ104">
        <v>30954</v>
      </c>
      <c r="AK104">
        <v>36624</v>
      </c>
      <c r="AL104">
        <v>48678</v>
      </c>
      <c r="AM104">
        <v>49854</v>
      </c>
      <c r="AN104">
        <v>49616</v>
      </c>
      <c r="AO104">
        <v>84812</v>
      </c>
      <c r="AP104">
        <v>41160</v>
      </c>
      <c r="AQ104">
        <v>44380</v>
      </c>
      <c r="AR104">
        <v>58282</v>
      </c>
      <c r="AS104">
        <v>40110</v>
      </c>
      <c r="AT104">
        <v>81760</v>
      </c>
      <c r="AU104">
        <v>51464</v>
      </c>
      <c r="AV104">
        <v>35420</v>
      </c>
      <c r="AW104">
        <v>35084</v>
      </c>
      <c r="AX104">
        <v>43666</v>
      </c>
      <c r="AY104">
        <v>44464</v>
      </c>
      <c r="AZ104">
        <v>42966</v>
      </c>
      <c r="BA104">
        <v>41440</v>
      </c>
      <c r="BB104">
        <v>50946</v>
      </c>
      <c r="BC104">
        <v>80514</v>
      </c>
      <c r="BD104">
        <v>61017.448900000003</v>
      </c>
      <c r="BE104">
        <v>60721.892899999999</v>
      </c>
      <c r="BF104">
        <v>176978.67069999999</v>
      </c>
      <c r="BG104">
        <v>60367.225400000003</v>
      </c>
      <c r="BH104">
        <v>73504.6682</v>
      </c>
      <c r="BI104">
        <v>77509.446400000001</v>
      </c>
      <c r="BJ104">
        <v>64091.224499999997</v>
      </c>
      <c r="BK104">
        <v>54840.338100000001</v>
      </c>
      <c r="BL104">
        <v>46461.337899999999</v>
      </c>
      <c r="BM104">
        <v>46269.227500000001</v>
      </c>
      <c r="BN104">
        <v>47244.558900000004</v>
      </c>
      <c r="BO104">
        <v>40978.7808</v>
      </c>
      <c r="BP104">
        <v>46003.227400000003</v>
      </c>
      <c r="BQ104">
        <v>50554.782099999997</v>
      </c>
      <c r="BR104">
        <v>51530.115299999998</v>
      </c>
      <c r="BS104">
        <v>44259.447999999997</v>
      </c>
      <c r="BT104">
        <v>42220.114500000003</v>
      </c>
      <c r="BU104">
        <v>41909.7814</v>
      </c>
      <c r="BV104">
        <v>43919.559300000001</v>
      </c>
      <c r="BW104">
        <v>51766.5579</v>
      </c>
      <c r="BX104">
        <v>49195.224999999999</v>
      </c>
      <c r="BY104">
        <v>57278.669699999999</v>
      </c>
    </row>
    <row r="105" spans="1:77" hidden="1" x14ac:dyDescent="0.25">
      <c r="A105" t="s">
        <v>232</v>
      </c>
      <c r="B105" t="s">
        <v>71</v>
      </c>
      <c r="C105" t="s">
        <v>73</v>
      </c>
      <c r="D105" t="s">
        <v>271</v>
      </c>
      <c r="E105" t="s">
        <v>351</v>
      </c>
      <c r="F105" t="s">
        <v>279</v>
      </c>
      <c r="G105" t="s">
        <v>340</v>
      </c>
      <c r="H105" t="s">
        <v>341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1:77" x14ac:dyDescent="0.25">
      <c r="A106" t="s">
        <v>232</v>
      </c>
      <c r="B106" t="s">
        <v>71</v>
      </c>
      <c r="C106" t="s">
        <v>73</v>
      </c>
      <c r="D106" t="s">
        <v>271</v>
      </c>
      <c r="E106" t="s">
        <v>351</v>
      </c>
      <c r="F106" t="s">
        <v>279</v>
      </c>
      <c r="G106" t="s">
        <v>340</v>
      </c>
      <c r="H106" t="s">
        <v>344</v>
      </c>
      <c r="J106">
        <v>-393.12</v>
      </c>
      <c r="K106">
        <v>0</v>
      </c>
      <c r="L106">
        <v>404.44439999999997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4791.1116000000002</v>
      </c>
      <c r="AS106">
        <v>622.22239999999999</v>
      </c>
      <c r="AT106">
        <v>311.1112</v>
      </c>
      <c r="AU106">
        <v>420</v>
      </c>
      <c r="AV106">
        <v>46.666699999999999</v>
      </c>
      <c r="AW106">
        <v>15.5556</v>
      </c>
      <c r="AX106">
        <v>0</v>
      </c>
      <c r="AY106">
        <v>-15.5556</v>
      </c>
      <c r="AZ106">
        <v>0</v>
      </c>
      <c r="BA106">
        <v>140</v>
      </c>
      <c r="BB106">
        <v>0</v>
      </c>
      <c r="BC106">
        <v>0</v>
      </c>
      <c r="BD106">
        <v>16.333300000000001</v>
      </c>
      <c r="BE106">
        <v>0</v>
      </c>
      <c r="BF106">
        <v>294</v>
      </c>
      <c r="BG106">
        <v>0</v>
      </c>
      <c r="BH106">
        <v>32.666699999999999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</row>
    <row r="107" spans="1:77" hidden="1" x14ac:dyDescent="0.25">
      <c r="A107" t="s">
        <v>232</v>
      </c>
      <c r="B107" t="s">
        <v>71</v>
      </c>
      <c r="C107" t="s">
        <v>73</v>
      </c>
      <c r="D107" t="s">
        <v>271</v>
      </c>
      <c r="E107" t="s">
        <v>351</v>
      </c>
      <c r="F107" t="s">
        <v>282</v>
      </c>
      <c r="G107" t="s">
        <v>347</v>
      </c>
      <c r="H107" t="s">
        <v>347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-32.666699999999999</v>
      </c>
      <c r="BG107">
        <v>32.666699999999999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1:77" x14ac:dyDescent="0.25">
      <c r="A108" t="s">
        <v>232</v>
      </c>
      <c r="B108" t="s">
        <v>71</v>
      </c>
      <c r="C108" t="s">
        <v>73</v>
      </c>
      <c r="D108" t="s">
        <v>271</v>
      </c>
      <c r="E108" t="s">
        <v>351</v>
      </c>
      <c r="F108" t="s">
        <v>282</v>
      </c>
      <c r="G108" t="s">
        <v>348</v>
      </c>
      <c r="H108" t="s">
        <v>349</v>
      </c>
      <c r="J108">
        <v>18590.88</v>
      </c>
      <c r="K108">
        <v>15120</v>
      </c>
      <c r="L108">
        <v>18312</v>
      </c>
      <c r="M108">
        <v>22831.200000000001</v>
      </c>
      <c r="N108">
        <v>19857.599999999999</v>
      </c>
      <c r="O108">
        <v>15120</v>
      </c>
      <c r="P108">
        <v>16833.599999999999</v>
      </c>
      <c r="Q108">
        <v>17203.2</v>
      </c>
      <c r="R108">
        <v>16749.599999999999</v>
      </c>
      <c r="S108">
        <v>19773.599999999999</v>
      </c>
      <c r="T108">
        <v>15019.2</v>
      </c>
      <c r="U108">
        <v>15086.4</v>
      </c>
      <c r="V108">
        <v>34876.800000000003</v>
      </c>
      <c r="W108">
        <v>17203.2</v>
      </c>
      <c r="X108">
        <v>20277.599999999999</v>
      </c>
      <c r="Y108">
        <v>15153.6</v>
      </c>
      <c r="Z108">
        <v>13927.2</v>
      </c>
      <c r="AA108">
        <v>18127.2</v>
      </c>
      <c r="AB108">
        <v>29450.400000000001</v>
      </c>
      <c r="AC108">
        <v>21386.400000000001</v>
      </c>
      <c r="AD108">
        <v>17270.400000000001</v>
      </c>
      <c r="AE108">
        <v>19135.2</v>
      </c>
      <c r="AF108">
        <v>14078.4</v>
      </c>
      <c r="AG108">
        <v>13927.2</v>
      </c>
      <c r="AH108">
        <v>31953.599999999999</v>
      </c>
      <c r="AI108">
        <v>27283.200000000001</v>
      </c>
      <c r="AJ108">
        <v>17472</v>
      </c>
      <c r="AK108">
        <v>18513.599999999999</v>
      </c>
      <c r="AL108">
        <v>20529.599999999999</v>
      </c>
      <c r="AM108">
        <v>21050.400000000001</v>
      </c>
      <c r="AN108">
        <v>19538.400000000001</v>
      </c>
      <c r="AO108">
        <v>40000.800000000003</v>
      </c>
      <c r="AP108">
        <v>17841.599999999999</v>
      </c>
      <c r="AQ108">
        <v>22260</v>
      </c>
      <c r="AR108">
        <v>37816.800000000003</v>
      </c>
      <c r="AS108">
        <v>19908</v>
      </c>
      <c r="AT108">
        <v>14733.6</v>
      </c>
      <c r="AU108">
        <v>15052.8</v>
      </c>
      <c r="AV108">
        <v>10785.6</v>
      </c>
      <c r="AW108">
        <v>14884.8</v>
      </c>
      <c r="AX108">
        <v>18782.400000000001</v>
      </c>
      <c r="AY108">
        <v>18278.400000000001</v>
      </c>
      <c r="AZ108">
        <v>19857.599999999999</v>
      </c>
      <c r="BA108">
        <v>17236.8</v>
      </c>
      <c r="BB108">
        <v>19185.599999999999</v>
      </c>
      <c r="BC108">
        <v>13742.4</v>
      </c>
      <c r="BD108">
        <v>15823.08</v>
      </c>
      <c r="BE108">
        <v>33022.080000000002</v>
      </c>
      <c r="BF108">
        <v>13212.36</v>
      </c>
      <c r="BG108">
        <v>11201.4</v>
      </c>
      <c r="BH108">
        <v>17340.12</v>
      </c>
      <c r="BI108">
        <v>30499.56</v>
      </c>
      <c r="BJ108">
        <v>29776.32</v>
      </c>
      <c r="BK108">
        <v>22632.12</v>
      </c>
      <c r="BL108">
        <v>19245.240000000002</v>
      </c>
      <c r="BM108">
        <v>17181.36</v>
      </c>
      <c r="BN108">
        <v>19756.8</v>
      </c>
      <c r="BO108">
        <v>17022.599999999999</v>
      </c>
      <c r="BP108">
        <v>17022.599999999999</v>
      </c>
      <c r="BQ108">
        <v>18910.080000000002</v>
      </c>
      <c r="BR108">
        <v>19174.68</v>
      </c>
      <c r="BS108">
        <v>17093.16</v>
      </c>
      <c r="BT108">
        <v>11219.04</v>
      </c>
      <c r="BU108">
        <v>12647.88</v>
      </c>
      <c r="BV108">
        <v>11536.56</v>
      </c>
      <c r="BW108">
        <v>15029.28</v>
      </c>
      <c r="BX108">
        <v>25172.28</v>
      </c>
      <c r="BY108">
        <v>22914.36</v>
      </c>
    </row>
    <row r="109" spans="1:77" x14ac:dyDescent="0.25">
      <c r="A109" t="s">
        <v>232</v>
      </c>
      <c r="B109" t="s">
        <v>71</v>
      </c>
      <c r="C109" t="s">
        <v>73</v>
      </c>
      <c r="D109" t="s">
        <v>271</v>
      </c>
      <c r="E109" t="s">
        <v>351</v>
      </c>
      <c r="F109" t="s">
        <v>282</v>
      </c>
      <c r="G109" t="s">
        <v>283</v>
      </c>
      <c r="H109" t="s">
        <v>283</v>
      </c>
      <c r="J109">
        <v>24164.373599999999</v>
      </c>
      <c r="K109">
        <v>19681.667000000001</v>
      </c>
      <c r="L109">
        <v>18456.666300000001</v>
      </c>
      <c r="M109">
        <v>16415.0003</v>
      </c>
      <c r="N109">
        <v>21527.333500000001</v>
      </c>
      <c r="O109">
        <v>14553.0002</v>
      </c>
      <c r="P109">
        <v>16006.6662</v>
      </c>
      <c r="Q109">
        <v>18097.333699999999</v>
      </c>
      <c r="R109">
        <v>22180.666399999998</v>
      </c>
      <c r="S109">
        <v>19730.666300000001</v>
      </c>
      <c r="T109">
        <v>13197.3346</v>
      </c>
      <c r="U109">
        <v>16594.667300000001</v>
      </c>
      <c r="V109">
        <v>29138.666399999998</v>
      </c>
      <c r="W109">
        <v>18342.333200000001</v>
      </c>
      <c r="X109">
        <v>20024.666300000001</v>
      </c>
      <c r="Y109">
        <v>18407.666499999999</v>
      </c>
      <c r="Z109">
        <v>18897.666499999999</v>
      </c>
      <c r="AA109">
        <v>19698.000400000001</v>
      </c>
      <c r="AB109">
        <v>35476.001100000001</v>
      </c>
      <c r="AC109">
        <v>23797.665799999999</v>
      </c>
      <c r="AD109">
        <v>19256.999500000002</v>
      </c>
      <c r="AE109">
        <v>21478.3328</v>
      </c>
      <c r="AF109">
        <v>15614.666800000001</v>
      </c>
      <c r="AG109">
        <v>20481.9997</v>
      </c>
      <c r="AH109">
        <v>13736.333199999999</v>
      </c>
      <c r="AI109">
        <v>20253.3328</v>
      </c>
      <c r="AJ109">
        <v>14601.999599999999</v>
      </c>
      <c r="AK109">
        <v>16529.333500000001</v>
      </c>
      <c r="AL109">
        <v>26574.333299999998</v>
      </c>
      <c r="AM109">
        <v>21511.000499999998</v>
      </c>
      <c r="AN109">
        <v>20955.666499999999</v>
      </c>
      <c r="AO109">
        <v>32862.6662</v>
      </c>
      <c r="AP109">
        <v>12723.666499999999</v>
      </c>
      <c r="AQ109">
        <v>17345.999500000002</v>
      </c>
      <c r="AR109">
        <v>30608.668099999999</v>
      </c>
      <c r="AS109">
        <v>19158.998800000001</v>
      </c>
      <c r="AT109">
        <v>25398.333299999998</v>
      </c>
      <c r="AU109">
        <v>30804.667399999998</v>
      </c>
      <c r="AV109">
        <v>18554.666300000001</v>
      </c>
      <c r="AW109">
        <v>16316.999100000001</v>
      </c>
      <c r="AX109">
        <v>24059</v>
      </c>
      <c r="AY109">
        <v>20187.999800000001</v>
      </c>
      <c r="AZ109">
        <v>18816</v>
      </c>
      <c r="BA109">
        <v>21951.999199999998</v>
      </c>
      <c r="BB109">
        <v>17280.6662</v>
      </c>
      <c r="BC109">
        <v>11253.6659</v>
      </c>
      <c r="BD109">
        <v>12405.5522</v>
      </c>
      <c r="BE109">
        <v>15930.4406</v>
      </c>
      <c r="BF109">
        <v>11053.7754</v>
      </c>
      <c r="BG109">
        <v>10198.220300000001</v>
      </c>
      <c r="BH109">
        <v>11395.997499999999</v>
      </c>
      <c r="BI109">
        <v>28318.888299999999</v>
      </c>
      <c r="BJ109">
        <v>15280.220799999999</v>
      </c>
      <c r="BK109">
        <v>7101.1103999999996</v>
      </c>
      <c r="BL109">
        <v>22860.441699999999</v>
      </c>
      <c r="BM109">
        <v>22364.2176</v>
      </c>
      <c r="BN109">
        <v>16323.996300000001</v>
      </c>
      <c r="BO109">
        <v>17367.774600000001</v>
      </c>
      <c r="BP109">
        <v>17778.439999999999</v>
      </c>
      <c r="BQ109">
        <v>17504.6633</v>
      </c>
      <c r="BR109">
        <v>23031.551200000002</v>
      </c>
      <c r="BS109">
        <v>17453.329000000002</v>
      </c>
      <c r="BT109">
        <v>15331.5522</v>
      </c>
      <c r="BU109">
        <v>13654.663500000001</v>
      </c>
      <c r="BV109">
        <v>18719.551599999999</v>
      </c>
      <c r="BW109">
        <v>19113.108199999999</v>
      </c>
      <c r="BX109">
        <v>16700.441599999998</v>
      </c>
      <c r="BY109">
        <v>17436.2189</v>
      </c>
    </row>
    <row r="110" spans="1:77" hidden="1" x14ac:dyDescent="0.25">
      <c r="A110" t="s">
        <v>232</v>
      </c>
      <c r="B110" t="s">
        <v>71</v>
      </c>
      <c r="C110" t="s">
        <v>73</v>
      </c>
      <c r="D110" t="s">
        <v>271</v>
      </c>
      <c r="E110" t="s">
        <v>352</v>
      </c>
      <c r="F110" t="s">
        <v>291</v>
      </c>
      <c r="G110" t="s">
        <v>292</v>
      </c>
      <c r="H110" t="s">
        <v>353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156.01849999999999</v>
      </c>
      <c r="X110">
        <v>-156.01849999999999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156.01849999999999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1:77" hidden="1" x14ac:dyDescent="0.25">
      <c r="A111" t="s">
        <v>232</v>
      </c>
      <c r="B111" t="s">
        <v>71</v>
      </c>
      <c r="C111" t="s">
        <v>73</v>
      </c>
      <c r="D111" t="s">
        <v>271</v>
      </c>
      <c r="E111" t="s">
        <v>352</v>
      </c>
      <c r="F111" t="s">
        <v>276</v>
      </c>
      <c r="G111" t="s">
        <v>314</v>
      </c>
      <c r="H111" t="s">
        <v>354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-43.685200000000002</v>
      </c>
      <c r="R111">
        <v>0</v>
      </c>
      <c r="S111">
        <v>34.324100000000001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9.3611000000000004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1:77" hidden="1" x14ac:dyDescent="0.25">
      <c r="A112" t="s">
        <v>232</v>
      </c>
      <c r="B112" t="s">
        <v>71</v>
      </c>
      <c r="C112" t="s">
        <v>73</v>
      </c>
      <c r="D112" t="s">
        <v>271</v>
      </c>
      <c r="E112" t="s">
        <v>352</v>
      </c>
      <c r="F112" t="s">
        <v>282</v>
      </c>
      <c r="G112" t="s">
        <v>345</v>
      </c>
      <c r="H112" t="s">
        <v>355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243.38890000000001</v>
      </c>
      <c r="X112">
        <v>-243.38890000000001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243.38890000000001</v>
      </c>
      <c r="BP112">
        <v>0</v>
      </c>
      <c r="BQ112">
        <v>-243.38890000000001</v>
      </c>
      <c r="BR112">
        <v>0</v>
      </c>
      <c r="BS112">
        <v>243.38890000000001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</row>
    <row r="113" spans="1:77" hidden="1" x14ac:dyDescent="0.25">
      <c r="A113" t="s">
        <v>232</v>
      </c>
      <c r="B113" t="s">
        <v>71</v>
      </c>
      <c r="C113" t="s">
        <v>73</v>
      </c>
      <c r="D113" t="s">
        <v>271</v>
      </c>
      <c r="E113" t="s">
        <v>252</v>
      </c>
      <c r="F113" t="s">
        <v>301</v>
      </c>
      <c r="G113" t="s">
        <v>302</v>
      </c>
      <c r="H113" t="s">
        <v>302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</row>
    <row r="114" spans="1:77" hidden="1" x14ac:dyDescent="0.25">
      <c r="A114" t="s">
        <v>232</v>
      </c>
      <c r="B114" t="s">
        <v>71</v>
      </c>
      <c r="C114" t="s">
        <v>73</v>
      </c>
      <c r="D114" t="s">
        <v>271</v>
      </c>
      <c r="E114" t="s">
        <v>252</v>
      </c>
      <c r="F114" t="s">
        <v>276</v>
      </c>
      <c r="G114" t="s">
        <v>307</v>
      </c>
      <c r="H114" t="s">
        <v>356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</row>
    <row r="115" spans="1:77" hidden="1" x14ac:dyDescent="0.25">
      <c r="A115" t="s">
        <v>232</v>
      </c>
      <c r="B115" t="s">
        <v>71</v>
      </c>
      <c r="C115" t="s">
        <v>73</v>
      </c>
      <c r="D115" t="s">
        <v>271</v>
      </c>
      <c r="E115" t="s">
        <v>252</v>
      </c>
      <c r="F115" t="s">
        <v>276</v>
      </c>
      <c r="G115" t="s">
        <v>314</v>
      </c>
      <c r="H115" t="s">
        <v>315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</row>
    <row r="116" spans="1:77" x14ac:dyDescent="0.25">
      <c r="A116" t="s">
        <v>232</v>
      </c>
      <c r="B116" t="s">
        <v>71</v>
      </c>
      <c r="C116" t="s">
        <v>73</v>
      </c>
      <c r="D116" t="s">
        <v>271</v>
      </c>
      <c r="E116" t="s">
        <v>252</v>
      </c>
      <c r="F116" t="s">
        <v>276</v>
      </c>
      <c r="G116" t="s">
        <v>314</v>
      </c>
      <c r="H116" t="s">
        <v>320</v>
      </c>
      <c r="J116">
        <v>102777.3339</v>
      </c>
      <c r="K116">
        <v>71116.298899999994</v>
      </c>
      <c r="L116">
        <v>52700</v>
      </c>
      <c r="M116">
        <v>49860</v>
      </c>
      <c r="N116">
        <v>46620</v>
      </c>
      <c r="O116">
        <v>51220</v>
      </c>
      <c r="P116">
        <v>57900</v>
      </c>
      <c r="Q116">
        <v>54720</v>
      </c>
      <c r="R116">
        <v>32760</v>
      </c>
      <c r="S116">
        <v>54140</v>
      </c>
      <c r="T116">
        <v>45560</v>
      </c>
      <c r="U116">
        <v>47000</v>
      </c>
      <c r="V116">
        <v>56560</v>
      </c>
      <c r="W116">
        <v>61780</v>
      </c>
      <c r="X116">
        <v>54080</v>
      </c>
      <c r="Y116">
        <v>64560</v>
      </c>
      <c r="Z116">
        <v>58020</v>
      </c>
      <c r="AA116">
        <v>61220</v>
      </c>
      <c r="AB116">
        <v>86160</v>
      </c>
      <c r="AC116">
        <v>36894.814700000003</v>
      </c>
      <c r="AD116">
        <v>57557.037199999999</v>
      </c>
      <c r="AE116">
        <v>67428.148300000001</v>
      </c>
      <c r="AF116">
        <v>44105.925900000002</v>
      </c>
      <c r="AG116">
        <v>29045.925999999999</v>
      </c>
      <c r="AH116">
        <v>70962.962899999999</v>
      </c>
      <c r="AI116">
        <v>55717.037100000001</v>
      </c>
      <c r="AJ116">
        <v>43385.185100000002</v>
      </c>
      <c r="AK116">
        <v>51723.703699999998</v>
      </c>
      <c r="AL116">
        <v>63585.1852</v>
      </c>
      <c r="AM116">
        <v>61219.999900000003</v>
      </c>
      <c r="AN116">
        <v>59826.666700000002</v>
      </c>
      <c r="AO116">
        <v>108620</v>
      </c>
      <c r="AP116">
        <v>62900</v>
      </c>
      <c r="AQ116">
        <v>60660</v>
      </c>
      <c r="AR116">
        <v>59240</v>
      </c>
      <c r="AS116">
        <v>50040</v>
      </c>
      <c r="AT116">
        <v>89100</v>
      </c>
      <c r="AU116">
        <v>65320</v>
      </c>
      <c r="AV116">
        <v>42680</v>
      </c>
      <c r="AW116">
        <v>43400</v>
      </c>
      <c r="AX116">
        <v>48237.036999999997</v>
      </c>
      <c r="AY116">
        <v>47700</v>
      </c>
      <c r="AZ116">
        <v>49300</v>
      </c>
      <c r="BA116">
        <v>50260</v>
      </c>
      <c r="BB116">
        <v>56774.074099999998</v>
      </c>
      <c r="BC116">
        <v>81600</v>
      </c>
      <c r="BD116">
        <v>82510.372000000003</v>
      </c>
      <c r="BE116">
        <v>87322.224799999996</v>
      </c>
      <c r="BF116">
        <v>195094.81479999999</v>
      </c>
      <c r="BG116">
        <v>79674.815300000002</v>
      </c>
      <c r="BH116">
        <v>108030.37179999999</v>
      </c>
      <c r="BI116">
        <v>117976.29580000001</v>
      </c>
      <c r="BJ116">
        <v>119995.55590000001</v>
      </c>
      <c r="BK116">
        <v>83520.001799999998</v>
      </c>
      <c r="BL116">
        <v>74282.963699999993</v>
      </c>
      <c r="BM116">
        <v>66807.409299999999</v>
      </c>
      <c r="BN116">
        <v>65797.780100000004</v>
      </c>
      <c r="BO116">
        <v>59095.557099999998</v>
      </c>
      <c r="BP116">
        <v>57588.8914</v>
      </c>
      <c r="BQ116">
        <v>65325.187100000003</v>
      </c>
      <c r="BR116">
        <v>60363.705999999998</v>
      </c>
      <c r="BS116">
        <v>171614.81709999999</v>
      </c>
      <c r="BT116">
        <v>126977.03810000001</v>
      </c>
      <c r="BU116">
        <v>80168.892300000007</v>
      </c>
      <c r="BV116">
        <v>126418.5186</v>
      </c>
      <c r="BW116">
        <v>102165.92630000001</v>
      </c>
      <c r="BX116">
        <v>80233.335699999996</v>
      </c>
      <c r="BY116">
        <v>69041.483600000007</v>
      </c>
    </row>
    <row r="117" spans="1:77" x14ac:dyDescent="0.25">
      <c r="A117" t="s">
        <v>232</v>
      </c>
      <c r="B117" t="s">
        <v>71</v>
      </c>
      <c r="C117" t="s">
        <v>73</v>
      </c>
      <c r="D117" t="s">
        <v>271</v>
      </c>
      <c r="E117" t="s">
        <v>252</v>
      </c>
      <c r="F117" t="s">
        <v>276</v>
      </c>
      <c r="G117" t="s">
        <v>314</v>
      </c>
      <c r="H117" t="s">
        <v>321</v>
      </c>
      <c r="J117">
        <v>13575.229499999999</v>
      </c>
      <c r="K117">
        <v>9167.4063999999998</v>
      </c>
      <c r="L117">
        <v>19931.850299999998</v>
      </c>
      <c r="M117">
        <v>30198.516800000001</v>
      </c>
      <c r="N117">
        <v>22441.478899999998</v>
      </c>
      <c r="O117">
        <v>10079.9979</v>
      </c>
      <c r="P117">
        <v>6699.2578000000003</v>
      </c>
      <c r="Q117">
        <v>9499.2584999999999</v>
      </c>
      <c r="R117">
        <v>17671.1093</v>
      </c>
      <c r="S117">
        <v>21466.664400000001</v>
      </c>
      <c r="T117">
        <v>12154.072200000001</v>
      </c>
      <c r="U117">
        <v>5496.2957999999999</v>
      </c>
      <c r="V117">
        <v>25552.591400000001</v>
      </c>
      <c r="W117">
        <v>13751.11</v>
      </c>
      <c r="X117">
        <v>15534.814</v>
      </c>
      <c r="Y117">
        <v>9499.2585999999992</v>
      </c>
      <c r="Z117">
        <v>8690.3700000000008</v>
      </c>
      <c r="AA117">
        <v>11365.9251</v>
      </c>
      <c r="AB117">
        <v>21570.369299999998</v>
      </c>
      <c r="AC117">
        <v>21902.2209</v>
      </c>
      <c r="AD117">
        <v>11179.257900000001</v>
      </c>
      <c r="AE117">
        <v>6927.4062999999996</v>
      </c>
      <c r="AF117">
        <v>7922.9619000000002</v>
      </c>
      <c r="AG117">
        <v>6077.0364</v>
      </c>
      <c r="AH117">
        <v>15680.000599999999</v>
      </c>
      <c r="AI117">
        <v>11137.777</v>
      </c>
      <c r="AJ117">
        <v>8503.7026000000005</v>
      </c>
      <c r="AK117">
        <v>9291.8516</v>
      </c>
      <c r="AL117">
        <v>11801.480600000001</v>
      </c>
      <c r="AM117">
        <v>10951.11</v>
      </c>
      <c r="AN117">
        <v>12319.998299999999</v>
      </c>
      <c r="AO117">
        <v>48885.924299999999</v>
      </c>
      <c r="AP117">
        <v>15991.109700000001</v>
      </c>
      <c r="AQ117">
        <v>10266.6657</v>
      </c>
      <c r="AR117">
        <v>31359.9984</v>
      </c>
      <c r="AS117">
        <v>17546.664700000001</v>
      </c>
      <c r="AT117">
        <v>12174.813899999999</v>
      </c>
      <c r="AU117">
        <v>9997.0357999999997</v>
      </c>
      <c r="AV117">
        <v>21425.183700000001</v>
      </c>
      <c r="AW117">
        <v>15555.5535</v>
      </c>
      <c r="AX117">
        <v>11552.5913</v>
      </c>
      <c r="AY117">
        <v>25054.812000000002</v>
      </c>
      <c r="AZ117">
        <v>25199.9967</v>
      </c>
      <c r="BA117">
        <v>15368.887000000001</v>
      </c>
      <c r="BB117">
        <v>11531.850700000001</v>
      </c>
      <c r="BC117">
        <v>7922.9615999999996</v>
      </c>
      <c r="BD117">
        <v>7404.4438</v>
      </c>
      <c r="BE117">
        <v>26340.7392</v>
      </c>
      <c r="BF117">
        <v>16053.331700000001</v>
      </c>
      <c r="BG117">
        <v>30281.479800000001</v>
      </c>
      <c r="BH117">
        <v>14539.257299999999</v>
      </c>
      <c r="BI117">
        <v>22980.7389</v>
      </c>
      <c r="BJ117">
        <v>20948.146199999999</v>
      </c>
      <c r="BK117">
        <v>12651.85</v>
      </c>
      <c r="BL117">
        <v>8088.8868000000002</v>
      </c>
      <c r="BM117">
        <v>12506.6651</v>
      </c>
      <c r="BN117">
        <v>13564.4422</v>
      </c>
      <c r="BO117">
        <v>10038.517099999999</v>
      </c>
      <c r="BP117">
        <v>8151.1104999999998</v>
      </c>
      <c r="BQ117">
        <v>32459.257300000001</v>
      </c>
      <c r="BR117">
        <v>68962.957299999995</v>
      </c>
      <c r="BS117">
        <v>21922.960200000001</v>
      </c>
      <c r="BT117">
        <v>8669.6275999999998</v>
      </c>
      <c r="BU117">
        <v>8545.1844000000001</v>
      </c>
      <c r="BV117">
        <v>11386.6651</v>
      </c>
      <c r="BW117">
        <v>23727.405699999999</v>
      </c>
      <c r="BX117">
        <v>10639.9987</v>
      </c>
      <c r="BY117">
        <v>9271.1098000000002</v>
      </c>
    </row>
    <row r="118" spans="1:77" hidden="1" x14ac:dyDescent="0.25">
      <c r="A118" t="s">
        <v>232</v>
      </c>
      <c r="B118" t="s">
        <v>71</v>
      </c>
      <c r="C118" t="s">
        <v>73</v>
      </c>
      <c r="D118" t="s">
        <v>271</v>
      </c>
      <c r="E118" t="s">
        <v>252</v>
      </c>
      <c r="F118" t="s">
        <v>273</v>
      </c>
      <c r="G118" t="s">
        <v>274</v>
      </c>
      <c r="H118" t="s">
        <v>324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1:77" x14ac:dyDescent="0.25">
      <c r="A119" t="s">
        <v>232</v>
      </c>
      <c r="B119" t="s">
        <v>71</v>
      </c>
      <c r="C119" t="s">
        <v>73</v>
      </c>
      <c r="D119" t="s">
        <v>271</v>
      </c>
      <c r="E119" t="s">
        <v>252</v>
      </c>
      <c r="F119" t="s">
        <v>273</v>
      </c>
      <c r="G119" t="s">
        <v>331</v>
      </c>
      <c r="H119" t="s">
        <v>331</v>
      </c>
      <c r="J119">
        <v>-22.222200000000001</v>
      </c>
      <c r="K119">
        <v>22.222200000000001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1:77" hidden="1" x14ac:dyDescent="0.25">
      <c r="A120" t="s">
        <v>232</v>
      </c>
      <c r="B120" t="s">
        <v>71</v>
      </c>
      <c r="C120" t="s">
        <v>73</v>
      </c>
      <c r="D120" t="s">
        <v>271</v>
      </c>
      <c r="E120" t="s">
        <v>252</v>
      </c>
      <c r="F120" t="s">
        <v>273</v>
      </c>
      <c r="G120" t="s">
        <v>333</v>
      </c>
      <c r="H120" t="s">
        <v>336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1:77" hidden="1" x14ac:dyDescent="0.25">
      <c r="A121" t="s">
        <v>232</v>
      </c>
      <c r="B121" t="s">
        <v>71</v>
      </c>
      <c r="C121" t="s">
        <v>73</v>
      </c>
      <c r="D121" t="s">
        <v>271</v>
      </c>
      <c r="E121" t="s">
        <v>252</v>
      </c>
      <c r="F121" t="s">
        <v>282</v>
      </c>
      <c r="G121" t="s">
        <v>348</v>
      </c>
      <c r="H121" t="s">
        <v>349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-358.4</v>
      </c>
      <c r="AJ121">
        <v>358.4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-51.2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54.4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77" hidden="1" x14ac:dyDescent="0.25">
      <c r="A122" t="s">
        <v>232</v>
      </c>
      <c r="B122" t="s">
        <v>71</v>
      </c>
      <c r="C122" t="s">
        <v>73</v>
      </c>
      <c r="D122" t="s">
        <v>271</v>
      </c>
      <c r="E122" t="s">
        <v>252</v>
      </c>
      <c r="F122" t="s">
        <v>282</v>
      </c>
      <c r="G122" t="s">
        <v>283</v>
      </c>
      <c r="H122" t="s">
        <v>283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-580</v>
      </c>
      <c r="P122">
        <v>580</v>
      </c>
      <c r="Q122">
        <v>0</v>
      </c>
      <c r="R122">
        <v>0</v>
      </c>
      <c r="S122">
        <v>-165.92590000000001</v>
      </c>
      <c r="T122">
        <v>165.92590000000001</v>
      </c>
      <c r="U122">
        <v>-365.18520000000001</v>
      </c>
      <c r="V122">
        <v>0</v>
      </c>
      <c r="W122">
        <v>0</v>
      </c>
      <c r="X122">
        <v>365.18520000000001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-343.70370000000003</v>
      </c>
      <c r="AR122">
        <v>343.70370000000003</v>
      </c>
      <c r="AS122">
        <v>0</v>
      </c>
      <c r="AT122">
        <v>-64.444400000000002</v>
      </c>
      <c r="AU122">
        <v>64.444400000000002</v>
      </c>
      <c r="AV122">
        <v>0</v>
      </c>
      <c r="AW122">
        <v>0</v>
      </c>
      <c r="AX122">
        <v>0</v>
      </c>
      <c r="AY122">
        <v>-42.963000000000001</v>
      </c>
      <c r="AZ122">
        <v>42.963000000000001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-85.925899999999999</v>
      </c>
      <c r="BM122">
        <v>85.925899999999999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1:77" x14ac:dyDescent="0.25">
      <c r="A123" t="s">
        <v>232</v>
      </c>
      <c r="B123" t="s">
        <v>71</v>
      </c>
      <c r="C123" t="s">
        <v>73</v>
      </c>
      <c r="D123" t="s">
        <v>271</v>
      </c>
      <c r="E123" t="s">
        <v>357</v>
      </c>
      <c r="F123" t="s">
        <v>276</v>
      </c>
      <c r="G123" t="s">
        <v>314</v>
      </c>
      <c r="H123" t="s">
        <v>320</v>
      </c>
      <c r="J123">
        <v>577.77779999999996</v>
      </c>
      <c r="K123">
        <v>-577.77779999999996</v>
      </c>
      <c r="L123">
        <v>0</v>
      </c>
      <c r="M123">
        <v>0</v>
      </c>
      <c r="N123">
        <v>0</v>
      </c>
      <c r="O123">
        <v>0</v>
      </c>
      <c r="P123">
        <v>28.8889</v>
      </c>
      <c r="Q123">
        <v>0</v>
      </c>
      <c r="R123">
        <v>0</v>
      </c>
      <c r="S123">
        <v>260</v>
      </c>
      <c r="T123">
        <v>-260</v>
      </c>
      <c r="U123">
        <v>-28.8889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577.77779999999996</v>
      </c>
      <c r="AC123">
        <v>-577.77779999999996</v>
      </c>
      <c r="AD123">
        <v>577.77779999999996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1:77" x14ac:dyDescent="0.25">
      <c r="A124" t="s">
        <v>232</v>
      </c>
      <c r="B124" t="s">
        <v>71</v>
      </c>
      <c r="C124" t="s">
        <v>73</v>
      </c>
      <c r="D124" t="s">
        <v>271</v>
      </c>
      <c r="E124" t="s">
        <v>357</v>
      </c>
      <c r="F124" t="s">
        <v>273</v>
      </c>
      <c r="G124" t="s">
        <v>333</v>
      </c>
      <c r="H124" t="s">
        <v>358</v>
      </c>
      <c r="J124">
        <v>96</v>
      </c>
      <c r="K124">
        <v>48.8889</v>
      </c>
      <c r="L124">
        <v>195.5556</v>
      </c>
      <c r="M124">
        <v>73.333200000000005</v>
      </c>
      <c r="N124">
        <v>24.444400000000002</v>
      </c>
      <c r="O124">
        <v>146.66669999999999</v>
      </c>
      <c r="P124">
        <v>195.5556</v>
      </c>
      <c r="Q124">
        <v>0</v>
      </c>
      <c r="R124">
        <v>0</v>
      </c>
      <c r="S124">
        <v>0</v>
      </c>
      <c r="T124">
        <v>0</v>
      </c>
      <c r="U124">
        <v>48.8889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1:77" hidden="1" x14ac:dyDescent="0.25">
      <c r="A125" t="s">
        <v>232</v>
      </c>
      <c r="B125" t="s">
        <v>71</v>
      </c>
      <c r="C125" t="s">
        <v>73</v>
      </c>
      <c r="D125" t="s">
        <v>271</v>
      </c>
      <c r="E125" t="s">
        <v>359</v>
      </c>
      <c r="F125" t="s">
        <v>276</v>
      </c>
      <c r="G125" t="s">
        <v>314</v>
      </c>
      <c r="H125" t="s">
        <v>320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-22.185199999999998</v>
      </c>
      <c r="AB125">
        <v>22.185199999999998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1:77" hidden="1" x14ac:dyDescent="0.25">
      <c r="A126" t="s">
        <v>232</v>
      </c>
      <c r="B126" t="s">
        <v>71</v>
      </c>
      <c r="C126" t="s">
        <v>73</v>
      </c>
      <c r="D126" t="s">
        <v>271</v>
      </c>
      <c r="E126" t="s">
        <v>359</v>
      </c>
      <c r="F126" t="s">
        <v>282</v>
      </c>
      <c r="G126" t="s">
        <v>283</v>
      </c>
      <c r="H126" t="s">
        <v>283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1:77" hidden="1" x14ac:dyDescent="0.25">
      <c r="A127" t="s">
        <v>232</v>
      </c>
      <c r="B127" t="s">
        <v>71</v>
      </c>
      <c r="C127" t="s">
        <v>73</v>
      </c>
      <c r="D127" t="s">
        <v>271</v>
      </c>
      <c r="E127" t="s">
        <v>360</v>
      </c>
      <c r="F127" t="s">
        <v>276</v>
      </c>
      <c r="G127" t="s">
        <v>277</v>
      </c>
      <c r="H127" t="s">
        <v>278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1:77" hidden="1" x14ac:dyDescent="0.25">
      <c r="A128" t="s">
        <v>232</v>
      </c>
      <c r="B128" t="s">
        <v>71</v>
      </c>
      <c r="C128" t="s">
        <v>73</v>
      </c>
      <c r="D128" t="s">
        <v>271</v>
      </c>
      <c r="E128" t="s">
        <v>360</v>
      </c>
      <c r="F128" t="s">
        <v>276</v>
      </c>
      <c r="G128" t="s">
        <v>314</v>
      </c>
      <c r="H128" t="s">
        <v>320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-29.407399999999999</v>
      </c>
      <c r="AE128">
        <v>29.407399999999999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1:77" hidden="1" x14ac:dyDescent="0.25">
      <c r="A129" t="s">
        <v>232</v>
      </c>
      <c r="B129" t="s">
        <v>71</v>
      </c>
      <c r="C129" t="s">
        <v>73</v>
      </c>
      <c r="D129" t="s">
        <v>271</v>
      </c>
      <c r="E129" t="s">
        <v>360</v>
      </c>
      <c r="F129" t="s">
        <v>273</v>
      </c>
      <c r="G129" t="s">
        <v>274</v>
      </c>
      <c r="H129" t="s">
        <v>324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-14.7037</v>
      </c>
      <c r="P129">
        <v>-95.574100000000001</v>
      </c>
      <c r="Q129">
        <v>80.870400000000004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-7.3518999999999997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1:77" hidden="1" x14ac:dyDescent="0.25">
      <c r="A130" t="s">
        <v>232</v>
      </c>
      <c r="B130" t="s">
        <v>71</v>
      </c>
      <c r="C130" t="s">
        <v>73</v>
      </c>
      <c r="D130" t="s">
        <v>271</v>
      </c>
      <c r="E130" t="s">
        <v>360</v>
      </c>
      <c r="F130" t="s">
        <v>273</v>
      </c>
      <c r="G130" t="s">
        <v>361</v>
      </c>
      <c r="H130" t="s">
        <v>361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1:77" hidden="1" x14ac:dyDescent="0.25">
      <c r="A131" t="s">
        <v>232</v>
      </c>
      <c r="B131" t="s">
        <v>71</v>
      </c>
      <c r="C131" t="s">
        <v>73</v>
      </c>
      <c r="D131" t="s">
        <v>271</v>
      </c>
      <c r="E131" t="s">
        <v>360</v>
      </c>
      <c r="F131" t="s">
        <v>273</v>
      </c>
      <c r="G131" t="s">
        <v>331</v>
      </c>
      <c r="H131" t="s">
        <v>331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-22.055599999999998</v>
      </c>
      <c r="S131">
        <v>22.055599999999998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1:77" hidden="1" x14ac:dyDescent="0.25">
      <c r="A132" t="s">
        <v>232</v>
      </c>
      <c r="B132" t="s">
        <v>71</v>
      </c>
      <c r="C132" t="s">
        <v>73</v>
      </c>
      <c r="D132" t="s">
        <v>271</v>
      </c>
      <c r="E132" t="s">
        <v>362</v>
      </c>
      <c r="F132" t="s">
        <v>276</v>
      </c>
      <c r="G132" t="s">
        <v>314</v>
      </c>
      <c r="H132" t="s">
        <v>320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888.88890000000004</v>
      </c>
      <c r="AF132">
        <v>333.33330000000001</v>
      </c>
      <c r="AG132">
        <v>111.11109999999999</v>
      </c>
      <c r="AH132">
        <v>0</v>
      </c>
      <c r="AI132">
        <v>0</v>
      </c>
      <c r="AJ132">
        <v>0</v>
      </c>
      <c r="AK132">
        <v>0</v>
      </c>
      <c r="AL132">
        <v>-74.074100000000001</v>
      </c>
      <c r="AM132">
        <v>74.074100000000001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-39.629600000000003</v>
      </c>
      <c r="BH132">
        <v>39.629600000000003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-158.51849999999999</v>
      </c>
      <c r="BT132">
        <v>158.51849999999999</v>
      </c>
      <c r="BU132">
        <v>0</v>
      </c>
      <c r="BV132">
        <v>-1704.0741</v>
      </c>
      <c r="BW132">
        <v>475.55549999999999</v>
      </c>
      <c r="BX132">
        <v>198.1481</v>
      </c>
      <c r="BY132">
        <v>0</v>
      </c>
    </row>
    <row r="133" spans="1:77" x14ac:dyDescent="0.25">
      <c r="A133" t="s">
        <v>232</v>
      </c>
      <c r="B133" t="s">
        <v>71</v>
      </c>
      <c r="C133" t="s">
        <v>73</v>
      </c>
      <c r="D133" t="s">
        <v>271</v>
      </c>
      <c r="E133" t="s">
        <v>362</v>
      </c>
      <c r="F133" t="s">
        <v>273</v>
      </c>
      <c r="G133" t="s">
        <v>274</v>
      </c>
      <c r="H133" t="s">
        <v>324</v>
      </c>
      <c r="J133">
        <v>526.4</v>
      </c>
      <c r="K133">
        <v>-188.88890000000001</v>
      </c>
      <c r="L133">
        <v>831.11109999999996</v>
      </c>
      <c r="M133">
        <v>415.5557</v>
      </c>
      <c r="N133">
        <v>151.1112</v>
      </c>
      <c r="O133">
        <v>415.55560000000003</v>
      </c>
      <c r="P133">
        <v>566.66669999999999</v>
      </c>
      <c r="Q133">
        <v>37.777799999999999</v>
      </c>
      <c r="R133">
        <v>37.777799999999999</v>
      </c>
      <c r="S133">
        <v>37.777799999999999</v>
      </c>
      <c r="T133">
        <v>0</v>
      </c>
      <c r="U133">
        <v>151.11109999999999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1:77" hidden="1" x14ac:dyDescent="0.25">
      <c r="A134" t="s">
        <v>232</v>
      </c>
      <c r="B134" t="s">
        <v>71</v>
      </c>
      <c r="C134" t="s">
        <v>73</v>
      </c>
      <c r="D134" t="s">
        <v>271</v>
      </c>
      <c r="E134" t="s">
        <v>350</v>
      </c>
      <c r="F134" t="s">
        <v>291</v>
      </c>
      <c r="G134" t="s">
        <v>297</v>
      </c>
      <c r="H134" t="s">
        <v>298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-4.6666999999999996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-2.3332999999999999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1:77" hidden="1" x14ac:dyDescent="0.25">
      <c r="A135" t="s">
        <v>232</v>
      </c>
      <c r="B135" t="s">
        <v>71</v>
      </c>
      <c r="C135" t="s">
        <v>73</v>
      </c>
      <c r="D135" t="s">
        <v>271</v>
      </c>
      <c r="E135" t="s">
        <v>350</v>
      </c>
      <c r="F135" t="s">
        <v>276</v>
      </c>
      <c r="G135" t="s">
        <v>277</v>
      </c>
      <c r="H135" t="s">
        <v>278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-2.3332999999999999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-4.6665999999999999</v>
      </c>
      <c r="AH135">
        <v>0</v>
      </c>
      <c r="AI135">
        <v>-16.333300000000001</v>
      </c>
      <c r="AJ135">
        <v>16.333300000000001</v>
      </c>
      <c r="AK135">
        <v>0</v>
      </c>
      <c r="AL135">
        <v>-44.333300000000001</v>
      </c>
      <c r="AM135">
        <v>44.333300000000001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-2.3332999999999999</v>
      </c>
      <c r="AX135">
        <v>0</v>
      </c>
      <c r="AY135">
        <v>0</v>
      </c>
      <c r="AZ135">
        <v>-14</v>
      </c>
      <c r="BA135">
        <v>14</v>
      </c>
      <c r="BB135">
        <v>-2.3332999999999999</v>
      </c>
      <c r="BC135">
        <v>-9.3332999999999995</v>
      </c>
      <c r="BD135">
        <v>-25.666699999999999</v>
      </c>
      <c r="BE135">
        <v>32.666800000000002</v>
      </c>
      <c r="BF135">
        <v>-58.333300000000001</v>
      </c>
      <c r="BG135">
        <v>42</v>
      </c>
      <c r="BH135">
        <v>-34.999899999999997</v>
      </c>
      <c r="BI135">
        <v>42</v>
      </c>
      <c r="BJ135">
        <v>-46.666699999999999</v>
      </c>
      <c r="BK135">
        <v>37.333300000000001</v>
      </c>
      <c r="BL135">
        <v>-2.3332999999999999</v>
      </c>
      <c r="BM135">
        <v>0</v>
      </c>
      <c r="BN135">
        <v>-184.33330000000001</v>
      </c>
      <c r="BO135">
        <v>186.66669999999999</v>
      </c>
      <c r="BP135">
        <v>-2.3332999999999999</v>
      </c>
      <c r="BQ135">
        <v>0</v>
      </c>
      <c r="BR135">
        <v>-9.3332999999999995</v>
      </c>
      <c r="BS135">
        <v>-42</v>
      </c>
      <c r="BT135">
        <v>51.333300000000001</v>
      </c>
      <c r="BU135">
        <v>2.3332999999999999</v>
      </c>
      <c r="BV135">
        <v>-65.333299999999994</v>
      </c>
      <c r="BW135">
        <v>44.333300000000001</v>
      </c>
      <c r="BX135">
        <v>16.333400000000001</v>
      </c>
      <c r="BY135">
        <v>-21</v>
      </c>
    </row>
    <row r="136" spans="1:77" hidden="1" x14ac:dyDescent="0.25">
      <c r="A136" t="s">
        <v>232</v>
      </c>
      <c r="B136" t="s">
        <v>71</v>
      </c>
      <c r="C136" t="s">
        <v>73</v>
      </c>
      <c r="D136" t="s">
        <v>271</v>
      </c>
      <c r="E136" t="s">
        <v>350</v>
      </c>
      <c r="F136" t="s">
        <v>276</v>
      </c>
      <c r="G136" t="s">
        <v>314</v>
      </c>
      <c r="H136" t="s">
        <v>320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1318.3333</v>
      </c>
      <c r="Y136">
        <v>0</v>
      </c>
      <c r="Z136">
        <v>0</v>
      </c>
      <c r="AA136">
        <v>70</v>
      </c>
      <c r="AB136">
        <v>0</v>
      </c>
      <c r="AC136">
        <v>0</v>
      </c>
      <c r="AD136">
        <v>-81.666700000000006</v>
      </c>
      <c r="AE136">
        <v>-44.333300000000001</v>
      </c>
      <c r="AF136">
        <v>144.66659999999999</v>
      </c>
      <c r="AG136">
        <v>-9.3332999999999995</v>
      </c>
      <c r="AH136">
        <v>-16.333300000000001</v>
      </c>
      <c r="AI136">
        <v>-2.3332999999999999</v>
      </c>
      <c r="AJ136">
        <v>-9.3332999999999995</v>
      </c>
      <c r="AK136">
        <v>0</v>
      </c>
      <c r="AL136">
        <v>-2.3332999999999999</v>
      </c>
      <c r="AM136">
        <v>-4.6666999999999996</v>
      </c>
      <c r="AN136">
        <v>-2.3332999999999999</v>
      </c>
      <c r="AO136">
        <v>0</v>
      </c>
      <c r="AP136">
        <v>0</v>
      </c>
      <c r="AQ136">
        <v>-2.3332999999999999</v>
      </c>
      <c r="AR136">
        <v>0</v>
      </c>
      <c r="AS136">
        <v>0</v>
      </c>
      <c r="AT136">
        <v>0</v>
      </c>
      <c r="AU136">
        <v>0</v>
      </c>
      <c r="AV136">
        <v>-7</v>
      </c>
      <c r="AW136">
        <v>-4.6666999999999996</v>
      </c>
      <c r="AX136">
        <v>-2.3332999999999999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116.66670000000001</v>
      </c>
      <c r="BE136">
        <v>70</v>
      </c>
      <c r="BF136">
        <v>0</v>
      </c>
      <c r="BG136">
        <v>0</v>
      </c>
      <c r="BH136">
        <v>0</v>
      </c>
      <c r="BI136">
        <v>-4.6666999999999996</v>
      </c>
      <c r="BJ136">
        <v>0</v>
      </c>
      <c r="BK136">
        <v>-4.6666999999999996</v>
      </c>
      <c r="BL136">
        <v>210</v>
      </c>
      <c r="BM136">
        <v>1892.3333</v>
      </c>
      <c r="BN136">
        <v>4568.6666999999998</v>
      </c>
      <c r="BO136">
        <v>1789.6667</v>
      </c>
      <c r="BP136">
        <v>210</v>
      </c>
      <c r="BQ136">
        <v>-39.666699999999999</v>
      </c>
      <c r="BR136">
        <v>139.9999</v>
      </c>
      <c r="BS136">
        <v>-11.666700000000001</v>
      </c>
      <c r="BT136">
        <v>604.33330000000001</v>
      </c>
      <c r="BU136">
        <v>177.33330000000001</v>
      </c>
      <c r="BV136">
        <v>67.666799999999995</v>
      </c>
      <c r="BW136">
        <v>86.333299999999994</v>
      </c>
      <c r="BX136">
        <v>9.3332999999999995</v>
      </c>
      <c r="BY136">
        <v>382.66660000000002</v>
      </c>
    </row>
    <row r="137" spans="1:77" hidden="1" x14ac:dyDescent="0.25">
      <c r="A137" t="s">
        <v>232</v>
      </c>
      <c r="B137" t="s">
        <v>71</v>
      </c>
      <c r="C137" t="s">
        <v>73</v>
      </c>
      <c r="D137" t="s">
        <v>271</v>
      </c>
      <c r="E137" t="s">
        <v>350</v>
      </c>
      <c r="F137" t="s">
        <v>273</v>
      </c>
      <c r="G137" t="s">
        <v>274</v>
      </c>
      <c r="H137" t="s">
        <v>324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-14</v>
      </c>
      <c r="AL137">
        <v>0</v>
      </c>
      <c r="AM137">
        <v>0</v>
      </c>
      <c r="AN137">
        <v>0</v>
      </c>
      <c r="AO137">
        <v>-7</v>
      </c>
      <c r="AP137">
        <v>-39.666699999999999</v>
      </c>
      <c r="AQ137">
        <v>37.333399999999997</v>
      </c>
      <c r="AR137">
        <v>0</v>
      </c>
      <c r="AS137">
        <v>0</v>
      </c>
      <c r="AT137">
        <v>2.3332999999999999</v>
      </c>
      <c r="AU137">
        <v>0</v>
      </c>
      <c r="AV137">
        <v>0</v>
      </c>
      <c r="AW137">
        <v>-16.333300000000001</v>
      </c>
      <c r="AX137">
        <v>-2.3332999999999999</v>
      </c>
      <c r="AY137">
        <v>0</v>
      </c>
      <c r="AZ137">
        <v>0</v>
      </c>
      <c r="BA137">
        <v>-16.333300000000001</v>
      </c>
      <c r="BB137">
        <v>-2.3332999999999999</v>
      </c>
      <c r="BC137">
        <v>945</v>
      </c>
      <c r="BD137">
        <v>2755.6667000000002</v>
      </c>
      <c r="BE137">
        <v>233.33330000000001</v>
      </c>
      <c r="BF137">
        <v>7305.6665999999996</v>
      </c>
      <c r="BG137">
        <v>616</v>
      </c>
      <c r="BH137">
        <v>1019.6667</v>
      </c>
      <c r="BI137">
        <v>0</v>
      </c>
      <c r="BJ137">
        <v>0</v>
      </c>
      <c r="BK137">
        <v>3364.6667000000002</v>
      </c>
      <c r="BL137">
        <v>8572.6666999999998</v>
      </c>
      <c r="BM137">
        <v>9247</v>
      </c>
      <c r="BN137">
        <v>11902.333500000001</v>
      </c>
      <c r="BO137">
        <v>4101.9997999999996</v>
      </c>
      <c r="BP137">
        <v>9641.3333000000002</v>
      </c>
      <c r="BQ137">
        <v>6036.3334000000004</v>
      </c>
      <c r="BR137">
        <v>830.66669999999999</v>
      </c>
      <c r="BS137">
        <v>247.33340000000001</v>
      </c>
      <c r="BT137">
        <v>2405.6666</v>
      </c>
      <c r="BU137">
        <v>4559.3334000000004</v>
      </c>
      <c r="BV137">
        <v>1794.3334</v>
      </c>
      <c r="BW137">
        <v>0</v>
      </c>
      <c r="BX137">
        <v>261.33330000000001</v>
      </c>
      <c r="BY137">
        <v>4038.9998999999998</v>
      </c>
    </row>
    <row r="138" spans="1:77" hidden="1" x14ac:dyDescent="0.25">
      <c r="A138" t="s">
        <v>232</v>
      </c>
      <c r="B138" t="s">
        <v>71</v>
      </c>
      <c r="C138" t="s">
        <v>73</v>
      </c>
      <c r="D138" t="s">
        <v>271</v>
      </c>
      <c r="E138" t="s">
        <v>350</v>
      </c>
      <c r="F138" t="s">
        <v>273</v>
      </c>
      <c r="G138" t="s">
        <v>331</v>
      </c>
      <c r="H138" t="s">
        <v>331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-116.66670000000001</v>
      </c>
      <c r="AZ138">
        <v>116.66670000000001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1:77" x14ac:dyDescent="0.25">
      <c r="A139" t="s">
        <v>232</v>
      </c>
      <c r="B139" t="s">
        <v>71</v>
      </c>
      <c r="C139" t="s">
        <v>73</v>
      </c>
      <c r="D139" t="s">
        <v>271</v>
      </c>
      <c r="E139" t="s">
        <v>363</v>
      </c>
      <c r="F139" t="s">
        <v>303</v>
      </c>
      <c r="G139" t="s">
        <v>364</v>
      </c>
      <c r="H139" t="s">
        <v>364</v>
      </c>
      <c r="J139">
        <v>16147.4673</v>
      </c>
      <c r="K139">
        <v>24193.334200000001</v>
      </c>
      <c r="L139">
        <v>15200.0016</v>
      </c>
      <c r="M139">
        <v>29133.334699999999</v>
      </c>
      <c r="N139">
        <v>27233.334800000001</v>
      </c>
      <c r="O139">
        <v>13680.001399999999</v>
      </c>
      <c r="P139">
        <v>19253.334699999999</v>
      </c>
      <c r="Q139">
        <v>18240.001199999999</v>
      </c>
      <c r="R139">
        <v>22926.668099999999</v>
      </c>
      <c r="S139">
        <v>19506.667700000002</v>
      </c>
      <c r="T139">
        <v>18746.668099999999</v>
      </c>
      <c r="U139">
        <v>16213.3338</v>
      </c>
      <c r="V139">
        <v>28626.668399999999</v>
      </c>
      <c r="W139">
        <v>18746.668099999999</v>
      </c>
      <c r="X139">
        <v>20013.334800000001</v>
      </c>
      <c r="Y139">
        <v>11906.667600000001</v>
      </c>
      <c r="Z139">
        <v>9753.3340000000007</v>
      </c>
      <c r="AA139">
        <v>33440.001799999998</v>
      </c>
      <c r="AB139">
        <v>15833.334500000001</v>
      </c>
      <c r="AC139">
        <v>21533.334800000001</v>
      </c>
      <c r="AD139">
        <v>16720.000899999999</v>
      </c>
      <c r="AE139">
        <v>181006.66889999999</v>
      </c>
      <c r="AF139">
        <v>59660.003299999997</v>
      </c>
      <c r="AG139">
        <v>41040.002200000003</v>
      </c>
      <c r="AH139">
        <v>46233.335200000001</v>
      </c>
      <c r="AI139">
        <v>36480.001400000001</v>
      </c>
      <c r="AJ139">
        <v>48513.336600000002</v>
      </c>
      <c r="AK139">
        <v>37366.668700000002</v>
      </c>
      <c r="AL139">
        <v>28753.3357</v>
      </c>
      <c r="AM139">
        <v>14440.000700000001</v>
      </c>
      <c r="AN139">
        <v>31033.3338</v>
      </c>
      <c r="AO139">
        <v>25586.668000000001</v>
      </c>
      <c r="AP139">
        <v>26853.334500000001</v>
      </c>
      <c r="AQ139">
        <v>46106.667999999998</v>
      </c>
      <c r="AR139">
        <v>57633.334799999997</v>
      </c>
      <c r="AS139">
        <v>43193.336000000003</v>
      </c>
      <c r="AT139">
        <v>98800.001699999993</v>
      </c>
      <c r="AU139">
        <v>56620.001400000001</v>
      </c>
      <c r="AV139">
        <v>175180.0036</v>
      </c>
      <c r="AW139">
        <v>76380.002999999997</v>
      </c>
      <c r="AX139">
        <v>78153.335999999996</v>
      </c>
      <c r="AY139">
        <v>95253.335699999996</v>
      </c>
      <c r="AZ139">
        <v>104626.66899999999</v>
      </c>
      <c r="BA139">
        <v>173786.6697</v>
      </c>
      <c r="BB139">
        <v>108806.6701</v>
      </c>
      <c r="BC139">
        <v>120206.6697</v>
      </c>
      <c r="BD139">
        <v>91073.337</v>
      </c>
      <c r="BE139">
        <v>93100.003100000002</v>
      </c>
      <c r="BF139">
        <v>100066.6695</v>
      </c>
      <c r="BG139">
        <v>89173.336800000005</v>
      </c>
      <c r="BH139">
        <v>79926.670599999998</v>
      </c>
      <c r="BI139">
        <v>45346.669600000001</v>
      </c>
      <c r="BJ139">
        <v>58900.003700000001</v>
      </c>
      <c r="BK139">
        <v>102473.3383</v>
      </c>
      <c r="BL139">
        <v>113746.67049999999</v>
      </c>
      <c r="BM139">
        <v>88920.003500000006</v>
      </c>
      <c r="BN139">
        <v>71693.335699999996</v>
      </c>
      <c r="BO139">
        <v>65233.335299999999</v>
      </c>
      <c r="BP139">
        <v>93353.336500000005</v>
      </c>
      <c r="BQ139">
        <v>101840.0034</v>
      </c>
      <c r="BR139">
        <v>103613.337</v>
      </c>
      <c r="BS139">
        <v>94493.335600000006</v>
      </c>
      <c r="BT139">
        <v>80686.669500000004</v>
      </c>
      <c r="BU139">
        <v>91453.336200000005</v>
      </c>
      <c r="BV139">
        <v>77773.337</v>
      </c>
      <c r="BW139">
        <v>47246.669500000004</v>
      </c>
      <c r="BX139">
        <v>46233.3364</v>
      </c>
      <c r="BY139">
        <v>90566.670199999993</v>
      </c>
    </row>
    <row r="140" spans="1:77" x14ac:dyDescent="0.25">
      <c r="A140" t="s">
        <v>232</v>
      </c>
      <c r="B140" t="s">
        <v>71</v>
      </c>
      <c r="C140" t="s">
        <v>73</v>
      </c>
      <c r="D140" t="s">
        <v>271</v>
      </c>
      <c r="E140" t="s">
        <v>363</v>
      </c>
      <c r="F140" t="s">
        <v>303</v>
      </c>
      <c r="G140" t="s">
        <v>365</v>
      </c>
      <c r="H140" t="s">
        <v>365</v>
      </c>
      <c r="J140">
        <v>14771.2572</v>
      </c>
      <c r="K140">
        <v>7112.5177000000003</v>
      </c>
      <c r="L140">
        <v>2346.6293000000001</v>
      </c>
      <c r="M140">
        <v>10076.702799999999</v>
      </c>
      <c r="N140">
        <v>12423.3325</v>
      </c>
      <c r="O140">
        <v>9110.4436999999998</v>
      </c>
      <c r="P140">
        <v>11595.1106</v>
      </c>
      <c r="Q140">
        <v>6763.8140999999996</v>
      </c>
      <c r="R140">
        <v>8834.3698000000004</v>
      </c>
      <c r="S140">
        <v>12423.3334</v>
      </c>
      <c r="T140">
        <v>14217.8146</v>
      </c>
      <c r="U140">
        <v>4003.0738999999999</v>
      </c>
      <c r="V140">
        <v>8696.3331999999991</v>
      </c>
      <c r="W140">
        <v>7454</v>
      </c>
      <c r="X140">
        <v>6901.8513999999996</v>
      </c>
      <c r="Y140">
        <v>4417.1850000000004</v>
      </c>
      <c r="Z140">
        <v>7315.9628000000002</v>
      </c>
      <c r="AA140">
        <v>6487.7404999999999</v>
      </c>
      <c r="AB140">
        <v>8834.3705000000009</v>
      </c>
      <c r="AC140">
        <v>8834.3698000000004</v>
      </c>
      <c r="AD140">
        <v>5107.37</v>
      </c>
      <c r="AE140">
        <v>6419.4440000000004</v>
      </c>
      <c r="AF140">
        <v>5659.5183999999999</v>
      </c>
      <c r="AG140">
        <v>8834.3701999999994</v>
      </c>
      <c r="AH140">
        <v>8420.259</v>
      </c>
      <c r="AI140">
        <v>4003.0736999999999</v>
      </c>
      <c r="AJ140">
        <v>3036.8146000000002</v>
      </c>
      <c r="AK140">
        <v>1518.4074000000001</v>
      </c>
      <c r="AL140">
        <v>6763.8148000000001</v>
      </c>
      <c r="AM140">
        <v>2484.6666</v>
      </c>
      <c r="AN140">
        <v>2346.6293999999998</v>
      </c>
      <c r="AO140">
        <v>2346.6295</v>
      </c>
      <c r="AP140">
        <v>552.1481</v>
      </c>
      <c r="AQ140">
        <v>34923.368999999999</v>
      </c>
      <c r="AR140">
        <v>9524.5547999999999</v>
      </c>
      <c r="AS140">
        <v>4693.2588999999998</v>
      </c>
      <c r="AT140">
        <v>3865.0367999999999</v>
      </c>
      <c r="AU140">
        <v>1932.5183</v>
      </c>
      <c r="AV140">
        <v>8282.2221000000009</v>
      </c>
      <c r="AW140">
        <v>5797.5551999999998</v>
      </c>
      <c r="AX140">
        <v>2346.6291999999999</v>
      </c>
      <c r="AY140">
        <v>1518.4072000000001</v>
      </c>
      <c r="AZ140">
        <v>2070.5553</v>
      </c>
      <c r="BA140">
        <v>1656.4441999999999</v>
      </c>
      <c r="BB140">
        <v>2070.5554999999999</v>
      </c>
      <c r="BC140">
        <v>1518.4072000000001</v>
      </c>
      <c r="BD140">
        <v>1436.9441999999999</v>
      </c>
      <c r="BE140">
        <v>862.16650000000004</v>
      </c>
      <c r="BF140">
        <v>1293.25</v>
      </c>
      <c r="BG140">
        <v>3592.3607999999999</v>
      </c>
      <c r="BH140">
        <v>9052.7495999999992</v>
      </c>
      <c r="BI140">
        <v>2299.1109999999999</v>
      </c>
      <c r="BJ140">
        <v>2222.8888000000002</v>
      </c>
      <c r="BK140">
        <v>2442.8051</v>
      </c>
      <c r="BL140">
        <v>1436.9441999999999</v>
      </c>
      <c r="BM140">
        <v>2730.1943000000001</v>
      </c>
      <c r="BN140">
        <v>1580.6387999999999</v>
      </c>
      <c r="BO140">
        <v>718.47220000000004</v>
      </c>
      <c r="BP140">
        <v>862.16660000000002</v>
      </c>
      <c r="BQ140">
        <v>4243.3603999999996</v>
      </c>
      <c r="BR140">
        <v>2299.1109999999999</v>
      </c>
      <c r="BS140">
        <v>2586.4998000000001</v>
      </c>
      <c r="BT140">
        <v>4741.9157999999998</v>
      </c>
      <c r="BU140">
        <v>3304.9719</v>
      </c>
      <c r="BV140">
        <v>5316.6940000000004</v>
      </c>
      <c r="BW140">
        <v>2155.4162000000001</v>
      </c>
      <c r="BX140">
        <v>3161.2775999999999</v>
      </c>
      <c r="BY140">
        <v>2730.1943999999999</v>
      </c>
    </row>
    <row r="141" spans="1:77" hidden="1" x14ac:dyDescent="0.25">
      <c r="A141" t="s">
        <v>232</v>
      </c>
      <c r="B141" t="s">
        <v>71</v>
      </c>
      <c r="C141" t="s">
        <v>73</v>
      </c>
      <c r="D141" t="s">
        <v>271</v>
      </c>
      <c r="E141" t="s">
        <v>366</v>
      </c>
      <c r="F141" t="s">
        <v>303</v>
      </c>
      <c r="G141" t="s">
        <v>367</v>
      </c>
      <c r="H141" t="s">
        <v>368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-244.4444</v>
      </c>
      <c r="AF141">
        <v>0</v>
      </c>
      <c r="AG141">
        <v>0</v>
      </c>
      <c r="AH141">
        <v>0</v>
      </c>
      <c r="AI141">
        <v>0</v>
      </c>
      <c r="AJ141">
        <v>244.4444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-831.11109999999996</v>
      </c>
      <c r="AW141">
        <v>146.66669999999999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684.44439999999997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1:77" hidden="1" x14ac:dyDescent="0.25">
      <c r="A142" t="s">
        <v>232</v>
      </c>
      <c r="B142" t="s">
        <v>71</v>
      </c>
      <c r="C142" t="s">
        <v>73</v>
      </c>
      <c r="D142" t="s">
        <v>271</v>
      </c>
      <c r="E142" t="s">
        <v>366</v>
      </c>
      <c r="F142" t="s">
        <v>303</v>
      </c>
      <c r="G142" t="s">
        <v>369</v>
      </c>
      <c r="H142" t="s">
        <v>370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31.034500000000001</v>
      </c>
      <c r="AC142">
        <v>0</v>
      </c>
      <c r="AD142">
        <v>0</v>
      </c>
      <c r="AE142">
        <v>0</v>
      </c>
      <c r="AF142">
        <v>0</v>
      </c>
      <c r="AG142">
        <v>62.069000000000003</v>
      </c>
      <c r="AH142">
        <v>0</v>
      </c>
      <c r="AI142">
        <v>0</v>
      </c>
      <c r="AJ142">
        <v>0</v>
      </c>
      <c r="AK142">
        <v>62.069000000000003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46.551699999999997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1:77" x14ac:dyDescent="0.25">
      <c r="A143" t="s">
        <v>232</v>
      </c>
      <c r="B143" t="s">
        <v>71</v>
      </c>
      <c r="C143" t="s">
        <v>73</v>
      </c>
      <c r="D143" t="s">
        <v>271</v>
      </c>
      <c r="E143" t="s">
        <v>371</v>
      </c>
      <c r="F143" t="s">
        <v>291</v>
      </c>
      <c r="G143" t="s">
        <v>297</v>
      </c>
      <c r="H143" t="s">
        <v>372</v>
      </c>
      <c r="J143">
        <v>22130.091499999999</v>
      </c>
      <c r="K143">
        <v>42350.275000000001</v>
      </c>
      <c r="L143">
        <v>41001.024599999997</v>
      </c>
      <c r="M143">
        <v>43230.737699999998</v>
      </c>
      <c r="N143">
        <v>38321.561300000001</v>
      </c>
      <c r="O143">
        <v>27015.9391</v>
      </c>
      <c r="P143">
        <v>36898.542399999998</v>
      </c>
      <c r="Q143">
        <v>34978.180800000002</v>
      </c>
      <c r="R143">
        <v>38742.756000000001</v>
      </c>
      <c r="S143">
        <v>36605.848100000003</v>
      </c>
      <c r="T143">
        <v>38704.681799999998</v>
      </c>
      <c r="U143">
        <v>28707.856299999999</v>
      </c>
      <c r="V143">
        <v>34785.431299999997</v>
      </c>
      <c r="W143">
        <v>35651.616600000001</v>
      </c>
      <c r="X143">
        <v>35220.903599999998</v>
      </c>
      <c r="Y143">
        <v>31075.587899999999</v>
      </c>
      <c r="Z143">
        <v>26164.0314</v>
      </c>
      <c r="AA143">
        <v>36853.329299999998</v>
      </c>
      <c r="AB143">
        <v>36705.792600000001</v>
      </c>
      <c r="AC143">
        <v>30599.662400000001</v>
      </c>
      <c r="AD143">
        <v>30613.939399999999</v>
      </c>
      <c r="AE143">
        <v>31584.828799999999</v>
      </c>
      <c r="AF143">
        <v>30954.226699999999</v>
      </c>
      <c r="AG143">
        <v>27958.272700000001</v>
      </c>
      <c r="AH143">
        <v>26825.5687</v>
      </c>
      <c r="AI143">
        <v>30594.902699999999</v>
      </c>
      <c r="AJ143">
        <v>34580.783199999998</v>
      </c>
      <c r="AK143">
        <v>31453.949199999999</v>
      </c>
      <c r="AL143">
        <v>34583.162300000004</v>
      </c>
      <c r="AM143">
        <v>37493.450199999999</v>
      </c>
      <c r="AN143">
        <v>45715.071499999998</v>
      </c>
      <c r="AO143">
        <v>37955.098299999998</v>
      </c>
      <c r="AP143">
        <v>36494.0052</v>
      </c>
      <c r="AQ143">
        <v>43406.830600000001</v>
      </c>
      <c r="AR143">
        <v>47328.460899999998</v>
      </c>
      <c r="AS143">
        <v>41524.543400000002</v>
      </c>
      <c r="AT143">
        <v>43233.117200000001</v>
      </c>
      <c r="AU143">
        <v>43987.460400000004</v>
      </c>
      <c r="AV143">
        <v>42911.867400000003</v>
      </c>
      <c r="AW143">
        <v>48363.599699999999</v>
      </c>
      <c r="AX143">
        <v>48246.998</v>
      </c>
      <c r="AY143">
        <v>50329.173799999997</v>
      </c>
      <c r="AZ143">
        <v>49067.970300000001</v>
      </c>
      <c r="BA143">
        <v>52763.535300000003</v>
      </c>
      <c r="BB143">
        <v>46169.580999999998</v>
      </c>
      <c r="BC143">
        <v>50283.9611</v>
      </c>
      <c r="BD143">
        <v>31144.5969</v>
      </c>
      <c r="BE143">
        <v>55314.498699999996</v>
      </c>
      <c r="BF143">
        <v>49453.47</v>
      </c>
      <c r="BG143">
        <v>45484.247000000003</v>
      </c>
      <c r="BH143">
        <v>49686.6731</v>
      </c>
      <c r="BI143">
        <v>42440.7</v>
      </c>
      <c r="BJ143">
        <v>42264.607600000003</v>
      </c>
      <c r="BK143">
        <v>58714.989399999999</v>
      </c>
      <c r="BL143">
        <v>63928.758600000001</v>
      </c>
      <c r="BM143">
        <v>50207.8128</v>
      </c>
      <c r="BN143">
        <v>48613.46</v>
      </c>
      <c r="BO143">
        <v>48844.284200000002</v>
      </c>
      <c r="BP143">
        <v>52692.145799999998</v>
      </c>
      <c r="BQ143">
        <v>60628.431100000002</v>
      </c>
      <c r="BR143">
        <v>53228.523200000003</v>
      </c>
      <c r="BS143">
        <v>56493.376199999999</v>
      </c>
      <c r="BT143">
        <v>56756.977099999996</v>
      </c>
      <c r="BU143">
        <v>55134.080600000001</v>
      </c>
      <c r="BV143">
        <v>51681.847999999998</v>
      </c>
      <c r="BW143">
        <v>46425.691500000001</v>
      </c>
      <c r="BX143">
        <v>36913.793299999998</v>
      </c>
      <c r="BY143">
        <v>51227.692799999997</v>
      </c>
    </row>
    <row r="144" spans="1:77" hidden="1" x14ac:dyDescent="0.25">
      <c r="A144" t="s">
        <v>232</v>
      </c>
      <c r="B144" t="s">
        <v>71</v>
      </c>
      <c r="C144" t="s">
        <v>73</v>
      </c>
      <c r="D144" t="s">
        <v>271</v>
      </c>
      <c r="E144" t="s">
        <v>373</v>
      </c>
      <c r="F144" t="s">
        <v>276</v>
      </c>
      <c r="G144" t="s">
        <v>314</v>
      </c>
      <c r="H144" t="s">
        <v>320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-1264.1296</v>
      </c>
      <c r="AR144">
        <v>1264.1296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1:77" x14ac:dyDescent="0.25">
      <c r="A145" t="s">
        <v>232</v>
      </c>
      <c r="B145" t="s">
        <v>71</v>
      </c>
      <c r="C145" t="s">
        <v>73</v>
      </c>
      <c r="D145" t="s">
        <v>271</v>
      </c>
      <c r="E145" t="s">
        <v>373</v>
      </c>
      <c r="F145" t="s">
        <v>273</v>
      </c>
      <c r="G145" t="s">
        <v>333</v>
      </c>
      <c r="H145" t="s">
        <v>358</v>
      </c>
      <c r="J145">
        <v>16973.1047</v>
      </c>
      <c r="K145">
        <v>34120.785799999998</v>
      </c>
      <c r="L145">
        <v>20247.498899999999</v>
      </c>
      <c r="M145">
        <v>16197.998900000001</v>
      </c>
      <c r="N145">
        <v>28871.434000000001</v>
      </c>
      <c r="O145">
        <v>25496.8514</v>
      </c>
      <c r="P145">
        <v>26246.758399999999</v>
      </c>
      <c r="Q145">
        <v>31196.147400000002</v>
      </c>
      <c r="R145">
        <v>19347.610400000001</v>
      </c>
      <c r="S145">
        <v>21072.397700000001</v>
      </c>
      <c r="T145">
        <v>31121.1567</v>
      </c>
      <c r="U145">
        <v>14473.212</v>
      </c>
      <c r="V145">
        <v>26021.7863</v>
      </c>
      <c r="W145">
        <v>31796.072899999999</v>
      </c>
      <c r="X145">
        <v>20997.4067</v>
      </c>
      <c r="Y145">
        <v>16947.906900000002</v>
      </c>
      <c r="Z145">
        <v>34195.776899999997</v>
      </c>
      <c r="AA145">
        <v>22272.249500000002</v>
      </c>
      <c r="AB145">
        <v>29396.3698</v>
      </c>
      <c r="AC145">
        <v>18897.665700000001</v>
      </c>
      <c r="AD145">
        <v>41244.906300000002</v>
      </c>
      <c r="AE145">
        <v>12298.480799999999</v>
      </c>
      <c r="AF145">
        <v>17172.879099999998</v>
      </c>
      <c r="AG145">
        <v>21822.304800000002</v>
      </c>
      <c r="AH145">
        <v>16497.962100000001</v>
      </c>
      <c r="AI145">
        <v>8098.9993000000004</v>
      </c>
      <c r="AJ145">
        <v>25646.8325</v>
      </c>
      <c r="AK145">
        <v>32321.008600000001</v>
      </c>
      <c r="AL145">
        <v>22872.1754</v>
      </c>
      <c r="AM145">
        <v>33370.878499999999</v>
      </c>
      <c r="AN145">
        <v>17997.777099999999</v>
      </c>
      <c r="AO145">
        <v>19122.638299999999</v>
      </c>
      <c r="AP145">
        <v>14098.2585</v>
      </c>
      <c r="AQ145">
        <v>25571.841700000001</v>
      </c>
      <c r="AR145">
        <v>27596.591700000001</v>
      </c>
      <c r="AS145">
        <v>20547.462200000002</v>
      </c>
      <c r="AT145">
        <v>24446.980599999999</v>
      </c>
      <c r="AU145">
        <v>20622.453099999999</v>
      </c>
      <c r="AV145">
        <v>32096.0363</v>
      </c>
      <c r="AW145">
        <v>22122.267599999999</v>
      </c>
      <c r="AX145">
        <v>30746.202700000002</v>
      </c>
      <c r="AY145">
        <v>33670.841999999997</v>
      </c>
      <c r="AZ145">
        <v>16572.9529</v>
      </c>
      <c r="BA145">
        <v>22047.276999999998</v>
      </c>
      <c r="BB145">
        <v>27521.6011</v>
      </c>
      <c r="BC145">
        <v>19497.591400000001</v>
      </c>
      <c r="BD145">
        <v>33287.731399999997</v>
      </c>
      <c r="BE145">
        <v>26316.888999999999</v>
      </c>
      <c r="BF145">
        <v>22792.305400000001</v>
      </c>
      <c r="BG145">
        <v>18327.833299999998</v>
      </c>
      <c r="BH145">
        <v>31956.2225</v>
      </c>
      <c r="BI145">
        <v>15351.5188</v>
      </c>
      <c r="BJ145">
        <v>18171.1852</v>
      </c>
      <c r="BK145">
        <v>19502.694599999999</v>
      </c>
      <c r="BL145">
        <v>34775.889600000002</v>
      </c>
      <c r="BM145">
        <v>34775.889199999998</v>
      </c>
      <c r="BN145">
        <v>39005.389000000003</v>
      </c>
      <c r="BO145">
        <v>28431.639200000001</v>
      </c>
      <c r="BP145">
        <v>22009.0651</v>
      </c>
      <c r="BQ145">
        <v>11905.259400000001</v>
      </c>
      <c r="BR145">
        <v>22400.6855</v>
      </c>
      <c r="BS145">
        <v>30781.361700000001</v>
      </c>
      <c r="BT145">
        <v>26551.861199999999</v>
      </c>
      <c r="BU145">
        <v>6970.8428000000004</v>
      </c>
      <c r="BV145">
        <v>17387.9447</v>
      </c>
      <c r="BW145">
        <v>23653.870299999999</v>
      </c>
      <c r="BX145">
        <v>15978.111199999999</v>
      </c>
      <c r="BY145">
        <v>50519.027999999998</v>
      </c>
    </row>
    <row r="146" spans="1:77" hidden="1" x14ac:dyDescent="0.25">
      <c r="A146" t="s">
        <v>232</v>
      </c>
      <c r="B146" t="s">
        <v>71</v>
      </c>
      <c r="C146" t="s">
        <v>73</v>
      </c>
      <c r="D146" t="s">
        <v>271</v>
      </c>
      <c r="E146" t="s">
        <v>373</v>
      </c>
      <c r="F146" t="s">
        <v>282</v>
      </c>
      <c r="G146" t="s">
        <v>348</v>
      </c>
      <c r="H146" t="s">
        <v>349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-157.53</v>
      </c>
      <c r="U146">
        <v>157.53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-105.02</v>
      </c>
      <c r="AF146">
        <v>105.02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1:77" hidden="1" x14ac:dyDescent="0.25">
      <c r="A147" t="s">
        <v>232</v>
      </c>
      <c r="B147" t="s">
        <v>71</v>
      </c>
      <c r="C147" t="s">
        <v>73</v>
      </c>
      <c r="D147" t="s">
        <v>271</v>
      </c>
      <c r="E147" t="s">
        <v>374</v>
      </c>
      <c r="F147" t="s">
        <v>291</v>
      </c>
      <c r="G147" t="s">
        <v>297</v>
      </c>
      <c r="H147" t="s">
        <v>298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-8.3611000000000004</v>
      </c>
      <c r="AK147">
        <v>0</v>
      </c>
      <c r="AL147">
        <v>-8.3611000000000004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-8.3611000000000004</v>
      </c>
      <c r="AT147">
        <v>-8.3611000000000004</v>
      </c>
      <c r="AU147">
        <v>-551.83330000000001</v>
      </c>
      <c r="AV147">
        <v>551.83339999999998</v>
      </c>
      <c r="AW147">
        <v>-418.05560000000003</v>
      </c>
      <c r="AX147">
        <v>418.05560000000003</v>
      </c>
      <c r="AY147">
        <v>-317.72219999999999</v>
      </c>
      <c r="AZ147">
        <v>317.72219999999999</v>
      </c>
      <c r="BA147">
        <v>0</v>
      </c>
      <c r="BB147">
        <v>0</v>
      </c>
      <c r="BC147">
        <v>-8.3611000000000004</v>
      </c>
      <c r="BD147">
        <v>0</v>
      </c>
      <c r="BE147">
        <v>-606.01850000000002</v>
      </c>
      <c r="BF147">
        <v>606.01850000000002</v>
      </c>
      <c r="BG147">
        <v>0</v>
      </c>
      <c r="BH147">
        <v>-606.01850000000002</v>
      </c>
      <c r="BI147">
        <v>0</v>
      </c>
      <c r="BJ147">
        <v>-380.92590000000001</v>
      </c>
      <c r="BK147">
        <v>173.1482</v>
      </c>
      <c r="BL147">
        <v>406.89819999999997</v>
      </c>
      <c r="BM147">
        <v>406.8981</v>
      </c>
      <c r="BN147">
        <v>0</v>
      </c>
      <c r="BO147">
        <v>0</v>
      </c>
      <c r="BP147">
        <v>0</v>
      </c>
      <c r="BQ147">
        <v>-112.5463</v>
      </c>
      <c r="BR147">
        <v>0</v>
      </c>
      <c r="BS147">
        <v>-25.972200000000001</v>
      </c>
      <c r="BT147">
        <v>-129.86109999999999</v>
      </c>
      <c r="BU147">
        <v>-328.98140000000001</v>
      </c>
      <c r="BV147">
        <v>484.81470000000002</v>
      </c>
      <c r="BW147">
        <v>103.88890000000001</v>
      </c>
      <c r="BX147">
        <v>0</v>
      </c>
      <c r="BY147">
        <v>0</v>
      </c>
    </row>
    <row r="148" spans="1:77" hidden="1" x14ac:dyDescent="0.25">
      <c r="A148" t="s">
        <v>232</v>
      </c>
      <c r="B148" t="s">
        <v>71</v>
      </c>
      <c r="C148" t="s">
        <v>73</v>
      </c>
      <c r="D148" t="s">
        <v>271</v>
      </c>
      <c r="E148" t="s">
        <v>374</v>
      </c>
      <c r="F148" t="s">
        <v>273</v>
      </c>
      <c r="G148" t="s">
        <v>274</v>
      </c>
      <c r="H148" t="s">
        <v>375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133.51849999999999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1:77" hidden="1" x14ac:dyDescent="0.25">
      <c r="A149" t="s">
        <v>232</v>
      </c>
      <c r="B149" t="s">
        <v>71</v>
      </c>
      <c r="C149" t="s">
        <v>74</v>
      </c>
      <c r="D149" t="s">
        <v>233</v>
      </c>
      <c r="E149" t="s">
        <v>281</v>
      </c>
      <c r="F149" t="s">
        <v>235</v>
      </c>
      <c r="G149" t="s">
        <v>376</v>
      </c>
      <c r="H149" t="s">
        <v>377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1.4815</v>
      </c>
      <c r="AU149">
        <v>26.666799999999999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1:77" x14ac:dyDescent="0.25">
      <c r="A150" t="s">
        <v>232</v>
      </c>
      <c r="B150" t="s">
        <v>71</v>
      </c>
      <c r="C150" t="s">
        <v>74</v>
      </c>
      <c r="D150" t="s">
        <v>233</v>
      </c>
      <c r="E150" t="s">
        <v>234</v>
      </c>
      <c r="F150" t="s">
        <v>235</v>
      </c>
      <c r="G150" t="s">
        <v>236</v>
      </c>
      <c r="H150" t="s">
        <v>237</v>
      </c>
      <c r="J150">
        <v>140.25</v>
      </c>
      <c r="K150">
        <v>798.99969999999996</v>
      </c>
      <c r="L150">
        <v>424.99979999999999</v>
      </c>
      <c r="M150">
        <v>600.66660000000002</v>
      </c>
      <c r="N150">
        <v>209.66669999999999</v>
      </c>
      <c r="O150">
        <v>51.000100000000003</v>
      </c>
      <c r="P150">
        <v>203.9999</v>
      </c>
      <c r="Q150">
        <v>385.33319999999998</v>
      </c>
      <c r="R150">
        <v>249.33330000000001</v>
      </c>
      <c r="S150">
        <v>79.333399999999997</v>
      </c>
      <c r="T150">
        <v>-719.66679999999997</v>
      </c>
      <c r="U150">
        <v>249.33330000000001</v>
      </c>
      <c r="V150">
        <v>396.66660000000002</v>
      </c>
      <c r="W150">
        <v>498.66669999999999</v>
      </c>
      <c r="X150">
        <v>277.66680000000002</v>
      </c>
      <c r="Y150">
        <v>300.33330000000001</v>
      </c>
      <c r="Z150">
        <v>498.66669999999999</v>
      </c>
      <c r="AA150">
        <v>272.00009999999997</v>
      </c>
      <c r="AB150">
        <v>198.33330000000001</v>
      </c>
      <c r="AC150">
        <v>470.33330000000001</v>
      </c>
      <c r="AD150">
        <v>260.66649999999998</v>
      </c>
      <c r="AE150">
        <v>119</v>
      </c>
      <c r="AF150">
        <v>204</v>
      </c>
      <c r="AG150">
        <v>141.66659999999999</v>
      </c>
      <c r="AH150">
        <v>50.999899999999997</v>
      </c>
      <c r="AI150">
        <v>306</v>
      </c>
      <c r="AJ150">
        <v>175.66659999999999</v>
      </c>
      <c r="AK150">
        <v>158.66669999999999</v>
      </c>
      <c r="AL150">
        <v>192.66669999999999</v>
      </c>
      <c r="AM150">
        <v>226.66650000000001</v>
      </c>
      <c r="AN150">
        <v>311.66660000000002</v>
      </c>
      <c r="AO150">
        <v>266.33319999999998</v>
      </c>
      <c r="AP150">
        <v>243.66659999999999</v>
      </c>
      <c r="AQ150">
        <v>192.66669999999999</v>
      </c>
      <c r="AR150">
        <v>271.99990000000003</v>
      </c>
      <c r="AS150">
        <v>260.66660000000002</v>
      </c>
      <c r="AT150">
        <v>691.33339999999998</v>
      </c>
      <c r="AU150">
        <v>351.33339999999998</v>
      </c>
      <c r="AV150">
        <v>430.66660000000002</v>
      </c>
      <c r="AW150">
        <v>-56.666699999999999</v>
      </c>
      <c r="AX150">
        <v>113.3334</v>
      </c>
      <c r="AY150">
        <v>260.66649999999998</v>
      </c>
      <c r="AZ150">
        <v>113.3334</v>
      </c>
      <c r="BA150">
        <v>260.66669999999999</v>
      </c>
      <c r="BB150">
        <v>345.66660000000002</v>
      </c>
      <c r="BC150">
        <v>464.66660000000002</v>
      </c>
      <c r="BD150">
        <v>51</v>
      </c>
      <c r="BE150">
        <v>186.9999</v>
      </c>
      <c r="BF150">
        <v>345.66669999999999</v>
      </c>
      <c r="BG150">
        <v>617.66650000000004</v>
      </c>
      <c r="BH150">
        <v>-107.6666</v>
      </c>
      <c r="BI150">
        <v>243.66669999999999</v>
      </c>
      <c r="BJ150">
        <v>1751.0002999999999</v>
      </c>
      <c r="BK150">
        <v>5.6665999999999999</v>
      </c>
      <c r="BL150">
        <v>243.66669999999999</v>
      </c>
      <c r="BM150">
        <v>73.666700000000006</v>
      </c>
      <c r="BN150">
        <v>209.6669</v>
      </c>
      <c r="BO150">
        <v>-28.333400000000001</v>
      </c>
      <c r="BP150">
        <v>175.66650000000001</v>
      </c>
      <c r="BQ150">
        <v>243.66659999999999</v>
      </c>
      <c r="BR150">
        <v>-96.333399999999997</v>
      </c>
      <c r="BS150">
        <v>589.33330000000001</v>
      </c>
      <c r="BT150">
        <v>158.66659999999999</v>
      </c>
      <c r="BU150">
        <v>170</v>
      </c>
      <c r="BV150">
        <v>158.66659999999999</v>
      </c>
      <c r="BW150">
        <v>192.66679999999999</v>
      </c>
      <c r="BX150">
        <v>119.0001</v>
      </c>
      <c r="BY150">
        <v>300.33339999999998</v>
      </c>
    </row>
    <row r="151" spans="1:77" x14ac:dyDescent="0.25">
      <c r="A151" t="s">
        <v>232</v>
      </c>
      <c r="B151" t="s">
        <v>71</v>
      </c>
      <c r="C151" t="s">
        <v>74</v>
      </c>
      <c r="D151" t="s">
        <v>233</v>
      </c>
      <c r="E151" t="s">
        <v>234</v>
      </c>
      <c r="F151" t="s">
        <v>235</v>
      </c>
      <c r="G151" t="s">
        <v>236</v>
      </c>
      <c r="H151" t="s">
        <v>238</v>
      </c>
      <c r="J151">
        <v>512.39880000000005</v>
      </c>
      <c r="K151">
        <v>1377.0001</v>
      </c>
      <c r="L151">
        <v>969</v>
      </c>
      <c r="M151">
        <v>1410.9999</v>
      </c>
      <c r="N151">
        <v>1456.3331000000001</v>
      </c>
      <c r="O151">
        <v>413.66649999999998</v>
      </c>
      <c r="P151">
        <v>1087.9998000000001</v>
      </c>
      <c r="Q151">
        <v>1167.3333</v>
      </c>
      <c r="R151">
        <v>1059.6668999999999</v>
      </c>
      <c r="S151">
        <v>-1E-4</v>
      </c>
      <c r="T151">
        <v>153.0001</v>
      </c>
      <c r="U151">
        <v>226.66659999999999</v>
      </c>
      <c r="V151">
        <v>827.33299999999997</v>
      </c>
      <c r="W151">
        <v>1739.6668</v>
      </c>
      <c r="X151">
        <v>923.66669999999999</v>
      </c>
      <c r="Y151">
        <v>1507.3331000000001</v>
      </c>
      <c r="Z151">
        <v>1870</v>
      </c>
      <c r="AA151">
        <v>646</v>
      </c>
      <c r="AB151">
        <v>1042.6666</v>
      </c>
      <c r="AC151">
        <v>815.99980000000005</v>
      </c>
      <c r="AD151">
        <v>2034.3330000000001</v>
      </c>
      <c r="AE151">
        <v>1144.6668</v>
      </c>
      <c r="AF151">
        <v>736.66660000000002</v>
      </c>
      <c r="AG151">
        <v>577.99990000000003</v>
      </c>
      <c r="AH151">
        <v>595</v>
      </c>
      <c r="AI151">
        <v>-113.33329999999999</v>
      </c>
      <c r="AJ151">
        <v>419.33319999999998</v>
      </c>
      <c r="AK151">
        <v>249.33340000000001</v>
      </c>
      <c r="AL151">
        <v>-470.33339999999998</v>
      </c>
      <c r="AM151">
        <v>141.66659999999999</v>
      </c>
      <c r="AN151">
        <v>929.33339999999998</v>
      </c>
      <c r="AO151">
        <v>1003</v>
      </c>
      <c r="AP151">
        <v>1037</v>
      </c>
      <c r="AQ151">
        <v>419.33330000000001</v>
      </c>
      <c r="AR151">
        <v>578</v>
      </c>
      <c r="AS151">
        <v>668.66650000000004</v>
      </c>
      <c r="AT151">
        <v>719.66669999999999</v>
      </c>
      <c r="AU151">
        <v>442.00020000000001</v>
      </c>
      <c r="AV151">
        <v>249.33340000000001</v>
      </c>
      <c r="AW151">
        <v>1569.6667</v>
      </c>
      <c r="AX151">
        <v>442.00009999999997</v>
      </c>
      <c r="AY151">
        <v>385.33319999999998</v>
      </c>
      <c r="AZ151">
        <v>747.99990000000003</v>
      </c>
      <c r="BA151">
        <v>629.00009999999997</v>
      </c>
      <c r="BB151">
        <v>855.66660000000002</v>
      </c>
      <c r="BC151">
        <v>651.66660000000002</v>
      </c>
      <c r="BD151">
        <v>362.66640000000001</v>
      </c>
      <c r="BE151">
        <v>600.66660000000002</v>
      </c>
      <c r="BF151">
        <v>1138.9999</v>
      </c>
      <c r="BG151">
        <v>1371.3332</v>
      </c>
      <c r="BH151">
        <v>396.66669999999999</v>
      </c>
      <c r="BI151">
        <v>436.33319999999998</v>
      </c>
      <c r="BJ151">
        <v>946.33339999999998</v>
      </c>
      <c r="BK151">
        <v>5.6666999999999996</v>
      </c>
      <c r="BL151">
        <v>2260.9998000000001</v>
      </c>
      <c r="BM151">
        <v>1201.3331000000001</v>
      </c>
      <c r="BN151">
        <v>2017.3332</v>
      </c>
      <c r="BO151">
        <v>1331.6667</v>
      </c>
      <c r="BP151">
        <v>1110.6666</v>
      </c>
      <c r="BQ151">
        <v>1445.0001999999999</v>
      </c>
      <c r="BR151">
        <v>1206.9997000000001</v>
      </c>
      <c r="BS151">
        <v>923.66679999999997</v>
      </c>
      <c r="BT151">
        <v>1116.3334</v>
      </c>
      <c r="BU151">
        <v>872.66650000000004</v>
      </c>
      <c r="BV151">
        <v>1416.6668</v>
      </c>
      <c r="BW151">
        <v>1325.9997000000001</v>
      </c>
      <c r="BX151">
        <v>702.66639999999995</v>
      </c>
      <c r="BY151">
        <v>1643.3335999999999</v>
      </c>
    </row>
    <row r="152" spans="1:77" x14ac:dyDescent="0.25">
      <c r="A152" t="s">
        <v>232</v>
      </c>
      <c r="B152" t="s">
        <v>71</v>
      </c>
      <c r="C152" t="s">
        <v>74</v>
      </c>
      <c r="D152" t="s">
        <v>233</v>
      </c>
      <c r="E152" t="s">
        <v>234</v>
      </c>
      <c r="F152" t="s">
        <v>235</v>
      </c>
      <c r="G152" t="s">
        <v>236</v>
      </c>
      <c r="H152" t="s">
        <v>239</v>
      </c>
      <c r="J152">
        <v>256.24680000000001</v>
      </c>
      <c r="K152">
        <v>697</v>
      </c>
      <c r="L152">
        <v>1552.6667</v>
      </c>
      <c r="M152">
        <v>980.33349999999996</v>
      </c>
      <c r="N152">
        <v>1490.3335</v>
      </c>
      <c r="O152">
        <v>220.99969999999999</v>
      </c>
      <c r="P152">
        <v>1235.3331000000001</v>
      </c>
      <c r="Q152">
        <v>243.66650000000001</v>
      </c>
      <c r="R152">
        <v>1172.9999</v>
      </c>
      <c r="S152">
        <v>385.33350000000002</v>
      </c>
      <c r="T152">
        <v>294.66669999999999</v>
      </c>
      <c r="U152">
        <v>498.66640000000001</v>
      </c>
      <c r="V152">
        <v>986</v>
      </c>
      <c r="W152">
        <v>719.66679999999997</v>
      </c>
      <c r="X152">
        <v>980.33320000000003</v>
      </c>
      <c r="Y152">
        <v>1218.3333</v>
      </c>
      <c r="Z152">
        <v>1524.3331000000001</v>
      </c>
      <c r="AA152">
        <v>906.66679999999997</v>
      </c>
      <c r="AB152">
        <v>764.99990000000003</v>
      </c>
      <c r="AC152">
        <v>1189.9998000000001</v>
      </c>
      <c r="AD152">
        <v>1246.6665</v>
      </c>
      <c r="AE152">
        <v>374</v>
      </c>
      <c r="AF152">
        <v>787.66669999999999</v>
      </c>
      <c r="AG152">
        <v>243.66659999999999</v>
      </c>
      <c r="AH152">
        <v>203.9999</v>
      </c>
      <c r="AI152">
        <v>657.33320000000003</v>
      </c>
      <c r="AJ152">
        <v>237.9999</v>
      </c>
      <c r="AK152">
        <v>73.666899999999998</v>
      </c>
      <c r="AL152">
        <v>362.66660000000002</v>
      </c>
      <c r="AM152">
        <v>487.33339999999998</v>
      </c>
      <c r="AN152">
        <v>912.33339999999998</v>
      </c>
      <c r="AO152">
        <v>391</v>
      </c>
      <c r="AP152">
        <v>713.99980000000005</v>
      </c>
      <c r="AQ152">
        <v>147.33340000000001</v>
      </c>
      <c r="AR152">
        <v>396.66649999999998</v>
      </c>
      <c r="AS152">
        <v>436.33319999999998</v>
      </c>
      <c r="AT152">
        <v>980.33320000000003</v>
      </c>
      <c r="AU152">
        <v>787.66660000000002</v>
      </c>
      <c r="AV152">
        <v>640.33349999999996</v>
      </c>
      <c r="AW152">
        <v>646</v>
      </c>
      <c r="AX152">
        <v>861.33330000000001</v>
      </c>
      <c r="AY152">
        <v>668.66660000000002</v>
      </c>
      <c r="AZ152">
        <v>345.66660000000002</v>
      </c>
      <c r="BA152">
        <v>356.99990000000003</v>
      </c>
      <c r="BB152">
        <v>991.66690000000006</v>
      </c>
      <c r="BC152">
        <v>798.99969999999996</v>
      </c>
      <c r="BD152">
        <v>322.99990000000003</v>
      </c>
      <c r="BE152">
        <v>458.99979999999999</v>
      </c>
      <c r="BF152">
        <v>957.66679999999997</v>
      </c>
      <c r="BG152">
        <v>1291.9999</v>
      </c>
      <c r="BH152">
        <v>895.33330000000001</v>
      </c>
      <c r="BI152">
        <v>918</v>
      </c>
      <c r="BJ152">
        <v>2839</v>
      </c>
      <c r="BK152">
        <v>827.33389999999997</v>
      </c>
      <c r="BL152">
        <v>2006.0003999999999</v>
      </c>
      <c r="BM152">
        <v>1269.3340000000001</v>
      </c>
      <c r="BN152">
        <v>1218.3335999999999</v>
      </c>
      <c r="BO152">
        <v>640.33330000000001</v>
      </c>
      <c r="BP152">
        <v>447.66660000000002</v>
      </c>
      <c r="BQ152">
        <v>782.00009999999997</v>
      </c>
      <c r="BR152">
        <v>459.00009999999997</v>
      </c>
      <c r="BS152">
        <v>164.33330000000001</v>
      </c>
      <c r="BT152">
        <v>900.99990000000003</v>
      </c>
      <c r="BU152">
        <v>776.33320000000003</v>
      </c>
      <c r="BV152">
        <v>776.33330000000001</v>
      </c>
      <c r="BW152">
        <v>1218.3334</v>
      </c>
      <c r="BX152">
        <v>702.66669999999999</v>
      </c>
      <c r="BY152">
        <v>181.33320000000001</v>
      </c>
    </row>
    <row r="153" spans="1:77" x14ac:dyDescent="0.25">
      <c r="A153" t="s">
        <v>232</v>
      </c>
      <c r="B153" t="s">
        <v>71</v>
      </c>
      <c r="C153" t="s">
        <v>74</v>
      </c>
      <c r="D153" t="s">
        <v>233</v>
      </c>
      <c r="E153" t="s">
        <v>234</v>
      </c>
      <c r="F153" t="s">
        <v>240</v>
      </c>
      <c r="G153" t="s">
        <v>241</v>
      </c>
      <c r="H153" t="s">
        <v>242</v>
      </c>
      <c r="J153">
        <v>12425.7526</v>
      </c>
      <c r="K153">
        <v>15964.75</v>
      </c>
      <c r="L153">
        <v>18021.5</v>
      </c>
      <c r="M153">
        <v>15394.75</v>
      </c>
      <c r="N153">
        <v>22662.25</v>
      </c>
      <c r="O153">
        <v>15670.25</v>
      </c>
      <c r="P153">
        <v>23180</v>
      </c>
      <c r="Q153">
        <v>17850.5</v>
      </c>
      <c r="R153">
        <v>247589</v>
      </c>
      <c r="S153">
        <v>1439.25</v>
      </c>
      <c r="T153">
        <v>10587.75</v>
      </c>
      <c r="U153">
        <v>13067.25</v>
      </c>
      <c r="V153">
        <v>29602</v>
      </c>
      <c r="W153">
        <v>21508</v>
      </c>
      <c r="X153">
        <v>85433.5</v>
      </c>
      <c r="Y153">
        <v>34029</v>
      </c>
      <c r="Z153">
        <v>36214</v>
      </c>
      <c r="AA153">
        <v>38831.25</v>
      </c>
      <c r="AB153">
        <v>24320</v>
      </c>
      <c r="AC153">
        <v>19380</v>
      </c>
      <c r="AD153">
        <v>41557.75</v>
      </c>
      <c r="AE153">
        <v>93261.5</v>
      </c>
      <c r="AF153">
        <v>32832</v>
      </c>
      <c r="AG153">
        <v>32480.5</v>
      </c>
      <c r="AH153">
        <v>36499</v>
      </c>
      <c r="AI153">
        <v>33269</v>
      </c>
      <c r="AJ153">
        <v>25944.5</v>
      </c>
      <c r="AK153">
        <v>43106.25</v>
      </c>
      <c r="AL153">
        <v>45305.5</v>
      </c>
      <c r="AM153">
        <v>58805</v>
      </c>
      <c r="AN153">
        <v>50174.25</v>
      </c>
      <c r="AO153">
        <v>45110.75</v>
      </c>
      <c r="AP153">
        <v>116322.75</v>
      </c>
      <c r="AQ153">
        <v>21878.5</v>
      </c>
      <c r="AR153">
        <v>30561.5</v>
      </c>
      <c r="AS153">
        <v>25103.75</v>
      </c>
      <c r="AT153">
        <v>32955.5</v>
      </c>
      <c r="AU153">
        <v>31136.25</v>
      </c>
      <c r="AV153">
        <v>33687</v>
      </c>
      <c r="AW153">
        <v>76831.25</v>
      </c>
      <c r="AX153">
        <v>22781</v>
      </c>
      <c r="AY153">
        <v>31806</v>
      </c>
      <c r="AZ153">
        <v>99678.75</v>
      </c>
      <c r="BA153">
        <v>24567</v>
      </c>
      <c r="BB153">
        <v>23773.75</v>
      </c>
      <c r="BC153">
        <v>28367</v>
      </c>
      <c r="BD153">
        <v>24334.25</v>
      </c>
      <c r="BE153">
        <v>30727.75</v>
      </c>
      <c r="BF153">
        <v>26780.5</v>
      </c>
      <c r="BG153">
        <v>41348.75</v>
      </c>
      <c r="BH153">
        <v>117310.75</v>
      </c>
      <c r="BI153">
        <v>21413</v>
      </c>
      <c r="BJ153">
        <v>14216.75</v>
      </c>
      <c r="BK153">
        <v>29535.5</v>
      </c>
      <c r="BL153">
        <v>19180.5</v>
      </c>
      <c r="BM153">
        <v>44806.75</v>
      </c>
      <c r="BN153">
        <v>46151</v>
      </c>
      <c r="BO153">
        <v>39372.75</v>
      </c>
      <c r="BP153">
        <v>44740.25</v>
      </c>
      <c r="BQ153">
        <v>45448</v>
      </c>
      <c r="BR153">
        <v>154232.5</v>
      </c>
      <c r="BS153">
        <v>37881.25</v>
      </c>
      <c r="BT153">
        <v>36508.5</v>
      </c>
      <c r="BU153">
        <v>35843.5</v>
      </c>
      <c r="BV153">
        <v>121286.5</v>
      </c>
      <c r="BW153">
        <v>19427.5</v>
      </c>
      <c r="BX153">
        <v>17798.25</v>
      </c>
      <c r="BY153">
        <v>47371.75</v>
      </c>
    </row>
    <row r="154" spans="1:77" hidden="1" x14ac:dyDescent="0.25">
      <c r="A154" t="s">
        <v>232</v>
      </c>
      <c r="B154" t="s">
        <v>71</v>
      </c>
      <c r="C154" t="s">
        <v>74</v>
      </c>
      <c r="D154" t="s">
        <v>233</v>
      </c>
      <c r="E154" t="s">
        <v>234</v>
      </c>
      <c r="F154" t="s">
        <v>240</v>
      </c>
      <c r="G154" t="s">
        <v>253</v>
      </c>
      <c r="H154" t="s">
        <v>255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-5.5556000000000001</v>
      </c>
      <c r="S154">
        <v>0</v>
      </c>
      <c r="T154">
        <v>5.5556000000000001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1:77" x14ac:dyDescent="0.25">
      <c r="A155" t="s">
        <v>232</v>
      </c>
      <c r="B155" t="s">
        <v>71</v>
      </c>
      <c r="C155" t="s">
        <v>74</v>
      </c>
      <c r="D155" t="s">
        <v>233</v>
      </c>
      <c r="E155" t="s">
        <v>234</v>
      </c>
      <c r="F155" t="s">
        <v>240</v>
      </c>
      <c r="G155" t="s">
        <v>243</v>
      </c>
      <c r="H155" t="s">
        <v>244</v>
      </c>
      <c r="J155">
        <v>1551.289</v>
      </c>
      <c r="K155">
        <v>6194.4453000000003</v>
      </c>
      <c r="L155">
        <v>7372.2235000000001</v>
      </c>
      <c r="M155">
        <v>4688.8891999999996</v>
      </c>
      <c r="N155">
        <v>7472.223</v>
      </c>
      <c r="O155">
        <v>4027.7788</v>
      </c>
      <c r="P155">
        <v>4549.9993000000004</v>
      </c>
      <c r="Q155">
        <v>9061.1108000000004</v>
      </c>
      <c r="R155">
        <v>1994.4445000000001</v>
      </c>
      <c r="S155">
        <v>2816.6669000000002</v>
      </c>
      <c r="T155">
        <v>3172.2221</v>
      </c>
      <c r="U155">
        <v>2055.5562</v>
      </c>
      <c r="V155">
        <v>2527.7782999999999</v>
      </c>
      <c r="W155">
        <v>6894.4449999999997</v>
      </c>
      <c r="X155">
        <v>5472.2232999999997</v>
      </c>
      <c r="Y155">
        <v>1950.0007000000001</v>
      </c>
      <c r="Z155">
        <v>5288.8897999999999</v>
      </c>
      <c r="AA155">
        <v>2655.5560999999998</v>
      </c>
      <c r="AB155">
        <v>1483.3333</v>
      </c>
      <c r="AC155">
        <v>1994.4444000000001</v>
      </c>
      <c r="AD155">
        <v>-538.88850000000002</v>
      </c>
      <c r="AE155">
        <v>455.55540000000002</v>
      </c>
      <c r="AF155">
        <v>511.1112</v>
      </c>
      <c r="AG155">
        <v>4255.5559000000003</v>
      </c>
      <c r="AH155">
        <v>6566.6682000000001</v>
      </c>
      <c r="AI155">
        <v>3594.4443999999999</v>
      </c>
      <c r="AJ155">
        <v>3522.2224999999999</v>
      </c>
      <c r="AK155">
        <v>2705.5562</v>
      </c>
      <c r="AL155">
        <v>1566.6674</v>
      </c>
      <c r="AM155">
        <v>3672.2228</v>
      </c>
      <c r="AN155">
        <v>2327.7777000000001</v>
      </c>
      <c r="AO155">
        <v>2416.6668</v>
      </c>
      <c r="AP155">
        <v>3155.556</v>
      </c>
      <c r="AQ155">
        <v>1083.3338000000001</v>
      </c>
      <c r="AR155">
        <v>238.88910000000001</v>
      </c>
      <c r="AS155">
        <v>2133.3335000000002</v>
      </c>
      <c r="AT155">
        <v>788.88909999999998</v>
      </c>
      <c r="AU155">
        <v>572.22239999999999</v>
      </c>
      <c r="AV155">
        <v>1722.2224000000001</v>
      </c>
      <c r="AW155">
        <v>488.88889999999998</v>
      </c>
      <c r="AX155">
        <v>2311.1113999999998</v>
      </c>
      <c r="AY155">
        <v>3027.7786000000001</v>
      </c>
      <c r="AZ155">
        <v>1572.2226000000001</v>
      </c>
      <c r="BA155">
        <v>788.88900000000001</v>
      </c>
      <c r="BB155">
        <v>672.22260000000006</v>
      </c>
      <c r="BC155">
        <v>1288.8892000000001</v>
      </c>
      <c r="BD155">
        <v>722.22249999999997</v>
      </c>
      <c r="BE155">
        <v>1438.8889999999999</v>
      </c>
      <c r="BF155">
        <v>755.55550000000005</v>
      </c>
      <c r="BG155">
        <v>450.00020000000001</v>
      </c>
      <c r="BH155">
        <v>1622.2222999999999</v>
      </c>
      <c r="BI155">
        <v>855.55579999999998</v>
      </c>
      <c r="BJ155">
        <v>216.6669</v>
      </c>
      <c r="BK155">
        <v>488.88920000000002</v>
      </c>
      <c r="BL155">
        <v>4011.1113999999998</v>
      </c>
      <c r="BM155">
        <v>5355.5559999999996</v>
      </c>
      <c r="BN155">
        <v>4716.6675999999998</v>
      </c>
      <c r="BO155">
        <v>2183.3339000000001</v>
      </c>
      <c r="BP155">
        <v>1316.6668</v>
      </c>
      <c r="BQ155">
        <v>983.33339999999998</v>
      </c>
      <c r="BR155">
        <v>811.11120000000005</v>
      </c>
      <c r="BS155">
        <v>1483.3334</v>
      </c>
      <c r="BT155">
        <v>1549.9999</v>
      </c>
      <c r="BU155">
        <v>1038.8887999999999</v>
      </c>
      <c r="BV155">
        <v>1205.556</v>
      </c>
      <c r="BW155">
        <v>1338.8888999999999</v>
      </c>
      <c r="BX155">
        <v>1633.3336999999999</v>
      </c>
      <c r="BY155">
        <v>2216.6666</v>
      </c>
    </row>
    <row r="156" spans="1:77" x14ac:dyDescent="0.25">
      <c r="A156" t="s">
        <v>232</v>
      </c>
      <c r="B156" t="s">
        <v>71</v>
      </c>
      <c r="C156" t="s">
        <v>74</v>
      </c>
      <c r="D156" t="s">
        <v>233</v>
      </c>
      <c r="E156" t="s">
        <v>234</v>
      </c>
      <c r="F156" t="s">
        <v>240</v>
      </c>
      <c r="G156" t="s">
        <v>243</v>
      </c>
      <c r="H156" t="s">
        <v>245</v>
      </c>
      <c r="J156">
        <v>2224.5118000000002</v>
      </c>
      <c r="K156">
        <v>8061.1117000000004</v>
      </c>
      <c r="L156">
        <v>9072.223</v>
      </c>
      <c r="M156">
        <v>5272.223</v>
      </c>
      <c r="N156">
        <v>8088.8897999999999</v>
      </c>
      <c r="O156">
        <v>5383.3338000000003</v>
      </c>
      <c r="P156">
        <v>14494.442499999999</v>
      </c>
      <c r="Q156">
        <v>12827.777400000001</v>
      </c>
      <c r="R156">
        <v>3283.3325</v>
      </c>
      <c r="S156">
        <v>2727.7782000000002</v>
      </c>
      <c r="T156">
        <v>3316.6666</v>
      </c>
      <c r="U156">
        <v>2400.0005000000001</v>
      </c>
      <c r="V156">
        <v>2055.5558000000001</v>
      </c>
      <c r="W156">
        <v>8150.0007999999998</v>
      </c>
      <c r="X156">
        <v>5633.3344999999999</v>
      </c>
      <c r="Y156">
        <v>3438.89</v>
      </c>
      <c r="Z156">
        <v>12127.777599999999</v>
      </c>
      <c r="AA156">
        <v>9644.4459999999999</v>
      </c>
      <c r="AB156">
        <v>4144.4445999999998</v>
      </c>
      <c r="AC156">
        <v>1733.3336999999999</v>
      </c>
      <c r="AD156">
        <v>3466.6667000000002</v>
      </c>
      <c r="AE156">
        <v>3772.2231999999999</v>
      </c>
      <c r="AF156">
        <v>3494.4452000000001</v>
      </c>
      <c r="AG156">
        <v>6500.0010000000002</v>
      </c>
      <c r="AH156">
        <v>8116.6683999999996</v>
      </c>
      <c r="AI156">
        <v>4305.5563000000002</v>
      </c>
      <c r="AJ156">
        <v>3855.5558000000001</v>
      </c>
      <c r="AK156">
        <v>4527.7782999999999</v>
      </c>
      <c r="AL156">
        <v>2327.7788999999998</v>
      </c>
      <c r="AM156">
        <v>3933.3334</v>
      </c>
      <c r="AN156">
        <v>2450.0007999999998</v>
      </c>
      <c r="AO156">
        <v>3222.2226000000001</v>
      </c>
      <c r="AP156">
        <v>8177.7784000000001</v>
      </c>
      <c r="AQ156">
        <v>1127.7781</v>
      </c>
      <c r="AR156">
        <v>1027.7775999999999</v>
      </c>
      <c r="AS156">
        <v>4311.1108999999997</v>
      </c>
      <c r="AT156">
        <v>2288.8888999999999</v>
      </c>
      <c r="AU156">
        <v>483.33319999999998</v>
      </c>
      <c r="AV156">
        <v>2277.7779</v>
      </c>
      <c r="AW156">
        <v>472.22239999999999</v>
      </c>
      <c r="AX156">
        <v>3683.3343</v>
      </c>
      <c r="AY156">
        <v>4294.4453999999996</v>
      </c>
      <c r="AZ156">
        <v>1916.6670999999999</v>
      </c>
      <c r="BA156">
        <v>1716.6668999999999</v>
      </c>
      <c r="BB156">
        <v>1338.8892000000001</v>
      </c>
      <c r="BC156">
        <v>1894.4447</v>
      </c>
      <c r="BD156">
        <v>450.00060000000002</v>
      </c>
      <c r="BE156">
        <v>2827.7784000000001</v>
      </c>
      <c r="BF156">
        <v>2227.7779</v>
      </c>
      <c r="BG156">
        <v>1811.1112000000001</v>
      </c>
      <c r="BH156">
        <v>4416.6671999999999</v>
      </c>
      <c r="BI156">
        <v>688.88909999999998</v>
      </c>
      <c r="BJ156">
        <v>1727.7784999999999</v>
      </c>
      <c r="BK156">
        <v>2105.5558999999998</v>
      </c>
      <c r="BL156">
        <v>9550.0002000000004</v>
      </c>
      <c r="BM156">
        <v>6716.6678000000002</v>
      </c>
      <c r="BN156">
        <v>12677.778200000001</v>
      </c>
      <c r="BO156">
        <v>6288.8896000000004</v>
      </c>
      <c r="BP156">
        <v>6338.8901999999998</v>
      </c>
      <c r="BQ156">
        <v>8344.4446000000007</v>
      </c>
      <c r="BR156">
        <v>1811.1113</v>
      </c>
      <c r="BS156">
        <v>2950.0001999999999</v>
      </c>
      <c r="BT156">
        <v>1455.5559000000001</v>
      </c>
      <c r="BU156">
        <v>1794.4443000000001</v>
      </c>
      <c r="BV156">
        <v>1627.778</v>
      </c>
      <c r="BW156">
        <v>1922.2221999999999</v>
      </c>
      <c r="BX156">
        <v>2055.5556999999999</v>
      </c>
      <c r="BY156">
        <v>1955.556</v>
      </c>
    </row>
    <row r="157" spans="1:77" x14ac:dyDescent="0.25">
      <c r="A157" t="s">
        <v>232</v>
      </c>
      <c r="B157" t="s">
        <v>71</v>
      </c>
      <c r="C157" t="s">
        <v>74</v>
      </c>
      <c r="D157" t="s">
        <v>233</v>
      </c>
      <c r="E157" t="s">
        <v>234</v>
      </c>
      <c r="F157" t="s">
        <v>240</v>
      </c>
      <c r="G157" t="s">
        <v>243</v>
      </c>
      <c r="H157" t="s">
        <v>246</v>
      </c>
      <c r="J157">
        <v>3369.7067999999999</v>
      </c>
      <c r="K157">
        <v>7683.3338999999996</v>
      </c>
      <c r="L157">
        <v>9794.4449999999997</v>
      </c>
      <c r="M157">
        <v>6194.4448000000002</v>
      </c>
      <c r="N157">
        <v>8650.0012000000006</v>
      </c>
      <c r="O157">
        <v>4638.8896000000004</v>
      </c>
      <c r="P157">
        <v>3455.5556000000001</v>
      </c>
      <c r="Q157">
        <v>550.00040000000001</v>
      </c>
      <c r="R157">
        <v>361.11110000000002</v>
      </c>
      <c r="S157">
        <v>3527.7782999999999</v>
      </c>
      <c r="T157">
        <v>5227.7791999999999</v>
      </c>
      <c r="U157">
        <v>2438.8887</v>
      </c>
      <c r="V157">
        <v>3144.4450000000002</v>
      </c>
      <c r="W157">
        <v>5355.5565999999999</v>
      </c>
      <c r="X157">
        <v>5366.6673000000001</v>
      </c>
      <c r="Y157">
        <v>3577.7782999999999</v>
      </c>
      <c r="Z157">
        <v>12149.999900000001</v>
      </c>
      <c r="AA157">
        <v>11105.5553</v>
      </c>
      <c r="AB157">
        <v>5194.4450999999999</v>
      </c>
      <c r="AC157">
        <v>2005.5561</v>
      </c>
      <c r="AD157">
        <v>1388.8892000000001</v>
      </c>
      <c r="AE157">
        <v>805.55579999999998</v>
      </c>
      <c r="AF157">
        <v>1105.5562</v>
      </c>
      <c r="AG157">
        <v>5538.8899000000001</v>
      </c>
      <c r="AH157">
        <v>10466.668</v>
      </c>
      <c r="AI157">
        <v>6533.3339999999998</v>
      </c>
      <c r="AJ157">
        <v>4522.2224999999999</v>
      </c>
      <c r="AK157">
        <v>6216.6674000000003</v>
      </c>
      <c r="AL157">
        <v>4211.1127999999999</v>
      </c>
      <c r="AM157">
        <v>4522.2227999999996</v>
      </c>
      <c r="AN157">
        <v>3838.8890000000001</v>
      </c>
      <c r="AO157">
        <v>4177.7777999999998</v>
      </c>
      <c r="AP157">
        <v>10838.8896</v>
      </c>
      <c r="AQ157">
        <v>561.11149999999998</v>
      </c>
      <c r="AR157">
        <v>1650.0003999999999</v>
      </c>
      <c r="AS157">
        <v>5316.6666999999998</v>
      </c>
      <c r="AT157">
        <v>2416.6668</v>
      </c>
      <c r="AU157">
        <v>1372.2222999999999</v>
      </c>
      <c r="AV157">
        <v>2072.2228</v>
      </c>
      <c r="AW157">
        <v>2627.7779999999998</v>
      </c>
      <c r="AX157">
        <v>3983.3346000000001</v>
      </c>
      <c r="AY157">
        <v>13033.334199999999</v>
      </c>
      <c r="AZ157">
        <v>2750.0003000000002</v>
      </c>
      <c r="BA157">
        <v>13255.555899999999</v>
      </c>
      <c r="BB157">
        <v>1533.3335</v>
      </c>
      <c r="BC157">
        <v>1561.1120000000001</v>
      </c>
      <c r="BD157">
        <v>11350.000400000001</v>
      </c>
      <c r="BE157">
        <v>1805.556</v>
      </c>
      <c r="BF157">
        <v>5405.5555000000004</v>
      </c>
      <c r="BG157">
        <v>1188.8889999999999</v>
      </c>
      <c r="BH157">
        <v>7905.5558000000001</v>
      </c>
      <c r="BI157">
        <v>455.55560000000003</v>
      </c>
      <c r="BJ157">
        <v>105.5557</v>
      </c>
      <c r="BK157">
        <v>1177.7781</v>
      </c>
      <c r="BL157">
        <v>3027.7782000000002</v>
      </c>
      <c r="BM157">
        <v>12577.7785</v>
      </c>
      <c r="BN157">
        <v>10611.1114</v>
      </c>
      <c r="BO157">
        <v>1700.001</v>
      </c>
      <c r="BP157">
        <v>4622.2224999999999</v>
      </c>
      <c r="BQ157">
        <v>19550.0003</v>
      </c>
      <c r="BR157">
        <v>616.66660000000002</v>
      </c>
      <c r="BS157">
        <v>438.88889999999998</v>
      </c>
      <c r="BT157">
        <v>133.33349999999999</v>
      </c>
      <c r="BU157">
        <v>266.66680000000002</v>
      </c>
      <c r="BV157">
        <v>1111.1115</v>
      </c>
      <c r="BW157">
        <v>1611.1113</v>
      </c>
      <c r="BX157">
        <v>5644.4445999999998</v>
      </c>
      <c r="BY157">
        <v>9094.4454000000005</v>
      </c>
    </row>
    <row r="158" spans="1:77" x14ac:dyDescent="0.25">
      <c r="A158" t="s">
        <v>232</v>
      </c>
      <c r="B158" t="s">
        <v>71</v>
      </c>
      <c r="C158" t="s">
        <v>74</v>
      </c>
      <c r="D158" t="s">
        <v>233</v>
      </c>
      <c r="E158" t="s">
        <v>234</v>
      </c>
      <c r="F158" t="s">
        <v>240</v>
      </c>
      <c r="G158" t="s">
        <v>243</v>
      </c>
      <c r="H158" t="s">
        <v>247</v>
      </c>
      <c r="J158">
        <v>3065.6322</v>
      </c>
      <c r="K158">
        <v>9977.7780999999995</v>
      </c>
      <c r="L158">
        <v>10327.778899999999</v>
      </c>
      <c r="M158">
        <v>6877.7780000000002</v>
      </c>
      <c r="N158">
        <v>8427.7782000000007</v>
      </c>
      <c r="O158">
        <v>5333.3334999999997</v>
      </c>
      <c r="P158">
        <v>11194.4437</v>
      </c>
      <c r="Q158">
        <v>12944.444600000001</v>
      </c>
      <c r="R158">
        <v>2961.1109999999999</v>
      </c>
      <c r="S158">
        <v>4233.3342000000002</v>
      </c>
      <c r="T158">
        <v>4061.1113</v>
      </c>
      <c r="U158">
        <v>3288.89</v>
      </c>
      <c r="V158">
        <v>3127.7784999999999</v>
      </c>
      <c r="W158">
        <v>10872.2238</v>
      </c>
      <c r="X158">
        <v>6311.1118999999999</v>
      </c>
      <c r="Y158">
        <v>3538.8894</v>
      </c>
      <c r="Z158">
        <v>7950.0006000000003</v>
      </c>
      <c r="AA158">
        <v>8872.2232000000004</v>
      </c>
      <c r="AB158">
        <v>4911.1121000000003</v>
      </c>
      <c r="AC158">
        <v>3761.1111000000001</v>
      </c>
      <c r="AD158">
        <v>3100.0007999999998</v>
      </c>
      <c r="AE158">
        <v>4416.6675999999998</v>
      </c>
      <c r="AF158">
        <v>2844.4449</v>
      </c>
      <c r="AG158">
        <v>8316.6674999999996</v>
      </c>
      <c r="AH158">
        <v>10900.0018</v>
      </c>
      <c r="AI158">
        <v>6044.4458000000004</v>
      </c>
      <c r="AJ158">
        <v>4655.5564000000004</v>
      </c>
      <c r="AK158">
        <v>5383.3334999999997</v>
      </c>
      <c r="AL158">
        <v>3988.8897999999999</v>
      </c>
      <c r="AM158">
        <v>5033.3343999999997</v>
      </c>
      <c r="AN158">
        <v>3305.5558000000001</v>
      </c>
      <c r="AO158">
        <v>4988.8892999999998</v>
      </c>
      <c r="AP158">
        <v>1961.1108999999999</v>
      </c>
      <c r="AQ158">
        <v>4.0000000000000002E-4</v>
      </c>
      <c r="AR158">
        <v>1244.4449</v>
      </c>
      <c r="AS158">
        <v>2922.2222999999999</v>
      </c>
      <c r="AT158">
        <v>1333.3335</v>
      </c>
      <c r="AU158">
        <v>1244.4446</v>
      </c>
      <c r="AV158">
        <v>2405.5560999999998</v>
      </c>
      <c r="AW158">
        <v>2072.2226000000001</v>
      </c>
      <c r="AX158">
        <v>7800.0020999999997</v>
      </c>
      <c r="AY158">
        <v>3233.335</v>
      </c>
      <c r="AZ158">
        <v>5572.2232000000004</v>
      </c>
      <c r="BA158">
        <v>3438.8897999999999</v>
      </c>
      <c r="BB158">
        <v>700.00040000000001</v>
      </c>
      <c r="BC158">
        <v>2327.7781</v>
      </c>
      <c r="BD158">
        <v>727.77800000000002</v>
      </c>
      <c r="BE158">
        <v>2072.223</v>
      </c>
      <c r="BF158">
        <v>1138.8893</v>
      </c>
      <c r="BG158">
        <v>733.33349999999996</v>
      </c>
      <c r="BH158">
        <v>516.6671</v>
      </c>
      <c r="BI158">
        <v>1833.3335999999999</v>
      </c>
      <c r="BJ158">
        <v>661.11130000000003</v>
      </c>
      <c r="BK158">
        <v>916.66669999999999</v>
      </c>
      <c r="BL158">
        <v>1755.5555999999999</v>
      </c>
      <c r="BM158">
        <v>7322.2232999999997</v>
      </c>
      <c r="BN158">
        <v>14511.112499999999</v>
      </c>
      <c r="BO158">
        <v>6088.8896000000004</v>
      </c>
      <c r="BP158">
        <v>6455.5560999999998</v>
      </c>
      <c r="BQ158">
        <v>17750.000400000001</v>
      </c>
      <c r="BR158">
        <v>2216.6671000000001</v>
      </c>
      <c r="BS158">
        <v>2661.1113</v>
      </c>
      <c r="BT158">
        <v>2261.1111000000001</v>
      </c>
      <c r="BU158">
        <v>2061.1107000000002</v>
      </c>
      <c r="BV158">
        <v>2733.3334</v>
      </c>
      <c r="BW158">
        <v>1588.8891000000001</v>
      </c>
      <c r="BX158">
        <v>1983.3338000000001</v>
      </c>
      <c r="BY158">
        <v>3850.2229000000002</v>
      </c>
    </row>
    <row r="159" spans="1:77" x14ac:dyDescent="0.25">
      <c r="A159" t="s">
        <v>232</v>
      </c>
      <c r="B159" t="s">
        <v>71</v>
      </c>
      <c r="C159" t="s">
        <v>74</v>
      </c>
      <c r="D159" t="s">
        <v>233</v>
      </c>
      <c r="E159" t="s">
        <v>234</v>
      </c>
      <c r="F159" t="s">
        <v>240</v>
      </c>
      <c r="G159" t="s">
        <v>243</v>
      </c>
      <c r="H159" t="s">
        <v>248</v>
      </c>
      <c r="J159">
        <v>3573.6242000000002</v>
      </c>
      <c r="K159">
        <v>507.40769999999998</v>
      </c>
      <c r="L159">
        <v>532.77790000000005</v>
      </c>
      <c r="M159">
        <v>126.8519</v>
      </c>
      <c r="N159">
        <v>291.7593</v>
      </c>
      <c r="O159">
        <v>152.22229999999999</v>
      </c>
      <c r="P159">
        <v>627.91669999999999</v>
      </c>
      <c r="Q159">
        <v>101.48139999999999</v>
      </c>
      <c r="R159">
        <v>25.3703</v>
      </c>
      <c r="S159">
        <v>824.27779999999996</v>
      </c>
      <c r="T159">
        <v>82.453699999999998</v>
      </c>
      <c r="U159">
        <v>1255.8705</v>
      </c>
      <c r="V159">
        <v>1401.5649000000001</v>
      </c>
      <c r="W159">
        <v>1148.3798999999999</v>
      </c>
      <c r="X159">
        <v>323.47230000000002</v>
      </c>
      <c r="Y159">
        <v>101.4815</v>
      </c>
      <c r="Z159">
        <v>735.74080000000004</v>
      </c>
      <c r="AA159">
        <v>342.50009999999997</v>
      </c>
      <c r="AB159">
        <v>583.51859999999999</v>
      </c>
      <c r="AC159">
        <v>361.52780000000001</v>
      </c>
      <c r="AD159">
        <v>298.10180000000003</v>
      </c>
      <c r="AE159">
        <v>57.083300000000001</v>
      </c>
      <c r="AF159">
        <v>0</v>
      </c>
      <c r="AG159">
        <v>3589.9074000000001</v>
      </c>
      <c r="AH159">
        <v>1141.6667</v>
      </c>
      <c r="AI159">
        <v>57.083399999999997</v>
      </c>
      <c r="AJ159">
        <v>7706.25</v>
      </c>
      <c r="AK159">
        <v>57.083399999999997</v>
      </c>
      <c r="AL159">
        <v>4471.5276999999996</v>
      </c>
      <c r="AM159">
        <v>4148.0555999999997</v>
      </c>
      <c r="AN159">
        <v>3126.8982000000001</v>
      </c>
      <c r="AO159">
        <v>0</v>
      </c>
      <c r="AP159">
        <v>8930.3703999999998</v>
      </c>
      <c r="AQ159">
        <v>20550</v>
      </c>
      <c r="AR159">
        <v>0</v>
      </c>
      <c r="AS159">
        <v>-190.27780000000001</v>
      </c>
      <c r="AT159">
        <v>25.3704</v>
      </c>
      <c r="AU159">
        <v>14182.0371</v>
      </c>
      <c r="AV159">
        <v>0</v>
      </c>
      <c r="AW159">
        <v>1408.0554999999999</v>
      </c>
      <c r="AX159">
        <v>9044.5373</v>
      </c>
      <c r="AY159">
        <v>158.56489999999999</v>
      </c>
      <c r="AZ159">
        <v>50.7408</v>
      </c>
      <c r="BA159">
        <v>12.6852</v>
      </c>
      <c r="BB159">
        <v>0</v>
      </c>
      <c r="BC159">
        <v>0</v>
      </c>
      <c r="BD159">
        <v>0</v>
      </c>
      <c r="BE159">
        <v>0</v>
      </c>
      <c r="BF159">
        <v>17416.759300000002</v>
      </c>
      <c r="BG159">
        <v>25.3704</v>
      </c>
      <c r="BH159">
        <v>4040.2316999999998</v>
      </c>
      <c r="BI159">
        <v>323.47230000000002</v>
      </c>
      <c r="BJ159">
        <v>228.33340000000001</v>
      </c>
      <c r="BK159">
        <v>16389.259399999999</v>
      </c>
      <c r="BL159">
        <v>241.01859999999999</v>
      </c>
      <c r="BM159">
        <v>114.1666</v>
      </c>
      <c r="BN159">
        <v>646.94439999999997</v>
      </c>
      <c r="BO159">
        <v>25.3703</v>
      </c>
      <c r="BP159">
        <v>35220.416700000002</v>
      </c>
      <c r="BQ159">
        <v>526.43499999999995</v>
      </c>
      <c r="BR159">
        <v>291.7593</v>
      </c>
      <c r="BS159">
        <v>-38.055500000000002</v>
      </c>
      <c r="BT159">
        <v>88.796300000000002</v>
      </c>
      <c r="BU159">
        <v>247.36109999999999</v>
      </c>
      <c r="BV159">
        <v>0</v>
      </c>
      <c r="BW159">
        <v>5245.3240999999998</v>
      </c>
      <c r="BX159">
        <v>2467.2685999999999</v>
      </c>
      <c r="BY159">
        <v>545.46310000000005</v>
      </c>
    </row>
    <row r="160" spans="1:77" x14ac:dyDescent="0.25">
      <c r="A160" t="s">
        <v>232</v>
      </c>
      <c r="B160" t="s">
        <v>71</v>
      </c>
      <c r="C160" t="s">
        <v>74</v>
      </c>
      <c r="D160" t="s">
        <v>233</v>
      </c>
      <c r="E160" t="s">
        <v>234</v>
      </c>
      <c r="F160" t="s">
        <v>240</v>
      </c>
      <c r="G160" t="s">
        <v>243</v>
      </c>
      <c r="H160" t="s">
        <v>249</v>
      </c>
      <c r="J160">
        <v>3361.0178999999998</v>
      </c>
      <c r="K160">
        <v>2850.5282000000002</v>
      </c>
      <c r="L160">
        <v>5323.2687999999998</v>
      </c>
      <c r="M160">
        <v>1683.5925999999999</v>
      </c>
      <c r="N160">
        <v>905.72249999999997</v>
      </c>
      <c r="O160">
        <v>-355.62040000000002</v>
      </c>
      <c r="P160">
        <v>1044.6296</v>
      </c>
      <c r="Q160">
        <v>2039.2686000000001</v>
      </c>
      <c r="R160">
        <v>8312.6504999999997</v>
      </c>
      <c r="S160">
        <v>2950.5472</v>
      </c>
      <c r="T160">
        <v>2900.5378999999998</v>
      </c>
      <c r="U160">
        <v>1350.2507000000001</v>
      </c>
      <c r="V160">
        <v>600.11149999999998</v>
      </c>
      <c r="W160">
        <v>2050.3802000000001</v>
      </c>
      <c r="X160">
        <v>1850.3430000000001</v>
      </c>
      <c r="Y160">
        <v>850.1576</v>
      </c>
      <c r="Z160">
        <v>700.13</v>
      </c>
      <c r="AA160">
        <v>600.11120000000005</v>
      </c>
      <c r="AB160">
        <v>850.15729999999996</v>
      </c>
      <c r="AC160">
        <v>950.17589999999996</v>
      </c>
      <c r="AD160">
        <v>-200.03700000000001</v>
      </c>
      <c r="AE160">
        <v>300.0557</v>
      </c>
      <c r="AF160">
        <v>100.01860000000001</v>
      </c>
      <c r="AG160">
        <v>-55.537100000000002</v>
      </c>
      <c r="AH160">
        <v>305.58339999999998</v>
      </c>
      <c r="AI160">
        <v>900.16679999999997</v>
      </c>
      <c r="AJ160">
        <v>150.02780000000001</v>
      </c>
      <c r="AK160">
        <v>-250.0463</v>
      </c>
      <c r="AL160">
        <v>200.03710000000001</v>
      </c>
      <c r="AM160">
        <v>150.02780000000001</v>
      </c>
      <c r="AN160">
        <v>250.0463</v>
      </c>
      <c r="AO160">
        <v>1550.287</v>
      </c>
      <c r="AP160">
        <v>0</v>
      </c>
      <c r="AQ160">
        <v>0</v>
      </c>
      <c r="AR160">
        <v>150.02780000000001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50.009300000000003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450.08330000000001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1:77" x14ac:dyDescent="0.25">
      <c r="A161" t="s">
        <v>232</v>
      </c>
      <c r="B161" t="s">
        <v>71</v>
      </c>
      <c r="C161" t="s">
        <v>74</v>
      </c>
      <c r="D161" t="s">
        <v>233</v>
      </c>
      <c r="E161" t="s">
        <v>234</v>
      </c>
      <c r="F161" t="s">
        <v>240</v>
      </c>
      <c r="G161" t="s">
        <v>243</v>
      </c>
      <c r="H161" t="s">
        <v>250</v>
      </c>
      <c r="J161">
        <v>6964.0875999999998</v>
      </c>
      <c r="K161">
        <v>9961.1124999999993</v>
      </c>
      <c r="L161">
        <v>12561.112300000001</v>
      </c>
      <c r="M161">
        <v>13572.2228</v>
      </c>
      <c r="N161">
        <v>28377.780500000001</v>
      </c>
      <c r="O161">
        <v>12261.1132</v>
      </c>
      <c r="P161">
        <v>32372.225399999999</v>
      </c>
      <c r="Q161">
        <v>7750.0015999999996</v>
      </c>
      <c r="R161">
        <v>6766.6682000000001</v>
      </c>
      <c r="S161">
        <v>14222.2235</v>
      </c>
      <c r="T161">
        <v>19833.3361</v>
      </c>
      <c r="U161">
        <v>11200.0015</v>
      </c>
      <c r="V161">
        <v>12122.225</v>
      </c>
      <c r="W161">
        <v>4261.1122999999998</v>
      </c>
      <c r="X161">
        <v>2894.4445999999998</v>
      </c>
      <c r="Y161">
        <v>4394.4449999999997</v>
      </c>
      <c r="Z161">
        <v>31955.557799999999</v>
      </c>
      <c r="AA161">
        <v>29755.5589</v>
      </c>
      <c r="AB161">
        <v>21616.670099999999</v>
      </c>
      <c r="AC161">
        <v>30716.669900000001</v>
      </c>
      <c r="AD161">
        <v>16294.4473</v>
      </c>
      <c r="AE161">
        <v>4316.6683000000003</v>
      </c>
      <c r="AF161">
        <v>1961.1115</v>
      </c>
      <c r="AG161">
        <v>316.6671</v>
      </c>
      <c r="AH161">
        <v>19747.918699999998</v>
      </c>
      <c r="AI161">
        <v>12077.1405</v>
      </c>
      <c r="AJ161">
        <v>26735.030299999999</v>
      </c>
      <c r="AK161">
        <v>17584.2804</v>
      </c>
      <c r="AL161">
        <v>18221.669300000001</v>
      </c>
      <c r="AM161">
        <v>22659.234899999999</v>
      </c>
      <c r="AN161">
        <v>10360.623</v>
      </c>
      <c r="AO161">
        <v>11509.3164</v>
      </c>
      <c r="AP161">
        <v>21325.262200000001</v>
      </c>
      <c r="AQ161">
        <v>68685.170599999998</v>
      </c>
      <c r="AR161">
        <v>30471.1054</v>
      </c>
      <c r="AS161">
        <v>40138.042200000004</v>
      </c>
      <c r="AT161">
        <v>38625.8367</v>
      </c>
      <c r="AU161">
        <v>51757.801700000004</v>
      </c>
      <c r="AV161">
        <v>36158.559300000001</v>
      </c>
      <c r="AW161">
        <v>29977.309799999999</v>
      </c>
      <c r="AX161">
        <v>31709.144400000001</v>
      </c>
      <c r="AY161">
        <v>32690.392899999999</v>
      </c>
      <c r="AZ161">
        <v>27270.503199999999</v>
      </c>
      <c r="BA161">
        <v>28164.2997</v>
      </c>
      <c r="BB161">
        <v>34819.931700000001</v>
      </c>
      <c r="BC161">
        <v>36112.7189</v>
      </c>
      <c r="BD161">
        <v>31508.2929</v>
      </c>
      <c r="BE161">
        <v>30319.8295</v>
      </c>
      <c r="BF161">
        <v>35130.792099999999</v>
      </c>
      <c r="BG161">
        <v>27670.384399999999</v>
      </c>
      <c r="BH161">
        <v>21685.837200000002</v>
      </c>
      <c r="BI161">
        <v>24947.595700000002</v>
      </c>
      <c r="BJ161">
        <v>23548.939200000001</v>
      </c>
      <c r="BK161">
        <v>43804.367599999998</v>
      </c>
      <c r="BL161">
        <v>53289.763700000003</v>
      </c>
      <c r="BM161">
        <v>22157.456699999999</v>
      </c>
      <c r="BN161">
        <v>13998.965099999999</v>
      </c>
      <c r="BO161">
        <v>17542.984199999999</v>
      </c>
      <c r="BP161">
        <v>31746.2068</v>
      </c>
      <c r="BQ161">
        <v>36649.801299999999</v>
      </c>
      <c r="BR161">
        <v>14182.4481</v>
      </c>
      <c r="BS161">
        <v>16262.206899999999</v>
      </c>
      <c r="BT161">
        <v>28258.392599999999</v>
      </c>
      <c r="BU161">
        <v>16965.670300000002</v>
      </c>
      <c r="BV161">
        <v>16522.503799999999</v>
      </c>
      <c r="BW161">
        <v>14265.3356</v>
      </c>
      <c r="BX161">
        <v>14320.4748</v>
      </c>
      <c r="BY161">
        <v>22140.539499999999</v>
      </c>
    </row>
    <row r="162" spans="1:77" x14ac:dyDescent="0.25">
      <c r="A162" t="s">
        <v>232</v>
      </c>
      <c r="B162" t="s">
        <v>71</v>
      </c>
      <c r="C162" t="s">
        <v>74</v>
      </c>
      <c r="D162" t="s">
        <v>233</v>
      </c>
      <c r="E162" t="s">
        <v>234</v>
      </c>
      <c r="F162" t="s">
        <v>240</v>
      </c>
      <c r="G162" t="s">
        <v>243</v>
      </c>
      <c r="H162" t="s">
        <v>251</v>
      </c>
      <c r="J162">
        <v>591.57550000000003</v>
      </c>
      <c r="K162">
        <v>3461.1111000000001</v>
      </c>
      <c r="L162">
        <v>3688.8888999999999</v>
      </c>
      <c r="M162">
        <v>2405.5556999999999</v>
      </c>
      <c r="N162">
        <v>2955.5558000000001</v>
      </c>
      <c r="O162">
        <v>3066.6669000000002</v>
      </c>
      <c r="P162">
        <v>3955.5549999999998</v>
      </c>
      <c r="Q162">
        <v>4299.9997999999996</v>
      </c>
      <c r="R162">
        <v>4355.5550999999996</v>
      </c>
      <c r="S162">
        <v>3794.4439000000002</v>
      </c>
      <c r="T162">
        <v>5933.3326999999999</v>
      </c>
      <c r="U162">
        <v>3294.4443000000001</v>
      </c>
      <c r="V162">
        <v>2394.4443000000001</v>
      </c>
      <c r="W162">
        <v>1566.6665</v>
      </c>
      <c r="X162">
        <v>1961.1114</v>
      </c>
      <c r="Y162">
        <v>183.33340000000001</v>
      </c>
      <c r="Z162">
        <v>1427.7775999999999</v>
      </c>
      <c r="AA162">
        <v>3027.7777999999998</v>
      </c>
      <c r="AB162">
        <v>983.33349999999996</v>
      </c>
      <c r="AC162">
        <v>2322.2219</v>
      </c>
      <c r="AD162">
        <v>5399.9997000000003</v>
      </c>
      <c r="AE162">
        <v>1711.1111000000001</v>
      </c>
      <c r="AF162">
        <v>461.11110000000002</v>
      </c>
      <c r="AG162">
        <v>1400</v>
      </c>
      <c r="AH162">
        <v>2161.1113</v>
      </c>
      <c r="AI162">
        <v>2266.6668</v>
      </c>
      <c r="AJ162">
        <v>1488.8891000000001</v>
      </c>
      <c r="AK162">
        <v>1472.2224000000001</v>
      </c>
      <c r="AL162">
        <v>527.77779999999996</v>
      </c>
      <c r="AM162">
        <v>1377.7778000000001</v>
      </c>
      <c r="AN162">
        <v>622.22220000000004</v>
      </c>
      <c r="AO162">
        <v>1244.4444000000001</v>
      </c>
      <c r="AP162">
        <v>1705.5554</v>
      </c>
      <c r="AQ162">
        <v>1377.7779</v>
      </c>
      <c r="AR162">
        <v>3211.1113</v>
      </c>
      <c r="AS162">
        <v>3666.6664999999998</v>
      </c>
      <c r="AT162">
        <v>761.11090000000002</v>
      </c>
      <c r="AU162">
        <v>572.22220000000004</v>
      </c>
      <c r="AV162">
        <v>1016.6666</v>
      </c>
      <c r="AW162">
        <v>4216.6652999999997</v>
      </c>
      <c r="AX162">
        <v>2761.1109999999999</v>
      </c>
      <c r="AY162">
        <v>3333.3332</v>
      </c>
      <c r="AZ162">
        <v>4005.5551999999998</v>
      </c>
      <c r="BA162">
        <v>3527.7777000000001</v>
      </c>
      <c r="BB162">
        <v>2705.5549999999998</v>
      </c>
      <c r="BC162">
        <v>4005.5554000000002</v>
      </c>
      <c r="BD162">
        <v>1661.1113</v>
      </c>
      <c r="BE162">
        <v>3422.2217999999998</v>
      </c>
      <c r="BF162">
        <v>2883.3332999999998</v>
      </c>
      <c r="BG162">
        <v>3416.6664999999998</v>
      </c>
      <c r="BH162">
        <v>2166.6664999999998</v>
      </c>
      <c r="BI162">
        <v>1605.5554999999999</v>
      </c>
      <c r="BJ162">
        <v>949.99969999999996</v>
      </c>
      <c r="BK162">
        <v>3300</v>
      </c>
      <c r="BL162">
        <v>3111.1109999999999</v>
      </c>
      <c r="BM162">
        <v>2883.3328999999999</v>
      </c>
      <c r="BN162">
        <v>2283.3332</v>
      </c>
      <c r="BO162">
        <v>6999.9996000000001</v>
      </c>
      <c r="BP162">
        <v>2199.9996999999998</v>
      </c>
      <c r="BQ162">
        <v>6483.3326999999999</v>
      </c>
      <c r="BR162">
        <v>8899.9991000000009</v>
      </c>
      <c r="BS162">
        <v>17872.22</v>
      </c>
      <c r="BT162">
        <v>5599.9992000000002</v>
      </c>
      <c r="BU162">
        <v>7627.7768999999998</v>
      </c>
      <c r="BV162">
        <v>6299.9991</v>
      </c>
      <c r="BW162">
        <v>5477.7773999999999</v>
      </c>
      <c r="BX162">
        <v>5233.3329999999996</v>
      </c>
      <c r="BY162">
        <v>8194.4434000000001</v>
      </c>
    </row>
    <row r="163" spans="1:77" hidden="1" x14ac:dyDescent="0.25">
      <c r="A163" t="s">
        <v>232</v>
      </c>
      <c r="B163" t="s">
        <v>71</v>
      </c>
      <c r="C163" t="s">
        <v>74</v>
      </c>
      <c r="D163" t="s">
        <v>233</v>
      </c>
      <c r="E163" t="s">
        <v>252</v>
      </c>
      <c r="F163" t="s">
        <v>240</v>
      </c>
      <c r="G163" t="s">
        <v>241</v>
      </c>
      <c r="H163" t="s">
        <v>242</v>
      </c>
      <c r="I163">
        <v>0</v>
      </c>
      <c r="J163">
        <v>0</v>
      </c>
      <c r="K163">
        <v>232.16669999999999</v>
      </c>
      <c r="L163">
        <v>0</v>
      </c>
      <c r="M163">
        <v>0</v>
      </c>
      <c r="N163">
        <v>0</v>
      </c>
      <c r="O163">
        <v>0</v>
      </c>
      <c r="P163">
        <v>-38.694400000000002</v>
      </c>
      <c r="Q163">
        <v>0</v>
      </c>
      <c r="R163">
        <v>-464.33330000000001</v>
      </c>
      <c r="S163">
        <v>77.388900000000007</v>
      </c>
      <c r="T163">
        <v>-38.694400000000002</v>
      </c>
      <c r="U163">
        <v>38.694400000000002</v>
      </c>
      <c r="V163">
        <v>0</v>
      </c>
      <c r="W163">
        <v>141.87960000000001</v>
      </c>
      <c r="X163">
        <v>0</v>
      </c>
      <c r="Y163">
        <v>0</v>
      </c>
      <c r="Z163">
        <v>0</v>
      </c>
      <c r="AA163">
        <v>0</v>
      </c>
      <c r="AB163">
        <v>77.388900000000007</v>
      </c>
      <c r="AC163">
        <v>0</v>
      </c>
      <c r="AD163">
        <v>167.67590000000001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386.94439999999997</v>
      </c>
      <c r="AU163">
        <v>64.490700000000004</v>
      </c>
      <c r="AV163">
        <v>77.388900000000007</v>
      </c>
      <c r="AW163">
        <v>399.8426</v>
      </c>
      <c r="AX163">
        <v>-12.898099999999999</v>
      </c>
      <c r="AY163">
        <v>-64.490700000000004</v>
      </c>
      <c r="AZ163">
        <v>0</v>
      </c>
      <c r="BA163">
        <v>368.53699999999998</v>
      </c>
      <c r="BB163">
        <v>-25.796299999999999</v>
      </c>
      <c r="BC163">
        <v>-51.592599999999997</v>
      </c>
      <c r="BD163">
        <v>51.592599999999997</v>
      </c>
      <c r="BE163">
        <v>0</v>
      </c>
      <c r="BF163">
        <v>0</v>
      </c>
      <c r="BG163">
        <v>324.33330000000001</v>
      </c>
      <c r="BH163">
        <v>-528.82399999999996</v>
      </c>
      <c r="BI163">
        <v>-38.694400000000002</v>
      </c>
      <c r="BJ163">
        <v>696.49990000000003</v>
      </c>
      <c r="BK163">
        <v>0</v>
      </c>
      <c r="BL163">
        <v>0</v>
      </c>
      <c r="BM163">
        <v>90.287099999999995</v>
      </c>
      <c r="BN163">
        <v>0</v>
      </c>
      <c r="BO163">
        <v>0</v>
      </c>
      <c r="BP163">
        <v>464.33330000000001</v>
      </c>
      <c r="BQ163">
        <v>0</v>
      </c>
      <c r="BR163">
        <v>64.490700000000004</v>
      </c>
      <c r="BS163">
        <v>7634.7308999999996</v>
      </c>
      <c r="BT163">
        <v>909.15689999999995</v>
      </c>
      <c r="BU163">
        <v>1621.1478999999999</v>
      </c>
      <c r="BV163">
        <v>1150.1387999999999</v>
      </c>
      <c r="BW163">
        <v>766.75919999999996</v>
      </c>
      <c r="BX163">
        <v>3132.7583</v>
      </c>
      <c r="BY163">
        <v>3672.4715999999999</v>
      </c>
    </row>
    <row r="164" spans="1:77" hidden="1" x14ac:dyDescent="0.25">
      <c r="A164" t="s">
        <v>232</v>
      </c>
      <c r="B164" t="s">
        <v>71</v>
      </c>
      <c r="C164" t="s">
        <v>74</v>
      </c>
      <c r="D164" t="s">
        <v>233</v>
      </c>
      <c r="E164" t="s">
        <v>252</v>
      </c>
      <c r="F164" t="s">
        <v>240</v>
      </c>
      <c r="G164" t="s">
        <v>253</v>
      </c>
      <c r="H164" t="s">
        <v>254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1:77" x14ac:dyDescent="0.25">
      <c r="A165" t="s">
        <v>232</v>
      </c>
      <c r="B165" t="s">
        <v>71</v>
      </c>
      <c r="C165" t="s">
        <v>74</v>
      </c>
      <c r="D165" t="s">
        <v>233</v>
      </c>
      <c r="E165" t="s">
        <v>252</v>
      </c>
      <c r="F165" t="s">
        <v>240</v>
      </c>
      <c r="G165" t="s">
        <v>253</v>
      </c>
      <c r="H165" t="s">
        <v>378</v>
      </c>
      <c r="J165">
        <v>-217.5</v>
      </c>
      <c r="K165">
        <v>195.75</v>
      </c>
      <c r="L165">
        <v>304.5</v>
      </c>
      <c r="M165">
        <v>0</v>
      </c>
      <c r="N165">
        <v>0</v>
      </c>
      <c r="O165">
        <v>65.25</v>
      </c>
      <c r="P165">
        <v>0</v>
      </c>
      <c r="Q165">
        <v>435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130.5</v>
      </c>
      <c r="Z165">
        <v>217.5</v>
      </c>
      <c r="AA165">
        <v>0</v>
      </c>
      <c r="AB165">
        <v>-761.25</v>
      </c>
      <c r="AC165">
        <v>43.5</v>
      </c>
      <c r="AD165">
        <v>0</v>
      </c>
      <c r="AE165">
        <v>0</v>
      </c>
      <c r="AF165">
        <v>0</v>
      </c>
      <c r="AG165">
        <v>21.75</v>
      </c>
      <c r="AH165">
        <v>87</v>
      </c>
      <c r="AI165">
        <v>108.75</v>
      </c>
      <c r="AJ165">
        <v>-43.5</v>
      </c>
      <c r="AK165">
        <v>21.75</v>
      </c>
      <c r="AL165">
        <v>43.5</v>
      </c>
      <c r="AM165">
        <v>0</v>
      </c>
      <c r="AN165">
        <v>43.5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630.75</v>
      </c>
      <c r="AU165">
        <v>217.5</v>
      </c>
      <c r="AV165">
        <v>0</v>
      </c>
      <c r="AW165">
        <v>130.5</v>
      </c>
      <c r="AX165">
        <v>239.25</v>
      </c>
      <c r="AY165">
        <v>696</v>
      </c>
      <c r="AZ165">
        <v>-456.75</v>
      </c>
      <c r="BA165">
        <v>1131</v>
      </c>
      <c r="BB165">
        <v>304.5</v>
      </c>
      <c r="BC165">
        <v>391.5</v>
      </c>
      <c r="BD165">
        <v>108.75</v>
      </c>
      <c r="BE165">
        <v>-195.75</v>
      </c>
      <c r="BF165">
        <v>261</v>
      </c>
      <c r="BG165">
        <v>870</v>
      </c>
      <c r="BH165">
        <v>804.75</v>
      </c>
      <c r="BI165">
        <v>-609</v>
      </c>
      <c r="BJ165">
        <v>500.25</v>
      </c>
      <c r="BK165">
        <v>0</v>
      </c>
      <c r="BL165">
        <v>0</v>
      </c>
      <c r="BM165">
        <v>282.75</v>
      </c>
      <c r="BN165">
        <v>130.5</v>
      </c>
      <c r="BO165">
        <v>391.5</v>
      </c>
      <c r="BP165">
        <v>282.75</v>
      </c>
      <c r="BQ165">
        <v>0</v>
      </c>
      <c r="BR165">
        <v>-304.5</v>
      </c>
      <c r="BS165">
        <v>0</v>
      </c>
      <c r="BT165">
        <v>-43.5</v>
      </c>
      <c r="BU165">
        <v>348</v>
      </c>
      <c r="BV165">
        <v>0</v>
      </c>
      <c r="BW165">
        <v>0</v>
      </c>
      <c r="BX165">
        <v>0</v>
      </c>
      <c r="BY165">
        <v>-130.5</v>
      </c>
    </row>
    <row r="166" spans="1:77" x14ac:dyDescent="0.25">
      <c r="A166" t="s">
        <v>232</v>
      </c>
      <c r="B166" t="s">
        <v>71</v>
      </c>
      <c r="C166" t="s">
        <v>74</v>
      </c>
      <c r="D166" t="s">
        <v>233</v>
      </c>
      <c r="E166" t="s">
        <v>252</v>
      </c>
      <c r="F166" t="s">
        <v>240</v>
      </c>
      <c r="G166" t="s">
        <v>253</v>
      </c>
      <c r="H166" t="s">
        <v>255</v>
      </c>
      <c r="J166">
        <v>1025.02</v>
      </c>
      <c r="K166">
        <v>369.75</v>
      </c>
      <c r="L166">
        <v>130.5</v>
      </c>
      <c r="M166">
        <v>65.25</v>
      </c>
      <c r="N166">
        <v>0</v>
      </c>
      <c r="O166">
        <v>0</v>
      </c>
      <c r="P166">
        <v>435</v>
      </c>
      <c r="Q166">
        <v>-391.5</v>
      </c>
      <c r="R166">
        <v>174</v>
      </c>
      <c r="S166">
        <v>108.75</v>
      </c>
      <c r="T166">
        <v>630.75</v>
      </c>
      <c r="U166">
        <v>304.5</v>
      </c>
      <c r="V166">
        <v>348</v>
      </c>
      <c r="W166">
        <v>43.5</v>
      </c>
      <c r="X166">
        <v>87</v>
      </c>
      <c r="Y166">
        <v>43.5</v>
      </c>
      <c r="Z166">
        <v>87</v>
      </c>
      <c r="AA166">
        <v>87</v>
      </c>
      <c r="AB166">
        <v>1239.75</v>
      </c>
      <c r="AC166">
        <v>478.5</v>
      </c>
      <c r="AD166">
        <v>-65.25</v>
      </c>
      <c r="AE166">
        <v>217.5</v>
      </c>
      <c r="AF166">
        <v>108.75</v>
      </c>
      <c r="AG166">
        <v>0</v>
      </c>
      <c r="AH166">
        <v>65.25</v>
      </c>
      <c r="AI166">
        <v>0</v>
      </c>
      <c r="AJ166">
        <v>43.5</v>
      </c>
      <c r="AK166">
        <v>21.75</v>
      </c>
      <c r="AL166">
        <v>-108.75</v>
      </c>
      <c r="AM166">
        <v>195.75</v>
      </c>
      <c r="AN166">
        <v>43.5</v>
      </c>
      <c r="AO166">
        <v>21.75</v>
      </c>
      <c r="AP166">
        <v>282.75</v>
      </c>
      <c r="AQ166">
        <v>0</v>
      </c>
      <c r="AR166">
        <v>43.5</v>
      </c>
      <c r="AS166">
        <v>0</v>
      </c>
      <c r="AT166">
        <v>261</v>
      </c>
      <c r="AU166">
        <v>0</v>
      </c>
      <c r="AV166">
        <v>1609.5</v>
      </c>
      <c r="AW166">
        <v>435</v>
      </c>
      <c r="AX166">
        <v>543.75</v>
      </c>
      <c r="AY166">
        <v>-21.75</v>
      </c>
      <c r="AZ166">
        <v>239.25</v>
      </c>
      <c r="BA166">
        <v>-195.75</v>
      </c>
      <c r="BB166">
        <v>21.75</v>
      </c>
      <c r="BC166">
        <v>43.5</v>
      </c>
      <c r="BD166">
        <v>0</v>
      </c>
      <c r="BE166">
        <v>630.75</v>
      </c>
      <c r="BF166">
        <v>-130.5</v>
      </c>
      <c r="BG166">
        <v>674.25</v>
      </c>
      <c r="BH166">
        <v>717.75</v>
      </c>
      <c r="BI166">
        <v>696</v>
      </c>
      <c r="BJ166">
        <v>108.75</v>
      </c>
      <c r="BK166">
        <v>261</v>
      </c>
      <c r="BL166">
        <v>804.75</v>
      </c>
      <c r="BM166">
        <v>43.5</v>
      </c>
      <c r="BN166">
        <v>630.75</v>
      </c>
      <c r="BO166">
        <v>413.25</v>
      </c>
      <c r="BP166">
        <v>391.5</v>
      </c>
      <c r="BQ166">
        <v>21.75</v>
      </c>
      <c r="BR166">
        <v>391.5</v>
      </c>
      <c r="BS166">
        <v>65.25</v>
      </c>
      <c r="BT166">
        <v>217.5</v>
      </c>
      <c r="BU166">
        <v>0</v>
      </c>
      <c r="BV166">
        <v>1435.5</v>
      </c>
      <c r="BW166">
        <v>913.5</v>
      </c>
      <c r="BX166">
        <v>565.5</v>
      </c>
      <c r="BY166">
        <v>1022.25</v>
      </c>
    </row>
    <row r="167" spans="1:77" hidden="1" x14ac:dyDescent="0.25">
      <c r="A167" t="s">
        <v>232</v>
      </c>
      <c r="B167" t="s">
        <v>71</v>
      </c>
      <c r="C167" t="s">
        <v>74</v>
      </c>
      <c r="D167" t="s">
        <v>233</v>
      </c>
      <c r="E167" t="s">
        <v>252</v>
      </c>
      <c r="F167" t="s">
        <v>240</v>
      </c>
      <c r="G167" t="s">
        <v>243</v>
      </c>
      <c r="H167" t="s">
        <v>248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1:77" x14ac:dyDescent="0.25">
      <c r="A168" t="s">
        <v>232</v>
      </c>
      <c r="B168" t="s">
        <v>71</v>
      </c>
      <c r="C168" t="s">
        <v>74</v>
      </c>
      <c r="D168" t="s">
        <v>233</v>
      </c>
      <c r="E168" t="s">
        <v>256</v>
      </c>
      <c r="F168" t="s">
        <v>240</v>
      </c>
      <c r="G168" t="s">
        <v>241</v>
      </c>
      <c r="H168" t="s">
        <v>242</v>
      </c>
      <c r="J168">
        <v>16000.7569</v>
      </c>
      <c r="K168">
        <v>15448.0877</v>
      </c>
      <c r="L168">
        <v>25729.384999999998</v>
      </c>
      <c r="M168">
        <v>47198.123800000001</v>
      </c>
      <c r="N168">
        <v>30364.680100000001</v>
      </c>
      <c r="O168">
        <v>15125.7071</v>
      </c>
      <c r="P168">
        <v>38563.579400000002</v>
      </c>
      <c r="Q168">
        <v>32229.255799999999</v>
      </c>
      <c r="R168">
        <v>14724.911400000001</v>
      </c>
      <c r="S168">
        <v>25398.292600000001</v>
      </c>
      <c r="T168">
        <v>21372.9028</v>
      </c>
      <c r="U168">
        <v>20266.355899999999</v>
      </c>
      <c r="V168">
        <v>21460.032299999999</v>
      </c>
      <c r="W168">
        <v>23612.135300000002</v>
      </c>
      <c r="X168">
        <v>14611.6427</v>
      </c>
      <c r="Y168">
        <v>12320.1324</v>
      </c>
      <c r="Z168">
        <v>20231.5023</v>
      </c>
      <c r="AA168">
        <v>47616.347600000001</v>
      </c>
      <c r="AB168">
        <v>23429.1613</v>
      </c>
      <c r="AC168">
        <v>61522.237999999998</v>
      </c>
      <c r="AD168">
        <v>25711.9601</v>
      </c>
      <c r="AE168">
        <v>15212.837</v>
      </c>
      <c r="AF168">
        <v>24195.9031</v>
      </c>
      <c r="AG168">
        <v>27001.477800000001</v>
      </c>
      <c r="AH168">
        <v>14881.745000000001</v>
      </c>
      <c r="AI168">
        <v>16084.132799999999</v>
      </c>
      <c r="AJ168">
        <v>13043.3084</v>
      </c>
      <c r="AK168">
        <v>19151.095799999999</v>
      </c>
      <c r="AL168">
        <v>35217.8027</v>
      </c>
      <c r="AM168">
        <v>26034.338100000001</v>
      </c>
      <c r="AN168">
        <v>16005.7166</v>
      </c>
      <c r="AO168">
        <v>18602.179800000002</v>
      </c>
      <c r="AP168">
        <v>15143.132600000001</v>
      </c>
      <c r="AQ168">
        <v>14759.7616</v>
      </c>
      <c r="AR168">
        <v>14428.669</v>
      </c>
      <c r="AS168">
        <v>31854.5985</v>
      </c>
      <c r="AT168">
        <v>19900.411400000001</v>
      </c>
      <c r="AU168">
        <v>11753.7898</v>
      </c>
      <c r="AV168">
        <v>17574.048999999999</v>
      </c>
      <c r="AW168">
        <v>18323.364600000001</v>
      </c>
      <c r="AX168">
        <v>20736.855100000001</v>
      </c>
      <c r="AY168">
        <v>25485.4211</v>
      </c>
      <c r="AZ168">
        <v>21564.587100000001</v>
      </c>
      <c r="BA168">
        <v>24405.0147</v>
      </c>
      <c r="BB168">
        <v>18349.503799999999</v>
      </c>
      <c r="BC168">
        <v>22758.263999999999</v>
      </c>
      <c r="BD168">
        <v>31349.247100000001</v>
      </c>
      <c r="BE168">
        <v>23010.940399999999</v>
      </c>
      <c r="BF168">
        <v>25206.606100000001</v>
      </c>
      <c r="BG168">
        <v>17190.68</v>
      </c>
      <c r="BH168">
        <v>24788.383399999999</v>
      </c>
      <c r="BI168">
        <v>5062.2325000000001</v>
      </c>
      <c r="BJ168">
        <v>1123.9724000000001</v>
      </c>
      <c r="BK168">
        <v>28447.828000000001</v>
      </c>
      <c r="BL168">
        <v>34799.578800000003</v>
      </c>
      <c r="BM168">
        <v>32647.477900000002</v>
      </c>
      <c r="BN168">
        <v>39330.320800000001</v>
      </c>
      <c r="BO168">
        <v>41412.718999999997</v>
      </c>
      <c r="BP168">
        <v>37622.581599999998</v>
      </c>
      <c r="BQ168">
        <v>34050.266199999998</v>
      </c>
      <c r="BR168">
        <v>27794.357599999999</v>
      </c>
      <c r="BS168">
        <v>29728.634399999999</v>
      </c>
      <c r="BT168">
        <v>32542.9241</v>
      </c>
      <c r="BU168">
        <v>35949.692499999997</v>
      </c>
      <c r="BV168">
        <v>32028.859100000001</v>
      </c>
      <c r="BW168">
        <v>30791.616900000001</v>
      </c>
      <c r="BX168">
        <v>28116.737700000001</v>
      </c>
      <c r="BY168">
        <v>33780.165099999998</v>
      </c>
    </row>
    <row r="169" spans="1:77" hidden="1" x14ac:dyDescent="0.25">
      <c r="A169" t="s">
        <v>232</v>
      </c>
      <c r="B169" t="s">
        <v>71</v>
      </c>
      <c r="C169" t="s">
        <v>74</v>
      </c>
      <c r="D169" t="s">
        <v>233</v>
      </c>
      <c r="E169" t="s">
        <v>256</v>
      </c>
      <c r="F169" t="s">
        <v>240</v>
      </c>
      <c r="G169" t="s">
        <v>253</v>
      </c>
      <c r="H169" t="s">
        <v>379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-11.6944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1:77" x14ac:dyDescent="0.25">
      <c r="A170" t="s">
        <v>232</v>
      </c>
      <c r="B170" t="s">
        <v>71</v>
      </c>
      <c r="C170" t="s">
        <v>74</v>
      </c>
      <c r="D170" t="s">
        <v>233</v>
      </c>
      <c r="E170" t="s">
        <v>256</v>
      </c>
      <c r="F170" t="s">
        <v>240</v>
      </c>
      <c r="G170" t="s">
        <v>243</v>
      </c>
      <c r="H170" t="s">
        <v>244</v>
      </c>
      <c r="J170">
        <v>1992.895</v>
      </c>
      <c r="K170">
        <v>2908.6289000000002</v>
      </c>
      <c r="L170">
        <v>4096.5361000000003</v>
      </c>
      <c r="M170">
        <v>7443.7025999999996</v>
      </c>
      <c r="N170">
        <v>6680.3789999999999</v>
      </c>
      <c r="O170">
        <v>3048.5354000000002</v>
      </c>
      <c r="P170">
        <v>6681.0072</v>
      </c>
      <c r="Q170">
        <v>2869.9983000000002</v>
      </c>
      <c r="R170">
        <v>4285.8046000000004</v>
      </c>
      <c r="S170">
        <v>5672.4534000000003</v>
      </c>
      <c r="T170">
        <v>3078.8234000000002</v>
      </c>
      <c r="U170">
        <v>3266.4805999999999</v>
      </c>
      <c r="V170">
        <v>5176.5455000000002</v>
      </c>
      <c r="W170">
        <v>8896.5458999999992</v>
      </c>
      <c r="X170">
        <v>7640.9993000000004</v>
      </c>
      <c r="Y170">
        <v>7294.6936999999998</v>
      </c>
      <c r="Z170">
        <v>6196.2397000000001</v>
      </c>
      <c r="AA170">
        <v>13521.906199999999</v>
      </c>
      <c r="AB170">
        <v>8482.5082999999995</v>
      </c>
      <c r="AC170">
        <v>4245.4715999999999</v>
      </c>
      <c r="AD170">
        <v>-6869.8154000000004</v>
      </c>
      <c r="AE170">
        <v>20063.545600000001</v>
      </c>
      <c r="AF170">
        <v>12016.3514</v>
      </c>
      <c r="AG170">
        <v>10165.397999999999</v>
      </c>
      <c r="AH170">
        <v>6146.7493000000004</v>
      </c>
      <c r="AI170">
        <v>17123.795900000001</v>
      </c>
      <c r="AJ170">
        <v>10650.184600000001</v>
      </c>
      <c r="AK170">
        <v>12818.100899999999</v>
      </c>
      <c r="AL170">
        <v>6691.1473999999998</v>
      </c>
      <c r="AM170">
        <v>9027.1103999999996</v>
      </c>
      <c r="AN170">
        <v>15213.453299999999</v>
      </c>
      <c r="AO170">
        <v>9838.7587999999996</v>
      </c>
      <c r="AP170">
        <v>13887.1013</v>
      </c>
      <c r="AQ170">
        <v>-9.8984000000000005</v>
      </c>
      <c r="AR170">
        <v>4652.1289999999999</v>
      </c>
      <c r="AS170">
        <v>2326.0644000000002</v>
      </c>
      <c r="AT170">
        <v>2900.1572000000001</v>
      </c>
      <c r="AU170">
        <v>7680.9633999999996</v>
      </c>
      <c r="AV170">
        <v>21865.009099999999</v>
      </c>
      <c r="AW170">
        <v>9749.6754000000001</v>
      </c>
      <c r="AX170">
        <v>7126.6656000000003</v>
      </c>
      <c r="AY170">
        <v>14619.564</v>
      </c>
      <c r="AZ170">
        <v>34277.286099999998</v>
      </c>
      <c r="BA170">
        <v>19786.397499999999</v>
      </c>
      <c r="BB170">
        <v>14995.6939</v>
      </c>
      <c r="BC170">
        <v>11254.1932</v>
      </c>
      <c r="BD170">
        <v>12643.853999999999</v>
      </c>
      <c r="BE170">
        <v>9575.5568999999996</v>
      </c>
      <c r="BF170">
        <v>11212.6677</v>
      </c>
      <c r="BG170">
        <v>5683.5564000000004</v>
      </c>
      <c r="BH170">
        <v>9915.3341</v>
      </c>
      <c r="BI170">
        <v>7011.7782999999999</v>
      </c>
      <c r="BJ170">
        <v>3531.6300999999999</v>
      </c>
      <c r="BK170">
        <v>6383.7046</v>
      </c>
      <c r="BL170">
        <v>6064.5191000000004</v>
      </c>
      <c r="BM170">
        <v>6136.5936000000002</v>
      </c>
      <c r="BN170">
        <v>4283.2605999999996</v>
      </c>
      <c r="BO170">
        <v>16016.103300000001</v>
      </c>
      <c r="BP170">
        <v>9705.7327000000005</v>
      </c>
      <c r="BQ170">
        <v>4861.3434999999999</v>
      </c>
      <c r="BR170">
        <v>3105.6489000000001</v>
      </c>
      <c r="BS170">
        <v>15571.9913</v>
      </c>
      <c r="BT170">
        <v>34051.157399999996</v>
      </c>
      <c r="BU170">
        <v>6544.8244999999997</v>
      </c>
      <c r="BV170">
        <v>5163.5920999999998</v>
      </c>
      <c r="BW170">
        <v>3566.2316000000001</v>
      </c>
      <c r="BX170">
        <v>22849.620500000001</v>
      </c>
      <c r="BY170">
        <v>9010.3243000000002</v>
      </c>
    </row>
    <row r="171" spans="1:77" x14ac:dyDescent="0.25">
      <c r="A171" t="s">
        <v>232</v>
      </c>
      <c r="B171" t="s">
        <v>71</v>
      </c>
      <c r="C171" t="s">
        <v>74</v>
      </c>
      <c r="D171" t="s">
        <v>233</v>
      </c>
      <c r="E171" t="s">
        <v>256</v>
      </c>
      <c r="F171" t="s">
        <v>240</v>
      </c>
      <c r="G171" t="s">
        <v>243</v>
      </c>
      <c r="H171" t="s">
        <v>245</v>
      </c>
      <c r="J171">
        <v>1948.0208</v>
      </c>
      <c r="K171">
        <v>5284.4250000000002</v>
      </c>
      <c r="L171">
        <v>3226.4059999999999</v>
      </c>
      <c r="M171">
        <v>6037.0357999999997</v>
      </c>
      <c r="N171">
        <v>5424.2575999999999</v>
      </c>
      <c r="O171">
        <v>3473.2123000000001</v>
      </c>
      <c r="P171">
        <v>5780.2573000000002</v>
      </c>
      <c r="Q171">
        <v>3840.2582000000002</v>
      </c>
      <c r="R171">
        <v>6779.8976000000002</v>
      </c>
      <c r="S171">
        <v>5305.6845000000003</v>
      </c>
      <c r="T171">
        <v>3533.7118999999998</v>
      </c>
      <c r="U171">
        <v>3563.2213000000002</v>
      </c>
      <c r="V171">
        <v>14837.1194</v>
      </c>
      <c r="W171">
        <v>11204.369500000001</v>
      </c>
      <c r="X171">
        <v>2434.7402999999999</v>
      </c>
      <c r="Y171">
        <v>5374.3231999999998</v>
      </c>
      <c r="Z171">
        <v>8858.7126000000007</v>
      </c>
      <c r="AA171">
        <v>6858.9529000000002</v>
      </c>
      <c r="AB171">
        <v>6938.5640999999996</v>
      </c>
      <c r="AC171">
        <v>5691.4717000000001</v>
      </c>
      <c r="AD171">
        <v>38196.8416</v>
      </c>
      <c r="AE171">
        <v>1692.5827999999999</v>
      </c>
      <c r="AF171">
        <v>1791.5639000000001</v>
      </c>
      <c r="AG171">
        <v>1633.2123999999999</v>
      </c>
      <c r="AH171">
        <v>1633.1936000000001</v>
      </c>
      <c r="AI171">
        <v>1920.2406000000001</v>
      </c>
      <c r="AJ171">
        <v>1801.4438</v>
      </c>
      <c r="AK171">
        <v>1474.8234</v>
      </c>
      <c r="AL171">
        <v>2326.0639999999999</v>
      </c>
      <c r="AM171">
        <v>4572.9440999999997</v>
      </c>
      <c r="AN171">
        <v>6958.3978999999999</v>
      </c>
      <c r="AO171">
        <v>5790.4162999999999</v>
      </c>
      <c r="AP171">
        <v>15114.472400000001</v>
      </c>
      <c r="AQ171">
        <v>6928.7030999999997</v>
      </c>
      <c r="AR171">
        <v>9324.0552000000007</v>
      </c>
      <c r="AS171">
        <v>7423.6108000000004</v>
      </c>
      <c r="AT171">
        <v>5651.8422</v>
      </c>
      <c r="AU171">
        <v>1812.3241</v>
      </c>
      <c r="AV171">
        <v>3860.9810000000002</v>
      </c>
      <c r="AW171">
        <v>801.15729999999996</v>
      </c>
      <c r="AX171">
        <v>7986.7865000000002</v>
      </c>
      <c r="AY171">
        <v>5523.1103000000003</v>
      </c>
      <c r="AZ171">
        <v>3088.2212</v>
      </c>
      <c r="BA171">
        <v>5315.3051999999998</v>
      </c>
      <c r="BB171">
        <v>4078.0360999999998</v>
      </c>
      <c r="BC171">
        <v>2778.1197000000002</v>
      </c>
      <c r="BD171">
        <v>10183.0381</v>
      </c>
      <c r="BE171">
        <v>2841.5284000000001</v>
      </c>
      <c r="BF171">
        <v>5415.8525</v>
      </c>
      <c r="BG171">
        <v>5838.0002000000004</v>
      </c>
      <c r="BH171">
        <v>8916.5938999999998</v>
      </c>
      <c r="BI171">
        <v>4036.1489999999999</v>
      </c>
      <c r="BJ171">
        <v>3438.9632999999999</v>
      </c>
      <c r="BK171">
        <v>4859.8525</v>
      </c>
      <c r="BL171">
        <v>5436.4453000000003</v>
      </c>
      <c r="BM171">
        <v>4777.4826000000003</v>
      </c>
      <c r="BN171">
        <v>6188.0749999999998</v>
      </c>
      <c r="BO171">
        <v>10530.9085</v>
      </c>
      <c r="BP171">
        <v>7641.8440000000001</v>
      </c>
      <c r="BQ171">
        <v>7079.3806999999997</v>
      </c>
      <c r="BR171">
        <v>3847.1767</v>
      </c>
      <c r="BS171">
        <v>2183.3708999999999</v>
      </c>
      <c r="BT171">
        <v>3425.4726000000001</v>
      </c>
      <c r="BU171">
        <v>4528.6760999999997</v>
      </c>
      <c r="BV171">
        <v>3443.9546999999998</v>
      </c>
      <c r="BW171">
        <v>1675.5741</v>
      </c>
      <c r="BX171">
        <v>2809.6952000000001</v>
      </c>
      <c r="BY171">
        <v>7405.7129000000004</v>
      </c>
    </row>
    <row r="172" spans="1:77" x14ac:dyDescent="0.25">
      <c r="A172" t="s">
        <v>232</v>
      </c>
      <c r="B172" t="s">
        <v>71</v>
      </c>
      <c r="C172" t="s">
        <v>74</v>
      </c>
      <c r="D172" t="s">
        <v>233</v>
      </c>
      <c r="E172" t="s">
        <v>256</v>
      </c>
      <c r="F172" t="s">
        <v>240</v>
      </c>
      <c r="G172" t="s">
        <v>243</v>
      </c>
      <c r="H172" t="s">
        <v>246</v>
      </c>
      <c r="J172">
        <v>1556.8237999999999</v>
      </c>
      <c r="K172">
        <v>5442.4251000000004</v>
      </c>
      <c r="L172">
        <v>6274.2581</v>
      </c>
      <c r="M172">
        <v>6205.7487000000001</v>
      </c>
      <c r="N172">
        <v>6354.1652000000004</v>
      </c>
      <c r="O172">
        <v>5423.9057000000003</v>
      </c>
      <c r="P172">
        <v>7404.2390999999998</v>
      </c>
      <c r="Q172">
        <v>5315.1005999999998</v>
      </c>
      <c r="R172">
        <v>3573.1381000000001</v>
      </c>
      <c r="S172">
        <v>2286.9533999999999</v>
      </c>
      <c r="T172">
        <v>4493.7210999999998</v>
      </c>
      <c r="U172">
        <v>3879.9807999999998</v>
      </c>
      <c r="V172">
        <v>11689.6008</v>
      </c>
      <c r="W172">
        <v>7155.7860000000001</v>
      </c>
      <c r="X172">
        <v>8274.4246999999996</v>
      </c>
      <c r="Y172">
        <v>5800.1846999999998</v>
      </c>
      <c r="Z172">
        <v>7205.7768999999998</v>
      </c>
      <c r="AA172">
        <v>14094.906999999999</v>
      </c>
      <c r="AB172">
        <v>6611.9619000000002</v>
      </c>
      <c r="AC172">
        <v>6661.1746999999996</v>
      </c>
      <c r="AD172">
        <v>-1098.6955</v>
      </c>
      <c r="AE172">
        <v>3503.9249</v>
      </c>
      <c r="AF172">
        <v>3395.0641999999998</v>
      </c>
      <c r="AG172">
        <v>3919.6653999999999</v>
      </c>
      <c r="AH172">
        <v>2478.2029000000002</v>
      </c>
      <c r="AI172">
        <v>5698.9618</v>
      </c>
      <c r="AJ172">
        <v>4701.4160000000002</v>
      </c>
      <c r="AK172">
        <v>3939.3694999999998</v>
      </c>
      <c r="AL172">
        <v>5137.1382999999996</v>
      </c>
      <c r="AM172">
        <v>12935.878500000001</v>
      </c>
      <c r="AN172">
        <v>7166.2583999999997</v>
      </c>
      <c r="AO172">
        <v>7384.018</v>
      </c>
      <c r="AP172">
        <v>34524.741699999999</v>
      </c>
      <c r="AQ172">
        <v>9818.9624000000003</v>
      </c>
      <c r="AR172">
        <v>13204.239600000001</v>
      </c>
      <c r="AS172">
        <v>534.49929999999995</v>
      </c>
      <c r="AT172">
        <v>7601.7768999999998</v>
      </c>
      <c r="AU172">
        <v>14391.907499999999</v>
      </c>
      <c r="AV172">
        <v>4978.7682000000004</v>
      </c>
      <c r="AW172">
        <v>6305.0088999999998</v>
      </c>
      <c r="AX172">
        <v>6740.6382999999996</v>
      </c>
      <c r="AY172">
        <v>4216.6103000000003</v>
      </c>
      <c r="AZ172">
        <v>1554.0084999999999</v>
      </c>
      <c r="BA172">
        <v>5186.6289999999999</v>
      </c>
      <c r="BB172">
        <v>3197.1010000000001</v>
      </c>
      <c r="BC172">
        <v>4512.1289999999999</v>
      </c>
      <c r="BD172">
        <v>7166.2232000000004</v>
      </c>
      <c r="BE172">
        <v>8834.1124</v>
      </c>
      <c r="BF172">
        <v>4108.2233999999999</v>
      </c>
      <c r="BG172">
        <v>3511.0374999999999</v>
      </c>
      <c r="BH172">
        <v>4170.0006000000003</v>
      </c>
      <c r="BI172">
        <v>1523.8521000000001</v>
      </c>
      <c r="BJ172">
        <v>1719.4815000000001</v>
      </c>
      <c r="BK172">
        <v>2357.8521999999998</v>
      </c>
      <c r="BL172">
        <v>8082.5928999999996</v>
      </c>
      <c r="BM172">
        <v>3922.8896</v>
      </c>
      <c r="BN172">
        <v>926.66690000000006</v>
      </c>
      <c r="BO172">
        <v>6123.5375000000004</v>
      </c>
      <c r="BP172">
        <v>9843.9734000000008</v>
      </c>
      <c r="BQ172">
        <v>7709.6121000000003</v>
      </c>
      <c r="BR172">
        <v>1953.4634000000001</v>
      </c>
      <c r="BS172">
        <v>10510.315000000001</v>
      </c>
      <c r="BT172">
        <v>5506.0096999999996</v>
      </c>
      <c r="BU172">
        <v>5569.5649999999996</v>
      </c>
      <c r="BV172">
        <v>9433.9907999999996</v>
      </c>
      <c r="BW172">
        <v>5464.3892999999998</v>
      </c>
      <c r="BX172">
        <v>6572.6301999999996</v>
      </c>
      <c r="BY172">
        <v>5882.3617000000004</v>
      </c>
    </row>
    <row r="173" spans="1:77" x14ac:dyDescent="0.25">
      <c r="A173" t="s">
        <v>232</v>
      </c>
      <c r="B173" t="s">
        <v>71</v>
      </c>
      <c r="C173" t="s">
        <v>74</v>
      </c>
      <c r="D173" t="s">
        <v>233</v>
      </c>
      <c r="E173" t="s">
        <v>256</v>
      </c>
      <c r="F173" t="s">
        <v>240</v>
      </c>
      <c r="G173" t="s">
        <v>243</v>
      </c>
      <c r="H173" t="s">
        <v>247</v>
      </c>
      <c r="J173">
        <v>3276.0679</v>
      </c>
      <c r="K173">
        <v>7561.6646000000001</v>
      </c>
      <c r="L173">
        <v>6156.5173000000004</v>
      </c>
      <c r="M173">
        <v>9026.7389999999996</v>
      </c>
      <c r="N173">
        <v>6948.3684999999996</v>
      </c>
      <c r="O173">
        <v>7374.3595999999998</v>
      </c>
      <c r="P173">
        <v>6898.9332000000004</v>
      </c>
      <c r="Q173">
        <v>6720.1370999999999</v>
      </c>
      <c r="R173">
        <v>7294.8407999999999</v>
      </c>
      <c r="S173">
        <v>4721.4340000000002</v>
      </c>
      <c r="T173">
        <v>3929.3409999999999</v>
      </c>
      <c r="U173">
        <v>2760.1201000000001</v>
      </c>
      <c r="V173">
        <v>12382.897999999999</v>
      </c>
      <c r="W173">
        <v>16420.655999999999</v>
      </c>
      <c r="X173">
        <v>8889.1281999999992</v>
      </c>
      <c r="Y173">
        <v>7313.8419000000004</v>
      </c>
      <c r="Z173">
        <v>7235.3604999999998</v>
      </c>
      <c r="AA173">
        <v>6977.6559999999999</v>
      </c>
      <c r="AB173">
        <v>6018.0726999999997</v>
      </c>
      <c r="AC173">
        <v>5801.6283999999996</v>
      </c>
      <c r="AD173">
        <v>33614.1106</v>
      </c>
      <c r="AE173">
        <v>16935.731199999998</v>
      </c>
      <c r="AF173">
        <v>4236.5549000000001</v>
      </c>
      <c r="AG173">
        <v>8611.2396000000008</v>
      </c>
      <c r="AH173">
        <v>5780.5364</v>
      </c>
      <c r="AI173">
        <v>9125.9994000000006</v>
      </c>
      <c r="AJ173">
        <v>10393.0915</v>
      </c>
      <c r="AK173">
        <v>9611.0815000000002</v>
      </c>
      <c r="AL173">
        <v>6097.2582000000002</v>
      </c>
      <c r="AM173">
        <v>12293.5177</v>
      </c>
      <c r="AN173">
        <v>11175.008400000001</v>
      </c>
      <c r="AO173">
        <v>8720.2491000000009</v>
      </c>
      <c r="AP173">
        <v>24696.177899999999</v>
      </c>
      <c r="AQ173">
        <v>9086.2034000000003</v>
      </c>
      <c r="AR173">
        <v>10284.1752</v>
      </c>
      <c r="AS173">
        <v>10986.943799999999</v>
      </c>
      <c r="AT173">
        <v>8235.2587000000003</v>
      </c>
      <c r="AU173">
        <v>8245.1569</v>
      </c>
      <c r="AV173">
        <v>2761.5828000000001</v>
      </c>
      <c r="AW173">
        <v>6285.3233</v>
      </c>
      <c r="AX173">
        <v>4315.5928000000004</v>
      </c>
      <c r="AY173">
        <v>2098.4065000000001</v>
      </c>
      <c r="AZ173">
        <v>-2009.2688000000001</v>
      </c>
      <c r="BA173">
        <v>4086.8607000000002</v>
      </c>
      <c r="BB173">
        <v>3909.8413999999998</v>
      </c>
      <c r="BC173">
        <v>7205.87</v>
      </c>
      <c r="BD173">
        <v>9791.7792000000009</v>
      </c>
      <c r="BE173">
        <v>11933.4089</v>
      </c>
      <c r="BF173">
        <v>4221.4823999999999</v>
      </c>
      <c r="BG173">
        <v>7547.1864999999998</v>
      </c>
      <c r="BH173">
        <v>2780.0014999999999</v>
      </c>
      <c r="BI173">
        <v>8289.7044000000005</v>
      </c>
      <c r="BJ173">
        <v>5839.63</v>
      </c>
      <c r="BK173">
        <v>5089.5559999999996</v>
      </c>
      <c r="BL173">
        <v>2538.9913999999999</v>
      </c>
      <c r="BM173">
        <v>6528.5937000000004</v>
      </c>
      <c r="BN173">
        <v>9293.5843000000004</v>
      </c>
      <c r="BO173">
        <v>19915.401099999999</v>
      </c>
      <c r="BP173">
        <v>9244.2332999999999</v>
      </c>
      <c r="BQ173">
        <v>5431.2231000000002</v>
      </c>
      <c r="BR173">
        <v>3364.9176000000002</v>
      </c>
      <c r="BS173">
        <v>11595.13</v>
      </c>
      <c r="BT173">
        <v>9526.1394</v>
      </c>
      <c r="BU173">
        <v>5428.8335999999999</v>
      </c>
      <c r="BV173">
        <v>3524.6026999999999</v>
      </c>
      <c r="BW173">
        <v>4978.2686999999996</v>
      </c>
      <c r="BX173">
        <v>3669.7503000000002</v>
      </c>
      <c r="BY173">
        <v>4311.5559999999996</v>
      </c>
    </row>
    <row r="174" spans="1:77" hidden="1" x14ac:dyDescent="0.25">
      <c r="A174" t="s">
        <v>232</v>
      </c>
      <c r="B174" t="s">
        <v>71</v>
      </c>
      <c r="C174" t="s">
        <v>74</v>
      </c>
      <c r="D174" t="s">
        <v>233</v>
      </c>
      <c r="E174" t="s">
        <v>256</v>
      </c>
      <c r="F174" t="s">
        <v>240</v>
      </c>
      <c r="G174" t="s">
        <v>243</v>
      </c>
      <c r="H174" t="s">
        <v>249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467</v>
      </c>
      <c r="AE174">
        <v>934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1868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1:77" hidden="1" x14ac:dyDescent="0.25">
      <c r="A175" t="s">
        <v>232</v>
      </c>
      <c r="B175" t="s">
        <v>71</v>
      </c>
      <c r="C175" t="s">
        <v>74</v>
      </c>
      <c r="D175" t="s">
        <v>233</v>
      </c>
      <c r="E175" t="s">
        <v>257</v>
      </c>
      <c r="F175" t="s">
        <v>235</v>
      </c>
      <c r="G175" t="s">
        <v>258</v>
      </c>
      <c r="H175" t="s">
        <v>261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1:77" x14ac:dyDescent="0.25">
      <c r="A176" t="s">
        <v>232</v>
      </c>
      <c r="B176" t="s">
        <v>71</v>
      </c>
      <c r="C176" t="s">
        <v>74</v>
      </c>
      <c r="D176" t="s">
        <v>233</v>
      </c>
      <c r="E176" t="s">
        <v>257</v>
      </c>
      <c r="F176" t="s">
        <v>240</v>
      </c>
      <c r="G176" t="s">
        <v>243</v>
      </c>
      <c r="H176" t="s">
        <v>262</v>
      </c>
      <c r="J176">
        <v>8449.2991999999995</v>
      </c>
      <c r="K176">
        <v>10582.774799999999</v>
      </c>
      <c r="L176">
        <v>18012.2192</v>
      </c>
      <c r="M176">
        <v>9469.9509999999991</v>
      </c>
      <c r="N176">
        <v>13089.117899999999</v>
      </c>
      <c r="O176">
        <v>7891.2942999999996</v>
      </c>
      <c r="P176">
        <v>13083.145200000001</v>
      </c>
      <c r="Q176">
        <v>8996.1553000000004</v>
      </c>
      <c r="R176">
        <v>5617.8690999999999</v>
      </c>
      <c r="S176">
        <v>8104.3036000000002</v>
      </c>
      <c r="T176">
        <v>6947.6828999999998</v>
      </c>
      <c r="U176">
        <v>8825.7387999999992</v>
      </c>
      <c r="V176">
        <v>7990.8311000000003</v>
      </c>
      <c r="W176">
        <v>9519.7196999999996</v>
      </c>
      <c r="X176">
        <v>5798.3041000000003</v>
      </c>
      <c r="Y176">
        <v>4007.3595999999998</v>
      </c>
      <c r="Z176">
        <v>8811.0172999999995</v>
      </c>
      <c r="AA176">
        <v>20014.904200000001</v>
      </c>
      <c r="AB176">
        <v>8532.3125999999993</v>
      </c>
      <c r="AC176">
        <v>2904.4901</v>
      </c>
      <c r="AD176">
        <v>2422.7309</v>
      </c>
      <c r="AE176">
        <v>1379.5827999999999</v>
      </c>
      <c r="AF176">
        <v>1956.8978999999999</v>
      </c>
      <c r="AG176">
        <v>2846.7586000000001</v>
      </c>
      <c r="AH176">
        <v>2920.4160000000002</v>
      </c>
      <c r="AI176">
        <v>1268.1016</v>
      </c>
      <c r="AJ176">
        <v>3871.9904999999999</v>
      </c>
      <c r="AK176">
        <v>5528.2861000000003</v>
      </c>
      <c r="AL176">
        <v>6189.2115999999996</v>
      </c>
      <c r="AM176">
        <v>4305.9714999999997</v>
      </c>
      <c r="AN176">
        <v>1393.5181</v>
      </c>
      <c r="AO176">
        <v>977.45330000000001</v>
      </c>
      <c r="AP176">
        <v>1031.2035000000001</v>
      </c>
      <c r="AQ176">
        <v>804.25930000000005</v>
      </c>
      <c r="AR176">
        <v>1968.8423</v>
      </c>
      <c r="AS176">
        <v>3300.6477</v>
      </c>
      <c r="AT176">
        <v>7630.5074999999997</v>
      </c>
      <c r="AU176">
        <v>7704.1656999999996</v>
      </c>
      <c r="AV176">
        <v>10007.451999999999</v>
      </c>
      <c r="AW176">
        <v>7702.1742000000004</v>
      </c>
      <c r="AX176">
        <v>2583.9803999999999</v>
      </c>
      <c r="AY176">
        <v>2876.6197999999999</v>
      </c>
      <c r="AZ176">
        <v>4755.8788000000004</v>
      </c>
      <c r="BA176">
        <v>6549.5361999999996</v>
      </c>
      <c r="BB176">
        <v>6386.2955000000002</v>
      </c>
      <c r="BC176">
        <v>7956.9889999999996</v>
      </c>
      <c r="BD176">
        <v>2892.5453000000002</v>
      </c>
      <c r="BE176">
        <v>2056.4349000000002</v>
      </c>
      <c r="BF176">
        <v>8695.5544000000009</v>
      </c>
      <c r="BG176">
        <v>7327.9156999999996</v>
      </c>
      <c r="BH176">
        <v>8197.8693999999996</v>
      </c>
      <c r="BI176">
        <v>6254.9066999999995</v>
      </c>
      <c r="BJ176">
        <v>5175.9251000000004</v>
      </c>
      <c r="BK176">
        <v>12004.1649</v>
      </c>
      <c r="BL176">
        <v>13089.117899999999</v>
      </c>
      <c r="BM176">
        <v>9619.2571000000007</v>
      </c>
      <c r="BN176">
        <v>1948.9348</v>
      </c>
      <c r="BO176">
        <v>565.37</v>
      </c>
      <c r="BP176">
        <v>445.92579999999998</v>
      </c>
      <c r="BQ176">
        <v>2526.2498000000001</v>
      </c>
      <c r="BR176">
        <v>9414.2119000000002</v>
      </c>
      <c r="BS176">
        <v>14054.6273</v>
      </c>
      <c r="BT176">
        <v>10931.1548</v>
      </c>
      <c r="BU176">
        <v>10421.525100000001</v>
      </c>
      <c r="BV176">
        <v>7244.3037999999997</v>
      </c>
      <c r="BW176">
        <v>8444.7199999999993</v>
      </c>
      <c r="BX176">
        <v>-3027.9189000000001</v>
      </c>
      <c r="BY176">
        <v>10825.6458</v>
      </c>
    </row>
    <row r="177" spans="1:77" x14ac:dyDescent="0.25">
      <c r="A177" t="s">
        <v>232</v>
      </c>
      <c r="B177" t="s">
        <v>71</v>
      </c>
      <c r="C177" t="s">
        <v>74</v>
      </c>
      <c r="D177" t="s">
        <v>233</v>
      </c>
      <c r="E177" t="s">
        <v>257</v>
      </c>
      <c r="F177" t="s">
        <v>240</v>
      </c>
      <c r="G177" t="s">
        <v>243</v>
      </c>
      <c r="H177" t="s">
        <v>263</v>
      </c>
      <c r="J177">
        <v>3195.1190999999999</v>
      </c>
      <c r="K177">
        <v>7188.8896999999997</v>
      </c>
      <c r="L177">
        <v>8316.6677</v>
      </c>
      <c r="M177">
        <v>5994.4452000000001</v>
      </c>
      <c r="N177">
        <v>8255.5560000000005</v>
      </c>
      <c r="O177">
        <v>6555.5567000000001</v>
      </c>
      <c r="P177">
        <v>4722.2223999999997</v>
      </c>
      <c r="Q177">
        <v>9200.0010999999995</v>
      </c>
      <c r="R177">
        <v>2961.1124</v>
      </c>
      <c r="S177">
        <v>2227.7782000000002</v>
      </c>
      <c r="T177">
        <v>7405.5556999999999</v>
      </c>
      <c r="U177">
        <v>3022.2226999999998</v>
      </c>
      <c r="V177">
        <v>5911.1120000000001</v>
      </c>
      <c r="W177">
        <v>8911.1119999999992</v>
      </c>
      <c r="X177">
        <v>4127.7788</v>
      </c>
      <c r="Y177">
        <v>2472.2228</v>
      </c>
      <c r="Z177">
        <v>2822.2224999999999</v>
      </c>
      <c r="AA177">
        <v>5727.7784000000001</v>
      </c>
      <c r="AB177">
        <v>966.66690000000006</v>
      </c>
      <c r="AC177">
        <v>1466.6667</v>
      </c>
      <c r="AD177">
        <v>7105.5565999999999</v>
      </c>
      <c r="AE177">
        <v>15233.3343</v>
      </c>
      <c r="AF177">
        <v>10527.779</v>
      </c>
      <c r="AG177">
        <v>9444.4455999999991</v>
      </c>
      <c r="AH177">
        <v>18505.5569</v>
      </c>
      <c r="AI177">
        <v>6166.6679000000004</v>
      </c>
      <c r="AJ177">
        <v>5516.6679999999997</v>
      </c>
      <c r="AK177">
        <v>11744.4452</v>
      </c>
      <c r="AL177">
        <v>8427.7790999999997</v>
      </c>
      <c r="AM177">
        <v>7138.8899000000001</v>
      </c>
      <c r="AN177">
        <v>4950.0006000000003</v>
      </c>
      <c r="AO177">
        <v>6172.2232999999997</v>
      </c>
      <c r="AP177">
        <v>6905.5560999999998</v>
      </c>
      <c r="AQ177">
        <v>4533.3342000000002</v>
      </c>
      <c r="AR177">
        <v>4216.6670000000004</v>
      </c>
      <c r="AS177">
        <v>4488.8891000000003</v>
      </c>
      <c r="AT177">
        <v>2644.4445999999998</v>
      </c>
      <c r="AU177">
        <v>2566.6668</v>
      </c>
      <c r="AV177">
        <v>4388.8888999999999</v>
      </c>
      <c r="AW177">
        <v>8933.3343000000004</v>
      </c>
      <c r="AX177">
        <v>5661.1117999999997</v>
      </c>
      <c r="AY177">
        <v>2050.0001999999999</v>
      </c>
      <c r="AZ177">
        <v>2177.7779</v>
      </c>
      <c r="BA177">
        <v>933.33370000000002</v>
      </c>
      <c r="BB177">
        <v>1516.6666</v>
      </c>
      <c r="BC177">
        <v>1061.1111000000001</v>
      </c>
      <c r="BD177">
        <v>633.33339999999998</v>
      </c>
      <c r="BE177">
        <v>2633.3335999999999</v>
      </c>
      <c r="BF177">
        <v>6250.0005000000001</v>
      </c>
      <c r="BG177">
        <v>7577.7779</v>
      </c>
      <c r="BH177">
        <v>5755.5562</v>
      </c>
      <c r="BI177">
        <v>3094.4445000000001</v>
      </c>
      <c r="BJ177">
        <v>1955.5559000000001</v>
      </c>
      <c r="BK177">
        <v>5400.0001000000002</v>
      </c>
      <c r="BL177">
        <v>5361.1116000000002</v>
      </c>
      <c r="BM177">
        <v>3872.2224999999999</v>
      </c>
      <c r="BN177">
        <v>7172.2227999999996</v>
      </c>
      <c r="BO177">
        <v>8366.6671000000006</v>
      </c>
      <c r="BP177">
        <v>6588.8896000000004</v>
      </c>
      <c r="BQ177">
        <v>5383.3334999999997</v>
      </c>
      <c r="BR177">
        <v>1988.8892000000001</v>
      </c>
      <c r="BS177">
        <v>5194.4449999999997</v>
      </c>
      <c r="BT177">
        <v>5750.0011000000004</v>
      </c>
      <c r="BU177">
        <v>3450.0007000000001</v>
      </c>
      <c r="BV177">
        <v>3877.7782000000002</v>
      </c>
      <c r="BW177">
        <v>3255.5556999999999</v>
      </c>
      <c r="BX177">
        <v>3855.5558999999998</v>
      </c>
      <c r="BY177">
        <v>5877.7781000000004</v>
      </c>
    </row>
    <row r="178" spans="1:77" hidden="1" x14ac:dyDescent="0.25">
      <c r="A178" t="s">
        <v>232</v>
      </c>
      <c r="B178" t="s">
        <v>71</v>
      </c>
      <c r="C178" t="s">
        <v>74</v>
      </c>
      <c r="D178" t="s">
        <v>233</v>
      </c>
      <c r="E178" t="s">
        <v>380</v>
      </c>
      <c r="F178" t="s">
        <v>240</v>
      </c>
      <c r="G178" t="s">
        <v>243</v>
      </c>
      <c r="H178" t="s">
        <v>248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1:77" x14ac:dyDescent="0.25">
      <c r="A179" t="s">
        <v>232</v>
      </c>
      <c r="B179" t="s">
        <v>71</v>
      </c>
      <c r="C179" t="s">
        <v>74</v>
      </c>
      <c r="D179" t="s">
        <v>233</v>
      </c>
      <c r="E179" t="s">
        <v>264</v>
      </c>
      <c r="F179" t="s">
        <v>235</v>
      </c>
      <c r="G179" t="s">
        <v>236</v>
      </c>
      <c r="H179" t="s">
        <v>237</v>
      </c>
      <c r="J179">
        <v>2130.0888</v>
      </c>
      <c r="K179">
        <v>5085.7692999999999</v>
      </c>
      <c r="L179">
        <v>2840.5466999999999</v>
      </c>
      <c r="M179">
        <v>3367.8335000000002</v>
      </c>
      <c r="N179">
        <v>1871.019</v>
      </c>
      <c r="O179">
        <v>2687.4636</v>
      </c>
      <c r="P179">
        <v>2109.1484</v>
      </c>
      <c r="Q179">
        <v>2721.4821000000002</v>
      </c>
      <c r="R179">
        <v>2398.306</v>
      </c>
      <c r="S179">
        <v>1666.9082000000001</v>
      </c>
      <c r="T179">
        <v>2874.5654</v>
      </c>
      <c r="U179">
        <v>289.1576</v>
      </c>
      <c r="V179">
        <v>2738.4911999999999</v>
      </c>
      <c r="W179">
        <v>2602.4164999999998</v>
      </c>
      <c r="X179">
        <v>1071.5835999999999</v>
      </c>
      <c r="Y179">
        <v>1326.7224000000001</v>
      </c>
      <c r="Z179">
        <v>1054.5740000000001</v>
      </c>
      <c r="AA179">
        <v>1122.6112000000001</v>
      </c>
      <c r="AB179">
        <v>986.53710000000001</v>
      </c>
      <c r="AC179">
        <v>935.50930000000005</v>
      </c>
      <c r="AD179">
        <v>442.24090000000001</v>
      </c>
      <c r="AE179">
        <v>340.18520000000001</v>
      </c>
      <c r="AF179">
        <v>476.2593</v>
      </c>
      <c r="AG179">
        <v>1003.5463</v>
      </c>
      <c r="AH179">
        <v>9202.0115000000005</v>
      </c>
      <c r="AI179">
        <v>5187.8247000000001</v>
      </c>
      <c r="AJ179">
        <v>3878.1118000000001</v>
      </c>
      <c r="AK179">
        <v>3963.1581999999999</v>
      </c>
      <c r="AL179">
        <v>4388.3900000000003</v>
      </c>
      <c r="AM179">
        <v>2925.5931999999998</v>
      </c>
      <c r="AN179">
        <v>2279.2415999999998</v>
      </c>
      <c r="AO179">
        <v>2551.3894</v>
      </c>
      <c r="AP179">
        <v>1819.9914000000001</v>
      </c>
      <c r="AQ179">
        <v>1360.741</v>
      </c>
      <c r="AR179">
        <v>1513.8243</v>
      </c>
      <c r="AS179">
        <v>1173.6395</v>
      </c>
      <c r="AT179">
        <v>2670.4542999999999</v>
      </c>
      <c r="AU179">
        <v>1462.7967000000001</v>
      </c>
      <c r="AV179">
        <v>1054.5745999999999</v>
      </c>
      <c r="AW179">
        <v>2347.2777999999998</v>
      </c>
      <c r="AX179">
        <v>799.43539999999996</v>
      </c>
      <c r="AY179">
        <v>4847.6394</v>
      </c>
      <c r="AZ179">
        <v>2755.5005999999998</v>
      </c>
      <c r="BA179">
        <v>1258.6856</v>
      </c>
      <c r="BB179">
        <v>918.50040000000001</v>
      </c>
      <c r="BC179">
        <v>867.47249999999997</v>
      </c>
      <c r="BD179">
        <v>969.52809999999999</v>
      </c>
      <c r="BE179">
        <v>357.19459999999998</v>
      </c>
      <c r="BF179">
        <v>935.50930000000005</v>
      </c>
      <c r="BG179">
        <v>3554.9360000000001</v>
      </c>
      <c r="BH179">
        <v>1905.0372</v>
      </c>
      <c r="BI179">
        <v>1037.5652</v>
      </c>
      <c r="BJ179">
        <v>2041.1116</v>
      </c>
      <c r="BK179">
        <v>3639.9818</v>
      </c>
      <c r="BL179">
        <v>1632.8896999999999</v>
      </c>
      <c r="BM179">
        <v>2075.1304</v>
      </c>
      <c r="BN179">
        <v>1683.9175</v>
      </c>
      <c r="BO179">
        <v>1496.8153</v>
      </c>
      <c r="BP179">
        <v>2092.1390999999999</v>
      </c>
      <c r="BQ179">
        <v>1496.8152</v>
      </c>
      <c r="BR179">
        <v>2109.1484999999998</v>
      </c>
      <c r="BS179">
        <v>1530.8338000000001</v>
      </c>
      <c r="BT179">
        <v>1513.8244</v>
      </c>
      <c r="BU179">
        <v>1054.5741</v>
      </c>
      <c r="BV179">
        <v>646.35209999999995</v>
      </c>
      <c r="BW179">
        <v>1037.5650000000001</v>
      </c>
      <c r="BX179">
        <v>1037.5650000000001</v>
      </c>
      <c r="BY179">
        <v>-1275.6944000000001</v>
      </c>
    </row>
    <row r="180" spans="1:77" x14ac:dyDescent="0.25">
      <c r="A180" t="s">
        <v>232</v>
      </c>
      <c r="B180" t="s">
        <v>71</v>
      </c>
      <c r="C180" t="s">
        <v>74</v>
      </c>
      <c r="D180" t="s">
        <v>233</v>
      </c>
      <c r="E180" t="s">
        <v>265</v>
      </c>
      <c r="F180" t="s">
        <v>266</v>
      </c>
      <c r="G180" t="s">
        <v>267</v>
      </c>
      <c r="H180" t="s">
        <v>268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1:77" x14ac:dyDescent="0.25">
      <c r="A181" t="s">
        <v>232</v>
      </c>
      <c r="B181" t="s">
        <v>71</v>
      </c>
      <c r="C181" t="s">
        <v>74</v>
      </c>
      <c r="D181" t="s">
        <v>233</v>
      </c>
      <c r="E181" t="s">
        <v>265</v>
      </c>
      <c r="F181" t="s">
        <v>266</v>
      </c>
      <c r="G181" t="s">
        <v>269</v>
      </c>
      <c r="H181" t="s">
        <v>269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1:77" hidden="1" x14ac:dyDescent="0.25">
      <c r="A182" t="s">
        <v>232</v>
      </c>
      <c r="B182" t="s">
        <v>71</v>
      </c>
      <c r="C182" t="s">
        <v>74</v>
      </c>
      <c r="D182" t="s">
        <v>233</v>
      </c>
      <c r="E182" t="s">
        <v>270</v>
      </c>
      <c r="F182" t="s">
        <v>266</v>
      </c>
      <c r="G182" t="s">
        <v>269</v>
      </c>
      <c r="H182" t="s">
        <v>269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1:77" x14ac:dyDescent="0.25">
      <c r="A183" t="s">
        <v>232</v>
      </c>
      <c r="B183" t="s">
        <v>71</v>
      </c>
      <c r="C183" t="s">
        <v>74</v>
      </c>
      <c r="D183" t="s">
        <v>271</v>
      </c>
      <c r="E183" t="s">
        <v>272</v>
      </c>
      <c r="F183" t="s">
        <v>273</v>
      </c>
      <c r="G183" t="s">
        <v>274</v>
      </c>
      <c r="H183" t="s">
        <v>275</v>
      </c>
      <c r="J183">
        <v>206.4759</v>
      </c>
      <c r="K183">
        <v>6.3426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</row>
    <row r="184" spans="1:77" x14ac:dyDescent="0.25">
      <c r="A184" t="s">
        <v>232</v>
      </c>
      <c r="B184" t="s">
        <v>71</v>
      </c>
      <c r="C184" t="s">
        <v>74</v>
      </c>
      <c r="D184" t="s">
        <v>271</v>
      </c>
      <c r="E184" t="s">
        <v>270</v>
      </c>
      <c r="F184" t="s">
        <v>276</v>
      </c>
      <c r="G184" t="s">
        <v>277</v>
      </c>
      <c r="H184" t="s">
        <v>278</v>
      </c>
      <c r="J184">
        <v>-134.4</v>
      </c>
      <c r="K184">
        <v>108.8888</v>
      </c>
      <c r="L184">
        <v>15.5556</v>
      </c>
      <c r="M184">
        <v>0</v>
      </c>
      <c r="N184">
        <v>0</v>
      </c>
      <c r="O184">
        <v>-140</v>
      </c>
      <c r="P184">
        <v>15.5556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</row>
    <row r="185" spans="1:77" x14ac:dyDescent="0.25">
      <c r="A185" t="s">
        <v>232</v>
      </c>
      <c r="B185" t="s">
        <v>71</v>
      </c>
      <c r="C185" t="s">
        <v>74</v>
      </c>
      <c r="D185" t="s">
        <v>271</v>
      </c>
      <c r="E185" t="s">
        <v>270</v>
      </c>
      <c r="F185" t="s">
        <v>279</v>
      </c>
      <c r="G185" t="s">
        <v>280</v>
      </c>
      <c r="H185" t="s">
        <v>280</v>
      </c>
      <c r="J185">
        <v>3931.6714000000002</v>
      </c>
      <c r="K185">
        <v>109069.27559999999</v>
      </c>
      <c r="L185">
        <v>138753.69339999999</v>
      </c>
      <c r="M185">
        <v>111933.25019999999</v>
      </c>
      <c r="N185">
        <v>92842.749200000006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1:77" x14ac:dyDescent="0.25">
      <c r="A186" t="s">
        <v>232</v>
      </c>
      <c r="B186" t="s">
        <v>71</v>
      </c>
      <c r="C186" t="s">
        <v>74</v>
      </c>
      <c r="D186" t="s">
        <v>271</v>
      </c>
      <c r="E186" t="s">
        <v>281</v>
      </c>
      <c r="F186" t="s">
        <v>282</v>
      </c>
      <c r="G186" t="s">
        <v>283</v>
      </c>
      <c r="H186" t="s">
        <v>283</v>
      </c>
      <c r="J186">
        <v>7636.7678999999998</v>
      </c>
      <c r="K186">
        <v>9988.7392</v>
      </c>
      <c r="L186">
        <v>9409.0352999999996</v>
      </c>
      <c r="M186">
        <v>10635.331399999999</v>
      </c>
      <c r="N186">
        <v>10239.5736</v>
      </c>
      <c r="O186">
        <v>75874.297900000005</v>
      </c>
      <c r="P186">
        <v>44592.591699999997</v>
      </c>
      <c r="Q186">
        <v>21292.960800000001</v>
      </c>
      <c r="R186">
        <v>11549.4782</v>
      </c>
      <c r="S186">
        <v>24241.646400000001</v>
      </c>
      <c r="T186">
        <v>11683.2565</v>
      </c>
      <c r="U186">
        <v>9899.5542999999998</v>
      </c>
      <c r="V186">
        <v>12903.9786</v>
      </c>
      <c r="W186">
        <v>11644.2394</v>
      </c>
      <c r="X186">
        <v>15925.127699999999</v>
      </c>
      <c r="Y186">
        <v>10339.906000000001</v>
      </c>
      <c r="Z186">
        <v>7619.7574999999997</v>
      </c>
      <c r="AA186">
        <v>11281.9231</v>
      </c>
      <c r="AB186">
        <v>16973.052899999999</v>
      </c>
      <c r="AC186">
        <v>9275.2569999999996</v>
      </c>
      <c r="AD186">
        <v>8595.2199999999993</v>
      </c>
      <c r="AE186">
        <v>16515.978599999999</v>
      </c>
      <c r="AF186">
        <v>9018.8495000000003</v>
      </c>
      <c r="AG186">
        <v>5813.7578999999996</v>
      </c>
      <c r="AH186">
        <v>6059.0163000000002</v>
      </c>
      <c r="AI186">
        <v>18561.6643</v>
      </c>
      <c r="AJ186">
        <v>10128.090700000001</v>
      </c>
      <c r="AK186">
        <v>15473.626700000001</v>
      </c>
      <c r="AL186">
        <v>13383.3487</v>
      </c>
      <c r="AM186">
        <v>11343.238300000001</v>
      </c>
      <c r="AN186">
        <v>11053.3858</v>
      </c>
      <c r="AO186">
        <v>6527.2389999999996</v>
      </c>
      <c r="AP186">
        <v>7302.0357000000004</v>
      </c>
      <c r="AQ186">
        <v>6883.9804000000004</v>
      </c>
      <c r="AR186">
        <v>8199.4621000000006</v>
      </c>
      <c r="AS186">
        <v>6348.8692000000001</v>
      </c>
      <c r="AT186">
        <v>4013.3323</v>
      </c>
      <c r="AU186">
        <v>4882.8876</v>
      </c>
      <c r="AV186">
        <v>7023.3314</v>
      </c>
      <c r="AW186">
        <v>8338.8124000000007</v>
      </c>
      <c r="AX186">
        <v>6956.4430000000002</v>
      </c>
      <c r="AY186">
        <v>7669.9238999999998</v>
      </c>
      <c r="AZ186">
        <v>7313.1828999999998</v>
      </c>
      <c r="BA186">
        <v>11460.293900000001</v>
      </c>
      <c r="BB186">
        <v>12697.738600000001</v>
      </c>
      <c r="BC186">
        <v>11036.663399999999</v>
      </c>
      <c r="BD186">
        <v>6822.6643000000004</v>
      </c>
      <c r="BE186">
        <v>6577.4053999999996</v>
      </c>
      <c r="BF186">
        <v>8383.4061000000002</v>
      </c>
      <c r="BG186">
        <v>5847.2020000000002</v>
      </c>
      <c r="BH186">
        <v>6220.6659</v>
      </c>
      <c r="BI186">
        <v>15083.442300000001</v>
      </c>
      <c r="BJ186">
        <v>15479.202799999999</v>
      </c>
      <c r="BK186">
        <v>11889.4974</v>
      </c>
      <c r="BL186">
        <v>10652.0522</v>
      </c>
      <c r="BM186">
        <v>9029.9976999999999</v>
      </c>
      <c r="BN186">
        <v>10780.2574</v>
      </c>
      <c r="BO186">
        <v>6025.5725000000002</v>
      </c>
      <c r="BP186">
        <v>8550.6268</v>
      </c>
      <c r="BQ186">
        <v>15540.5155</v>
      </c>
      <c r="BR186">
        <v>10674.3488</v>
      </c>
      <c r="BS186">
        <v>9782.4989000000005</v>
      </c>
      <c r="BT186">
        <v>8344.3868999999995</v>
      </c>
      <c r="BU186">
        <v>7753.5348000000004</v>
      </c>
      <c r="BV186">
        <v>7341.0523000000003</v>
      </c>
      <c r="BW186">
        <v>12279.6828</v>
      </c>
      <c r="BX186">
        <v>4347.7755999999999</v>
      </c>
      <c r="BY186">
        <v>2681.1287000000002</v>
      </c>
    </row>
    <row r="187" spans="1:77" x14ac:dyDescent="0.25">
      <c r="A187" t="s">
        <v>232</v>
      </c>
      <c r="B187" t="s">
        <v>71</v>
      </c>
      <c r="C187" t="s">
        <v>74</v>
      </c>
      <c r="D187" t="s">
        <v>271</v>
      </c>
      <c r="E187" t="s">
        <v>284</v>
      </c>
      <c r="F187" t="s">
        <v>285</v>
      </c>
      <c r="G187" t="s">
        <v>286</v>
      </c>
      <c r="H187" t="s">
        <v>289</v>
      </c>
      <c r="J187">
        <v>24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</row>
    <row r="188" spans="1:77" x14ac:dyDescent="0.25">
      <c r="A188" t="s">
        <v>232</v>
      </c>
      <c r="B188" t="s">
        <v>71</v>
      </c>
      <c r="C188" t="s">
        <v>74</v>
      </c>
      <c r="D188" t="s">
        <v>271</v>
      </c>
      <c r="E188" t="s">
        <v>284</v>
      </c>
      <c r="F188" t="s">
        <v>285</v>
      </c>
      <c r="G188" t="s">
        <v>286</v>
      </c>
      <c r="H188" t="s">
        <v>287</v>
      </c>
      <c r="J188">
        <v>36</v>
      </c>
      <c r="K188">
        <v>0</v>
      </c>
      <c r="L188">
        <v>0</v>
      </c>
      <c r="M188">
        <v>96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-216</v>
      </c>
      <c r="AC188">
        <v>0</v>
      </c>
      <c r="AD188">
        <v>0</v>
      </c>
      <c r="AE188">
        <v>216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-400</v>
      </c>
      <c r="AQ188">
        <v>400</v>
      </c>
      <c r="AR188">
        <v>0</v>
      </c>
      <c r="AS188">
        <v>-8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-184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</row>
    <row r="189" spans="1:77" x14ac:dyDescent="0.25">
      <c r="A189" t="s">
        <v>232</v>
      </c>
      <c r="B189" t="s">
        <v>71</v>
      </c>
      <c r="C189" t="s">
        <v>74</v>
      </c>
      <c r="D189" t="s">
        <v>271</v>
      </c>
      <c r="E189" t="s">
        <v>288</v>
      </c>
      <c r="F189" t="s">
        <v>285</v>
      </c>
      <c r="G189" t="s">
        <v>286</v>
      </c>
      <c r="H189" t="s">
        <v>289</v>
      </c>
      <c r="J189">
        <v>345.24</v>
      </c>
      <c r="K189">
        <v>1024.76</v>
      </c>
      <c r="L189">
        <v>378.12</v>
      </c>
      <c r="M189">
        <v>1041.2</v>
      </c>
      <c r="N189">
        <v>734.32</v>
      </c>
      <c r="O189">
        <v>356.2</v>
      </c>
      <c r="P189">
        <v>1298.76</v>
      </c>
      <c r="Q189">
        <v>1320.68</v>
      </c>
      <c r="R189">
        <v>1106.96</v>
      </c>
      <c r="S189">
        <v>811.04</v>
      </c>
      <c r="T189">
        <v>959</v>
      </c>
      <c r="U189">
        <v>443.88</v>
      </c>
      <c r="V189">
        <v>575.4</v>
      </c>
      <c r="W189">
        <v>1309.72</v>
      </c>
      <c r="X189">
        <v>608.28</v>
      </c>
      <c r="Y189">
        <v>372.64</v>
      </c>
      <c r="Z189">
        <v>843.92</v>
      </c>
      <c r="AA189">
        <v>668.56</v>
      </c>
      <c r="AB189">
        <v>509.64</v>
      </c>
      <c r="AC189">
        <v>542.52</v>
      </c>
      <c r="AD189">
        <v>569.91999999999996</v>
      </c>
      <c r="AE189">
        <v>2285.16</v>
      </c>
      <c r="AF189">
        <v>476.76</v>
      </c>
      <c r="AG189">
        <v>-153.44</v>
      </c>
      <c r="AH189">
        <v>400.04</v>
      </c>
      <c r="AI189">
        <v>843.92</v>
      </c>
      <c r="AJ189">
        <v>843.92</v>
      </c>
      <c r="AK189">
        <v>394.56</v>
      </c>
      <c r="AL189">
        <v>986.4</v>
      </c>
      <c r="AM189">
        <v>471.28</v>
      </c>
      <c r="AN189">
        <v>832.96</v>
      </c>
      <c r="AO189">
        <v>794.6</v>
      </c>
      <c r="AP189">
        <v>920.64</v>
      </c>
      <c r="AQ189">
        <v>405.52</v>
      </c>
      <c r="AR189">
        <v>317.83999999999997</v>
      </c>
      <c r="AS189">
        <v>465.8</v>
      </c>
      <c r="AT189">
        <v>-65.760000000000005</v>
      </c>
      <c r="AU189">
        <v>241.12</v>
      </c>
      <c r="AV189">
        <v>38.36</v>
      </c>
      <c r="AW189">
        <v>520.6</v>
      </c>
      <c r="AX189">
        <v>175.36</v>
      </c>
      <c r="AY189">
        <v>509.64</v>
      </c>
      <c r="AZ189">
        <v>1117.92</v>
      </c>
      <c r="BA189">
        <v>1079.56</v>
      </c>
      <c r="BB189">
        <v>252.08</v>
      </c>
      <c r="BC189">
        <v>515.12</v>
      </c>
      <c r="BD189">
        <v>354</v>
      </c>
      <c r="BE189">
        <v>944</v>
      </c>
      <c r="BF189">
        <v>348.1</v>
      </c>
      <c r="BG189">
        <v>300.89999999999998</v>
      </c>
      <c r="BH189">
        <v>442.5</v>
      </c>
      <c r="BI189">
        <v>418.9</v>
      </c>
      <c r="BJ189">
        <v>466.1</v>
      </c>
      <c r="BK189">
        <v>542.79999999999995</v>
      </c>
      <c r="BL189">
        <v>483.8</v>
      </c>
      <c r="BM189">
        <v>1492.7</v>
      </c>
      <c r="BN189">
        <v>1935.2</v>
      </c>
      <c r="BO189">
        <v>2059.1</v>
      </c>
      <c r="BP189">
        <v>2318.6999999999998</v>
      </c>
      <c r="BQ189">
        <v>926.3</v>
      </c>
      <c r="BR189">
        <v>1298</v>
      </c>
      <c r="BS189">
        <v>1451.4</v>
      </c>
      <c r="BT189">
        <v>1138.7</v>
      </c>
      <c r="BU189">
        <v>1746.4</v>
      </c>
      <c r="BV189">
        <v>1551.7</v>
      </c>
      <c r="BW189">
        <v>932.2</v>
      </c>
      <c r="BX189">
        <v>708</v>
      </c>
      <c r="BY189">
        <v>1657.9</v>
      </c>
    </row>
    <row r="190" spans="1:77" x14ac:dyDescent="0.25">
      <c r="A190" t="s">
        <v>232</v>
      </c>
      <c r="B190" t="s">
        <v>71</v>
      </c>
      <c r="C190" t="s">
        <v>74</v>
      </c>
      <c r="D190" t="s">
        <v>271</v>
      </c>
      <c r="E190" t="s">
        <v>288</v>
      </c>
      <c r="F190" t="s">
        <v>285</v>
      </c>
      <c r="G190" t="s">
        <v>286</v>
      </c>
      <c r="H190" t="s">
        <v>287</v>
      </c>
      <c r="J190">
        <v>356.2</v>
      </c>
      <c r="K190">
        <v>816.52</v>
      </c>
      <c r="L190">
        <v>893.24</v>
      </c>
      <c r="M190">
        <v>471.28</v>
      </c>
      <c r="N190">
        <v>991.88</v>
      </c>
      <c r="O190">
        <v>312.36</v>
      </c>
      <c r="P190">
        <v>783.64</v>
      </c>
      <c r="Q190">
        <v>931.6</v>
      </c>
      <c r="R190">
        <v>487.72</v>
      </c>
      <c r="S190">
        <v>416.48</v>
      </c>
      <c r="T190">
        <v>646.64</v>
      </c>
      <c r="U190">
        <v>509.64</v>
      </c>
      <c r="V190">
        <v>591.84</v>
      </c>
      <c r="W190">
        <v>772.68</v>
      </c>
      <c r="X190">
        <v>443.88</v>
      </c>
      <c r="Y190">
        <v>361.68</v>
      </c>
      <c r="Z190">
        <v>794.6</v>
      </c>
      <c r="AA190">
        <v>2049.52</v>
      </c>
      <c r="AB190">
        <v>1896.08</v>
      </c>
      <c r="AC190">
        <v>1660.44</v>
      </c>
      <c r="AD190">
        <v>1561.8</v>
      </c>
      <c r="AE190">
        <v>7288.4</v>
      </c>
      <c r="AF190">
        <v>1972.8</v>
      </c>
      <c r="AG190">
        <v>1243.96</v>
      </c>
      <c r="AH190">
        <v>1578.24</v>
      </c>
      <c r="AI190">
        <v>1731.68</v>
      </c>
      <c r="AJ190">
        <v>1161.76</v>
      </c>
      <c r="AK190">
        <v>1205.5999999999999</v>
      </c>
      <c r="AL190">
        <v>1490.56</v>
      </c>
      <c r="AM190">
        <v>1408.36</v>
      </c>
      <c r="AN190">
        <v>893.24</v>
      </c>
      <c r="AO190">
        <v>1496.04</v>
      </c>
      <c r="AP190">
        <v>1161.76</v>
      </c>
      <c r="AQ190">
        <v>745.28</v>
      </c>
      <c r="AR190">
        <v>1457.68</v>
      </c>
      <c r="AS190">
        <v>71.239999999999995</v>
      </c>
      <c r="AT190">
        <v>2383.8000000000002</v>
      </c>
      <c r="AU190">
        <v>706.92</v>
      </c>
      <c r="AV190">
        <v>1030.24</v>
      </c>
      <c r="AW190">
        <v>783.64</v>
      </c>
      <c r="AX190">
        <v>1134.3599999999999</v>
      </c>
      <c r="AY190">
        <v>1222.04</v>
      </c>
      <c r="AZ190">
        <v>257.56</v>
      </c>
      <c r="BA190">
        <v>1446.72</v>
      </c>
      <c r="BB190">
        <v>1874.16</v>
      </c>
      <c r="BC190">
        <v>1145.32</v>
      </c>
      <c r="BD190">
        <v>525.1</v>
      </c>
      <c r="BE190">
        <v>749.3</v>
      </c>
      <c r="BF190">
        <v>843.7</v>
      </c>
      <c r="BG190">
        <v>896.8</v>
      </c>
      <c r="BH190">
        <v>1834.9</v>
      </c>
      <c r="BI190">
        <v>1014.8</v>
      </c>
      <c r="BJ190">
        <v>1480.9</v>
      </c>
      <c r="BK190">
        <v>1121</v>
      </c>
      <c r="BL190">
        <v>2271.5</v>
      </c>
      <c r="BM190">
        <v>1368.8</v>
      </c>
      <c r="BN190">
        <v>7363.2</v>
      </c>
      <c r="BO190">
        <v>5935.4</v>
      </c>
      <c r="BP190">
        <v>4360.1000000000004</v>
      </c>
      <c r="BQ190">
        <v>3475.1</v>
      </c>
      <c r="BR190">
        <v>2837.9</v>
      </c>
      <c r="BS190">
        <v>1947</v>
      </c>
      <c r="BT190">
        <v>1823.1</v>
      </c>
      <c r="BU190">
        <v>1728.7</v>
      </c>
      <c r="BV190">
        <v>1687.4</v>
      </c>
      <c r="BW190">
        <v>448.4</v>
      </c>
      <c r="BX190">
        <v>1469.1</v>
      </c>
      <c r="BY190">
        <v>2430.8000000000002</v>
      </c>
    </row>
    <row r="191" spans="1:77" x14ac:dyDescent="0.25">
      <c r="A191" t="s">
        <v>232</v>
      </c>
      <c r="B191" t="s">
        <v>71</v>
      </c>
      <c r="C191" t="s">
        <v>74</v>
      </c>
      <c r="D191" t="s">
        <v>271</v>
      </c>
      <c r="E191" t="s">
        <v>288</v>
      </c>
      <c r="F191" t="s">
        <v>285</v>
      </c>
      <c r="G191" t="s">
        <v>286</v>
      </c>
      <c r="H191" t="s">
        <v>290</v>
      </c>
      <c r="J191">
        <v>5.48</v>
      </c>
      <c r="K191">
        <v>-16.440000000000001</v>
      </c>
      <c r="L191">
        <v>16.440000000000001</v>
      </c>
      <c r="M191">
        <v>0</v>
      </c>
      <c r="N191">
        <v>27.4</v>
      </c>
      <c r="O191">
        <v>-38.36</v>
      </c>
      <c r="P191">
        <v>0</v>
      </c>
      <c r="Q191">
        <v>-10.96</v>
      </c>
      <c r="R191">
        <v>10.96</v>
      </c>
      <c r="S191">
        <v>10.96</v>
      </c>
      <c r="T191">
        <v>0</v>
      </c>
      <c r="U191">
        <v>71.239999999999995</v>
      </c>
      <c r="V191">
        <v>0</v>
      </c>
      <c r="W191">
        <v>120.56</v>
      </c>
      <c r="X191">
        <v>0</v>
      </c>
      <c r="Y191">
        <v>49.32</v>
      </c>
      <c r="Z191">
        <v>-21.92</v>
      </c>
      <c r="AA191">
        <v>-49.32</v>
      </c>
      <c r="AB191">
        <v>82.2</v>
      </c>
      <c r="AC191">
        <v>-175.36</v>
      </c>
      <c r="AD191">
        <v>0</v>
      </c>
      <c r="AE191">
        <v>224.68</v>
      </c>
      <c r="AF191">
        <v>0</v>
      </c>
      <c r="AG191">
        <v>0</v>
      </c>
      <c r="AH191">
        <v>0</v>
      </c>
      <c r="AI191">
        <v>-147.96</v>
      </c>
      <c r="AJ191">
        <v>0</v>
      </c>
      <c r="AK191">
        <v>0</v>
      </c>
      <c r="AL191">
        <v>0</v>
      </c>
      <c r="AM191">
        <v>21.92</v>
      </c>
      <c r="AN191">
        <v>10.96</v>
      </c>
      <c r="AO191">
        <v>16.440000000000001</v>
      </c>
      <c r="AP191">
        <v>0</v>
      </c>
      <c r="AQ191">
        <v>0</v>
      </c>
      <c r="AR191">
        <v>180.84</v>
      </c>
      <c r="AS191">
        <v>43.84</v>
      </c>
      <c r="AT191">
        <v>213.72</v>
      </c>
      <c r="AU191">
        <v>32.880000000000003</v>
      </c>
      <c r="AV191">
        <v>38.36</v>
      </c>
      <c r="AW191">
        <v>-21.92</v>
      </c>
      <c r="AX191">
        <v>60.28</v>
      </c>
      <c r="AY191">
        <v>235.64</v>
      </c>
      <c r="AZ191">
        <v>0</v>
      </c>
      <c r="BA191">
        <v>21.92</v>
      </c>
      <c r="BB191">
        <v>60.28</v>
      </c>
      <c r="BC191">
        <v>0</v>
      </c>
      <c r="BD191">
        <v>88.5</v>
      </c>
      <c r="BE191">
        <v>0</v>
      </c>
      <c r="BF191">
        <v>82.6</v>
      </c>
      <c r="BG191">
        <v>0</v>
      </c>
      <c r="BH191">
        <v>47.2</v>
      </c>
      <c r="BI191">
        <v>23.6</v>
      </c>
      <c r="BJ191">
        <v>59</v>
      </c>
      <c r="BK191">
        <v>141.6</v>
      </c>
      <c r="BL191">
        <v>-649</v>
      </c>
      <c r="BM191">
        <v>501.5</v>
      </c>
      <c r="BN191">
        <v>11.8</v>
      </c>
      <c r="BO191">
        <v>590</v>
      </c>
      <c r="BP191">
        <v>0</v>
      </c>
      <c r="BQ191">
        <v>11.8</v>
      </c>
      <c r="BR191">
        <v>0</v>
      </c>
      <c r="BS191">
        <v>76.7</v>
      </c>
      <c r="BT191">
        <v>94.4</v>
      </c>
      <c r="BU191">
        <v>0</v>
      </c>
      <c r="BV191">
        <v>35.4</v>
      </c>
      <c r="BW191">
        <v>0</v>
      </c>
      <c r="BX191">
        <v>0</v>
      </c>
      <c r="BY191">
        <v>23.6</v>
      </c>
    </row>
    <row r="192" spans="1:77" x14ac:dyDescent="0.25">
      <c r="A192" t="s">
        <v>232</v>
      </c>
      <c r="B192" t="s">
        <v>71</v>
      </c>
      <c r="C192" t="s">
        <v>74</v>
      </c>
      <c r="D192" t="s">
        <v>271</v>
      </c>
      <c r="E192" t="s">
        <v>234</v>
      </c>
      <c r="F192" t="s">
        <v>291</v>
      </c>
      <c r="G192" t="s">
        <v>292</v>
      </c>
      <c r="H192" t="s">
        <v>293</v>
      </c>
      <c r="J192">
        <v>110795.72870000001</v>
      </c>
      <c r="K192">
        <v>168708.22200000001</v>
      </c>
      <c r="L192">
        <v>124147.8348</v>
      </c>
      <c r="M192">
        <v>125704.9449</v>
      </c>
      <c r="N192">
        <v>126034.6404</v>
      </c>
      <c r="O192">
        <v>110272.86079999999</v>
      </c>
      <c r="P192">
        <v>121990.91740000001</v>
      </c>
      <c r="Q192">
        <v>109383.0846</v>
      </c>
      <c r="R192">
        <v>115663.1667</v>
      </c>
      <c r="S192">
        <v>117967.0561</v>
      </c>
      <c r="T192">
        <v>119929.33229999999</v>
      </c>
      <c r="U192">
        <v>107579.6946</v>
      </c>
      <c r="V192">
        <v>118487.4158</v>
      </c>
      <c r="W192">
        <v>119031.6109</v>
      </c>
      <c r="X192">
        <v>114268.91710000001</v>
      </c>
      <c r="Y192">
        <v>111039.5018</v>
      </c>
      <c r="Z192">
        <v>123718.8345</v>
      </c>
      <c r="AA192">
        <v>132795.36230000001</v>
      </c>
      <c r="AB192">
        <v>133343.5288</v>
      </c>
      <c r="AC192">
        <v>132831.11060000001</v>
      </c>
      <c r="AD192">
        <v>131341.52729999999</v>
      </c>
      <c r="AE192">
        <v>137057.55710000001</v>
      </c>
      <c r="AF192">
        <v>130817.1934</v>
      </c>
      <c r="AG192">
        <v>138034.72390000001</v>
      </c>
      <c r="AH192">
        <v>139778.52960000001</v>
      </c>
      <c r="AI192">
        <v>141959.27720000001</v>
      </c>
      <c r="AJ192">
        <v>138210.59349999999</v>
      </c>
      <c r="AK192">
        <v>156845.86050000001</v>
      </c>
      <c r="AL192">
        <v>169281.0742</v>
      </c>
      <c r="AM192">
        <v>162380.86989999999</v>
      </c>
      <c r="AN192">
        <v>144665.01809999999</v>
      </c>
      <c r="AO192">
        <v>137960.6586</v>
      </c>
      <c r="AP192">
        <v>132350.2408</v>
      </c>
      <c r="AQ192">
        <v>131052.537</v>
      </c>
      <c r="AR192">
        <v>120609.1471</v>
      </c>
      <c r="AS192">
        <v>108216.037</v>
      </c>
      <c r="AT192">
        <v>108673.71400000001</v>
      </c>
      <c r="AU192">
        <v>109343.9817</v>
      </c>
      <c r="AV192">
        <v>108511.1105</v>
      </c>
      <c r="AW192">
        <v>106621.6847</v>
      </c>
      <c r="AX192">
        <v>108858.5364</v>
      </c>
      <c r="AY192">
        <v>102927.7496</v>
      </c>
      <c r="AZ192">
        <v>96417.871400000004</v>
      </c>
      <c r="BA192">
        <v>94518.1005</v>
      </c>
      <c r="BB192">
        <v>98350.091799999995</v>
      </c>
      <c r="BC192">
        <v>101605.42359999999</v>
      </c>
      <c r="BD192">
        <v>96208.425700000007</v>
      </c>
      <c r="BE192">
        <v>105051.12940000001</v>
      </c>
      <c r="BF192">
        <v>100848.70480000001</v>
      </c>
      <c r="BG192">
        <v>86808.887300000002</v>
      </c>
      <c r="BH192">
        <v>106983.3887</v>
      </c>
      <c r="BI192">
        <v>90016.629199999996</v>
      </c>
      <c r="BJ192">
        <v>104879.79670000001</v>
      </c>
      <c r="BK192">
        <v>156194.13140000001</v>
      </c>
      <c r="BL192">
        <v>84629.148799999995</v>
      </c>
      <c r="BM192">
        <v>101096.1853</v>
      </c>
      <c r="BN192">
        <v>79979.352899999998</v>
      </c>
      <c r="BO192">
        <v>119333.6664</v>
      </c>
      <c r="BP192">
        <v>106754.94379999999</v>
      </c>
      <c r="BQ192">
        <v>101167.57460000001</v>
      </c>
      <c r="BR192">
        <v>105179.63129999999</v>
      </c>
      <c r="BS192">
        <v>102276.4819</v>
      </c>
      <c r="BT192">
        <v>105969.66529999999</v>
      </c>
      <c r="BU192">
        <v>111190.5729</v>
      </c>
      <c r="BV192">
        <v>114345.9647</v>
      </c>
      <c r="BW192">
        <v>105469.94439999999</v>
      </c>
      <c r="BX192">
        <v>106169.5543</v>
      </c>
      <c r="BY192">
        <v>125477.86960000001</v>
      </c>
    </row>
    <row r="193" spans="1:77" x14ac:dyDescent="0.25">
      <c r="A193" t="s">
        <v>232</v>
      </c>
      <c r="B193" t="s">
        <v>71</v>
      </c>
      <c r="C193" t="s">
        <v>74</v>
      </c>
      <c r="D193" t="s">
        <v>271</v>
      </c>
      <c r="E193" t="s">
        <v>234</v>
      </c>
      <c r="F193" t="s">
        <v>291</v>
      </c>
      <c r="G193" t="s">
        <v>292</v>
      </c>
      <c r="H193" t="s">
        <v>294</v>
      </c>
      <c r="J193">
        <v>72310.423800000004</v>
      </c>
      <c r="K193">
        <v>117736.6658</v>
      </c>
      <c r="L193">
        <v>102399.9173</v>
      </c>
      <c r="M193">
        <v>84810.915599999993</v>
      </c>
      <c r="N193">
        <v>86125.722699999998</v>
      </c>
      <c r="O193">
        <v>78959.834600000002</v>
      </c>
      <c r="P193">
        <v>83273.665099999998</v>
      </c>
      <c r="Q193">
        <v>74566.5573</v>
      </c>
      <c r="R193">
        <v>78657.944399999993</v>
      </c>
      <c r="S193">
        <v>79353.083199999994</v>
      </c>
      <c r="T193">
        <v>80854.584099999993</v>
      </c>
      <c r="U193">
        <v>71738.333799999993</v>
      </c>
      <c r="V193">
        <v>82443.471999999994</v>
      </c>
      <c r="W193">
        <v>82574.554900000003</v>
      </c>
      <c r="X193">
        <v>79936.999800000005</v>
      </c>
      <c r="Y193">
        <v>74578.471999999994</v>
      </c>
      <c r="Z193">
        <v>89506.084499999997</v>
      </c>
      <c r="AA193">
        <v>94352.196200000006</v>
      </c>
      <c r="AB193">
        <v>97565.723499999993</v>
      </c>
      <c r="AC193">
        <v>97740.499500000005</v>
      </c>
      <c r="AD193">
        <v>97240.000899999999</v>
      </c>
      <c r="AE193">
        <v>97812.000799999994</v>
      </c>
      <c r="AF193">
        <v>91039.362500000003</v>
      </c>
      <c r="AG193">
        <v>95845.750499999995</v>
      </c>
      <c r="AH193">
        <v>99039.4182</v>
      </c>
      <c r="AI193">
        <v>101776.2787</v>
      </c>
      <c r="AJ193">
        <v>102538.9448</v>
      </c>
      <c r="AK193">
        <v>54260.038</v>
      </c>
      <c r="AL193">
        <v>119536.9069</v>
      </c>
      <c r="AM193">
        <v>112517.1663</v>
      </c>
      <c r="AN193">
        <v>95820.786699999997</v>
      </c>
      <c r="AO193">
        <v>91396.814100000003</v>
      </c>
      <c r="AP193">
        <v>80352.147299999997</v>
      </c>
      <c r="AQ193">
        <v>78718.145600000003</v>
      </c>
      <c r="AR193">
        <v>71273.914799999999</v>
      </c>
      <c r="AS193">
        <v>62493.083299999998</v>
      </c>
      <c r="AT193">
        <v>66824.758000000002</v>
      </c>
      <c r="AU193">
        <v>65359.692799999997</v>
      </c>
      <c r="AV193">
        <v>67847.998999999996</v>
      </c>
      <c r="AW193">
        <v>62351.0556</v>
      </c>
      <c r="AX193">
        <v>64297.443299999999</v>
      </c>
      <c r="AY193">
        <v>61661.109400000001</v>
      </c>
      <c r="AZ193">
        <v>60138.036399999997</v>
      </c>
      <c r="BA193">
        <v>60009.499100000001</v>
      </c>
      <c r="BB193">
        <v>63003.073799999998</v>
      </c>
      <c r="BC193">
        <v>74063.592000000004</v>
      </c>
      <c r="BD193">
        <v>62040.128499999999</v>
      </c>
      <c r="BE193">
        <v>64673.574800000002</v>
      </c>
      <c r="BF193">
        <v>62784.146099999998</v>
      </c>
      <c r="BG193">
        <v>54664.851199999997</v>
      </c>
      <c r="BH193">
        <v>65534.999900000003</v>
      </c>
      <c r="BI193">
        <v>55259.758199999997</v>
      </c>
      <c r="BJ193">
        <v>66815.240000000005</v>
      </c>
      <c r="BK193">
        <v>104013.61169999999</v>
      </c>
      <c r="BL193">
        <v>86385.314899999998</v>
      </c>
      <c r="BM193">
        <v>64173.8514</v>
      </c>
      <c r="BN193">
        <v>42929.3056</v>
      </c>
      <c r="BO193">
        <v>72802.387100000007</v>
      </c>
      <c r="BP193">
        <v>68704.665399999998</v>
      </c>
      <c r="BQ193">
        <v>62979.275999999998</v>
      </c>
      <c r="BR193">
        <v>66382.146200000003</v>
      </c>
      <c r="BS193">
        <v>62265.387199999997</v>
      </c>
      <c r="BT193">
        <v>57839.277600000001</v>
      </c>
      <c r="BU193">
        <v>58134.350400000003</v>
      </c>
      <c r="BV193">
        <v>61442.036899999999</v>
      </c>
      <c r="BW193">
        <v>55316.867899999997</v>
      </c>
      <c r="BX193">
        <v>56568.553399999997</v>
      </c>
      <c r="BY193">
        <v>69351.924799999993</v>
      </c>
    </row>
    <row r="194" spans="1:77" x14ac:dyDescent="0.25">
      <c r="A194" t="s">
        <v>232</v>
      </c>
      <c r="B194" t="s">
        <v>71</v>
      </c>
      <c r="C194" t="s">
        <v>74</v>
      </c>
      <c r="D194" t="s">
        <v>271</v>
      </c>
      <c r="E194" t="s">
        <v>234</v>
      </c>
      <c r="F194" t="s">
        <v>291</v>
      </c>
      <c r="G194" t="s">
        <v>292</v>
      </c>
      <c r="H194" t="s">
        <v>295</v>
      </c>
      <c r="J194">
        <v>175786.2291</v>
      </c>
      <c r="K194">
        <v>238150.60930000001</v>
      </c>
      <c r="L194">
        <v>212343.0845</v>
      </c>
      <c r="M194">
        <v>196815.6673</v>
      </c>
      <c r="N194">
        <v>204323.16829999999</v>
      </c>
      <c r="O194">
        <v>170316.97339999999</v>
      </c>
      <c r="P194">
        <v>216370.91630000001</v>
      </c>
      <c r="Q194">
        <v>185260.4706</v>
      </c>
      <c r="R194">
        <v>179496.77789999999</v>
      </c>
      <c r="S194">
        <v>195993.4173</v>
      </c>
      <c r="T194">
        <v>182225.69349999999</v>
      </c>
      <c r="U194">
        <v>180879.11</v>
      </c>
      <c r="V194">
        <v>189085.72229999999</v>
      </c>
      <c r="W194">
        <v>183381.6133</v>
      </c>
      <c r="X194">
        <v>180938.69469999999</v>
      </c>
      <c r="Y194">
        <v>171429.1966</v>
      </c>
      <c r="Z194">
        <v>186245.58499999999</v>
      </c>
      <c r="AA194">
        <v>200617.08540000001</v>
      </c>
      <c r="AB194">
        <v>205165.27929999999</v>
      </c>
      <c r="AC194">
        <v>202964.66680000001</v>
      </c>
      <c r="AD194">
        <v>198114.58360000001</v>
      </c>
      <c r="AE194">
        <v>204017.30609999999</v>
      </c>
      <c r="AF194">
        <v>199377.75099999999</v>
      </c>
      <c r="AG194">
        <v>208728.3628</v>
      </c>
      <c r="AH194">
        <v>213340.1128</v>
      </c>
      <c r="AI194">
        <v>214494.77960000001</v>
      </c>
      <c r="AJ194">
        <v>164557.06630000001</v>
      </c>
      <c r="AK194">
        <v>247126.80600000001</v>
      </c>
      <c r="AL194">
        <v>251650.85130000001</v>
      </c>
      <c r="AM194">
        <v>188259.61850000001</v>
      </c>
      <c r="AN194">
        <v>225948.34460000001</v>
      </c>
      <c r="AO194">
        <v>229858.8052</v>
      </c>
      <c r="AP194">
        <v>214086.54759999999</v>
      </c>
      <c r="AQ194">
        <v>217065.0563</v>
      </c>
      <c r="AR194">
        <v>205641.22140000001</v>
      </c>
      <c r="AS194">
        <v>188452.3904</v>
      </c>
      <c r="AT194">
        <v>197575.88949999999</v>
      </c>
      <c r="AU194">
        <v>197647.2776</v>
      </c>
      <c r="AV194">
        <v>188644.37059999999</v>
      </c>
      <c r="AW194">
        <v>188143.00159999999</v>
      </c>
      <c r="AX194">
        <v>193279.0649</v>
      </c>
      <c r="AY194">
        <v>192392.30679999999</v>
      </c>
      <c r="AZ194">
        <v>198922.75940000001</v>
      </c>
      <c r="BA194">
        <v>208288.98139999999</v>
      </c>
      <c r="BB194">
        <v>200750.31460000001</v>
      </c>
      <c r="BC194">
        <v>187533.85370000001</v>
      </c>
      <c r="BD194">
        <v>211234.9645</v>
      </c>
      <c r="BE194">
        <v>204238.853</v>
      </c>
      <c r="BF194">
        <v>193592.38819999999</v>
      </c>
      <c r="BG194">
        <v>174241.24059999999</v>
      </c>
      <c r="BH194">
        <v>211715.64980000001</v>
      </c>
      <c r="BI194">
        <v>177644.11069999999</v>
      </c>
      <c r="BJ194">
        <v>197885.24239999999</v>
      </c>
      <c r="BK194">
        <v>211463.4068</v>
      </c>
      <c r="BL194">
        <v>217855.09109999999</v>
      </c>
      <c r="BM194">
        <v>172375.61060000001</v>
      </c>
      <c r="BN194">
        <v>231809.23980000001</v>
      </c>
      <c r="BO194">
        <v>201925.85130000001</v>
      </c>
      <c r="BP194">
        <v>206699.3885</v>
      </c>
      <c r="BQ194">
        <v>201930.61199999999</v>
      </c>
      <c r="BR194">
        <v>204805.204</v>
      </c>
      <c r="BS194">
        <v>199374.88959999999</v>
      </c>
      <c r="BT194">
        <v>198917.9994</v>
      </c>
      <c r="BU194">
        <v>197751.98130000001</v>
      </c>
      <c r="BV194">
        <v>203558.27900000001</v>
      </c>
      <c r="BW194">
        <v>185587.3132</v>
      </c>
      <c r="BX194">
        <v>184002.4811</v>
      </c>
      <c r="BY194">
        <v>175407.2573</v>
      </c>
    </row>
    <row r="195" spans="1:77" hidden="1" x14ac:dyDescent="0.25">
      <c r="A195" t="s">
        <v>232</v>
      </c>
      <c r="B195" t="s">
        <v>71</v>
      </c>
      <c r="C195" t="s">
        <v>74</v>
      </c>
      <c r="D195" t="s">
        <v>271</v>
      </c>
      <c r="E195" t="s">
        <v>234</v>
      </c>
      <c r="F195" t="s">
        <v>291</v>
      </c>
      <c r="G195" t="s">
        <v>292</v>
      </c>
      <c r="H195" t="s">
        <v>296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2144.9998999999998</v>
      </c>
      <c r="BD195">
        <v>102586.60649999999</v>
      </c>
      <c r="BE195">
        <v>119003.8</v>
      </c>
      <c r="BF195">
        <v>73648.9709</v>
      </c>
      <c r="BG195">
        <v>40703.359799999998</v>
      </c>
      <c r="BH195">
        <v>35690.414499999999</v>
      </c>
      <c r="BI195">
        <v>25052.803800000002</v>
      </c>
      <c r="BJ195">
        <v>15829.305</v>
      </c>
      <c r="BK195">
        <v>75782.050900000002</v>
      </c>
      <c r="BL195">
        <v>100207.2444</v>
      </c>
      <c r="BM195">
        <v>60858.413999999997</v>
      </c>
      <c r="BN195">
        <v>55789.857300000003</v>
      </c>
      <c r="BO195">
        <v>86793.051699999996</v>
      </c>
      <c r="BP195">
        <v>63738.272599999997</v>
      </c>
      <c r="BQ195">
        <v>77478.188899999994</v>
      </c>
      <c r="BR195">
        <v>40091.6351</v>
      </c>
      <c r="BS195">
        <v>42375.663</v>
      </c>
      <c r="BT195">
        <v>71746.272800000006</v>
      </c>
      <c r="BU195">
        <v>61335.077700000002</v>
      </c>
      <c r="BV195">
        <v>84294.521399999998</v>
      </c>
      <c r="BW195">
        <v>75472.2166</v>
      </c>
      <c r="BX195">
        <v>67726.382899999997</v>
      </c>
      <c r="BY195">
        <v>70296.409599999999</v>
      </c>
    </row>
    <row r="196" spans="1:77" x14ac:dyDescent="0.25">
      <c r="A196" t="s">
        <v>232</v>
      </c>
      <c r="B196" t="s">
        <v>71</v>
      </c>
      <c r="C196" t="s">
        <v>74</v>
      </c>
      <c r="D196" t="s">
        <v>271</v>
      </c>
      <c r="E196" t="s">
        <v>234</v>
      </c>
      <c r="F196" t="s">
        <v>291</v>
      </c>
      <c r="G196" t="s">
        <v>297</v>
      </c>
      <c r="H196" t="s">
        <v>298</v>
      </c>
      <c r="J196">
        <v>295961.67680000002</v>
      </c>
      <c r="K196">
        <v>363198.11119999998</v>
      </c>
      <c r="L196">
        <v>341162.74060000002</v>
      </c>
      <c r="M196">
        <v>312193.13010000001</v>
      </c>
      <c r="N196">
        <v>327755.90779999999</v>
      </c>
      <c r="O196">
        <v>278516.61200000002</v>
      </c>
      <c r="P196">
        <v>337717.03830000001</v>
      </c>
      <c r="Q196">
        <v>304525.96399999998</v>
      </c>
      <c r="R196">
        <v>315872.03820000001</v>
      </c>
      <c r="S196">
        <v>322216.12959999999</v>
      </c>
      <c r="T196">
        <v>326304.33649999998</v>
      </c>
      <c r="U196">
        <v>281115.16639999999</v>
      </c>
      <c r="V196">
        <v>329164.64970000001</v>
      </c>
      <c r="W196">
        <v>310646.37190000003</v>
      </c>
      <c r="X196">
        <v>290371.92910000001</v>
      </c>
      <c r="Y196">
        <v>255776.8714</v>
      </c>
      <c r="Z196">
        <v>295221.6115</v>
      </c>
      <c r="AA196">
        <v>309689.76020000002</v>
      </c>
      <c r="AB196">
        <v>356730.27990000002</v>
      </c>
      <c r="AC196">
        <v>305220.81520000001</v>
      </c>
      <c r="AD196">
        <v>312097.94559999998</v>
      </c>
      <c r="AE196">
        <v>314330.03970000002</v>
      </c>
      <c r="AF196">
        <v>307291.0943</v>
      </c>
      <c r="AG196">
        <v>309451.79859999998</v>
      </c>
      <c r="AH196">
        <v>312159.81589999999</v>
      </c>
      <c r="AI196">
        <v>309337.57679999998</v>
      </c>
      <c r="AJ196">
        <v>291204.79810000001</v>
      </c>
      <c r="AK196">
        <v>427590.88789999997</v>
      </c>
      <c r="AL196">
        <v>291142.92989999999</v>
      </c>
      <c r="AM196">
        <v>300804.22389999998</v>
      </c>
      <c r="AN196">
        <v>302717.44699999999</v>
      </c>
      <c r="AO196">
        <v>292984.76069999998</v>
      </c>
      <c r="AP196">
        <v>307372.00160000002</v>
      </c>
      <c r="AQ196">
        <v>297453.70549999998</v>
      </c>
      <c r="AR196">
        <v>304349.87439999997</v>
      </c>
      <c r="AS196">
        <v>303179.09480000002</v>
      </c>
      <c r="AT196">
        <v>315262.85440000001</v>
      </c>
      <c r="AU196">
        <v>285883.94790000003</v>
      </c>
      <c r="AV196">
        <v>292370.81679999997</v>
      </c>
      <c r="AW196">
        <v>289258.26260000002</v>
      </c>
      <c r="AX196">
        <v>297496.53769999999</v>
      </c>
      <c r="AY196">
        <v>299205.11330000003</v>
      </c>
      <c r="AZ196">
        <v>293127.54009999998</v>
      </c>
      <c r="BA196">
        <v>304097.6311</v>
      </c>
      <c r="BB196">
        <v>290533.74170000001</v>
      </c>
      <c r="BC196">
        <v>306415.391</v>
      </c>
      <c r="BD196">
        <v>298457.91139999998</v>
      </c>
      <c r="BE196">
        <v>271663.2795</v>
      </c>
      <c r="BF196">
        <v>289272.53950000001</v>
      </c>
      <c r="BG196">
        <v>237234.79810000001</v>
      </c>
      <c r="BH196">
        <v>302422.37109999999</v>
      </c>
      <c r="BI196">
        <v>240813.7598</v>
      </c>
      <c r="BJ196">
        <v>284199.16940000001</v>
      </c>
      <c r="BK196">
        <v>359595.35399999999</v>
      </c>
      <c r="BL196">
        <v>302907.8186</v>
      </c>
      <c r="BM196">
        <v>301994.03980000003</v>
      </c>
      <c r="BN196">
        <v>293903.30050000001</v>
      </c>
      <c r="BO196">
        <v>295207.33600000001</v>
      </c>
      <c r="BP196">
        <v>309746.87310000003</v>
      </c>
      <c r="BQ196">
        <v>300590.05920000002</v>
      </c>
      <c r="BR196">
        <v>289967.391</v>
      </c>
      <c r="BS196">
        <v>288991.74589999998</v>
      </c>
      <c r="BT196">
        <v>279416.11499999999</v>
      </c>
      <c r="BU196">
        <v>293484.48639999999</v>
      </c>
      <c r="BV196">
        <v>289134.5221</v>
      </c>
      <c r="BW196">
        <v>271273.02100000001</v>
      </c>
      <c r="BX196">
        <v>260631.31709999999</v>
      </c>
      <c r="BY196">
        <v>313235.40870000003</v>
      </c>
    </row>
    <row r="197" spans="1:77" x14ac:dyDescent="0.25">
      <c r="A197" t="s">
        <v>232</v>
      </c>
      <c r="B197" t="s">
        <v>71</v>
      </c>
      <c r="C197" t="s">
        <v>74</v>
      </c>
      <c r="D197" t="s">
        <v>271</v>
      </c>
      <c r="E197" t="s">
        <v>234</v>
      </c>
      <c r="F197" t="s">
        <v>291</v>
      </c>
      <c r="G197" t="s">
        <v>297</v>
      </c>
      <c r="H197" t="s">
        <v>299</v>
      </c>
      <c r="J197">
        <v>242755.88639999999</v>
      </c>
      <c r="K197">
        <v>307248.26</v>
      </c>
      <c r="L197">
        <v>287411.66759999999</v>
      </c>
      <c r="M197">
        <v>252807.09280000001</v>
      </c>
      <c r="N197">
        <v>255329.50049999999</v>
      </c>
      <c r="O197">
        <v>226474.11139999999</v>
      </c>
      <c r="P197">
        <v>244782.9822</v>
      </c>
      <c r="Q197">
        <v>232613.5582</v>
      </c>
      <c r="R197">
        <v>241580.00159999999</v>
      </c>
      <c r="S197">
        <v>236792.1881</v>
      </c>
      <c r="T197">
        <v>247586.18710000001</v>
      </c>
      <c r="U197">
        <v>211182.61319999999</v>
      </c>
      <c r="V197">
        <v>236420.9644</v>
      </c>
      <c r="W197">
        <v>235135.96489999999</v>
      </c>
      <c r="X197">
        <v>208198.5563</v>
      </c>
      <c r="Y197">
        <v>192117.02009999999</v>
      </c>
      <c r="Z197">
        <v>208398.44829999999</v>
      </c>
      <c r="AA197">
        <v>233903.31709999999</v>
      </c>
      <c r="AB197">
        <v>241303.9651</v>
      </c>
      <c r="AC197">
        <v>239476.4094</v>
      </c>
      <c r="AD197">
        <v>245477.83590000001</v>
      </c>
      <c r="AE197">
        <v>249913.4644</v>
      </c>
      <c r="AF197">
        <v>235878.40919999999</v>
      </c>
      <c r="AG197">
        <v>237163.40960000001</v>
      </c>
      <c r="AH197">
        <v>236130.649</v>
      </c>
      <c r="AI197">
        <v>234012.77979999999</v>
      </c>
      <c r="AJ197">
        <v>234593.4088</v>
      </c>
      <c r="AK197">
        <v>212938.77789999999</v>
      </c>
      <c r="AL197">
        <v>219182.92809999999</v>
      </c>
      <c r="AM197">
        <v>226969.0759</v>
      </c>
      <c r="AN197">
        <v>214057.20480000001</v>
      </c>
      <c r="AO197">
        <v>215941.87340000001</v>
      </c>
      <c r="AP197">
        <v>199841.29670000001</v>
      </c>
      <c r="AQ197">
        <v>252278.818</v>
      </c>
      <c r="AR197">
        <v>242755.5393</v>
      </c>
      <c r="AS197">
        <v>218502.35430000001</v>
      </c>
      <c r="AT197">
        <v>213057.7622</v>
      </c>
      <c r="AU197">
        <v>206061.65</v>
      </c>
      <c r="AV197">
        <v>220962.88939999999</v>
      </c>
      <c r="AW197">
        <v>217517.1869</v>
      </c>
      <c r="AX197">
        <v>222019.44579999999</v>
      </c>
      <c r="AY197">
        <v>218435.7243</v>
      </c>
      <c r="AZ197">
        <v>206942.11290000001</v>
      </c>
      <c r="BA197">
        <v>210863.74290000001</v>
      </c>
      <c r="BB197">
        <v>215932.3541</v>
      </c>
      <c r="BC197">
        <v>233574.92739999999</v>
      </c>
      <c r="BD197">
        <v>199593.81630000001</v>
      </c>
      <c r="BE197">
        <v>231028.7237</v>
      </c>
      <c r="BF197">
        <v>211168.33369999999</v>
      </c>
      <c r="BG197">
        <v>210892.2972</v>
      </c>
      <c r="BH197">
        <v>236083.05720000001</v>
      </c>
      <c r="BI197">
        <v>191764.83540000001</v>
      </c>
      <c r="BJ197">
        <v>138499.20499999999</v>
      </c>
      <c r="BK197">
        <v>120699.57399999999</v>
      </c>
      <c r="BL197">
        <v>317504.46480000002</v>
      </c>
      <c r="BM197">
        <v>247429.13070000001</v>
      </c>
      <c r="BN197">
        <v>241551.44500000001</v>
      </c>
      <c r="BO197">
        <v>221710.09299999999</v>
      </c>
      <c r="BP197">
        <v>235935.5177</v>
      </c>
      <c r="BQ197">
        <v>233375.0386</v>
      </c>
      <c r="BR197">
        <v>225522.26130000001</v>
      </c>
      <c r="BS197">
        <v>219953.92730000001</v>
      </c>
      <c r="BT197">
        <v>222100.35329999999</v>
      </c>
      <c r="BU197">
        <v>227725.79749999999</v>
      </c>
      <c r="BV197">
        <v>222062.27900000001</v>
      </c>
      <c r="BW197">
        <v>201649.8162</v>
      </c>
      <c r="BX197">
        <v>193116.46290000001</v>
      </c>
      <c r="BY197">
        <v>242465.22529999999</v>
      </c>
    </row>
    <row r="198" spans="1:77" x14ac:dyDescent="0.25">
      <c r="A198" t="s">
        <v>232</v>
      </c>
      <c r="B198" t="s">
        <v>71</v>
      </c>
      <c r="C198" t="s">
        <v>74</v>
      </c>
      <c r="D198" t="s">
        <v>271</v>
      </c>
      <c r="E198" t="s">
        <v>234</v>
      </c>
      <c r="F198" t="s">
        <v>291</v>
      </c>
      <c r="G198" t="s">
        <v>297</v>
      </c>
      <c r="H198" t="s">
        <v>300</v>
      </c>
      <c r="J198">
        <v>149341.5583</v>
      </c>
      <c r="K198">
        <v>178943.39120000001</v>
      </c>
      <c r="L198">
        <v>155813.39009999999</v>
      </c>
      <c r="M198">
        <v>142763.50090000001</v>
      </c>
      <c r="N198">
        <v>149159.948</v>
      </c>
      <c r="O198">
        <v>126819.9849</v>
      </c>
      <c r="P198">
        <v>140536.1698</v>
      </c>
      <c r="Q198">
        <v>133230.70670000001</v>
      </c>
      <c r="R198">
        <v>131507.85630000001</v>
      </c>
      <c r="S198">
        <v>140412.4296</v>
      </c>
      <c r="T198">
        <v>140341.04029999999</v>
      </c>
      <c r="U198">
        <v>123950.1514</v>
      </c>
      <c r="V198">
        <v>138989.40950000001</v>
      </c>
      <c r="W198">
        <v>132426.3927</v>
      </c>
      <c r="X198">
        <v>126391.6526</v>
      </c>
      <c r="Y198">
        <v>117748.83379999999</v>
      </c>
      <c r="Z198">
        <v>127857.50199999999</v>
      </c>
      <c r="AA198">
        <v>141530.85459999999</v>
      </c>
      <c r="AB198">
        <v>149278.92819999999</v>
      </c>
      <c r="AC198">
        <v>143134.72589999999</v>
      </c>
      <c r="AD198">
        <v>144276.9472</v>
      </c>
      <c r="AE198">
        <v>147893.98550000001</v>
      </c>
      <c r="AF198">
        <v>143834.33619999999</v>
      </c>
      <c r="AG198">
        <v>146390.05840000001</v>
      </c>
      <c r="AH198">
        <v>142811.09580000001</v>
      </c>
      <c r="AI198">
        <v>141278.6151</v>
      </c>
      <c r="AJ198">
        <v>141421.39110000001</v>
      </c>
      <c r="AK198">
        <v>123555.13129999999</v>
      </c>
      <c r="AL198">
        <v>137180.891</v>
      </c>
      <c r="AM198">
        <v>145442.9644</v>
      </c>
      <c r="AN198">
        <v>142863.44829999999</v>
      </c>
      <c r="AO198">
        <v>136409.89199999999</v>
      </c>
      <c r="AP198">
        <v>127552.90979999999</v>
      </c>
      <c r="AQ198">
        <v>130227.6136</v>
      </c>
      <c r="AR198">
        <v>129965.8548</v>
      </c>
      <c r="AS198">
        <v>120052.3181</v>
      </c>
      <c r="AT198">
        <v>121703.7803</v>
      </c>
      <c r="AU198">
        <v>120751.9271</v>
      </c>
      <c r="AV198">
        <v>128804.5947</v>
      </c>
      <c r="AW198">
        <v>117986.79979999999</v>
      </c>
      <c r="AX198">
        <v>125658.7237</v>
      </c>
      <c r="AY198">
        <v>112413.70510000001</v>
      </c>
      <c r="AZ198">
        <v>121127.9087</v>
      </c>
      <c r="BA198">
        <v>120861.3915</v>
      </c>
      <c r="BB198">
        <v>122470.02129999999</v>
      </c>
      <c r="BC198">
        <v>128875.9843</v>
      </c>
      <c r="BD198">
        <v>121632.3903</v>
      </c>
      <c r="BE198">
        <v>127119.8175</v>
      </c>
      <c r="BF198">
        <v>105712.6692</v>
      </c>
      <c r="BG198">
        <v>118096.2613</v>
      </c>
      <c r="BH198">
        <v>138023.2794</v>
      </c>
      <c r="BI198">
        <v>121565.7602</v>
      </c>
      <c r="BJ198">
        <v>121660.94530000001</v>
      </c>
      <c r="BK198">
        <v>196300.40789999999</v>
      </c>
      <c r="BL198">
        <v>156860.42720000001</v>
      </c>
      <c r="BM198">
        <v>135191.5191</v>
      </c>
      <c r="BN198">
        <v>137166.61170000001</v>
      </c>
      <c r="BO198">
        <v>128100.22319999999</v>
      </c>
      <c r="BP198">
        <v>136181.4442</v>
      </c>
      <c r="BQ198">
        <v>137252.27989999999</v>
      </c>
      <c r="BR198">
        <v>128143.05680000001</v>
      </c>
      <c r="BS198">
        <v>127367.2978</v>
      </c>
      <c r="BT198">
        <v>125439.798</v>
      </c>
      <c r="BU198">
        <v>132378.79879999999</v>
      </c>
      <c r="BV198">
        <v>132664.35459999999</v>
      </c>
      <c r="BW198">
        <v>120904.2252</v>
      </c>
      <c r="BX198">
        <v>125487.39019999999</v>
      </c>
      <c r="BY198">
        <v>63797.871400000004</v>
      </c>
    </row>
    <row r="199" spans="1:77" x14ac:dyDescent="0.25">
      <c r="A199" t="s">
        <v>232</v>
      </c>
      <c r="B199" t="s">
        <v>71</v>
      </c>
      <c r="C199" t="s">
        <v>74</v>
      </c>
      <c r="D199" t="s">
        <v>271</v>
      </c>
      <c r="E199" t="s">
        <v>234</v>
      </c>
      <c r="F199" t="s">
        <v>301</v>
      </c>
      <c r="G199" t="s">
        <v>302</v>
      </c>
      <c r="H199" t="s">
        <v>302</v>
      </c>
      <c r="J199">
        <v>163240.61749999999</v>
      </c>
      <c r="K199">
        <v>184336.55249999999</v>
      </c>
      <c r="L199">
        <v>180044.5128</v>
      </c>
      <c r="M199">
        <v>184094.15210000001</v>
      </c>
      <c r="N199">
        <v>183616.46100000001</v>
      </c>
      <c r="O199">
        <v>241722.94899999999</v>
      </c>
      <c r="P199">
        <v>166334.24059999999</v>
      </c>
      <c r="Q199">
        <v>158249.23689999999</v>
      </c>
      <c r="R199">
        <v>167360.905</v>
      </c>
      <c r="S199">
        <v>171004.14249999999</v>
      </c>
      <c r="T199">
        <v>166647.93859999999</v>
      </c>
      <c r="U199">
        <v>162113.49969999999</v>
      </c>
      <c r="V199">
        <v>167524.88449999999</v>
      </c>
      <c r="W199">
        <v>237060.1568</v>
      </c>
      <c r="X199">
        <v>180935.715</v>
      </c>
      <c r="Y199">
        <v>189448.4969</v>
      </c>
      <c r="Z199">
        <v>192307.47469999999</v>
      </c>
      <c r="AA199">
        <v>202994.78820000001</v>
      </c>
      <c r="AB199">
        <v>222936.35810000001</v>
      </c>
      <c r="AC199">
        <v>311778.66749999998</v>
      </c>
      <c r="AD199">
        <v>309803.76289999997</v>
      </c>
      <c r="AE199">
        <v>281256.71870000003</v>
      </c>
      <c r="AF199">
        <v>241658.76670000001</v>
      </c>
      <c r="AG199">
        <v>244895.6139</v>
      </c>
      <c r="AH199">
        <v>248253.6666</v>
      </c>
      <c r="AI199">
        <v>263054.78139999998</v>
      </c>
      <c r="AJ199">
        <v>234165.52420000001</v>
      </c>
      <c r="AK199">
        <v>250349.77619999999</v>
      </c>
      <c r="AL199">
        <v>250528.016</v>
      </c>
      <c r="AM199">
        <v>255426.07079999999</v>
      </c>
      <c r="AN199">
        <v>226900.42569999999</v>
      </c>
      <c r="AO199">
        <v>213817.55410000001</v>
      </c>
      <c r="AP199">
        <v>212413.01459999999</v>
      </c>
      <c r="AQ199">
        <v>193726.25380000001</v>
      </c>
      <c r="AR199">
        <v>187851.44469999999</v>
      </c>
      <c r="AS199">
        <v>176657.92910000001</v>
      </c>
      <c r="AT199">
        <v>192350.24230000001</v>
      </c>
      <c r="AU199">
        <v>248303.57939999999</v>
      </c>
      <c r="AV199">
        <v>178875.2414</v>
      </c>
      <c r="AW199">
        <v>185890.79190000001</v>
      </c>
      <c r="AX199">
        <v>183217.18429999999</v>
      </c>
      <c r="AY199">
        <v>198831.07149999999</v>
      </c>
      <c r="AZ199">
        <v>205233.473</v>
      </c>
      <c r="BA199">
        <v>212398.75409999999</v>
      </c>
      <c r="BB199">
        <v>184514.77609999999</v>
      </c>
      <c r="BC199">
        <v>192535.60949999999</v>
      </c>
      <c r="BD199">
        <v>178811.0693</v>
      </c>
      <c r="BE199">
        <v>182447.18210000001</v>
      </c>
      <c r="BF199">
        <v>184029.9651</v>
      </c>
      <c r="BG199">
        <v>194339.40839999999</v>
      </c>
      <c r="BH199">
        <v>233980.1416</v>
      </c>
      <c r="BI199">
        <v>201240.8947</v>
      </c>
      <c r="BJ199">
        <v>191929.59779999999</v>
      </c>
      <c r="BK199">
        <v>240354.03150000001</v>
      </c>
      <c r="BL199">
        <v>216626.6257</v>
      </c>
      <c r="BM199">
        <v>204235.33100000001</v>
      </c>
      <c r="BN199">
        <v>194624.58900000001</v>
      </c>
      <c r="BO199">
        <v>178312.0018</v>
      </c>
      <c r="BP199">
        <v>203793.2886</v>
      </c>
      <c r="BQ199">
        <v>236981.7218</v>
      </c>
      <c r="BR199">
        <v>168287.74189999999</v>
      </c>
      <c r="BS199">
        <v>204983.94219999999</v>
      </c>
      <c r="BT199">
        <v>201447.64180000001</v>
      </c>
      <c r="BU199">
        <v>205319.02849999999</v>
      </c>
      <c r="BV199">
        <v>210038.84589999999</v>
      </c>
      <c r="BW199">
        <v>224889.8651</v>
      </c>
      <c r="BX199">
        <v>211136.81400000001</v>
      </c>
      <c r="BY199">
        <v>244731.61929999999</v>
      </c>
    </row>
    <row r="200" spans="1:77" x14ac:dyDescent="0.25">
      <c r="A200" t="s">
        <v>232</v>
      </c>
      <c r="B200" t="s">
        <v>71</v>
      </c>
      <c r="C200" t="s">
        <v>74</v>
      </c>
      <c r="D200" t="s">
        <v>271</v>
      </c>
      <c r="E200" t="s">
        <v>234</v>
      </c>
      <c r="F200" t="s">
        <v>303</v>
      </c>
      <c r="G200" t="s">
        <v>304</v>
      </c>
      <c r="H200" t="s">
        <v>304</v>
      </c>
      <c r="J200">
        <v>62352.585400000004</v>
      </c>
      <c r="K200">
        <v>75206.083599999998</v>
      </c>
      <c r="L200">
        <v>73827.723199999993</v>
      </c>
      <c r="M200">
        <v>65430.444300000003</v>
      </c>
      <c r="N200">
        <v>66133.527600000001</v>
      </c>
      <c r="O200">
        <v>58975.583599999998</v>
      </c>
      <c r="P200">
        <v>62181.165999999997</v>
      </c>
      <c r="Q200">
        <v>59682.640399999997</v>
      </c>
      <c r="R200">
        <v>61112.638400000003</v>
      </c>
      <c r="S200">
        <v>58204.973100000003</v>
      </c>
      <c r="T200">
        <v>61366.8606</v>
      </c>
      <c r="U200">
        <v>56433.359900000003</v>
      </c>
      <c r="V200">
        <v>65354.9712</v>
      </c>
      <c r="W200">
        <v>63213.944499999998</v>
      </c>
      <c r="X200">
        <v>61640.945699999997</v>
      </c>
      <c r="Y200">
        <v>52445.249600000003</v>
      </c>
      <c r="Z200">
        <v>62991.502099999998</v>
      </c>
      <c r="AA200">
        <v>68381.804799999998</v>
      </c>
      <c r="AB200">
        <v>69549.638099999996</v>
      </c>
      <c r="AC200">
        <v>66288.444600000003</v>
      </c>
      <c r="AD200">
        <v>63940.862099999998</v>
      </c>
      <c r="AE200">
        <v>75162.389500000005</v>
      </c>
      <c r="AF200">
        <v>66649.9182</v>
      </c>
      <c r="AG200">
        <v>65394.6967</v>
      </c>
      <c r="AH200">
        <v>66391.722299999994</v>
      </c>
      <c r="AI200">
        <v>71043.194300000003</v>
      </c>
      <c r="AJ200">
        <v>74145.500899999999</v>
      </c>
      <c r="AK200">
        <v>76135.584499999997</v>
      </c>
      <c r="AL200">
        <v>68710.659</v>
      </c>
      <c r="AM200">
        <v>77684.52</v>
      </c>
      <c r="AN200">
        <v>71556.278399999996</v>
      </c>
      <c r="AO200">
        <v>65774.575100000002</v>
      </c>
      <c r="AP200">
        <v>63006.823199999999</v>
      </c>
      <c r="AQ200">
        <v>61871.945500000002</v>
      </c>
      <c r="AR200">
        <v>53603.047100000003</v>
      </c>
      <c r="AS200">
        <v>58910.111599999997</v>
      </c>
      <c r="AT200">
        <v>55545.3145</v>
      </c>
      <c r="AU200">
        <v>51523.7405</v>
      </c>
      <c r="AV200">
        <v>55797.556199999999</v>
      </c>
      <c r="AW200">
        <v>53021.297100000003</v>
      </c>
      <c r="AX200">
        <v>51764.9257</v>
      </c>
      <c r="AY200">
        <v>48235.878299999997</v>
      </c>
      <c r="AZ200">
        <v>55551.648399999998</v>
      </c>
      <c r="BA200">
        <v>47868.631099999999</v>
      </c>
      <c r="BB200">
        <v>51026.379300000001</v>
      </c>
      <c r="BC200">
        <v>52385.166799999999</v>
      </c>
      <c r="BD200">
        <v>49539.767500000002</v>
      </c>
      <c r="BE200">
        <v>54214.482199999999</v>
      </c>
      <c r="BF200">
        <v>53049.066200000001</v>
      </c>
      <c r="BG200">
        <v>45375.148500000003</v>
      </c>
      <c r="BH200">
        <v>50400.5556</v>
      </c>
      <c r="BI200">
        <v>40120.556400000001</v>
      </c>
      <c r="BJ200">
        <v>48870.471299999997</v>
      </c>
      <c r="BK200">
        <v>77461.704199999993</v>
      </c>
      <c r="BL200">
        <v>64378.5</v>
      </c>
      <c r="BM200">
        <v>50966.906999999999</v>
      </c>
      <c r="BN200">
        <v>56430.536999999997</v>
      </c>
      <c r="BO200">
        <v>50905.037799999998</v>
      </c>
      <c r="BP200">
        <v>55716.6463</v>
      </c>
      <c r="BQ200">
        <v>53698.721700000002</v>
      </c>
      <c r="BR200">
        <v>55698.398500000003</v>
      </c>
      <c r="BS200">
        <v>49980.955499999996</v>
      </c>
      <c r="BT200">
        <v>51580.851499999997</v>
      </c>
      <c r="BU200">
        <v>56125.944199999998</v>
      </c>
      <c r="BV200">
        <v>55326.388299999999</v>
      </c>
      <c r="BW200">
        <v>48335.036599999999</v>
      </c>
      <c r="BX200">
        <v>51890.2039</v>
      </c>
      <c r="BY200">
        <v>57034.962399999997</v>
      </c>
    </row>
    <row r="201" spans="1:77" hidden="1" x14ac:dyDescent="0.25">
      <c r="A201" t="s">
        <v>232</v>
      </c>
      <c r="B201" t="s">
        <v>71</v>
      </c>
      <c r="C201" t="s">
        <v>74</v>
      </c>
      <c r="D201" t="s">
        <v>271</v>
      </c>
      <c r="E201" t="s">
        <v>234</v>
      </c>
      <c r="F201" t="s">
        <v>303</v>
      </c>
      <c r="G201" t="s">
        <v>301</v>
      </c>
      <c r="H201" t="s">
        <v>381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1:77" x14ac:dyDescent="0.25">
      <c r="A202" t="s">
        <v>232</v>
      </c>
      <c r="B202" t="s">
        <v>71</v>
      </c>
      <c r="C202" t="s">
        <v>74</v>
      </c>
      <c r="D202" t="s">
        <v>271</v>
      </c>
      <c r="E202" t="s">
        <v>234</v>
      </c>
      <c r="F202" t="s">
        <v>303</v>
      </c>
      <c r="G202" t="s">
        <v>305</v>
      </c>
      <c r="H202" t="s">
        <v>305</v>
      </c>
      <c r="J202">
        <v>315.50889999999998</v>
      </c>
      <c r="K202">
        <v>-71.499799999999993</v>
      </c>
      <c r="L202">
        <v>-182.72210000000001</v>
      </c>
      <c r="M202">
        <v>-51.639000000000003</v>
      </c>
      <c r="N202">
        <v>23.833600000000001</v>
      </c>
      <c r="O202">
        <v>87.388800000000003</v>
      </c>
      <c r="P202">
        <v>27.805499999999999</v>
      </c>
      <c r="Q202">
        <v>51.638800000000003</v>
      </c>
      <c r="R202">
        <v>-270.11130000000003</v>
      </c>
      <c r="S202">
        <v>210.52780000000001</v>
      </c>
      <c r="T202">
        <v>135.0556</v>
      </c>
      <c r="U202">
        <v>-234.36109999999999</v>
      </c>
      <c r="V202">
        <v>31.777799999999999</v>
      </c>
      <c r="W202">
        <v>115.1944</v>
      </c>
      <c r="X202">
        <v>-35.75</v>
      </c>
      <c r="Y202">
        <v>-19.8611</v>
      </c>
      <c r="Z202">
        <v>95.333399999999997</v>
      </c>
      <c r="AA202">
        <v>0</v>
      </c>
      <c r="AB202">
        <v>15.8889</v>
      </c>
      <c r="AC202">
        <v>0</v>
      </c>
      <c r="AD202">
        <v>0</v>
      </c>
      <c r="AE202">
        <v>55.6111</v>
      </c>
      <c r="AF202">
        <v>0</v>
      </c>
      <c r="AG202">
        <v>-43.694400000000002</v>
      </c>
      <c r="AH202">
        <v>43.694499999999998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1:77" x14ac:dyDescent="0.25">
      <c r="A203" t="s">
        <v>232</v>
      </c>
      <c r="B203" t="s">
        <v>71</v>
      </c>
      <c r="C203" t="s">
        <v>74</v>
      </c>
      <c r="D203" t="s">
        <v>271</v>
      </c>
      <c r="E203" t="s">
        <v>234</v>
      </c>
      <c r="F203" t="s">
        <v>303</v>
      </c>
      <c r="G203" t="s">
        <v>305</v>
      </c>
      <c r="H203" t="s">
        <v>306</v>
      </c>
      <c r="J203">
        <v>20.108899999999998</v>
      </c>
      <c r="K203">
        <v>-3.9722</v>
      </c>
      <c r="L203">
        <v>0</v>
      </c>
      <c r="M203">
        <v>3.9722</v>
      </c>
      <c r="N203">
        <v>0</v>
      </c>
      <c r="O203">
        <v>0</v>
      </c>
      <c r="P203">
        <v>0</v>
      </c>
      <c r="Q203">
        <v>3.9722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1:77" x14ac:dyDescent="0.25">
      <c r="A204" t="s">
        <v>232</v>
      </c>
      <c r="B204" t="s">
        <v>71</v>
      </c>
      <c r="C204" t="s">
        <v>74</v>
      </c>
      <c r="D204" t="s">
        <v>271</v>
      </c>
      <c r="E204" t="s">
        <v>234</v>
      </c>
      <c r="F204" t="s">
        <v>276</v>
      </c>
      <c r="G204" t="s">
        <v>307</v>
      </c>
      <c r="H204" t="s">
        <v>308</v>
      </c>
      <c r="J204">
        <v>21.3889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1:77" x14ac:dyDescent="0.25">
      <c r="A205" t="s">
        <v>232</v>
      </c>
      <c r="B205" t="s">
        <v>71</v>
      </c>
      <c r="C205" t="s">
        <v>74</v>
      </c>
      <c r="D205" t="s">
        <v>271</v>
      </c>
      <c r="E205" t="s">
        <v>234</v>
      </c>
      <c r="F205" t="s">
        <v>276</v>
      </c>
      <c r="G205" t="s">
        <v>307</v>
      </c>
      <c r="H205" t="s">
        <v>356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1:77" x14ac:dyDescent="0.25">
      <c r="A206" t="s">
        <v>232</v>
      </c>
      <c r="B206" t="s">
        <v>71</v>
      </c>
      <c r="C206" t="s">
        <v>74</v>
      </c>
      <c r="D206" t="s">
        <v>271</v>
      </c>
      <c r="E206" t="s">
        <v>234</v>
      </c>
      <c r="F206" t="s">
        <v>276</v>
      </c>
      <c r="G206" t="s">
        <v>277</v>
      </c>
      <c r="H206" t="s">
        <v>278</v>
      </c>
      <c r="J206">
        <v>573933.23270000005</v>
      </c>
      <c r="K206">
        <v>757123.88580000005</v>
      </c>
      <c r="L206">
        <v>630594.34719999996</v>
      </c>
      <c r="M206">
        <v>497220.36820000003</v>
      </c>
      <c r="N206">
        <v>529546.10939999996</v>
      </c>
      <c r="O206">
        <v>482497.68300000002</v>
      </c>
      <c r="P206">
        <v>507857.77610000002</v>
      </c>
      <c r="Q206">
        <v>500457.22090000001</v>
      </c>
      <c r="R206">
        <v>515500.7378</v>
      </c>
      <c r="S206">
        <v>512627.49739999999</v>
      </c>
      <c r="T206">
        <v>571026.29500000004</v>
      </c>
      <c r="U206">
        <v>472580.36920000002</v>
      </c>
      <c r="V206">
        <v>524968.88459999999</v>
      </c>
      <c r="W206">
        <v>551234.44070000004</v>
      </c>
      <c r="X206">
        <v>496421.8493</v>
      </c>
      <c r="Y206">
        <v>451369.71950000001</v>
      </c>
      <c r="Z206">
        <v>468659.0711</v>
      </c>
      <c r="AA206">
        <v>543063.8861</v>
      </c>
      <c r="AB206">
        <v>591709.34730000002</v>
      </c>
      <c r="AC206">
        <v>508713.3297</v>
      </c>
      <c r="AD206">
        <v>542714.53410000005</v>
      </c>
      <c r="AE206">
        <v>551569.53489999997</v>
      </c>
      <c r="AF206">
        <v>554535.46169999999</v>
      </c>
      <c r="AG206">
        <v>541081.84730000002</v>
      </c>
      <c r="AH206">
        <v>550093.69850000006</v>
      </c>
      <c r="AI206">
        <v>555497.95990000002</v>
      </c>
      <c r="AJ206">
        <v>545872.95799999998</v>
      </c>
      <c r="AK206">
        <v>733403.60990000004</v>
      </c>
      <c r="AL206">
        <v>528326.94310000003</v>
      </c>
      <c r="AM206">
        <v>523535.83130000002</v>
      </c>
      <c r="AN206">
        <v>544810.64500000002</v>
      </c>
      <c r="AO206">
        <v>561843.33100000001</v>
      </c>
      <c r="AP206">
        <v>562256.84820000001</v>
      </c>
      <c r="AQ206">
        <v>554271.6655</v>
      </c>
      <c r="AR206">
        <v>543370.46010000003</v>
      </c>
      <c r="AS206">
        <v>569571.85140000004</v>
      </c>
      <c r="AT206">
        <v>612862.96129999997</v>
      </c>
      <c r="AU206">
        <v>581606.66540000006</v>
      </c>
      <c r="AV206">
        <v>553152.31000000006</v>
      </c>
      <c r="AW206">
        <v>558385.46109999996</v>
      </c>
      <c r="AX206">
        <v>562919.90489999996</v>
      </c>
      <c r="AY206">
        <v>558121.66229999997</v>
      </c>
      <c r="AZ206">
        <v>525738.88690000004</v>
      </c>
      <c r="BA206">
        <v>531970.18310000002</v>
      </c>
      <c r="BB206">
        <v>526644.348</v>
      </c>
      <c r="BC206">
        <v>561201.66500000004</v>
      </c>
      <c r="BD206">
        <v>515379.53580000001</v>
      </c>
      <c r="BE206">
        <v>550771.01540000003</v>
      </c>
      <c r="BF206">
        <v>550107.96169999999</v>
      </c>
      <c r="BG206">
        <v>486212.22100000002</v>
      </c>
      <c r="BH206">
        <v>598789.07259999996</v>
      </c>
      <c r="BI206">
        <v>506488.88689999998</v>
      </c>
      <c r="BJ206">
        <v>525631.94220000005</v>
      </c>
      <c r="BK206">
        <v>663989.53559999994</v>
      </c>
      <c r="BL206">
        <v>604549.81200000003</v>
      </c>
      <c r="BM206">
        <v>543406.10739999998</v>
      </c>
      <c r="BN206">
        <v>523115.1826</v>
      </c>
      <c r="BO206">
        <v>548567.96059999999</v>
      </c>
      <c r="BP206">
        <v>535092.96</v>
      </c>
      <c r="BQ206">
        <v>624213.33070000005</v>
      </c>
      <c r="BR206">
        <v>537866.38650000002</v>
      </c>
      <c r="BS206">
        <v>555105.83039999998</v>
      </c>
      <c r="BT206">
        <v>538657.77650000004</v>
      </c>
      <c r="BU206">
        <v>578519.5344</v>
      </c>
      <c r="BV206">
        <v>575161.47979999997</v>
      </c>
      <c r="BW206">
        <v>532818.60930000001</v>
      </c>
      <c r="BX206">
        <v>468423.79340000002</v>
      </c>
      <c r="BY206">
        <v>619443.60979999998</v>
      </c>
    </row>
    <row r="207" spans="1:77" x14ac:dyDescent="0.25">
      <c r="A207" t="s">
        <v>232</v>
      </c>
      <c r="B207" t="s">
        <v>71</v>
      </c>
      <c r="C207" t="s">
        <v>74</v>
      </c>
      <c r="D207" t="s">
        <v>271</v>
      </c>
      <c r="E207" t="s">
        <v>234</v>
      </c>
      <c r="F207" t="s">
        <v>276</v>
      </c>
      <c r="G207" t="s">
        <v>277</v>
      </c>
      <c r="H207" t="s">
        <v>309</v>
      </c>
      <c r="J207">
        <v>61621.966500000002</v>
      </c>
      <c r="K207">
        <v>31056.667099999999</v>
      </c>
      <c r="L207">
        <v>103158.6097</v>
      </c>
      <c r="M207">
        <v>159033.51550000001</v>
      </c>
      <c r="N207">
        <v>128561.4788</v>
      </c>
      <c r="O207">
        <v>122651.0168</v>
      </c>
      <c r="P207">
        <v>119941.75689999999</v>
      </c>
      <c r="Q207">
        <v>109689.3501</v>
      </c>
      <c r="R207">
        <v>111856.7576</v>
      </c>
      <c r="S207">
        <v>121438.9779</v>
      </c>
      <c r="T207">
        <v>111279.2588</v>
      </c>
      <c r="U207">
        <v>103244.1639</v>
      </c>
      <c r="V207">
        <v>116398.3305</v>
      </c>
      <c r="W207">
        <v>115749.53419999999</v>
      </c>
      <c r="X207">
        <v>111428.9791</v>
      </c>
      <c r="Y207">
        <v>105846.4783</v>
      </c>
      <c r="Z207">
        <v>120262.5906</v>
      </c>
      <c r="AA207">
        <v>124404.90429999999</v>
      </c>
      <c r="AB207">
        <v>133145.8302</v>
      </c>
      <c r="AC207">
        <v>127941.1991</v>
      </c>
      <c r="AD207">
        <v>125552.7758</v>
      </c>
      <c r="AE207">
        <v>134735.73819999999</v>
      </c>
      <c r="AF207">
        <v>93469.442200000005</v>
      </c>
      <c r="AG207">
        <v>149422.77600000001</v>
      </c>
      <c r="AH207">
        <v>139576.7561</v>
      </c>
      <c r="AI207">
        <v>132340.18340000001</v>
      </c>
      <c r="AJ207">
        <v>136147.40460000001</v>
      </c>
      <c r="AK207">
        <v>108056.6632</v>
      </c>
      <c r="AL207">
        <v>144710.0895</v>
      </c>
      <c r="AM207">
        <v>133288.4247</v>
      </c>
      <c r="AN207">
        <v>130386.66559999999</v>
      </c>
      <c r="AO207">
        <v>133117.31229999999</v>
      </c>
      <c r="AP207">
        <v>124376.3875</v>
      </c>
      <c r="AQ207">
        <v>131620.08929999999</v>
      </c>
      <c r="AR207">
        <v>134778.51869999999</v>
      </c>
      <c r="AS207">
        <v>123827.4047</v>
      </c>
      <c r="AT207">
        <v>132775.08979999999</v>
      </c>
      <c r="AU207">
        <v>129994.53320000001</v>
      </c>
      <c r="AV207">
        <v>123841.66590000001</v>
      </c>
      <c r="AW207">
        <v>122472.776</v>
      </c>
      <c r="AX207">
        <v>104641.5714</v>
      </c>
      <c r="AY207">
        <v>131755.55239999999</v>
      </c>
      <c r="AZ207">
        <v>119756.38679999999</v>
      </c>
      <c r="BA207">
        <v>115870.7392</v>
      </c>
      <c r="BB207">
        <v>126943.0542</v>
      </c>
      <c r="BC207">
        <v>158955.08900000001</v>
      </c>
      <c r="BD207">
        <v>164665.9227</v>
      </c>
      <c r="BE207">
        <v>187316.75570000001</v>
      </c>
      <c r="BF207">
        <v>182874.99849999999</v>
      </c>
      <c r="BG207">
        <v>175859.44330000001</v>
      </c>
      <c r="BH207">
        <v>187666.1097</v>
      </c>
      <c r="BI207">
        <v>71766.849799999996</v>
      </c>
      <c r="BJ207">
        <v>191566.0153</v>
      </c>
      <c r="BK207">
        <v>126664.9969</v>
      </c>
      <c r="BL207">
        <v>161899.62789999999</v>
      </c>
      <c r="BM207">
        <v>187765.92199999999</v>
      </c>
      <c r="BN207">
        <v>151433.33059999999</v>
      </c>
      <c r="BO207">
        <v>140681.84909999999</v>
      </c>
      <c r="BP207">
        <v>142114.90479999999</v>
      </c>
      <c r="BQ207">
        <v>143298.42310000001</v>
      </c>
      <c r="BR207">
        <v>143498.0533</v>
      </c>
      <c r="BS207">
        <v>143797.4981</v>
      </c>
      <c r="BT207">
        <v>135855.09109999999</v>
      </c>
      <c r="BU207">
        <v>146663.6096</v>
      </c>
      <c r="BV207">
        <v>149451.29449999999</v>
      </c>
      <c r="BW207">
        <v>135741.016</v>
      </c>
      <c r="BX207">
        <v>141444.72150000001</v>
      </c>
      <c r="BY207">
        <v>151925.27549999999</v>
      </c>
    </row>
    <row r="208" spans="1:77" x14ac:dyDescent="0.25">
      <c r="A208" t="s">
        <v>232</v>
      </c>
      <c r="B208" t="s">
        <v>71</v>
      </c>
      <c r="C208" t="s">
        <v>74</v>
      </c>
      <c r="D208" t="s">
        <v>271</v>
      </c>
      <c r="E208" t="s">
        <v>234</v>
      </c>
      <c r="F208" t="s">
        <v>276</v>
      </c>
      <c r="G208" t="s">
        <v>277</v>
      </c>
      <c r="H208" t="s">
        <v>310</v>
      </c>
      <c r="J208">
        <v>69997.277300000002</v>
      </c>
      <c r="K208">
        <v>105803.7026</v>
      </c>
      <c r="L208">
        <v>55308.244100000004</v>
      </c>
      <c r="M208">
        <v>82632.406600000002</v>
      </c>
      <c r="N208">
        <v>73028.794299999994</v>
      </c>
      <c r="O208">
        <v>61272.034299999999</v>
      </c>
      <c r="P208">
        <v>64009.813000000002</v>
      </c>
      <c r="Q208">
        <v>56602.127</v>
      </c>
      <c r="R208">
        <v>56602.128299999997</v>
      </c>
      <c r="S208">
        <v>60502.034800000001</v>
      </c>
      <c r="T208">
        <v>62013.515599999999</v>
      </c>
      <c r="U208">
        <v>47076.9421</v>
      </c>
      <c r="V208">
        <v>53949.905299999999</v>
      </c>
      <c r="W208">
        <v>52744.998399999997</v>
      </c>
      <c r="X208">
        <v>48317.498399999997</v>
      </c>
      <c r="Y208">
        <v>50584.7209</v>
      </c>
      <c r="Z208">
        <v>42193.145700000001</v>
      </c>
      <c r="AA208">
        <v>43854.349300000002</v>
      </c>
      <c r="AB208">
        <v>45651.014799999997</v>
      </c>
      <c r="AC208">
        <v>42086.201000000001</v>
      </c>
      <c r="AD208">
        <v>43932.775500000003</v>
      </c>
      <c r="AE208">
        <v>46078.794500000004</v>
      </c>
      <c r="AF208">
        <v>42271.572399999997</v>
      </c>
      <c r="AG208">
        <v>42628.053200000002</v>
      </c>
      <c r="AH208">
        <v>47718.609100000001</v>
      </c>
      <c r="AI208">
        <v>48595.5533</v>
      </c>
      <c r="AJ208">
        <v>46249.906999999999</v>
      </c>
      <c r="AK208">
        <v>51176.480499999998</v>
      </c>
      <c r="AL208">
        <v>51554.349499999997</v>
      </c>
      <c r="AM208">
        <v>67546.109200000006</v>
      </c>
      <c r="AN208">
        <v>49101.757400000002</v>
      </c>
      <c r="AO208">
        <v>52516.8508</v>
      </c>
      <c r="AP208">
        <v>45151.9424</v>
      </c>
      <c r="AQ208">
        <v>55204.720800000003</v>
      </c>
      <c r="AR208">
        <v>62526.8505</v>
      </c>
      <c r="AS208">
        <v>54456.108399999997</v>
      </c>
      <c r="AT208">
        <v>28268.980800000001</v>
      </c>
      <c r="AU208">
        <v>46606.386500000001</v>
      </c>
      <c r="AV208">
        <v>63895.737999999998</v>
      </c>
      <c r="AW208">
        <v>58912.128700000001</v>
      </c>
      <c r="AX208">
        <v>56751.849600000001</v>
      </c>
      <c r="AY208">
        <v>40710.184399999998</v>
      </c>
      <c r="AZ208">
        <v>71025.369200000001</v>
      </c>
      <c r="BA208">
        <v>62327.22</v>
      </c>
      <c r="BB208">
        <v>60145.5527</v>
      </c>
      <c r="BC208">
        <v>64409.071199999998</v>
      </c>
      <c r="BD208">
        <v>60309.534500000002</v>
      </c>
      <c r="BE208">
        <v>62754.999600000003</v>
      </c>
      <c r="BF208">
        <v>65720.922000000006</v>
      </c>
      <c r="BG208">
        <v>53814.444600000003</v>
      </c>
      <c r="BH208">
        <v>74276.480500000005</v>
      </c>
      <c r="BI208">
        <v>66077.405499999993</v>
      </c>
      <c r="BJ208">
        <v>63603.424800000001</v>
      </c>
      <c r="BK208">
        <v>61949.350400000003</v>
      </c>
      <c r="BL208">
        <v>34443.241199999997</v>
      </c>
      <c r="BM208">
        <v>88628.4231</v>
      </c>
      <c r="BN208">
        <v>45986.1109</v>
      </c>
      <c r="BO208">
        <v>67517.591199999995</v>
      </c>
      <c r="BP208">
        <v>62006.386200000001</v>
      </c>
      <c r="BQ208">
        <v>65314.534599999999</v>
      </c>
      <c r="BR208">
        <v>64259.348899999997</v>
      </c>
      <c r="BS208">
        <v>64038.330699999999</v>
      </c>
      <c r="BT208">
        <v>58241.941800000001</v>
      </c>
      <c r="BU208">
        <v>59090.369200000001</v>
      </c>
      <c r="BV208">
        <v>70519.162700000001</v>
      </c>
      <c r="BW208">
        <v>57315.09</v>
      </c>
      <c r="BX208">
        <v>57108.332000000002</v>
      </c>
      <c r="BY208">
        <v>66391.108999999997</v>
      </c>
    </row>
    <row r="209" spans="1:77" x14ac:dyDescent="0.25">
      <c r="A209" t="s">
        <v>232</v>
      </c>
      <c r="B209" t="s">
        <v>71</v>
      </c>
      <c r="C209" t="s">
        <v>74</v>
      </c>
      <c r="D209" t="s">
        <v>271</v>
      </c>
      <c r="E209" t="s">
        <v>234</v>
      </c>
      <c r="F209" t="s">
        <v>276</v>
      </c>
      <c r="G209" t="s">
        <v>277</v>
      </c>
      <c r="H209" t="s">
        <v>311</v>
      </c>
      <c r="J209">
        <v>46922.800300000003</v>
      </c>
      <c r="K209">
        <v>82967.498999999996</v>
      </c>
      <c r="L209">
        <v>73149.998300000007</v>
      </c>
      <c r="M209">
        <v>56552.220500000003</v>
      </c>
      <c r="N209">
        <v>50242.496700000003</v>
      </c>
      <c r="O209">
        <v>40168.332499999997</v>
      </c>
      <c r="P209">
        <v>43369.535300000003</v>
      </c>
      <c r="Q209">
        <v>39227.220600000001</v>
      </c>
      <c r="R209">
        <v>37958.147400000002</v>
      </c>
      <c r="S209">
        <v>38742.4067</v>
      </c>
      <c r="T209">
        <v>42920.368300000002</v>
      </c>
      <c r="U209">
        <v>30621.757099999999</v>
      </c>
      <c r="V209">
        <v>37729.998500000002</v>
      </c>
      <c r="W209">
        <v>39876.014000000003</v>
      </c>
      <c r="X209">
        <v>30899.812300000001</v>
      </c>
      <c r="Y209">
        <v>39597.9611</v>
      </c>
      <c r="Z209">
        <v>31962.126</v>
      </c>
      <c r="AA209">
        <v>32247.3135</v>
      </c>
      <c r="AB209">
        <v>29944.442500000001</v>
      </c>
      <c r="AC209">
        <v>28760.9234</v>
      </c>
      <c r="AD209">
        <v>30963.978899999998</v>
      </c>
      <c r="AE209">
        <v>32796.294099999999</v>
      </c>
      <c r="AF209">
        <v>27477.5916</v>
      </c>
      <c r="AG209">
        <v>28261.849300000002</v>
      </c>
      <c r="AH209">
        <v>30400.739399999999</v>
      </c>
      <c r="AI209">
        <v>33430.831100000003</v>
      </c>
      <c r="AJ209">
        <v>29081.757799999999</v>
      </c>
      <c r="AK209">
        <v>35441.387799999997</v>
      </c>
      <c r="AL209">
        <v>35027.868399999999</v>
      </c>
      <c r="AM209">
        <v>54812.589399999997</v>
      </c>
      <c r="AN209">
        <v>36204.2572</v>
      </c>
      <c r="AO209">
        <v>37116.849199999997</v>
      </c>
      <c r="AP209">
        <v>35491.294800000003</v>
      </c>
      <c r="AQ209">
        <v>38186.293799999999</v>
      </c>
      <c r="AR209">
        <v>40988.239600000001</v>
      </c>
      <c r="AS209">
        <v>40717.312899999997</v>
      </c>
      <c r="AT209">
        <v>46927.218999999997</v>
      </c>
      <c r="AU209">
        <v>37473.331599999998</v>
      </c>
      <c r="AV209">
        <v>42171.7572</v>
      </c>
      <c r="AW209">
        <v>39369.813300000002</v>
      </c>
      <c r="AX209">
        <v>45665.275900000001</v>
      </c>
      <c r="AY209">
        <v>48659.7215</v>
      </c>
      <c r="AZ209">
        <v>43062.9591</v>
      </c>
      <c r="BA209">
        <v>40325.181900000003</v>
      </c>
      <c r="BB209">
        <v>40439.256399999998</v>
      </c>
      <c r="BC209">
        <v>44959.443500000001</v>
      </c>
      <c r="BD209">
        <v>43027.313600000001</v>
      </c>
      <c r="BE209">
        <v>43726.017200000002</v>
      </c>
      <c r="BF209">
        <v>46820.276700000002</v>
      </c>
      <c r="BG209">
        <v>38478.609499999999</v>
      </c>
      <c r="BH209">
        <v>51832.406000000003</v>
      </c>
      <c r="BI209">
        <v>45750.831899999997</v>
      </c>
      <c r="BJ209">
        <v>44838.239200000004</v>
      </c>
      <c r="BK209">
        <v>39733.425499999998</v>
      </c>
      <c r="BL209">
        <v>53308.238899999997</v>
      </c>
      <c r="BM209">
        <v>49044.721100000002</v>
      </c>
      <c r="BN209">
        <v>52281.569600000003</v>
      </c>
      <c r="BO209">
        <v>47412.036200000002</v>
      </c>
      <c r="BP209">
        <v>44923.7929</v>
      </c>
      <c r="BQ209">
        <v>48317.4977</v>
      </c>
      <c r="BR209">
        <v>46292.6826</v>
      </c>
      <c r="BS209">
        <v>45586.850299999998</v>
      </c>
      <c r="BT209">
        <v>45651.016199999998</v>
      </c>
      <c r="BU209">
        <v>48431.572</v>
      </c>
      <c r="BV209">
        <v>48624.072</v>
      </c>
      <c r="BW209">
        <v>44531.665999999997</v>
      </c>
      <c r="BX209">
        <v>47469.072800000002</v>
      </c>
      <c r="BY209">
        <v>50798.6083</v>
      </c>
    </row>
    <row r="210" spans="1:77" x14ac:dyDescent="0.25">
      <c r="A210" t="s">
        <v>232</v>
      </c>
      <c r="B210" t="s">
        <v>71</v>
      </c>
      <c r="C210" t="s">
        <v>74</v>
      </c>
      <c r="D210" t="s">
        <v>271</v>
      </c>
      <c r="E210" t="s">
        <v>234</v>
      </c>
      <c r="F210" t="s">
        <v>276</v>
      </c>
      <c r="G210" t="s">
        <v>277</v>
      </c>
      <c r="H210" t="s">
        <v>312</v>
      </c>
      <c r="J210">
        <v>37330.072099999998</v>
      </c>
      <c r="K210">
        <v>58239.698799999998</v>
      </c>
      <c r="L210">
        <v>65103.549599999998</v>
      </c>
      <c r="M210">
        <v>77602.736399999994</v>
      </c>
      <c r="N210">
        <v>69264.661800000002</v>
      </c>
      <c r="O210">
        <v>44559.5527</v>
      </c>
      <c r="P210">
        <v>57938.513500000001</v>
      </c>
      <c r="Q210">
        <v>53476.217700000001</v>
      </c>
      <c r="R210">
        <v>47912.2183</v>
      </c>
      <c r="S210">
        <v>51256.958299999998</v>
      </c>
      <c r="T210">
        <v>55164.44</v>
      </c>
      <c r="U210">
        <v>37275.626499999998</v>
      </c>
      <c r="V210">
        <v>51764.2183</v>
      </c>
      <c r="W210">
        <v>49679.6996</v>
      </c>
      <c r="X210">
        <v>48268.884299999998</v>
      </c>
      <c r="Y210">
        <v>41072.144399999997</v>
      </c>
      <c r="Z210">
        <v>29841.109</v>
      </c>
      <c r="AA210">
        <v>39605.848599999998</v>
      </c>
      <c r="AB210">
        <v>35270.3678</v>
      </c>
      <c r="AC210">
        <v>32361.553500000002</v>
      </c>
      <c r="AD210">
        <v>35246.589399999997</v>
      </c>
      <c r="AE210">
        <v>42578.070899999999</v>
      </c>
      <c r="AF210">
        <v>30506.886200000001</v>
      </c>
      <c r="AG210">
        <v>30094.738099999999</v>
      </c>
      <c r="AH210">
        <v>29222.886699999999</v>
      </c>
      <c r="AI210">
        <v>24847.775900000001</v>
      </c>
      <c r="AJ210">
        <v>34168.663500000002</v>
      </c>
      <c r="AK210">
        <v>88714.883300000001</v>
      </c>
      <c r="AL210">
        <v>43695.626300000004</v>
      </c>
      <c r="AM210">
        <v>33827.849399999999</v>
      </c>
      <c r="AN210">
        <v>35222.8122</v>
      </c>
      <c r="AO210">
        <v>33613.849199999997</v>
      </c>
      <c r="AP210">
        <v>31957.3308</v>
      </c>
      <c r="AQ210">
        <v>60744.290800000002</v>
      </c>
      <c r="AR210">
        <v>63526.290399999998</v>
      </c>
      <c r="AS210">
        <v>34311.330600000001</v>
      </c>
      <c r="AT210">
        <v>33605.923199999997</v>
      </c>
      <c r="AU210">
        <v>29381.405200000001</v>
      </c>
      <c r="AV210">
        <v>56369.180200000003</v>
      </c>
      <c r="AW210">
        <v>37529.256800000003</v>
      </c>
      <c r="AX210">
        <v>39304.6639</v>
      </c>
      <c r="AY210">
        <v>45605.774299999997</v>
      </c>
      <c r="AZ210">
        <v>54760.217799999999</v>
      </c>
      <c r="BA210">
        <v>48316.440799999997</v>
      </c>
      <c r="BB210">
        <v>43655.996500000001</v>
      </c>
      <c r="BC210">
        <v>42799.996899999998</v>
      </c>
      <c r="BD210">
        <v>33597.9974</v>
      </c>
      <c r="BE210">
        <v>36237.330099999999</v>
      </c>
      <c r="BF210">
        <v>40763.033499999998</v>
      </c>
      <c r="BG210">
        <v>38940.070699999997</v>
      </c>
      <c r="BH210">
        <v>9748.8884999999991</v>
      </c>
      <c r="BI210">
        <v>1180.9627</v>
      </c>
      <c r="BJ210">
        <v>459.7038</v>
      </c>
      <c r="BK210">
        <v>26187.257000000001</v>
      </c>
      <c r="BL210">
        <v>34945.404199999997</v>
      </c>
      <c r="BM210">
        <v>49085.255100000002</v>
      </c>
      <c r="BN210">
        <v>41928.1443</v>
      </c>
      <c r="BO210">
        <v>40208.218800000002</v>
      </c>
      <c r="BP210">
        <v>21463.405900000002</v>
      </c>
      <c r="BQ210">
        <v>1315.7038</v>
      </c>
      <c r="BR210">
        <v>59412.7353</v>
      </c>
      <c r="BS210">
        <v>43069.477700000003</v>
      </c>
      <c r="BT210">
        <v>40683.774599999997</v>
      </c>
      <c r="BU210">
        <v>36356.2189</v>
      </c>
      <c r="BV210">
        <v>37339.034</v>
      </c>
      <c r="BW210">
        <v>30831.849300000002</v>
      </c>
      <c r="BX210">
        <v>31703.701099999998</v>
      </c>
      <c r="BY210">
        <v>39986.292800000003</v>
      </c>
    </row>
    <row r="211" spans="1:77" hidden="1" x14ac:dyDescent="0.25">
      <c r="A211" t="s">
        <v>232</v>
      </c>
      <c r="B211" t="s">
        <v>71</v>
      </c>
      <c r="C211" t="s">
        <v>74</v>
      </c>
      <c r="D211" t="s">
        <v>271</v>
      </c>
      <c r="E211" t="s">
        <v>234</v>
      </c>
      <c r="F211" t="s">
        <v>276</v>
      </c>
      <c r="G211" t="s">
        <v>277</v>
      </c>
      <c r="H211" t="s">
        <v>382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-34.444400000000002</v>
      </c>
      <c r="AA211">
        <v>0</v>
      </c>
      <c r="AB211">
        <v>0</v>
      </c>
      <c r="AC211">
        <v>34.444400000000002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1:77" hidden="1" x14ac:dyDescent="0.25">
      <c r="A212" t="s">
        <v>232</v>
      </c>
      <c r="B212" t="s">
        <v>71</v>
      </c>
      <c r="C212" t="s">
        <v>74</v>
      </c>
      <c r="D212" t="s">
        <v>271</v>
      </c>
      <c r="E212" t="s">
        <v>234</v>
      </c>
      <c r="F212" t="s">
        <v>276</v>
      </c>
      <c r="G212" t="s">
        <v>277</v>
      </c>
      <c r="H212" t="s">
        <v>383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1:77" hidden="1" x14ac:dyDescent="0.25">
      <c r="A213" t="s">
        <v>232</v>
      </c>
      <c r="B213" t="s">
        <v>71</v>
      </c>
      <c r="C213" t="s">
        <v>74</v>
      </c>
      <c r="D213" t="s">
        <v>271</v>
      </c>
      <c r="E213" t="s">
        <v>234</v>
      </c>
      <c r="F213" t="s">
        <v>276</v>
      </c>
      <c r="G213" t="s">
        <v>277</v>
      </c>
      <c r="H213" t="s">
        <v>313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83138.609700000001</v>
      </c>
      <c r="AA213">
        <v>27712.8688</v>
      </c>
      <c r="AB213">
        <v>2081.8508000000002</v>
      </c>
      <c r="AC213">
        <v>1732.4997000000001</v>
      </c>
      <c r="AD213">
        <v>57.037100000000002</v>
      </c>
      <c r="AE213">
        <v>206.7593</v>
      </c>
      <c r="AF213">
        <v>-85.555499999999995</v>
      </c>
      <c r="AG213">
        <v>42.777700000000003</v>
      </c>
      <c r="AH213">
        <v>-21.3889</v>
      </c>
      <c r="AI213">
        <v>-42.777799999999999</v>
      </c>
      <c r="AJ213">
        <v>0</v>
      </c>
      <c r="AK213">
        <v>-363.61110000000002</v>
      </c>
      <c r="AL213">
        <v>591.75940000000003</v>
      </c>
      <c r="AM213">
        <v>-185.37049999999999</v>
      </c>
      <c r="AN213">
        <v>327.96300000000002</v>
      </c>
      <c r="AO213">
        <v>28.5185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1:77" x14ac:dyDescent="0.25">
      <c r="A214" t="s">
        <v>232</v>
      </c>
      <c r="B214" t="s">
        <v>71</v>
      </c>
      <c r="C214" t="s">
        <v>74</v>
      </c>
      <c r="D214" t="s">
        <v>271</v>
      </c>
      <c r="E214" t="s">
        <v>234</v>
      </c>
      <c r="F214" t="s">
        <v>276</v>
      </c>
      <c r="G214" t="s">
        <v>314</v>
      </c>
      <c r="H214" t="s">
        <v>315</v>
      </c>
      <c r="J214">
        <v>229750.0551</v>
      </c>
      <c r="K214">
        <v>345672.96110000001</v>
      </c>
      <c r="L214">
        <v>268630.18280000001</v>
      </c>
      <c r="M214">
        <v>232226.29329999999</v>
      </c>
      <c r="N214">
        <v>218180.92189999999</v>
      </c>
      <c r="O214">
        <v>199736.57070000001</v>
      </c>
      <c r="P214">
        <v>215108.0528</v>
      </c>
      <c r="Q214">
        <v>175873.70120000001</v>
      </c>
      <c r="R214">
        <v>227905.73819999999</v>
      </c>
      <c r="S214">
        <v>241152.5907</v>
      </c>
      <c r="T214">
        <v>236910.45869999999</v>
      </c>
      <c r="U214">
        <v>240753.3314</v>
      </c>
      <c r="V214">
        <v>208413.3302</v>
      </c>
      <c r="W214">
        <v>214423.60680000001</v>
      </c>
      <c r="X214">
        <v>173128.79399999999</v>
      </c>
      <c r="Y214">
        <v>166006.29440000001</v>
      </c>
      <c r="Z214">
        <v>169314.44320000001</v>
      </c>
      <c r="AA214">
        <v>198196.57089999999</v>
      </c>
      <c r="AB214">
        <v>198930.92230000001</v>
      </c>
      <c r="AC214">
        <v>200378.23819999999</v>
      </c>
      <c r="AD214">
        <v>208891.01519999999</v>
      </c>
      <c r="AE214">
        <v>212655.4589</v>
      </c>
      <c r="AF214">
        <v>200235.64509999999</v>
      </c>
      <c r="AG214">
        <v>205333.32920000001</v>
      </c>
      <c r="AH214">
        <v>218865.36619999999</v>
      </c>
      <c r="AI214">
        <v>205540.08960000001</v>
      </c>
      <c r="AJ214">
        <v>215735.45970000001</v>
      </c>
      <c r="AK214">
        <v>220284.16450000001</v>
      </c>
      <c r="AL214">
        <v>215172.21849999999</v>
      </c>
      <c r="AM214">
        <v>205853.79449999999</v>
      </c>
      <c r="AN214">
        <v>200798.88589999999</v>
      </c>
      <c r="AO214">
        <v>204656.0147</v>
      </c>
      <c r="AP214">
        <v>225032.4976</v>
      </c>
      <c r="AQ214">
        <v>216819.16500000001</v>
      </c>
      <c r="AR214">
        <v>214330.92259999999</v>
      </c>
      <c r="AS214">
        <v>225645.64600000001</v>
      </c>
      <c r="AT214">
        <v>227777.40289999999</v>
      </c>
      <c r="AU214">
        <v>210666.29300000001</v>
      </c>
      <c r="AV214">
        <v>221724.34890000001</v>
      </c>
      <c r="AW214">
        <v>214758.70199999999</v>
      </c>
      <c r="AX214">
        <v>213639.34770000001</v>
      </c>
      <c r="AY214">
        <v>215157.95730000001</v>
      </c>
      <c r="AZ214">
        <v>200007.49669999999</v>
      </c>
      <c r="BA214">
        <v>199337.3143</v>
      </c>
      <c r="BB214">
        <v>199273.14540000001</v>
      </c>
      <c r="BC214">
        <v>216605.2758</v>
      </c>
      <c r="BD214">
        <v>204991.1066</v>
      </c>
      <c r="BE214">
        <v>203123.1428</v>
      </c>
      <c r="BF214">
        <v>205233.51790000001</v>
      </c>
      <c r="BG214">
        <v>172444.3493</v>
      </c>
      <c r="BH214">
        <v>220305.55379999999</v>
      </c>
      <c r="BI214">
        <v>196492.5894</v>
      </c>
      <c r="BJ214">
        <v>226907.58960000001</v>
      </c>
      <c r="BK214">
        <v>293070.55499999999</v>
      </c>
      <c r="BL214">
        <v>266362.95699999999</v>
      </c>
      <c r="BM214">
        <v>225239.25539999999</v>
      </c>
      <c r="BN214">
        <v>224490.644</v>
      </c>
      <c r="BO214">
        <v>227820.18290000001</v>
      </c>
      <c r="BP214">
        <v>214038.606</v>
      </c>
      <c r="BQ214">
        <v>213061.84890000001</v>
      </c>
      <c r="BR214">
        <v>207308.2377</v>
      </c>
      <c r="BS214">
        <v>194966.845</v>
      </c>
      <c r="BT214">
        <v>189740.83040000001</v>
      </c>
      <c r="BU214">
        <v>205818.1452</v>
      </c>
      <c r="BV214">
        <v>221047.03529999999</v>
      </c>
      <c r="BW214">
        <v>209425.73879999999</v>
      </c>
      <c r="BX214">
        <v>180030.27600000001</v>
      </c>
      <c r="BY214">
        <v>213368.42480000001</v>
      </c>
    </row>
    <row r="215" spans="1:77" x14ac:dyDescent="0.25">
      <c r="A215" t="s">
        <v>232</v>
      </c>
      <c r="B215" t="s">
        <v>71</v>
      </c>
      <c r="C215" t="s">
        <v>74</v>
      </c>
      <c r="D215" t="s">
        <v>271</v>
      </c>
      <c r="E215" t="s">
        <v>234</v>
      </c>
      <c r="F215" t="s">
        <v>276</v>
      </c>
      <c r="G215" t="s">
        <v>314</v>
      </c>
      <c r="H215" t="s">
        <v>316</v>
      </c>
      <c r="J215">
        <v>57727.407899999998</v>
      </c>
      <c r="K215">
        <v>45458.517</v>
      </c>
      <c r="L215">
        <v>33402.314400000003</v>
      </c>
      <c r="M215">
        <v>25481.295999999998</v>
      </c>
      <c r="N215">
        <v>90225.459799999997</v>
      </c>
      <c r="O215">
        <v>52602.404799999997</v>
      </c>
      <c r="P215">
        <v>58298.979399999997</v>
      </c>
      <c r="Q215">
        <v>48574.165399999998</v>
      </c>
      <c r="R215">
        <v>45872.035600000003</v>
      </c>
      <c r="S215">
        <v>49501.016499999998</v>
      </c>
      <c r="T215">
        <v>53151.386700000003</v>
      </c>
      <c r="U215">
        <v>82896.201400000005</v>
      </c>
      <c r="V215">
        <v>47069.813399999999</v>
      </c>
      <c r="W215">
        <v>35862.033499999998</v>
      </c>
      <c r="X215">
        <v>40375.090199999999</v>
      </c>
      <c r="Y215">
        <v>36881.572699999997</v>
      </c>
      <c r="Z215">
        <v>36396.756399999998</v>
      </c>
      <c r="AA215">
        <v>40203.979700000004</v>
      </c>
      <c r="AB215">
        <v>45308.793400000002</v>
      </c>
      <c r="AC215">
        <v>45429.998200000002</v>
      </c>
      <c r="AD215">
        <v>44602.959799999997</v>
      </c>
      <c r="AE215">
        <v>47747.127099999998</v>
      </c>
      <c r="AF215">
        <v>42143.239500000003</v>
      </c>
      <c r="AG215">
        <v>40524.8128</v>
      </c>
      <c r="AH215">
        <v>49201.572200000002</v>
      </c>
      <c r="AI215">
        <v>45757.960299999999</v>
      </c>
      <c r="AJ215">
        <v>47255.182800000002</v>
      </c>
      <c r="AK215">
        <v>45159.071600000003</v>
      </c>
      <c r="AL215">
        <v>48666.849900000001</v>
      </c>
      <c r="AM215">
        <v>49187.313099999999</v>
      </c>
      <c r="AN215">
        <v>44446.108800000002</v>
      </c>
      <c r="AO215">
        <v>44524.534200000002</v>
      </c>
      <c r="AP215">
        <v>44595.831400000003</v>
      </c>
      <c r="AQ215">
        <v>50442.126900000003</v>
      </c>
      <c r="AR215">
        <v>46998.517200000002</v>
      </c>
      <c r="AS215">
        <v>45565.461300000003</v>
      </c>
      <c r="AT215">
        <v>47276.571900000003</v>
      </c>
      <c r="AU215">
        <v>40375.091099999998</v>
      </c>
      <c r="AV215">
        <v>41316.201999999997</v>
      </c>
      <c r="AW215">
        <v>49436.8508</v>
      </c>
      <c r="AX215">
        <v>47854.0717</v>
      </c>
      <c r="AY215">
        <v>41579.996899999998</v>
      </c>
      <c r="AZ215">
        <v>45080.645900000003</v>
      </c>
      <c r="BA215">
        <v>43490.738799999999</v>
      </c>
      <c r="BB215">
        <v>44196.572</v>
      </c>
      <c r="BC215">
        <v>42093.330800000003</v>
      </c>
      <c r="BD215">
        <v>30857.0357</v>
      </c>
      <c r="BE215">
        <v>45907.683599999997</v>
      </c>
      <c r="BF215">
        <v>45330.183499999999</v>
      </c>
      <c r="BG215">
        <v>42014.906300000002</v>
      </c>
      <c r="BH215">
        <v>57828.423999999999</v>
      </c>
      <c r="BI215">
        <v>47690.090799999998</v>
      </c>
      <c r="BJ215">
        <v>45201.850899999998</v>
      </c>
      <c r="BK215">
        <v>75003.7016</v>
      </c>
      <c r="BL215">
        <v>67011.384399999995</v>
      </c>
      <c r="BM215">
        <v>54677.126700000001</v>
      </c>
      <c r="BN215">
        <v>46278.423699999999</v>
      </c>
      <c r="BO215">
        <v>44025.459900000002</v>
      </c>
      <c r="BP215">
        <v>49258.609700000001</v>
      </c>
      <c r="BQ215">
        <v>48317.498500000002</v>
      </c>
      <c r="BR215">
        <v>47818.423600000002</v>
      </c>
      <c r="BS215">
        <v>46905.830999999998</v>
      </c>
      <c r="BT215">
        <v>45793.609100000001</v>
      </c>
      <c r="BU215">
        <v>47297.960500000001</v>
      </c>
      <c r="BV215">
        <v>55618.237500000003</v>
      </c>
      <c r="BW215">
        <v>47276.572399999997</v>
      </c>
      <c r="BX215">
        <v>53044.444199999998</v>
      </c>
      <c r="BY215">
        <v>49308.517399999997</v>
      </c>
    </row>
    <row r="216" spans="1:77" x14ac:dyDescent="0.25">
      <c r="A216" t="s">
        <v>232</v>
      </c>
      <c r="B216" t="s">
        <v>71</v>
      </c>
      <c r="C216" t="s">
        <v>74</v>
      </c>
      <c r="D216" t="s">
        <v>271</v>
      </c>
      <c r="E216" t="s">
        <v>234</v>
      </c>
      <c r="F216" t="s">
        <v>276</v>
      </c>
      <c r="G216" t="s">
        <v>314</v>
      </c>
      <c r="H216" t="s">
        <v>317</v>
      </c>
      <c r="J216">
        <v>20913.3573</v>
      </c>
      <c r="K216">
        <v>1140.7407000000001</v>
      </c>
      <c r="L216">
        <v>606.01880000000006</v>
      </c>
      <c r="M216">
        <v>29302.778200000001</v>
      </c>
      <c r="N216">
        <v>49572.313699999999</v>
      </c>
      <c r="O216">
        <v>93469.443599999999</v>
      </c>
      <c r="P216">
        <v>87216.757100000003</v>
      </c>
      <c r="Q216">
        <v>95444.348800000007</v>
      </c>
      <c r="R216">
        <v>82668.054199999999</v>
      </c>
      <c r="S216">
        <v>91045.369600000005</v>
      </c>
      <c r="T216">
        <v>85598.332599999994</v>
      </c>
      <c r="U216">
        <v>76201.480100000001</v>
      </c>
      <c r="V216">
        <v>87886.942500000005</v>
      </c>
      <c r="W216">
        <v>73670.462</v>
      </c>
      <c r="X216">
        <v>68166.387900000002</v>
      </c>
      <c r="Y216">
        <v>65713.794599999994</v>
      </c>
      <c r="Z216">
        <v>64744.166700000002</v>
      </c>
      <c r="AA216">
        <v>78711.108699999997</v>
      </c>
      <c r="AB216">
        <v>86874.534899999999</v>
      </c>
      <c r="AC216">
        <v>83445.1829</v>
      </c>
      <c r="AD216">
        <v>81890.9228</v>
      </c>
      <c r="AE216">
        <v>86967.219599999997</v>
      </c>
      <c r="AF216">
        <v>74226.573000000004</v>
      </c>
      <c r="AG216">
        <v>78276.199500000002</v>
      </c>
      <c r="AH216">
        <v>88386.016699999993</v>
      </c>
      <c r="AI216">
        <v>88058.053</v>
      </c>
      <c r="AJ216">
        <v>90489.258000000002</v>
      </c>
      <c r="AK216">
        <v>81420.368400000007</v>
      </c>
      <c r="AL216">
        <v>80871.385899999994</v>
      </c>
      <c r="AM216">
        <v>90624.719800000006</v>
      </c>
      <c r="AN216">
        <v>84557.406199999998</v>
      </c>
      <c r="AO216">
        <v>95137.775399999999</v>
      </c>
      <c r="AP216">
        <v>91979.349300000002</v>
      </c>
      <c r="AQ216">
        <v>100734.5368</v>
      </c>
      <c r="AR216">
        <v>85683.887499999997</v>
      </c>
      <c r="AS216">
        <v>90154.165200000003</v>
      </c>
      <c r="AT216">
        <v>91993.609400000001</v>
      </c>
      <c r="AU216">
        <v>88107.962199999994</v>
      </c>
      <c r="AV216">
        <v>92435.646200000003</v>
      </c>
      <c r="AW216">
        <v>96634.998999999996</v>
      </c>
      <c r="AX216">
        <v>79195.923599999995</v>
      </c>
      <c r="AY216">
        <v>71018.239700000006</v>
      </c>
      <c r="AZ216">
        <v>85441.477199999994</v>
      </c>
      <c r="BA216">
        <v>98795.274600000004</v>
      </c>
      <c r="BB216">
        <v>96235.738800000006</v>
      </c>
      <c r="BC216">
        <v>101989.34910000001</v>
      </c>
      <c r="BD216">
        <v>88450.183300000004</v>
      </c>
      <c r="BE216">
        <v>75096.385299999994</v>
      </c>
      <c r="BF216">
        <v>72900.462199999994</v>
      </c>
      <c r="BG216">
        <v>106416.8512</v>
      </c>
      <c r="BH216">
        <v>22308.610799999999</v>
      </c>
      <c r="BI216">
        <v>50149.814400000003</v>
      </c>
      <c r="BJ216">
        <v>125239.0732</v>
      </c>
      <c r="BK216">
        <v>51490.184800000003</v>
      </c>
      <c r="BL216">
        <v>249.5369</v>
      </c>
      <c r="BM216">
        <v>82917.591100000005</v>
      </c>
      <c r="BN216">
        <v>154506.20069999999</v>
      </c>
      <c r="BO216">
        <v>136931.6636</v>
      </c>
      <c r="BP216">
        <v>109739.2574</v>
      </c>
      <c r="BQ216">
        <v>107407.86960000001</v>
      </c>
      <c r="BR216">
        <v>106217.2199</v>
      </c>
      <c r="BS216">
        <v>113382.49830000001</v>
      </c>
      <c r="BT216">
        <v>117032.8695</v>
      </c>
      <c r="BU216">
        <v>122978.9791</v>
      </c>
      <c r="BV216">
        <v>132368.70069999999</v>
      </c>
      <c r="BW216">
        <v>118530.09</v>
      </c>
      <c r="BX216">
        <v>119428.4237</v>
      </c>
      <c r="BY216">
        <v>121859.6274</v>
      </c>
    </row>
    <row r="217" spans="1:77" hidden="1" x14ac:dyDescent="0.25">
      <c r="A217" t="s">
        <v>232</v>
      </c>
      <c r="B217" t="s">
        <v>71</v>
      </c>
      <c r="C217" t="s">
        <v>74</v>
      </c>
      <c r="D217" t="s">
        <v>271</v>
      </c>
      <c r="E217" t="s">
        <v>234</v>
      </c>
      <c r="F217" t="s">
        <v>276</v>
      </c>
      <c r="G217" t="s">
        <v>314</v>
      </c>
      <c r="H217" t="s">
        <v>318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40467.7765</v>
      </c>
      <c r="Q217">
        <v>317624.99589999998</v>
      </c>
      <c r="R217">
        <v>110366.6643</v>
      </c>
      <c r="S217">
        <v>173421.10519999999</v>
      </c>
      <c r="T217">
        <v>149401.3873</v>
      </c>
      <c r="U217">
        <v>173585.0906</v>
      </c>
      <c r="V217">
        <v>177912.7757</v>
      </c>
      <c r="W217">
        <v>133245.64660000001</v>
      </c>
      <c r="X217">
        <v>109332.8688</v>
      </c>
      <c r="Y217">
        <v>78048.053199999995</v>
      </c>
      <c r="Z217">
        <v>93448.054300000003</v>
      </c>
      <c r="AA217">
        <v>84279.349600000001</v>
      </c>
      <c r="AB217">
        <v>87394.999500000005</v>
      </c>
      <c r="AC217">
        <v>90902.7745</v>
      </c>
      <c r="AD217">
        <v>79110.368499999997</v>
      </c>
      <c r="AE217">
        <v>78097.960600000006</v>
      </c>
      <c r="AF217">
        <v>153814.6262</v>
      </c>
      <c r="AG217">
        <v>75966.200500000006</v>
      </c>
      <c r="AH217">
        <v>61022.498200000002</v>
      </c>
      <c r="AI217">
        <v>60701.663699999997</v>
      </c>
      <c r="AJ217">
        <v>78447.313599999994</v>
      </c>
      <c r="AK217">
        <v>86346.942999999999</v>
      </c>
      <c r="AL217">
        <v>72151.849000000002</v>
      </c>
      <c r="AM217">
        <v>81677.034100000004</v>
      </c>
      <c r="AN217">
        <v>55575.460800000001</v>
      </c>
      <c r="AO217">
        <v>59789.072699999997</v>
      </c>
      <c r="AP217">
        <v>63439.442799999997</v>
      </c>
      <c r="AQ217">
        <v>66405.369600000005</v>
      </c>
      <c r="AR217">
        <v>68957.777199999997</v>
      </c>
      <c r="AS217">
        <v>64901.017200000002</v>
      </c>
      <c r="AT217">
        <v>67111.202799999999</v>
      </c>
      <c r="AU217">
        <v>64031.200900000003</v>
      </c>
      <c r="AV217">
        <v>72094.811400000006</v>
      </c>
      <c r="AW217">
        <v>70155.552599999995</v>
      </c>
      <c r="AX217">
        <v>44888.1463</v>
      </c>
      <c r="AY217">
        <v>66719.070800000001</v>
      </c>
      <c r="AZ217">
        <v>71766.8511</v>
      </c>
      <c r="BA217">
        <v>61984.999100000001</v>
      </c>
      <c r="BB217">
        <v>69164.535399999993</v>
      </c>
      <c r="BC217">
        <v>70148.425099999993</v>
      </c>
      <c r="BD217">
        <v>64851.1083</v>
      </c>
      <c r="BE217">
        <v>66505.183300000004</v>
      </c>
      <c r="BF217">
        <v>70540.553</v>
      </c>
      <c r="BG217">
        <v>55468.517899999999</v>
      </c>
      <c r="BH217">
        <v>71282.034899999999</v>
      </c>
      <c r="BI217">
        <v>62983.146099999998</v>
      </c>
      <c r="BJ217">
        <v>67767.127699999997</v>
      </c>
      <c r="BK217">
        <v>53686.109199999999</v>
      </c>
      <c r="BL217">
        <v>80358.053499999995</v>
      </c>
      <c r="BM217">
        <v>92007.868499999997</v>
      </c>
      <c r="BN217">
        <v>66811.757100000003</v>
      </c>
      <c r="BO217">
        <v>71339.072199999995</v>
      </c>
      <c r="BP217">
        <v>64223.6999</v>
      </c>
      <c r="BQ217">
        <v>56659.164700000001</v>
      </c>
      <c r="BR217">
        <v>63218.4234</v>
      </c>
      <c r="BS217">
        <v>60787.219299999997</v>
      </c>
      <c r="BT217">
        <v>62263.052300000003</v>
      </c>
      <c r="BU217">
        <v>48417.315000000002</v>
      </c>
      <c r="BV217">
        <v>66726.202099999995</v>
      </c>
      <c r="BW217">
        <v>58762.405500000001</v>
      </c>
      <c r="BX217">
        <v>64516.017500000002</v>
      </c>
      <c r="BY217">
        <v>71781.109200000006</v>
      </c>
    </row>
    <row r="218" spans="1:77" x14ac:dyDescent="0.25">
      <c r="A218" t="s">
        <v>232</v>
      </c>
      <c r="B218" t="s">
        <v>71</v>
      </c>
      <c r="C218" t="s">
        <v>74</v>
      </c>
      <c r="D218" t="s">
        <v>271</v>
      </c>
      <c r="E218" t="s">
        <v>234</v>
      </c>
      <c r="F218" t="s">
        <v>276</v>
      </c>
      <c r="G218" t="s">
        <v>314</v>
      </c>
      <c r="H218" t="s">
        <v>319</v>
      </c>
      <c r="J218">
        <v>106465.1042</v>
      </c>
      <c r="K218">
        <v>68387.406600000002</v>
      </c>
      <c r="L218">
        <v>17866.8524</v>
      </c>
      <c r="M218">
        <v>114772.7757</v>
      </c>
      <c r="N218">
        <v>127591.85159999999</v>
      </c>
      <c r="O218">
        <v>102438.5172</v>
      </c>
      <c r="P218">
        <v>104099.7208</v>
      </c>
      <c r="Q218">
        <v>88100.831999999995</v>
      </c>
      <c r="R218">
        <v>92100.553899999999</v>
      </c>
      <c r="S218">
        <v>98666.944000000003</v>
      </c>
      <c r="T218">
        <v>99615.183399999994</v>
      </c>
      <c r="U218">
        <v>159660.9246</v>
      </c>
      <c r="V218">
        <v>89947.404299999995</v>
      </c>
      <c r="W218">
        <v>76123.054900000003</v>
      </c>
      <c r="X218">
        <v>80871.385200000004</v>
      </c>
      <c r="Y218">
        <v>71802.497300000003</v>
      </c>
      <c r="Z218">
        <v>74304.997799999997</v>
      </c>
      <c r="AA218">
        <v>91922.311900000001</v>
      </c>
      <c r="AB218">
        <v>94474.719599999997</v>
      </c>
      <c r="AC218">
        <v>90161.294399999999</v>
      </c>
      <c r="AD218">
        <v>93134.349600000001</v>
      </c>
      <c r="AE218">
        <v>97683.052800000005</v>
      </c>
      <c r="AF218">
        <v>92592.496799999994</v>
      </c>
      <c r="AG218">
        <v>93234.164199999999</v>
      </c>
      <c r="AH218">
        <v>105119.2556</v>
      </c>
      <c r="AI218">
        <v>101319.1648</v>
      </c>
      <c r="AJ218">
        <v>97704.443299999999</v>
      </c>
      <c r="AK218">
        <v>94146.756699999998</v>
      </c>
      <c r="AL218">
        <v>98517.220700000005</v>
      </c>
      <c r="AM218">
        <v>100142.7754</v>
      </c>
      <c r="AN218">
        <v>93997.035799999998</v>
      </c>
      <c r="AO218">
        <v>98353.239700000006</v>
      </c>
      <c r="AP218">
        <v>86924.441500000001</v>
      </c>
      <c r="AQ218">
        <v>110858.6093</v>
      </c>
      <c r="AR218">
        <v>101026.8487</v>
      </c>
      <c r="AS218">
        <v>88136.480899999995</v>
      </c>
      <c r="AT218">
        <v>90589.073300000004</v>
      </c>
      <c r="AU218">
        <v>85890.646900000007</v>
      </c>
      <c r="AV218">
        <v>87095.552899999995</v>
      </c>
      <c r="AW218">
        <v>88122.220799999996</v>
      </c>
      <c r="AX218">
        <v>85163.423299999995</v>
      </c>
      <c r="AY218">
        <v>88877.961500000005</v>
      </c>
      <c r="AZ218">
        <v>82140.461299999995</v>
      </c>
      <c r="BA218">
        <v>78597.034299999999</v>
      </c>
      <c r="BB218">
        <v>83231.294800000003</v>
      </c>
      <c r="BC218">
        <v>89319.998000000007</v>
      </c>
      <c r="BD218">
        <v>85633.979600000006</v>
      </c>
      <c r="BE218">
        <v>88942.127500000002</v>
      </c>
      <c r="BF218">
        <v>88621.293600000005</v>
      </c>
      <c r="BG218">
        <v>78910.739600000001</v>
      </c>
      <c r="BH218">
        <v>106409.7202</v>
      </c>
      <c r="BI218">
        <v>70668.8894</v>
      </c>
      <c r="BJ218">
        <v>93497.960600000006</v>
      </c>
      <c r="BK218">
        <v>120212.6822</v>
      </c>
      <c r="BL218">
        <v>86717.682799999995</v>
      </c>
      <c r="BM218">
        <v>113738.9792</v>
      </c>
      <c r="BN218">
        <v>84500.367299999998</v>
      </c>
      <c r="BO218">
        <v>100927.0349</v>
      </c>
      <c r="BP218">
        <v>87815.646399999998</v>
      </c>
      <c r="BQ218">
        <v>88421.664199999999</v>
      </c>
      <c r="BR218">
        <v>90196.941200000001</v>
      </c>
      <c r="BS218">
        <v>87722.959000000003</v>
      </c>
      <c r="BT218">
        <v>84871.108900000007</v>
      </c>
      <c r="BU218">
        <v>91009.7209</v>
      </c>
      <c r="BV218">
        <v>100492.12880000001</v>
      </c>
      <c r="BW218">
        <v>95829.349600000001</v>
      </c>
      <c r="BX218">
        <v>95394.443899999998</v>
      </c>
      <c r="BY218">
        <v>82660.924100000004</v>
      </c>
    </row>
    <row r="219" spans="1:77" x14ac:dyDescent="0.25">
      <c r="A219" t="s">
        <v>232</v>
      </c>
      <c r="B219" t="s">
        <v>71</v>
      </c>
      <c r="C219" t="s">
        <v>74</v>
      </c>
      <c r="D219" t="s">
        <v>271</v>
      </c>
      <c r="E219" t="s">
        <v>234</v>
      </c>
      <c r="F219" t="s">
        <v>276</v>
      </c>
      <c r="G219" t="s">
        <v>314</v>
      </c>
      <c r="H219" t="s">
        <v>320</v>
      </c>
      <c r="J219">
        <v>423827.69510000001</v>
      </c>
      <c r="K219">
        <v>590540.09050000005</v>
      </c>
      <c r="L219">
        <v>503729.71960000001</v>
      </c>
      <c r="M219">
        <v>424013.33159999998</v>
      </c>
      <c r="N219">
        <v>407379.9068</v>
      </c>
      <c r="O219">
        <v>376137.86949999997</v>
      </c>
      <c r="P219">
        <v>391323.98080000002</v>
      </c>
      <c r="Q219">
        <v>369721.20150000002</v>
      </c>
      <c r="R219">
        <v>383424.34889999998</v>
      </c>
      <c r="S219">
        <v>417682.2205</v>
      </c>
      <c r="T219">
        <v>429125.27620000002</v>
      </c>
      <c r="U219">
        <v>394033.23930000002</v>
      </c>
      <c r="V219">
        <v>390575.36800000002</v>
      </c>
      <c r="W219">
        <v>370462.68229999999</v>
      </c>
      <c r="X219">
        <v>356531.38459999999</v>
      </c>
      <c r="Y219">
        <v>338728.7023</v>
      </c>
      <c r="Z219">
        <v>319885.09029999998</v>
      </c>
      <c r="AA219">
        <v>362712.77549999999</v>
      </c>
      <c r="AB219">
        <v>421567.8664</v>
      </c>
      <c r="AC219">
        <v>371774.53419999999</v>
      </c>
      <c r="AD219">
        <v>396107.96</v>
      </c>
      <c r="AE219">
        <v>403793.6998</v>
      </c>
      <c r="AF219">
        <v>399416.10759999999</v>
      </c>
      <c r="AG219">
        <v>394667.77279999998</v>
      </c>
      <c r="AH219">
        <v>408570.55249999999</v>
      </c>
      <c r="AI219">
        <v>399401.84769999998</v>
      </c>
      <c r="AJ219">
        <v>385933.97820000001</v>
      </c>
      <c r="AK219">
        <v>562142.7746</v>
      </c>
      <c r="AL219">
        <v>363133.424</v>
      </c>
      <c r="AM219">
        <v>357322.77529999998</v>
      </c>
      <c r="AN219">
        <v>368637.4963</v>
      </c>
      <c r="AO219">
        <v>384008.97850000003</v>
      </c>
      <c r="AP219">
        <v>433067.96049999999</v>
      </c>
      <c r="AQ219">
        <v>360238.7917</v>
      </c>
      <c r="AR219">
        <v>360188.88709999999</v>
      </c>
      <c r="AS219">
        <v>381998.42509999999</v>
      </c>
      <c r="AT219">
        <v>374818.88459999999</v>
      </c>
      <c r="AU219">
        <v>355126.84850000002</v>
      </c>
      <c r="AV219">
        <v>361358.1447</v>
      </c>
      <c r="AW219">
        <v>352389.06910000002</v>
      </c>
      <c r="AX219">
        <v>349743.97810000001</v>
      </c>
      <c r="AY219">
        <v>362035.45909999998</v>
      </c>
      <c r="AZ219">
        <v>338849.90519999998</v>
      </c>
      <c r="BA219">
        <v>375453.42200000002</v>
      </c>
      <c r="BB219">
        <v>358092.7757</v>
      </c>
      <c r="BC219">
        <v>387716.3872</v>
      </c>
      <c r="BD219">
        <v>363211.84970000002</v>
      </c>
      <c r="BE219">
        <v>384593.60989999998</v>
      </c>
      <c r="BF219">
        <v>395808.51539999997</v>
      </c>
      <c r="BG219">
        <v>347597.96169999999</v>
      </c>
      <c r="BH219">
        <v>458264.07199999999</v>
      </c>
      <c r="BI219">
        <v>363283.14769999997</v>
      </c>
      <c r="BJ219">
        <v>380772.12890000001</v>
      </c>
      <c r="BK219">
        <v>399109.53470000002</v>
      </c>
      <c r="BL219">
        <v>433353.147</v>
      </c>
      <c r="BM219">
        <v>425931.2</v>
      </c>
      <c r="BN219">
        <v>384044.62640000001</v>
      </c>
      <c r="BO219">
        <v>415286.66460000002</v>
      </c>
      <c r="BP219">
        <v>405868.42330000002</v>
      </c>
      <c r="BQ219">
        <v>460702.40330000001</v>
      </c>
      <c r="BR219">
        <v>378112.77659999998</v>
      </c>
      <c r="BS219">
        <v>380080.5539</v>
      </c>
      <c r="BT219">
        <v>387851.8481</v>
      </c>
      <c r="BU219">
        <v>477770.73749999999</v>
      </c>
      <c r="BV219">
        <v>441431.01549999998</v>
      </c>
      <c r="BW219">
        <v>449088.23950000003</v>
      </c>
      <c r="BX219">
        <v>411343.98070000001</v>
      </c>
      <c r="BY219">
        <v>430394.34779999999</v>
      </c>
    </row>
    <row r="220" spans="1:77" x14ac:dyDescent="0.25">
      <c r="A220" t="s">
        <v>232</v>
      </c>
      <c r="B220" t="s">
        <v>71</v>
      </c>
      <c r="C220" t="s">
        <v>74</v>
      </c>
      <c r="D220" t="s">
        <v>271</v>
      </c>
      <c r="E220" t="s">
        <v>234</v>
      </c>
      <c r="F220" t="s">
        <v>276</v>
      </c>
      <c r="G220" t="s">
        <v>314</v>
      </c>
      <c r="H220" t="s">
        <v>321</v>
      </c>
      <c r="J220">
        <v>40132.607100000001</v>
      </c>
      <c r="K220">
        <v>84749.904200000004</v>
      </c>
      <c r="L220">
        <v>67061.293300000005</v>
      </c>
      <c r="M220">
        <v>89284.350699999995</v>
      </c>
      <c r="N220">
        <v>65514.164700000001</v>
      </c>
      <c r="O220">
        <v>36353.979200000002</v>
      </c>
      <c r="P220">
        <v>56787.4974</v>
      </c>
      <c r="Q220">
        <v>40867.035000000003</v>
      </c>
      <c r="R220">
        <v>37729.998200000002</v>
      </c>
      <c r="S220">
        <v>41152.2186</v>
      </c>
      <c r="T220">
        <v>44367.682699999998</v>
      </c>
      <c r="U220">
        <v>50278.146699999998</v>
      </c>
      <c r="V220">
        <v>98602.774600000004</v>
      </c>
      <c r="W220">
        <v>66861.6639</v>
      </c>
      <c r="X220">
        <v>40695.9231</v>
      </c>
      <c r="Y220">
        <v>42799.165099999998</v>
      </c>
      <c r="Z220">
        <v>35826.387000000002</v>
      </c>
      <c r="AA220">
        <v>40581.849000000002</v>
      </c>
      <c r="AB220">
        <v>43818.701999999997</v>
      </c>
      <c r="AC220">
        <v>45337.312100000003</v>
      </c>
      <c r="AD220">
        <v>54491.755799999999</v>
      </c>
      <c r="AE220">
        <v>49451.1077</v>
      </c>
      <c r="AF220">
        <v>42086.2016</v>
      </c>
      <c r="AG220">
        <v>41558.6086</v>
      </c>
      <c r="AH220">
        <v>47561.757700000002</v>
      </c>
      <c r="AI220">
        <v>85469.996299999999</v>
      </c>
      <c r="AJ220">
        <v>61421.757599999997</v>
      </c>
      <c r="AK220">
        <v>124846.942</v>
      </c>
      <c r="AL220">
        <v>34322.034399999997</v>
      </c>
      <c r="AM220">
        <v>62740.739300000001</v>
      </c>
      <c r="AN220">
        <v>56987.128199999999</v>
      </c>
      <c r="AO220">
        <v>44652.868399999999</v>
      </c>
      <c r="AP220">
        <v>3065.7401</v>
      </c>
      <c r="AQ220">
        <v>63154.2575</v>
      </c>
      <c r="AR220">
        <v>125488.6075</v>
      </c>
      <c r="AS220">
        <v>37487.590900000003</v>
      </c>
      <c r="AT220">
        <v>86175.831300000005</v>
      </c>
      <c r="AU220">
        <v>87865.5533</v>
      </c>
      <c r="AV220">
        <v>77484.812699999995</v>
      </c>
      <c r="AW220">
        <v>32839.074200000003</v>
      </c>
      <c r="AX220">
        <v>95779.443899999998</v>
      </c>
      <c r="AY220">
        <v>98923.610700000005</v>
      </c>
      <c r="AZ220">
        <v>125488.6084</v>
      </c>
      <c r="BA220">
        <v>98987.776100000003</v>
      </c>
      <c r="BB220">
        <v>79388.424499999994</v>
      </c>
      <c r="BC220">
        <v>87951.111199999999</v>
      </c>
      <c r="BD220">
        <v>86881.665500000003</v>
      </c>
      <c r="BE220">
        <v>90888.517000000007</v>
      </c>
      <c r="BF220">
        <v>86760.460600000006</v>
      </c>
      <c r="BG220">
        <v>79302.867899999997</v>
      </c>
      <c r="BH220">
        <v>88678.331300000005</v>
      </c>
      <c r="BI220">
        <v>80899.905499999993</v>
      </c>
      <c r="BJ220">
        <v>71032.497199999998</v>
      </c>
      <c r="BK220">
        <v>121196.5719</v>
      </c>
      <c r="BL220">
        <v>133808.88649999999</v>
      </c>
      <c r="BM220">
        <v>91351.942299999995</v>
      </c>
      <c r="BN220">
        <v>83609.165599999993</v>
      </c>
      <c r="BO220">
        <v>96941.571899999995</v>
      </c>
      <c r="BP220">
        <v>87637.404399999999</v>
      </c>
      <c r="BQ220">
        <v>84514.627299999993</v>
      </c>
      <c r="BR220">
        <v>98217.775299999994</v>
      </c>
      <c r="BS220">
        <v>88799.534100000004</v>
      </c>
      <c r="BT220">
        <v>86717.683000000005</v>
      </c>
      <c r="BU220">
        <v>90147.035499999998</v>
      </c>
      <c r="BV220">
        <v>88535.7402</v>
      </c>
      <c r="BW220">
        <v>77834.164900000003</v>
      </c>
      <c r="BX220">
        <v>78176.387300000002</v>
      </c>
      <c r="BY220">
        <v>89990.184399999998</v>
      </c>
    </row>
    <row r="221" spans="1:77" hidden="1" x14ac:dyDescent="0.25">
      <c r="A221" t="s">
        <v>232</v>
      </c>
      <c r="B221" t="s">
        <v>71</v>
      </c>
      <c r="C221" t="s">
        <v>74</v>
      </c>
      <c r="D221" t="s">
        <v>271</v>
      </c>
      <c r="E221" t="s">
        <v>234</v>
      </c>
      <c r="F221" t="s">
        <v>276</v>
      </c>
      <c r="G221" t="s">
        <v>314</v>
      </c>
      <c r="H221" t="s">
        <v>322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66754.721399999995</v>
      </c>
      <c r="AA221">
        <v>6145.7403000000004</v>
      </c>
      <c r="AB221">
        <v>1967.7774999999999</v>
      </c>
      <c r="AC221">
        <v>1140.7403999999999</v>
      </c>
      <c r="AD221">
        <v>427.77780000000001</v>
      </c>
      <c r="AE221">
        <v>320.83330000000001</v>
      </c>
      <c r="AF221">
        <v>99.814800000000005</v>
      </c>
      <c r="AG221">
        <v>85.555499999999995</v>
      </c>
      <c r="AH221">
        <v>35.648200000000003</v>
      </c>
      <c r="AI221">
        <v>71.296300000000002</v>
      </c>
      <c r="AJ221">
        <v>-456.2962</v>
      </c>
      <c r="AK221">
        <v>263.7962</v>
      </c>
      <c r="AL221">
        <v>99.814800000000005</v>
      </c>
      <c r="AM221">
        <v>513.33330000000001</v>
      </c>
      <c r="AN221">
        <v>0</v>
      </c>
      <c r="AO221">
        <v>0</v>
      </c>
      <c r="AP221">
        <v>0</v>
      </c>
      <c r="AQ221">
        <v>0</v>
      </c>
      <c r="AR221">
        <v>-7.1295999999999999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14.2593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7.1295999999999999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-49.907400000000003</v>
      </c>
      <c r="BU221">
        <v>0</v>
      </c>
      <c r="BV221">
        <v>0</v>
      </c>
      <c r="BW221">
        <v>0</v>
      </c>
      <c r="BX221">
        <v>0</v>
      </c>
      <c r="BY221">
        <v>0</v>
      </c>
    </row>
    <row r="222" spans="1:77" x14ac:dyDescent="0.25">
      <c r="A222" t="s">
        <v>232</v>
      </c>
      <c r="B222" t="s">
        <v>71</v>
      </c>
      <c r="C222" t="s">
        <v>74</v>
      </c>
      <c r="D222" t="s">
        <v>271</v>
      </c>
      <c r="E222" t="s">
        <v>234</v>
      </c>
      <c r="F222" t="s">
        <v>273</v>
      </c>
      <c r="G222" t="s">
        <v>274</v>
      </c>
      <c r="H222" t="s">
        <v>275</v>
      </c>
      <c r="J222">
        <v>90092.4427</v>
      </c>
      <c r="K222">
        <v>112650.7874</v>
      </c>
      <c r="L222">
        <v>107830.4166</v>
      </c>
      <c r="M222">
        <v>93343.936799999996</v>
      </c>
      <c r="N222">
        <v>92208.613700000002</v>
      </c>
      <c r="O222">
        <v>78629.120200000005</v>
      </c>
      <c r="P222">
        <v>90407.316099999996</v>
      </c>
      <c r="Q222">
        <v>85885.046400000007</v>
      </c>
      <c r="R222">
        <v>81901.900099999999</v>
      </c>
      <c r="S222">
        <v>86481.250499999995</v>
      </c>
      <c r="T222">
        <v>86392.454500000007</v>
      </c>
      <c r="U222">
        <v>77899.723100000003</v>
      </c>
      <c r="V222">
        <v>84591.160099999994</v>
      </c>
      <c r="W222">
        <v>85136.620299999995</v>
      </c>
      <c r="X222">
        <v>78229.537200000006</v>
      </c>
      <c r="Y222">
        <v>61345.556600000004</v>
      </c>
      <c r="Z222">
        <v>76022.315300000002</v>
      </c>
      <c r="AA222">
        <v>78495.926500000001</v>
      </c>
      <c r="AB222">
        <v>88307.9179</v>
      </c>
      <c r="AC222">
        <v>82333.195200000002</v>
      </c>
      <c r="AD222">
        <v>81603.797500000001</v>
      </c>
      <c r="AE222">
        <v>86373.424700000003</v>
      </c>
      <c r="AF222">
        <v>76713.657600000006</v>
      </c>
      <c r="AG222">
        <v>79396.574900000007</v>
      </c>
      <c r="AH222">
        <v>82142.917700000005</v>
      </c>
      <c r="AI222">
        <v>81083.704800000007</v>
      </c>
      <c r="AJ222">
        <v>78971.620699999999</v>
      </c>
      <c r="AK222">
        <v>82390.2788</v>
      </c>
      <c r="AL222">
        <v>80677.777199999997</v>
      </c>
      <c r="AM222">
        <v>72616.344599999997</v>
      </c>
      <c r="AN222">
        <v>81540.372000000003</v>
      </c>
      <c r="AO222">
        <v>75730.556599999996</v>
      </c>
      <c r="AP222">
        <v>77284.491299999994</v>
      </c>
      <c r="AQ222">
        <v>85301.531000000003</v>
      </c>
      <c r="AR222">
        <v>66502.085000000006</v>
      </c>
      <c r="AS222">
        <v>77829.954400000002</v>
      </c>
      <c r="AT222">
        <v>76390.185400000002</v>
      </c>
      <c r="AU222">
        <v>73003.240699999995</v>
      </c>
      <c r="AV222">
        <v>77265.464000000007</v>
      </c>
      <c r="AW222">
        <v>77696.759999999995</v>
      </c>
      <c r="AX222">
        <v>79777.131999999998</v>
      </c>
      <c r="AY222">
        <v>81882.871400000004</v>
      </c>
      <c r="AZ222">
        <v>78007.547699999996</v>
      </c>
      <c r="BA222">
        <v>77113.243199999997</v>
      </c>
      <c r="BB222">
        <v>79726.389899999995</v>
      </c>
      <c r="BC222">
        <v>84007.6391</v>
      </c>
      <c r="BD222">
        <v>80861.716</v>
      </c>
      <c r="BE222">
        <v>84927.315300000002</v>
      </c>
      <c r="BF222">
        <v>82409.307199999996</v>
      </c>
      <c r="BG222">
        <v>73345.741299999994</v>
      </c>
      <c r="BH222">
        <v>89811.112599999993</v>
      </c>
      <c r="BI222">
        <v>72724.168699999995</v>
      </c>
      <c r="BJ222">
        <v>84901.946899999995</v>
      </c>
      <c r="BK222">
        <v>113551.43700000001</v>
      </c>
      <c r="BL222">
        <v>96115.6492</v>
      </c>
      <c r="BM222">
        <v>101925.465</v>
      </c>
      <c r="BN222">
        <v>84204.260999999999</v>
      </c>
      <c r="BO222">
        <v>82263.428400000004</v>
      </c>
      <c r="BP222">
        <v>90400.974000000002</v>
      </c>
      <c r="BQ222">
        <v>85364.956099999996</v>
      </c>
      <c r="BR222">
        <v>87039.4</v>
      </c>
      <c r="BS222">
        <v>79605.881599999993</v>
      </c>
      <c r="BT222">
        <v>81343.752699999997</v>
      </c>
      <c r="BU222">
        <v>82872.314899999998</v>
      </c>
      <c r="BV222">
        <v>86734.955199999997</v>
      </c>
      <c r="BW222">
        <v>76237.965800000005</v>
      </c>
      <c r="BX222">
        <v>75571.992299999998</v>
      </c>
      <c r="BY222">
        <v>87159.910499999998</v>
      </c>
    </row>
    <row r="223" spans="1:77" x14ac:dyDescent="0.25">
      <c r="A223" t="s">
        <v>232</v>
      </c>
      <c r="B223" t="s">
        <v>71</v>
      </c>
      <c r="C223" t="s">
        <v>74</v>
      </c>
      <c r="D223" t="s">
        <v>271</v>
      </c>
      <c r="E223" t="s">
        <v>234</v>
      </c>
      <c r="F223" t="s">
        <v>273</v>
      </c>
      <c r="G223" t="s">
        <v>274</v>
      </c>
      <c r="H223" t="s">
        <v>323</v>
      </c>
      <c r="J223">
        <v>207610.67199999999</v>
      </c>
      <c r="K223">
        <v>281560.37030000001</v>
      </c>
      <c r="L223">
        <v>246181.3884</v>
      </c>
      <c r="M223">
        <v>225092.26809999999</v>
      </c>
      <c r="N223">
        <v>218476.94380000001</v>
      </c>
      <c r="O223">
        <v>194146.7579</v>
      </c>
      <c r="P223">
        <v>209083.56529999999</v>
      </c>
      <c r="Q223">
        <v>197666.8976</v>
      </c>
      <c r="R223">
        <v>199265.23069999999</v>
      </c>
      <c r="S223">
        <v>203552.8253</v>
      </c>
      <c r="T223">
        <v>209318.24050000001</v>
      </c>
      <c r="U223">
        <v>179102.12950000001</v>
      </c>
      <c r="V223">
        <v>201732.50109999999</v>
      </c>
      <c r="W223">
        <v>191590.6942</v>
      </c>
      <c r="X223">
        <v>171890.6018</v>
      </c>
      <c r="Y223">
        <v>158444.30650000001</v>
      </c>
      <c r="Z223">
        <v>167628.38029999999</v>
      </c>
      <c r="AA223">
        <v>192865.55669999999</v>
      </c>
      <c r="AB223">
        <v>193430.04670000001</v>
      </c>
      <c r="AC223">
        <v>198301.15710000001</v>
      </c>
      <c r="AD223">
        <v>216250.69529999999</v>
      </c>
      <c r="AE223">
        <v>191305.2787</v>
      </c>
      <c r="AF223">
        <v>179577.82610000001</v>
      </c>
      <c r="AG223">
        <v>177021.76149999999</v>
      </c>
      <c r="AH223">
        <v>179381.20480000001</v>
      </c>
      <c r="AI223">
        <v>181607.454</v>
      </c>
      <c r="AJ223">
        <v>181766.01860000001</v>
      </c>
      <c r="AK223">
        <v>177376.94510000001</v>
      </c>
      <c r="AL223">
        <v>173863.14980000001</v>
      </c>
      <c r="AM223">
        <v>175385.3719</v>
      </c>
      <c r="AN223">
        <v>173907.54829999999</v>
      </c>
      <c r="AO223">
        <v>169848.28709999999</v>
      </c>
      <c r="AP223">
        <v>166004.6778</v>
      </c>
      <c r="AQ223">
        <v>223252.91620000001</v>
      </c>
      <c r="AR223">
        <v>209070.87890000001</v>
      </c>
      <c r="AS223">
        <v>168915.92550000001</v>
      </c>
      <c r="AT223">
        <v>173438.19409999999</v>
      </c>
      <c r="AU223">
        <v>167127.31460000001</v>
      </c>
      <c r="AV223">
        <v>171922.3162</v>
      </c>
      <c r="AW223">
        <v>173209.86309999999</v>
      </c>
      <c r="AX223">
        <v>180408.7034</v>
      </c>
      <c r="AY223">
        <v>182305.1391</v>
      </c>
      <c r="AZ223">
        <v>172861.01809999999</v>
      </c>
      <c r="BA223">
        <v>179121.15760000001</v>
      </c>
      <c r="BB223">
        <v>187873.93580000001</v>
      </c>
      <c r="BC223">
        <v>198992.4981</v>
      </c>
      <c r="BD223">
        <v>183389.7219</v>
      </c>
      <c r="BE223">
        <v>194527.31690000001</v>
      </c>
      <c r="BF223">
        <v>188685.7879</v>
      </c>
      <c r="BG223">
        <v>168598.79800000001</v>
      </c>
      <c r="BH223">
        <v>206159.6305</v>
      </c>
      <c r="BI223">
        <v>171896.9442</v>
      </c>
      <c r="BJ223">
        <v>196296.8983</v>
      </c>
      <c r="BK223">
        <v>268405.83439999999</v>
      </c>
      <c r="BL223">
        <v>199017.87109999999</v>
      </c>
      <c r="BM223">
        <v>196112.9638</v>
      </c>
      <c r="BN223">
        <v>211684.03049999999</v>
      </c>
      <c r="BO223">
        <v>204554.9553</v>
      </c>
      <c r="BP223">
        <v>206857.31539999999</v>
      </c>
      <c r="BQ223">
        <v>203533.79740000001</v>
      </c>
      <c r="BR223">
        <v>201428.05600000001</v>
      </c>
      <c r="BS223">
        <v>197476.62119999999</v>
      </c>
      <c r="BT223">
        <v>206895.37299999999</v>
      </c>
      <c r="BU223">
        <v>218413.51939999999</v>
      </c>
      <c r="BV223">
        <v>225238.14970000001</v>
      </c>
      <c r="BW223">
        <v>191146.71549999999</v>
      </c>
      <c r="BX223">
        <v>191628.75039999999</v>
      </c>
      <c r="BY223">
        <v>235627.31479999999</v>
      </c>
    </row>
    <row r="224" spans="1:77" x14ac:dyDescent="0.25">
      <c r="A224" t="s">
        <v>232</v>
      </c>
      <c r="B224" t="s">
        <v>71</v>
      </c>
      <c r="C224" t="s">
        <v>74</v>
      </c>
      <c r="D224" t="s">
        <v>271</v>
      </c>
      <c r="E224" t="s">
        <v>234</v>
      </c>
      <c r="F224" t="s">
        <v>273</v>
      </c>
      <c r="G224" t="s">
        <v>274</v>
      </c>
      <c r="H224" t="s">
        <v>324</v>
      </c>
      <c r="J224">
        <v>888989.48990000004</v>
      </c>
      <c r="K224">
        <v>1134042.8700999999</v>
      </c>
      <c r="L224">
        <v>1042259.2119</v>
      </c>
      <c r="M224">
        <v>985251.99040000001</v>
      </c>
      <c r="N224">
        <v>1037204.1677</v>
      </c>
      <c r="O224">
        <v>917405.27870000002</v>
      </c>
      <c r="P224">
        <v>984192.777</v>
      </c>
      <c r="Q224">
        <v>968361.66680000001</v>
      </c>
      <c r="R224">
        <v>954014.72309999994</v>
      </c>
      <c r="S224">
        <v>965869.02690000006</v>
      </c>
      <c r="T224">
        <v>1004774.4904</v>
      </c>
      <c r="U224">
        <v>842150.41680000001</v>
      </c>
      <c r="V224">
        <v>916320.69240000006</v>
      </c>
      <c r="W224">
        <v>931967.86809999996</v>
      </c>
      <c r="X224">
        <v>858311.34149999998</v>
      </c>
      <c r="Y224">
        <v>789120.00089999998</v>
      </c>
      <c r="Z224">
        <v>796585.23089999997</v>
      </c>
      <c r="AA224">
        <v>932240.60030000005</v>
      </c>
      <c r="AB224">
        <v>1003201.5267</v>
      </c>
      <c r="AC224">
        <v>912293.14740000002</v>
      </c>
      <c r="AD224">
        <v>974710.60140000004</v>
      </c>
      <c r="AE224">
        <v>945046.29749999999</v>
      </c>
      <c r="AF224">
        <v>918223.47080000001</v>
      </c>
      <c r="AG224">
        <v>944557.91480000003</v>
      </c>
      <c r="AH224">
        <v>945090.69530000002</v>
      </c>
      <c r="AI224">
        <v>949308.51670000004</v>
      </c>
      <c r="AJ224">
        <v>900686.20250000001</v>
      </c>
      <c r="AK224">
        <v>1054906.3415999999</v>
      </c>
      <c r="AL224">
        <v>903610.13829999999</v>
      </c>
      <c r="AM224">
        <v>940283.00679999997</v>
      </c>
      <c r="AN224">
        <v>946746.11040000001</v>
      </c>
      <c r="AO224">
        <v>946283.10100000002</v>
      </c>
      <c r="AP224">
        <v>918470.83369999996</v>
      </c>
      <c r="AQ224">
        <v>1029662.8227</v>
      </c>
      <c r="AR224">
        <v>928454.07420000003</v>
      </c>
      <c r="AS224">
        <v>868789.30649999995</v>
      </c>
      <c r="AT224">
        <v>917392.59290000005</v>
      </c>
      <c r="AU224">
        <v>942560.00120000006</v>
      </c>
      <c r="AV224">
        <v>848632.54539999994</v>
      </c>
      <c r="AW224">
        <v>864292.40760000004</v>
      </c>
      <c r="AX224">
        <v>882387.82490000001</v>
      </c>
      <c r="AY224">
        <v>901307.77659999998</v>
      </c>
      <c r="AZ224">
        <v>892447.17599999998</v>
      </c>
      <c r="BA224">
        <v>882533.70129999996</v>
      </c>
      <c r="BB224">
        <v>892967.26890000002</v>
      </c>
      <c r="BC224">
        <v>910637.72900000005</v>
      </c>
      <c r="BD224">
        <v>948338.09920000006</v>
      </c>
      <c r="BE224">
        <v>893817.17449999996</v>
      </c>
      <c r="BF224">
        <v>913878.79630000005</v>
      </c>
      <c r="BG224">
        <v>823775.92599999998</v>
      </c>
      <c r="BH224">
        <v>1007685.7397</v>
      </c>
      <c r="BI224">
        <v>826674.49080000003</v>
      </c>
      <c r="BJ224">
        <v>884842.40800000005</v>
      </c>
      <c r="BK224">
        <v>1110530.8798</v>
      </c>
      <c r="BL224">
        <v>1047352.3158</v>
      </c>
      <c r="BM224">
        <v>994816.62190000003</v>
      </c>
      <c r="BN224">
        <v>957319.21219999995</v>
      </c>
      <c r="BO224">
        <v>963439.81550000003</v>
      </c>
      <c r="BP224">
        <v>1017427.9621</v>
      </c>
      <c r="BQ224">
        <v>1019679.5815</v>
      </c>
      <c r="BR224">
        <v>963014.86250000005</v>
      </c>
      <c r="BS224">
        <v>975776.15590000001</v>
      </c>
      <c r="BT224">
        <v>969928.28899999999</v>
      </c>
      <c r="BU224">
        <v>1014205.9262</v>
      </c>
      <c r="BV224">
        <v>1002167.6833</v>
      </c>
      <c r="BW224">
        <v>884506.25029999996</v>
      </c>
      <c r="BX224">
        <v>811699.63130000001</v>
      </c>
      <c r="BY224">
        <v>1005840.0455</v>
      </c>
    </row>
    <row r="225" spans="1:77" x14ac:dyDescent="0.25">
      <c r="A225" t="s">
        <v>232</v>
      </c>
      <c r="B225" t="s">
        <v>71</v>
      </c>
      <c r="C225" t="s">
        <v>74</v>
      </c>
      <c r="D225" t="s">
        <v>271</v>
      </c>
      <c r="E225" t="s">
        <v>234</v>
      </c>
      <c r="F225" t="s">
        <v>273</v>
      </c>
      <c r="G225" t="s">
        <v>274</v>
      </c>
      <c r="H225" t="s">
        <v>325</v>
      </c>
      <c r="J225">
        <v>105807.11500000001</v>
      </c>
      <c r="K225">
        <v>142524.39679999999</v>
      </c>
      <c r="L225">
        <v>126636.2053</v>
      </c>
      <c r="M225">
        <v>111578.88740000001</v>
      </c>
      <c r="N225">
        <v>109879.0741</v>
      </c>
      <c r="O225">
        <v>93077.545400000003</v>
      </c>
      <c r="P225">
        <v>102604.12239999999</v>
      </c>
      <c r="Q225">
        <v>94828.102400000003</v>
      </c>
      <c r="R225">
        <v>98931.761400000003</v>
      </c>
      <c r="S225">
        <v>103599.908</v>
      </c>
      <c r="T225">
        <v>104183.425</v>
      </c>
      <c r="U225">
        <v>97599.816600000006</v>
      </c>
      <c r="V225">
        <v>106435.0477</v>
      </c>
      <c r="W225">
        <v>99521.622000000003</v>
      </c>
      <c r="X225">
        <v>98272.130300000004</v>
      </c>
      <c r="Y225">
        <v>87978.102700000003</v>
      </c>
      <c r="Z225">
        <v>95608.241800000003</v>
      </c>
      <c r="AA225">
        <v>103783.8429</v>
      </c>
      <c r="AB225">
        <v>105800.78969999999</v>
      </c>
      <c r="AC225">
        <v>104386.39019999999</v>
      </c>
      <c r="AD225">
        <v>109663.4262</v>
      </c>
      <c r="AE225">
        <v>101240.4635</v>
      </c>
      <c r="AF225">
        <v>94206.530299999999</v>
      </c>
      <c r="AG225">
        <v>97453.935599999997</v>
      </c>
      <c r="AH225">
        <v>97504.6777</v>
      </c>
      <c r="AI225">
        <v>103644.3069</v>
      </c>
      <c r="AJ225">
        <v>99623.102599999998</v>
      </c>
      <c r="AK225">
        <v>99521.621599999999</v>
      </c>
      <c r="AL225">
        <v>103542.8248</v>
      </c>
      <c r="AM225">
        <v>105363.1504</v>
      </c>
      <c r="AN225">
        <v>98766.854300000006</v>
      </c>
      <c r="AO225">
        <v>102718.2901</v>
      </c>
      <c r="AP225">
        <v>99179.121799999994</v>
      </c>
      <c r="AQ225">
        <v>103105.1885</v>
      </c>
      <c r="AR225">
        <v>100219.3079</v>
      </c>
      <c r="AS225">
        <v>90730.787899999996</v>
      </c>
      <c r="AT225">
        <v>96971.8995</v>
      </c>
      <c r="AU225">
        <v>92430.605200000005</v>
      </c>
      <c r="AV225">
        <v>95468.705799999996</v>
      </c>
      <c r="AW225">
        <v>95240.372499999998</v>
      </c>
      <c r="AX225">
        <v>99667.500400000004</v>
      </c>
      <c r="AY225">
        <v>98627.317500000005</v>
      </c>
      <c r="AZ225">
        <v>96762.594700000001</v>
      </c>
      <c r="BA225">
        <v>94124.075899999996</v>
      </c>
      <c r="BB225">
        <v>100143.1958</v>
      </c>
      <c r="BC225">
        <v>114179.3523</v>
      </c>
      <c r="BD225">
        <v>81978.011100000003</v>
      </c>
      <c r="BE225">
        <v>103986.80839999999</v>
      </c>
      <c r="BF225">
        <v>104170.7399</v>
      </c>
      <c r="BG225">
        <v>91124.029800000004</v>
      </c>
      <c r="BH225">
        <v>116646.62149999999</v>
      </c>
      <c r="BI225">
        <v>95500.417300000001</v>
      </c>
      <c r="BJ225">
        <v>105255.3262</v>
      </c>
      <c r="BK225">
        <v>137862.59469999999</v>
      </c>
      <c r="BL225">
        <v>77068.843099999998</v>
      </c>
      <c r="BM225">
        <v>113722.68489999999</v>
      </c>
      <c r="BN225">
        <v>128082.3175</v>
      </c>
      <c r="BO225">
        <v>111306.1603</v>
      </c>
      <c r="BP225">
        <v>117135.00079999999</v>
      </c>
      <c r="BQ225">
        <v>110570.4197</v>
      </c>
      <c r="BR225">
        <v>74652.3177</v>
      </c>
      <c r="BS225">
        <v>119405.651</v>
      </c>
      <c r="BT225">
        <v>110843.15029999999</v>
      </c>
      <c r="BU225">
        <v>115428.845</v>
      </c>
      <c r="BV225">
        <v>118650.8812</v>
      </c>
      <c r="BW225">
        <v>94745.650999999998</v>
      </c>
      <c r="BX225">
        <v>104703.5208</v>
      </c>
      <c r="BY225">
        <v>121175.2343</v>
      </c>
    </row>
    <row r="226" spans="1:77" x14ac:dyDescent="0.25">
      <c r="A226" t="s">
        <v>232</v>
      </c>
      <c r="B226" t="s">
        <v>71</v>
      </c>
      <c r="C226" t="s">
        <v>74</v>
      </c>
      <c r="D226" t="s">
        <v>271</v>
      </c>
      <c r="E226" t="s">
        <v>234</v>
      </c>
      <c r="F226" t="s">
        <v>273</v>
      </c>
      <c r="G226" t="s">
        <v>274</v>
      </c>
      <c r="H226" t="s">
        <v>326</v>
      </c>
      <c r="J226">
        <v>232600.79490000001</v>
      </c>
      <c r="K226">
        <v>298793.19410000002</v>
      </c>
      <c r="L226">
        <v>267473.47259999998</v>
      </c>
      <c r="M226">
        <v>240409.63089999999</v>
      </c>
      <c r="N226">
        <v>249238.51749999999</v>
      </c>
      <c r="O226">
        <v>211664.99950000001</v>
      </c>
      <c r="P226">
        <v>232950.74069999999</v>
      </c>
      <c r="Q226">
        <v>216916.6678</v>
      </c>
      <c r="R226">
        <v>221489.6753</v>
      </c>
      <c r="S226">
        <v>222853.33259999999</v>
      </c>
      <c r="T226">
        <v>225257.1776</v>
      </c>
      <c r="U226">
        <v>196125.64929999999</v>
      </c>
      <c r="V226">
        <v>219022.4075</v>
      </c>
      <c r="W226">
        <v>218058.33350000001</v>
      </c>
      <c r="X226">
        <v>195795.83350000001</v>
      </c>
      <c r="Y226">
        <v>180916.111</v>
      </c>
      <c r="Z226">
        <v>189427.87119999999</v>
      </c>
      <c r="AA226">
        <v>220024.53690000001</v>
      </c>
      <c r="AB226">
        <v>214823.6121</v>
      </c>
      <c r="AC226">
        <v>220411.43700000001</v>
      </c>
      <c r="AD226">
        <v>221591.15779999999</v>
      </c>
      <c r="AE226">
        <v>217531.89730000001</v>
      </c>
      <c r="AF226">
        <v>197603.47380000001</v>
      </c>
      <c r="AG226">
        <v>202981.99129999999</v>
      </c>
      <c r="AH226">
        <v>202601.43479999999</v>
      </c>
      <c r="AI226">
        <v>207060.27830000001</v>
      </c>
      <c r="AJ226">
        <v>202931.25099999999</v>
      </c>
      <c r="AK226">
        <v>205005.27900000001</v>
      </c>
      <c r="AL226">
        <v>203292.77679999999</v>
      </c>
      <c r="AM226">
        <v>203343.5184</v>
      </c>
      <c r="AN226">
        <v>211309.81649999999</v>
      </c>
      <c r="AO226">
        <v>194565.3708</v>
      </c>
      <c r="AP226">
        <v>192193.24170000001</v>
      </c>
      <c r="AQ226">
        <v>240149.58439999999</v>
      </c>
      <c r="AR226">
        <v>215045.60250000001</v>
      </c>
      <c r="AS226">
        <v>187372.87239999999</v>
      </c>
      <c r="AT226">
        <v>197216.57449999999</v>
      </c>
      <c r="AU226">
        <v>194901.52789999999</v>
      </c>
      <c r="AV226">
        <v>194863.4724</v>
      </c>
      <c r="AW226">
        <v>191578.0104</v>
      </c>
      <c r="AX226">
        <v>203007.36180000001</v>
      </c>
      <c r="AY226">
        <v>200692.3155</v>
      </c>
      <c r="AZ226">
        <v>192085.41889999999</v>
      </c>
      <c r="BA226">
        <v>197286.34349999999</v>
      </c>
      <c r="BB226">
        <v>204726.20360000001</v>
      </c>
      <c r="BC226">
        <v>209216.7573</v>
      </c>
      <c r="BD226">
        <v>200020.00039999999</v>
      </c>
      <c r="BE226">
        <v>217062.5454</v>
      </c>
      <c r="BF226">
        <v>209914.44459999999</v>
      </c>
      <c r="BG226">
        <v>187670.9731</v>
      </c>
      <c r="BH226">
        <v>229475.0012</v>
      </c>
      <c r="BI226">
        <v>193252.45300000001</v>
      </c>
      <c r="BJ226">
        <v>218717.96400000001</v>
      </c>
      <c r="BK226">
        <v>291023.51899999997</v>
      </c>
      <c r="BL226">
        <v>192364.4909</v>
      </c>
      <c r="BM226">
        <v>256900.37119999999</v>
      </c>
      <c r="BN226">
        <v>223975.9736</v>
      </c>
      <c r="BO226">
        <v>218515.0018</v>
      </c>
      <c r="BP226">
        <v>229792.12969999999</v>
      </c>
      <c r="BQ226">
        <v>228663.14859999999</v>
      </c>
      <c r="BR226">
        <v>221483.3351</v>
      </c>
      <c r="BS226">
        <v>215083.65890000001</v>
      </c>
      <c r="BT226">
        <v>215800.37280000001</v>
      </c>
      <c r="BU226">
        <v>224648.28959999999</v>
      </c>
      <c r="BV226">
        <v>229842.8719</v>
      </c>
      <c r="BW226">
        <v>203127.8694</v>
      </c>
      <c r="BX226">
        <v>202690.23360000001</v>
      </c>
      <c r="BY226">
        <v>237136.8518</v>
      </c>
    </row>
    <row r="227" spans="1:77" hidden="1" x14ac:dyDescent="0.25">
      <c r="A227" t="s">
        <v>232</v>
      </c>
      <c r="B227" t="s">
        <v>71</v>
      </c>
      <c r="C227" t="s">
        <v>74</v>
      </c>
      <c r="D227" t="s">
        <v>271</v>
      </c>
      <c r="E227" t="s">
        <v>234</v>
      </c>
      <c r="F227" t="s">
        <v>273</v>
      </c>
      <c r="G227" t="s">
        <v>274</v>
      </c>
      <c r="H227" t="s">
        <v>384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1:77" hidden="1" x14ac:dyDescent="0.25">
      <c r="A228" t="s">
        <v>232</v>
      </c>
      <c r="B228" t="s">
        <v>71</v>
      </c>
      <c r="C228" t="s">
        <v>74</v>
      </c>
      <c r="D228" t="s">
        <v>271</v>
      </c>
      <c r="E228" t="s">
        <v>234</v>
      </c>
      <c r="F228" t="s">
        <v>273</v>
      </c>
      <c r="G228" t="s">
        <v>274</v>
      </c>
      <c r="H228" t="s">
        <v>385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77" x14ac:dyDescent="0.25">
      <c r="A229" t="s">
        <v>232</v>
      </c>
      <c r="B229" t="s">
        <v>71</v>
      </c>
      <c r="C229" t="s">
        <v>74</v>
      </c>
      <c r="D229" t="s">
        <v>271</v>
      </c>
      <c r="E229" t="s">
        <v>234</v>
      </c>
      <c r="F229" t="s">
        <v>273</v>
      </c>
      <c r="G229" t="s">
        <v>274</v>
      </c>
      <c r="H229" t="s">
        <v>327</v>
      </c>
      <c r="J229">
        <v>20700.874500000002</v>
      </c>
      <c r="K229">
        <v>33044.907599999999</v>
      </c>
      <c r="L229">
        <v>28598.750199999999</v>
      </c>
      <c r="M229">
        <v>22110.2778</v>
      </c>
      <c r="N229">
        <v>28230.880499999999</v>
      </c>
      <c r="O229">
        <v>21590.1852</v>
      </c>
      <c r="P229">
        <v>24387.269199999999</v>
      </c>
      <c r="Q229">
        <v>24977.130499999999</v>
      </c>
      <c r="R229">
        <v>22503.518199999999</v>
      </c>
      <c r="S229">
        <v>20264.5838</v>
      </c>
      <c r="T229">
        <v>23841.805700000001</v>
      </c>
      <c r="U229">
        <v>18583.7968</v>
      </c>
      <c r="V229">
        <v>24507.778200000001</v>
      </c>
      <c r="W229">
        <v>21755.093000000001</v>
      </c>
      <c r="X229">
        <v>23429.537899999999</v>
      </c>
      <c r="Y229">
        <v>17974.9074</v>
      </c>
      <c r="Z229">
        <v>17359.677100000001</v>
      </c>
      <c r="AA229">
        <v>18767.731</v>
      </c>
      <c r="AB229">
        <v>20518.288100000002</v>
      </c>
      <c r="AC229">
        <v>19972.823499999999</v>
      </c>
      <c r="AD229">
        <v>20562.686099999999</v>
      </c>
      <c r="AE229">
        <v>19776.2035</v>
      </c>
      <c r="AF229">
        <v>21292.083200000001</v>
      </c>
      <c r="AG229">
        <v>16941.063999999998</v>
      </c>
      <c r="AH229">
        <v>15171.482099999999</v>
      </c>
      <c r="AI229">
        <v>16858.6106</v>
      </c>
      <c r="AJ229">
        <v>19122.916799999999</v>
      </c>
      <c r="AK229">
        <v>17594.3524</v>
      </c>
      <c r="AL229">
        <v>20974.9535</v>
      </c>
      <c r="AM229">
        <v>21742.407999999999</v>
      </c>
      <c r="AN229">
        <v>21412.5936</v>
      </c>
      <c r="AO229">
        <v>23556.3894</v>
      </c>
      <c r="AP229">
        <v>22763.5658</v>
      </c>
      <c r="AQ229">
        <v>21330.138999999999</v>
      </c>
      <c r="AR229">
        <v>21507.732100000001</v>
      </c>
      <c r="AS229">
        <v>20524.6306</v>
      </c>
      <c r="AT229">
        <v>24805.879799999999</v>
      </c>
      <c r="AU229">
        <v>21913.6577</v>
      </c>
      <c r="AV229">
        <v>24127.2232</v>
      </c>
      <c r="AW229">
        <v>22738.195599999999</v>
      </c>
      <c r="AX229">
        <v>24913.703799999999</v>
      </c>
      <c r="AY229">
        <v>30095.602900000002</v>
      </c>
      <c r="AZ229">
        <v>30844.028699999999</v>
      </c>
      <c r="BA229">
        <v>28598.751400000001</v>
      </c>
      <c r="BB229">
        <v>27818.612000000001</v>
      </c>
      <c r="BC229">
        <v>28725.6034</v>
      </c>
      <c r="BD229">
        <v>29283.751</v>
      </c>
      <c r="BE229">
        <v>26772.084500000001</v>
      </c>
      <c r="BF229">
        <v>48229.075599999996</v>
      </c>
      <c r="BG229">
        <v>34218.288399999998</v>
      </c>
      <c r="BH229">
        <v>32924.398800000003</v>
      </c>
      <c r="BI229">
        <v>29106.158800000001</v>
      </c>
      <c r="BJ229">
        <v>35131.621200000001</v>
      </c>
      <c r="BK229">
        <v>49744.9545</v>
      </c>
      <c r="BL229">
        <v>60666.900800000003</v>
      </c>
      <c r="BM229">
        <v>44810.416899999997</v>
      </c>
      <c r="BN229">
        <v>36552.360800000002</v>
      </c>
      <c r="BO229">
        <v>32220.371200000001</v>
      </c>
      <c r="BP229">
        <v>36140.096100000002</v>
      </c>
      <c r="BQ229">
        <v>34230.974399999999</v>
      </c>
      <c r="BR229">
        <v>46979.583700000003</v>
      </c>
      <c r="BS229">
        <v>39089.3995</v>
      </c>
      <c r="BT229">
        <v>37453.011500000001</v>
      </c>
      <c r="BU229">
        <v>35861.021000000001</v>
      </c>
      <c r="BV229">
        <v>34205.603199999998</v>
      </c>
      <c r="BW229">
        <v>32575.557400000002</v>
      </c>
      <c r="BX229">
        <v>17213.7971</v>
      </c>
      <c r="BY229">
        <v>3475.741</v>
      </c>
    </row>
    <row r="230" spans="1:77" hidden="1" x14ac:dyDescent="0.25">
      <c r="A230" t="s">
        <v>232</v>
      </c>
      <c r="B230" t="s">
        <v>71</v>
      </c>
      <c r="C230" t="s">
        <v>74</v>
      </c>
      <c r="D230" t="s">
        <v>271</v>
      </c>
      <c r="E230" t="s">
        <v>234</v>
      </c>
      <c r="F230" t="s">
        <v>273</v>
      </c>
      <c r="G230" t="s">
        <v>274</v>
      </c>
      <c r="H230" t="s">
        <v>328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-12.6852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 spans="1:77" hidden="1" x14ac:dyDescent="0.25">
      <c r="A231" t="s">
        <v>232</v>
      </c>
      <c r="B231" t="s">
        <v>71</v>
      </c>
      <c r="C231" t="s">
        <v>74</v>
      </c>
      <c r="D231" t="s">
        <v>271</v>
      </c>
      <c r="E231" t="s">
        <v>234</v>
      </c>
      <c r="F231" t="s">
        <v>273</v>
      </c>
      <c r="G231" t="s">
        <v>274</v>
      </c>
      <c r="H231" t="s">
        <v>329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-1E-4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1:77" hidden="1" x14ac:dyDescent="0.25">
      <c r="A232" t="s">
        <v>232</v>
      </c>
      <c r="B232" t="s">
        <v>71</v>
      </c>
      <c r="C232" t="s">
        <v>74</v>
      </c>
      <c r="D232" t="s">
        <v>271</v>
      </c>
      <c r="E232" t="s">
        <v>234</v>
      </c>
      <c r="F232" t="s">
        <v>273</v>
      </c>
      <c r="G232" t="s">
        <v>274</v>
      </c>
      <c r="H232" t="s">
        <v>330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1750.5553</v>
      </c>
      <c r="AC232">
        <v>231434.8622</v>
      </c>
      <c r="AD232">
        <v>191057.9192</v>
      </c>
      <c r="AE232">
        <v>216123.8438</v>
      </c>
      <c r="AF232">
        <v>292900.92719999998</v>
      </c>
      <c r="AG232">
        <v>164254.1226</v>
      </c>
      <c r="AH232">
        <v>180503.84570000001</v>
      </c>
      <c r="AI232">
        <v>165104.02919999999</v>
      </c>
      <c r="AJ232">
        <v>108451.9912</v>
      </c>
      <c r="AK232">
        <v>114236.4362</v>
      </c>
      <c r="AL232">
        <v>92538.426399999997</v>
      </c>
      <c r="AM232">
        <v>90591.251000000004</v>
      </c>
      <c r="AN232">
        <v>92005.6495</v>
      </c>
      <c r="AO232">
        <v>76865.881599999993</v>
      </c>
      <c r="AP232">
        <v>79301.434899999993</v>
      </c>
      <c r="AQ232">
        <v>81844.815799999997</v>
      </c>
      <c r="AR232">
        <v>78407.130300000004</v>
      </c>
      <c r="AS232">
        <v>90229.721999999994</v>
      </c>
      <c r="AT232">
        <v>55643.565300000002</v>
      </c>
      <c r="AU232">
        <v>58377.222500000003</v>
      </c>
      <c r="AV232">
        <v>49510.277999999998</v>
      </c>
      <c r="AW232">
        <v>50842.224000000002</v>
      </c>
      <c r="AX232">
        <v>57692.223400000003</v>
      </c>
      <c r="AY232">
        <v>40186.667500000003</v>
      </c>
      <c r="AZ232">
        <v>31909.584500000001</v>
      </c>
      <c r="BA232">
        <v>50994.445500000002</v>
      </c>
      <c r="BB232">
        <v>69736.806800000006</v>
      </c>
      <c r="BC232">
        <v>71512.732300000003</v>
      </c>
      <c r="BD232">
        <v>49320</v>
      </c>
      <c r="BE232">
        <v>43491.158900000002</v>
      </c>
      <c r="BF232">
        <v>32924.400099999999</v>
      </c>
      <c r="BG232">
        <v>35613.657800000001</v>
      </c>
      <c r="BH232">
        <v>33755.279499999997</v>
      </c>
      <c r="BI232">
        <v>20892.500199999999</v>
      </c>
      <c r="BJ232">
        <v>25991.945599999999</v>
      </c>
      <c r="BK232">
        <v>28871.4833</v>
      </c>
      <c r="BL232">
        <v>30666.4372</v>
      </c>
      <c r="BM232">
        <v>18463.289799999999</v>
      </c>
      <c r="BN232">
        <v>27507.8256</v>
      </c>
      <c r="BO232">
        <v>39666.5743</v>
      </c>
      <c r="BP232">
        <v>52320.047200000001</v>
      </c>
      <c r="BQ232">
        <v>23150.463</v>
      </c>
      <c r="BR232">
        <v>33666.484400000001</v>
      </c>
      <c r="BS232">
        <v>53379.260499999997</v>
      </c>
      <c r="BT232">
        <v>30913.798200000001</v>
      </c>
      <c r="BU232">
        <v>58009.355000000003</v>
      </c>
      <c r="BV232">
        <v>50315.790699999998</v>
      </c>
      <c r="BW232">
        <v>37383.242100000003</v>
      </c>
      <c r="BX232">
        <v>35556.575900000003</v>
      </c>
      <c r="BY232">
        <v>46757.593699999998</v>
      </c>
    </row>
    <row r="233" spans="1:77" x14ac:dyDescent="0.25">
      <c r="A233" t="s">
        <v>232</v>
      </c>
      <c r="B233" t="s">
        <v>71</v>
      </c>
      <c r="C233" t="s">
        <v>74</v>
      </c>
      <c r="D233" t="s">
        <v>271</v>
      </c>
      <c r="E233" t="s">
        <v>234</v>
      </c>
      <c r="F233" t="s">
        <v>273</v>
      </c>
      <c r="G233" t="s">
        <v>331</v>
      </c>
      <c r="H233" t="s">
        <v>331</v>
      </c>
      <c r="J233">
        <v>294339.1312</v>
      </c>
      <c r="K233">
        <v>372635.72149999999</v>
      </c>
      <c r="L233">
        <v>353513.01929999999</v>
      </c>
      <c r="M233">
        <v>317375.96350000001</v>
      </c>
      <c r="N233">
        <v>325185.9093</v>
      </c>
      <c r="O233">
        <v>284370.4987</v>
      </c>
      <c r="P233">
        <v>312131.25880000001</v>
      </c>
      <c r="Q233">
        <v>300961.27740000002</v>
      </c>
      <c r="R233">
        <v>304111.90749999997</v>
      </c>
      <c r="S233">
        <v>296792.16700000002</v>
      </c>
      <c r="T233">
        <v>312064.62829999998</v>
      </c>
      <c r="U233">
        <v>265595.21960000001</v>
      </c>
      <c r="V233">
        <v>303759.72159999999</v>
      </c>
      <c r="W233">
        <v>304683.01770000003</v>
      </c>
      <c r="X233">
        <v>288839.44390000001</v>
      </c>
      <c r="Y233">
        <v>262144.75929999998</v>
      </c>
      <c r="Z233">
        <v>271044.57250000001</v>
      </c>
      <c r="AA233">
        <v>313073.59210000001</v>
      </c>
      <c r="AB233">
        <v>330863.70169999998</v>
      </c>
      <c r="AC233">
        <v>318337.33110000001</v>
      </c>
      <c r="AD233">
        <v>321378.50069999998</v>
      </c>
      <c r="AE233">
        <v>318580.05670000002</v>
      </c>
      <c r="AF233">
        <v>311912.33270000003</v>
      </c>
      <c r="AG233">
        <v>324053.20360000001</v>
      </c>
      <c r="AH233">
        <v>322230.4068</v>
      </c>
      <c r="AI233">
        <v>331858.38870000001</v>
      </c>
      <c r="AJ233">
        <v>324248.33130000002</v>
      </c>
      <c r="AK233">
        <v>327284.73979999998</v>
      </c>
      <c r="AL233">
        <v>331106.42709999997</v>
      </c>
      <c r="AM233">
        <v>325304.88819999999</v>
      </c>
      <c r="AN233">
        <v>312916.53690000001</v>
      </c>
      <c r="AO233">
        <v>334409.35129999998</v>
      </c>
      <c r="AP233">
        <v>305482.57410000003</v>
      </c>
      <c r="AQ233">
        <v>367700.3713</v>
      </c>
      <c r="AR233">
        <v>322644.46120000002</v>
      </c>
      <c r="AS233">
        <v>296340.03720000002</v>
      </c>
      <c r="AT233">
        <v>303355.18560000003</v>
      </c>
      <c r="AU233">
        <v>293265.55599999998</v>
      </c>
      <c r="AV233">
        <v>252221.70389999999</v>
      </c>
      <c r="AW233">
        <v>292170.9265</v>
      </c>
      <c r="AX233">
        <v>292142.37050000002</v>
      </c>
      <c r="AY233">
        <v>296054.48180000001</v>
      </c>
      <c r="AZ233">
        <v>284127.7782</v>
      </c>
      <c r="BA233">
        <v>281705.31349999999</v>
      </c>
      <c r="BB233">
        <v>297939.14809999999</v>
      </c>
      <c r="BC233">
        <v>301675.16619999998</v>
      </c>
      <c r="BD233">
        <v>284670.33360000001</v>
      </c>
      <c r="BE233">
        <v>293336.94520000002</v>
      </c>
      <c r="BF233">
        <v>305382.6274</v>
      </c>
      <c r="BG233">
        <v>273890.61009999999</v>
      </c>
      <c r="BH233">
        <v>323229.8505</v>
      </c>
      <c r="BI233">
        <v>264776.62910000002</v>
      </c>
      <c r="BJ233">
        <v>279501.77519999997</v>
      </c>
      <c r="BK233">
        <v>365525.38760000002</v>
      </c>
      <c r="BL233">
        <v>340020.51809999999</v>
      </c>
      <c r="BM233">
        <v>319950.72009999998</v>
      </c>
      <c r="BN233">
        <v>318508.6654</v>
      </c>
      <c r="BO233">
        <v>316866.72230000002</v>
      </c>
      <c r="BP233">
        <v>342533.40779999999</v>
      </c>
      <c r="BQ233">
        <v>315529.37229999999</v>
      </c>
      <c r="BR233">
        <v>321940.09299999999</v>
      </c>
      <c r="BS233">
        <v>318161.24119999999</v>
      </c>
      <c r="BT233">
        <v>310141.88809999998</v>
      </c>
      <c r="BU233">
        <v>317176.07209999999</v>
      </c>
      <c r="BV233">
        <v>316681.11070000002</v>
      </c>
      <c r="BW233">
        <v>286321.79609999998</v>
      </c>
      <c r="BX233">
        <v>275841.90659999999</v>
      </c>
      <c r="BY233">
        <v>323272.68569999997</v>
      </c>
    </row>
    <row r="234" spans="1:77" x14ac:dyDescent="0.25">
      <c r="A234" t="s">
        <v>232</v>
      </c>
      <c r="B234" t="s">
        <v>71</v>
      </c>
      <c r="C234" t="s">
        <v>74</v>
      </c>
      <c r="D234" t="s">
        <v>271</v>
      </c>
      <c r="E234" t="s">
        <v>234</v>
      </c>
      <c r="F234" t="s">
        <v>273</v>
      </c>
      <c r="G234" t="s">
        <v>331</v>
      </c>
      <c r="H234" t="s">
        <v>332</v>
      </c>
      <c r="J234">
        <v>31844.2762</v>
      </c>
      <c r="K234">
        <v>43566.2595</v>
      </c>
      <c r="L234">
        <v>37788.517899999999</v>
      </c>
      <c r="M234">
        <v>33252.944100000001</v>
      </c>
      <c r="N234">
        <v>34533.183400000002</v>
      </c>
      <c r="O234">
        <v>25285.944800000001</v>
      </c>
      <c r="P234">
        <v>18237.482599999999</v>
      </c>
      <c r="Q234">
        <v>751.96289999999999</v>
      </c>
      <c r="R234">
        <v>395.01839999999999</v>
      </c>
      <c r="S234">
        <v>23.796099999999999</v>
      </c>
      <c r="T234">
        <v>71.388900000000007</v>
      </c>
      <c r="U234">
        <v>71.388900000000007</v>
      </c>
      <c r="V234">
        <v>-47.592500000000001</v>
      </c>
      <c r="W234">
        <v>76.148099999999999</v>
      </c>
      <c r="X234">
        <v>14.277799999999999</v>
      </c>
      <c r="Y234">
        <v>28.555499999999999</v>
      </c>
      <c r="Z234">
        <v>14.277799999999999</v>
      </c>
      <c r="AA234">
        <v>-4.7592999999999996</v>
      </c>
      <c r="AB234">
        <v>4.7592999999999996</v>
      </c>
      <c r="AC234">
        <v>0</v>
      </c>
      <c r="AD234">
        <v>0</v>
      </c>
      <c r="AE234">
        <v>-9.5185999999999993</v>
      </c>
      <c r="AF234">
        <v>0</v>
      </c>
      <c r="AG234">
        <v>4.7592999999999996</v>
      </c>
      <c r="AH234">
        <v>-4.7592999999999996</v>
      </c>
      <c r="AI234">
        <v>-9.5184999999999995</v>
      </c>
      <c r="AJ234">
        <v>9.5184999999999995</v>
      </c>
      <c r="AK234">
        <v>9.5184999999999995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</row>
    <row r="235" spans="1:77" x14ac:dyDescent="0.25">
      <c r="A235" t="s">
        <v>232</v>
      </c>
      <c r="B235" t="s">
        <v>71</v>
      </c>
      <c r="C235" t="s">
        <v>74</v>
      </c>
      <c r="D235" t="s">
        <v>271</v>
      </c>
      <c r="E235" t="s">
        <v>234</v>
      </c>
      <c r="F235" t="s">
        <v>273</v>
      </c>
      <c r="G235" t="s">
        <v>333</v>
      </c>
      <c r="H235" t="s">
        <v>334</v>
      </c>
      <c r="J235">
        <v>225395.67019999999</v>
      </c>
      <c r="K235">
        <v>361229.67790000001</v>
      </c>
      <c r="L235">
        <v>355495.97240000003</v>
      </c>
      <c r="M235">
        <v>375211.01659999997</v>
      </c>
      <c r="N235">
        <v>376308.97859999997</v>
      </c>
      <c r="O235">
        <v>341409.44140000001</v>
      </c>
      <c r="P235">
        <v>370175.36800000002</v>
      </c>
      <c r="Q235">
        <v>337466.75799999997</v>
      </c>
      <c r="R235">
        <v>342963.70140000002</v>
      </c>
      <c r="S235">
        <v>346057.96019999997</v>
      </c>
      <c r="T235">
        <v>353130.55369999999</v>
      </c>
      <c r="U235">
        <v>311564.81300000002</v>
      </c>
      <c r="V235">
        <v>346008.05300000001</v>
      </c>
      <c r="W235">
        <v>322344.81089999998</v>
      </c>
      <c r="X235">
        <v>305290.73690000002</v>
      </c>
      <c r="Y235">
        <v>272801.01679999998</v>
      </c>
      <c r="Z235">
        <v>257343.97709999999</v>
      </c>
      <c r="AA235">
        <v>327727.6825</v>
      </c>
      <c r="AB235">
        <v>330693.6067</v>
      </c>
      <c r="AC235">
        <v>327784.71919999999</v>
      </c>
      <c r="AD235">
        <v>320890.36900000001</v>
      </c>
      <c r="AE235">
        <v>344525.08970000001</v>
      </c>
      <c r="AF235">
        <v>354028.88569999998</v>
      </c>
      <c r="AG235">
        <v>376943.51689999999</v>
      </c>
      <c r="AH235">
        <v>358541.9399</v>
      </c>
      <c r="AI235">
        <v>364580.73680000001</v>
      </c>
      <c r="AJ235">
        <v>392286.47989999998</v>
      </c>
      <c r="AK235">
        <v>433417.31219999999</v>
      </c>
      <c r="AL235">
        <v>360859.06920000003</v>
      </c>
      <c r="AM235">
        <v>415864.16409999999</v>
      </c>
      <c r="AN235">
        <v>412042.68239999999</v>
      </c>
      <c r="AO235">
        <v>438080.0907</v>
      </c>
      <c r="AP235">
        <v>502724.43979999999</v>
      </c>
      <c r="AQ235">
        <v>367461.1102</v>
      </c>
      <c r="AR235">
        <v>405062.77299999999</v>
      </c>
      <c r="AS235">
        <v>326209.07040000003</v>
      </c>
      <c r="AT235">
        <v>371118.60800000001</v>
      </c>
      <c r="AU235">
        <v>567768.05160000001</v>
      </c>
      <c r="AV235">
        <v>332490.27470000001</v>
      </c>
      <c r="AW235">
        <v>363268.8861</v>
      </c>
      <c r="AX235">
        <v>392678.60859999998</v>
      </c>
      <c r="AY235">
        <v>382547.40539999999</v>
      </c>
      <c r="AZ235">
        <v>385898.33039999998</v>
      </c>
      <c r="BA235">
        <v>372430.45860000001</v>
      </c>
      <c r="BB235">
        <v>352282.1262</v>
      </c>
      <c r="BC235">
        <v>367575.18209999998</v>
      </c>
      <c r="BD235">
        <v>430137.68190000003</v>
      </c>
      <c r="BE235">
        <v>396457.3126</v>
      </c>
      <c r="BF235">
        <v>360281.57059999998</v>
      </c>
      <c r="BG235">
        <v>339712.59129999997</v>
      </c>
      <c r="BH235">
        <v>403964.81180000002</v>
      </c>
      <c r="BI235">
        <v>294867.21870000003</v>
      </c>
      <c r="BJ235">
        <v>287195.73749999999</v>
      </c>
      <c r="BK235">
        <v>448011.66450000001</v>
      </c>
      <c r="BL235">
        <v>401583.51740000001</v>
      </c>
      <c r="BM235">
        <v>422081.20069999999</v>
      </c>
      <c r="BN235">
        <v>392464.71870000003</v>
      </c>
      <c r="BO235">
        <v>372644.34970000002</v>
      </c>
      <c r="BP235">
        <v>412149.62599999999</v>
      </c>
      <c r="BQ235">
        <v>430102.03480000002</v>
      </c>
      <c r="BR235">
        <v>357672.12699999998</v>
      </c>
      <c r="BS235">
        <v>431007.49609999999</v>
      </c>
      <c r="BT235">
        <v>413874.99729999999</v>
      </c>
      <c r="BU235">
        <v>349565.7366</v>
      </c>
      <c r="BV235">
        <v>382461.8481</v>
      </c>
      <c r="BW235">
        <v>336176.29259999999</v>
      </c>
      <c r="BX235">
        <v>356374.53419999999</v>
      </c>
      <c r="BY235">
        <v>413974.81160000002</v>
      </c>
    </row>
    <row r="236" spans="1:77" hidden="1" x14ac:dyDescent="0.25">
      <c r="A236" t="s">
        <v>232</v>
      </c>
      <c r="B236" t="s">
        <v>71</v>
      </c>
      <c r="C236" t="s">
        <v>74</v>
      </c>
      <c r="D236" t="s">
        <v>271</v>
      </c>
      <c r="E236" t="s">
        <v>234</v>
      </c>
      <c r="F236" t="s">
        <v>273</v>
      </c>
      <c r="G236" t="s">
        <v>333</v>
      </c>
      <c r="H236" t="s">
        <v>335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38277.774799999999</v>
      </c>
      <c r="BC236">
        <v>1016.6660000000001</v>
      </c>
      <c r="BD236">
        <v>749.99950000000001</v>
      </c>
      <c r="BE236">
        <v>249.99979999999999</v>
      </c>
      <c r="BF236">
        <v>61.110999999999997</v>
      </c>
      <c r="BG236">
        <v>149.9999</v>
      </c>
      <c r="BH236">
        <v>-16.666699999999999</v>
      </c>
      <c r="BI236">
        <v>61.1111</v>
      </c>
      <c r="BJ236">
        <v>122.2222</v>
      </c>
      <c r="BK236">
        <v>66.666799999999995</v>
      </c>
      <c r="BL236">
        <v>238.88900000000001</v>
      </c>
      <c r="BM236">
        <v>72.222200000000001</v>
      </c>
      <c r="BN236">
        <v>0</v>
      </c>
      <c r="BO236">
        <v>27.777799999999999</v>
      </c>
      <c r="BP236">
        <v>16.666699999999999</v>
      </c>
      <c r="BQ236">
        <v>0</v>
      </c>
      <c r="BR236">
        <v>0</v>
      </c>
      <c r="BS236">
        <v>0</v>
      </c>
      <c r="BT236">
        <v>-16.666699999999999</v>
      </c>
      <c r="BU236">
        <v>16.666699999999999</v>
      </c>
      <c r="BV236">
        <v>0</v>
      </c>
      <c r="BW236">
        <v>0</v>
      </c>
      <c r="BX236">
        <v>0</v>
      </c>
      <c r="BY236">
        <v>0</v>
      </c>
    </row>
    <row r="237" spans="1:77" x14ac:dyDescent="0.25">
      <c r="A237" t="s">
        <v>232</v>
      </c>
      <c r="B237" t="s">
        <v>71</v>
      </c>
      <c r="C237" t="s">
        <v>74</v>
      </c>
      <c r="D237" t="s">
        <v>271</v>
      </c>
      <c r="E237" t="s">
        <v>234</v>
      </c>
      <c r="F237" t="s">
        <v>273</v>
      </c>
      <c r="G237" t="s">
        <v>333</v>
      </c>
      <c r="H237" t="s">
        <v>336</v>
      </c>
      <c r="J237">
        <v>6526.7356</v>
      </c>
      <c r="K237">
        <v>15253.935799999999</v>
      </c>
      <c r="L237">
        <v>13604.861800000001</v>
      </c>
      <c r="M237">
        <v>12227.3146</v>
      </c>
      <c r="N237">
        <v>12305.7395</v>
      </c>
      <c r="O237">
        <v>8170.5545000000002</v>
      </c>
      <c r="P237">
        <v>8527.0360999999994</v>
      </c>
      <c r="Q237">
        <v>8569.8143999999993</v>
      </c>
      <c r="R237">
        <v>8812.2216000000008</v>
      </c>
      <c r="S237">
        <v>7008.4247999999998</v>
      </c>
      <c r="T237">
        <v>7058.3329000000003</v>
      </c>
      <c r="U237">
        <v>6659.0735999999997</v>
      </c>
      <c r="V237">
        <v>4712.6846999999998</v>
      </c>
      <c r="W237">
        <v>6651.9440999999997</v>
      </c>
      <c r="X237">
        <v>11614.165800000001</v>
      </c>
      <c r="Y237">
        <v>5133.3330999999998</v>
      </c>
      <c r="Z237">
        <v>1689.7219</v>
      </c>
      <c r="AA237">
        <v>591.75919999999996</v>
      </c>
      <c r="AB237">
        <v>1026.6667</v>
      </c>
      <c r="AC237">
        <v>-463.42599999999999</v>
      </c>
      <c r="AD237">
        <v>228.1482</v>
      </c>
      <c r="AE237">
        <v>149.72219999999999</v>
      </c>
      <c r="AF237">
        <v>99.814800000000005</v>
      </c>
      <c r="AG237">
        <v>-64.166600000000003</v>
      </c>
      <c r="AH237">
        <v>-99.814899999999994</v>
      </c>
      <c r="AI237">
        <v>641.66669999999999</v>
      </c>
      <c r="AJ237">
        <v>14.2593</v>
      </c>
      <c r="AK237">
        <v>0</v>
      </c>
      <c r="AL237">
        <v>14.2593</v>
      </c>
      <c r="AM237">
        <v>-14.2593</v>
      </c>
      <c r="AN237">
        <v>0</v>
      </c>
      <c r="AO237">
        <v>0</v>
      </c>
      <c r="AP237">
        <v>0</v>
      </c>
      <c r="AQ237">
        <v>0</v>
      </c>
      <c r="AR237">
        <v>-35.648099999999999</v>
      </c>
      <c r="AS237">
        <v>35.648099999999999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1E-4</v>
      </c>
      <c r="AZ237">
        <v>0</v>
      </c>
      <c r="BA237">
        <v>14.2593</v>
      </c>
      <c r="BB237">
        <v>59154.534800000001</v>
      </c>
      <c r="BC237">
        <v>2288.6107000000002</v>
      </c>
      <c r="BD237">
        <v>1490.0921000000001</v>
      </c>
      <c r="BE237">
        <v>449.16660000000002</v>
      </c>
      <c r="BF237">
        <v>805.6481</v>
      </c>
      <c r="BG237">
        <v>178.2407</v>
      </c>
      <c r="BH237">
        <v>-128.33330000000001</v>
      </c>
      <c r="BI237">
        <v>57.036999999999999</v>
      </c>
      <c r="BJ237">
        <v>156.8518</v>
      </c>
      <c r="BK237">
        <v>-7.1298000000000004</v>
      </c>
      <c r="BL237">
        <v>185.37039999999999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 spans="1:77" hidden="1" x14ac:dyDescent="0.25">
      <c r="A238" t="s">
        <v>232</v>
      </c>
      <c r="B238" t="s">
        <v>71</v>
      </c>
      <c r="C238" t="s">
        <v>74</v>
      </c>
      <c r="D238" t="s">
        <v>271</v>
      </c>
      <c r="E238" t="s">
        <v>234</v>
      </c>
      <c r="F238" t="s">
        <v>273</v>
      </c>
      <c r="G238" t="s">
        <v>333</v>
      </c>
      <c r="H238" t="s">
        <v>337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111115.2752</v>
      </c>
      <c r="R238">
        <v>16590.647199999999</v>
      </c>
      <c r="S238">
        <v>1646.9441999999999</v>
      </c>
      <c r="T238">
        <v>256.66660000000002</v>
      </c>
      <c r="U238">
        <v>199.62960000000001</v>
      </c>
      <c r="V238">
        <v>-57.037100000000002</v>
      </c>
      <c r="W238">
        <v>534.72220000000004</v>
      </c>
      <c r="X238">
        <v>7.1295999999999999</v>
      </c>
      <c r="Y238">
        <v>7.1295999999999999</v>
      </c>
      <c r="Z238">
        <v>7.1295999999999999</v>
      </c>
      <c r="AA238">
        <v>0</v>
      </c>
      <c r="AB238">
        <v>0</v>
      </c>
      <c r="AC238">
        <v>0</v>
      </c>
      <c r="AD238">
        <v>0</v>
      </c>
      <c r="AE238">
        <v>178.2407</v>
      </c>
      <c r="AF238">
        <v>35.648099999999999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110395.1828</v>
      </c>
      <c r="AQ238">
        <v>16790.276399999999</v>
      </c>
      <c r="AR238">
        <v>6245.5542999999998</v>
      </c>
      <c r="AS238">
        <v>36874.442199999998</v>
      </c>
      <c r="AT238">
        <v>15506.9419</v>
      </c>
      <c r="AU238">
        <v>15514.0723</v>
      </c>
      <c r="AV238">
        <v>48909.256800000003</v>
      </c>
      <c r="AW238">
        <v>32254.442599999998</v>
      </c>
      <c r="AX238">
        <v>37116.8488</v>
      </c>
      <c r="AY238">
        <v>14437.498900000001</v>
      </c>
      <c r="AZ238">
        <v>56174.348700000002</v>
      </c>
      <c r="BA238">
        <v>46463.793100000003</v>
      </c>
      <c r="BB238">
        <v>72601.015199999994</v>
      </c>
      <c r="BC238">
        <v>62498.329100000003</v>
      </c>
      <c r="BD238">
        <v>80985.457899999994</v>
      </c>
      <c r="BE238">
        <v>25830.6453</v>
      </c>
      <c r="BF238">
        <v>38293.237800000003</v>
      </c>
      <c r="BG238">
        <v>55482.774100000002</v>
      </c>
      <c r="BH238">
        <v>50691.661800000002</v>
      </c>
      <c r="BI238">
        <v>20098.4247</v>
      </c>
      <c r="BJ238">
        <v>19677.776000000002</v>
      </c>
      <c r="BK238">
        <v>36140.088799999998</v>
      </c>
      <c r="BL238">
        <v>30315.1823</v>
      </c>
      <c r="BM238">
        <v>86632.126399999994</v>
      </c>
      <c r="BN238">
        <v>67253.7929</v>
      </c>
      <c r="BO238">
        <v>24397.591400000001</v>
      </c>
      <c r="BP238">
        <v>37181.016499999998</v>
      </c>
      <c r="BQ238">
        <v>12640.8316</v>
      </c>
      <c r="BR238">
        <v>23577.681499999999</v>
      </c>
      <c r="BS238">
        <v>3536.2928999999999</v>
      </c>
      <c r="BT238">
        <v>12041.9424</v>
      </c>
      <c r="BU238">
        <v>27014.165499999999</v>
      </c>
      <c r="BV238">
        <v>6067.3136000000004</v>
      </c>
      <c r="BW238">
        <v>24718.423599999998</v>
      </c>
      <c r="BX238">
        <v>9717.6844999999994</v>
      </c>
      <c r="BY238">
        <v>5553.9804999999997</v>
      </c>
    </row>
    <row r="239" spans="1:77" hidden="1" x14ac:dyDescent="0.25">
      <c r="A239" t="s">
        <v>232</v>
      </c>
      <c r="B239" t="s">
        <v>71</v>
      </c>
      <c r="C239" t="s">
        <v>74</v>
      </c>
      <c r="D239" t="s">
        <v>271</v>
      </c>
      <c r="E239" t="s">
        <v>234</v>
      </c>
      <c r="F239" t="s">
        <v>273</v>
      </c>
      <c r="G239" t="s">
        <v>333</v>
      </c>
      <c r="H239" t="s">
        <v>338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179253.14629999999</v>
      </c>
      <c r="BV239">
        <v>54491.757100000003</v>
      </c>
      <c r="BW239">
        <v>46969.998</v>
      </c>
      <c r="BX239">
        <v>39384.073199999999</v>
      </c>
      <c r="BY239">
        <v>48652.590700000001</v>
      </c>
    </row>
    <row r="240" spans="1:77" x14ac:dyDescent="0.25">
      <c r="A240" t="s">
        <v>232</v>
      </c>
      <c r="B240" t="s">
        <v>71</v>
      </c>
      <c r="C240" t="s">
        <v>74</v>
      </c>
      <c r="D240" t="s">
        <v>271</v>
      </c>
      <c r="E240" t="s">
        <v>234</v>
      </c>
      <c r="F240" t="s">
        <v>279</v>
      </c>
      <c r="G240" t="s">
        <v>280</v>
      </c>
      <c r="H240" t="s">
        <v>280</v>
      </c>
      <c r="J240">
        <v>104678.93859999999</v>
      </c>
      <c r="K240">
        <v>33759.915999999997</v>
      </c>
      <c r="L240">
        <v>2280.0556000000001</v>
      </c>
      <c r="M240">
        <v>18522.472900000001</v>
      </c>
      <c r="N240">
        <v>49982.4712</v>
      </c>
      <c r="O240">
        <v>112548.94409999999</v>
      </c>
      <c r="P240">
        <v>123087.2496</v>
      </c>
      <c r="Q240">
        <v>119265.9708</v>
      </c>
      <c r="R240">
        <v>133335.5834</v>
      </c>
      <c r="S240">
        <v>129009.8324</v>
      </c>
      <c r="T240">
        <v>118769.44379999999</v>
      </c>
      <c r="U240">
        <v>114729.6945</v>
      </c>
      <c r="V240">
        <v>131170.72029999999</v>
      </c>
      <c r="W240">
        <v>128429.8878</v>
      </c>
      <c r="X240">
        <v>126034.6373</v>
      </c>
      <c r="Y240">
        <v>114654.2212</v>
      </c>
      <c r="Z240">
        <v>125152.80650000001</v>
      </c>
      <c r="AA240">
        <v>140572.97150000001</v>
      </c>
      <c r="AB240">
        <v>143826.22150000001</v>
      </c>
      <c r="AC240">
        <v>153728.96919999999</v>
      </c>
      <c r="AD240">
        <v>144906.6661</v>
      </c>
      <c r="AE240">
        <v>143699.10939999999</v>
      </c>
      <c r="AF240">
        <v>134900.6379</v>
      </c>
      <c r="AG240">
        <v>147671.3315</v>
      </c>
      <c r="AH240">
        <v>152950.41639999999</v>
      </c>
      <c r="AI240">
        <v>144028.80369999999</v>
      </c>
      <c r="AJ240">
        <v>140755.69409999999</v>
      </c>
      <c r="AK240">
        <v>144815.30429999999</v>
      </c>
      <c r="AL240">
        <v>140246.6488</v>
      </c>
      <c r="AM240">
        <v>141399.50829999999</v>
      </c>
      <c r="AN240">
        <v>125284.868</v>
      </c>
      <c r="AO240">
        <v>133191.7206</v>
      </c>
      <c r="AP240">
        <v>145304.52669999999</v>
      </c>
      <c r="AQ240">
        <v>141248.24919999999</v>
      </c>
      <c r="AR240">
        <v>128326.8792</v>
      </c>
      <c r="AS240">
        <v>111313.3352</v>
      </c>
      <c r="AT240">
        <v>140979.71520000001</v>
      </c>
      <c r="AU240">
        <v>141912.60490000001</v>
      </c>
      <c r="AV240">
        <v>139504.15849999999</v>
      </c>
      <c r="AW240">
        <v>133192.25080000001</v>
      </c>
      <c r="AX240">
        <v>124531.75109999999</v>
      </c>
      <c r="AY240">
        <v>121302.42849999999</v>
      </c>
      <c r="AZ240">
        <v>120961.3339</v>
      </c>
      <c r="BA240">
        <v>116878.6398</v>
      </c>
      <c r="BB240">
        <v>119714.44749999999</v>
      </c>
      <c r="BC240">
        <v>139260.6863</v>
      </c>
      <c r="BD240">
        <v>127966.9635</v>
      </c>
      <c r="BE240">
        <v>138866.4564</v>
      </c>
      <c r="BF240">
        <v>131588.76180000001</v>
      </c>
      <c r="BG240">
        <v>118386.5766</v>
      </c>
      <c r="BH240">
        <v>134763.18710000001</v>
      </c>
      <c r="BI240">
        <v>101153.29829999999</v>
      </c>
      <c r="BJ240">
        <v>105941.1134</v>
      </c>
      <c r="BK240">
        <v>152631.8438</v>
      </c>
      <c r="BL240">
        <v>140986.12340000001</v>
      </c>
      <c r="BM240">
        <v>113132.353</v>
      </c>
      <c r="BN240">
        <v>113665.3903</v>
      </c>
      <c r="BO240">
        <v>114274.5745</v>
      </c>
      <c r="BP240">
        <v>123369.5192</v>
      </c>
      <c r="BQ240">
        <v>129328.1142</v>
      </c>
      <c r="BR240">
        <v>128319.149</v>
      </c>
      <c r="BS240">
        <v>121480.09269999999</v>
      </c>
      <c r="BT240">
        <v>121095.3441</v>
      </c>
      <c r="BU240">
        <v>123169.8524</v>
      </c>
      <c r="BV240">
        <v>116287.7429</v>
      </c>
      <c r="BW240">
        <v>109705.68769999999</v>
      </c>
      <c r="BX240">
        <v>111385.7049</v>
      </c>
      <c r="BY240">
        <v>131417.42629999999</v>
      </c>
    </row>
    <row r="241" spans="1:77" x14ac:dyDescent="0.25">
      <c r="A241" t="s">
        <v>232</v>
      </c>
      <c r="B241" t="s">
        <v>71</v>
      </c>
      <c r="C241" t="s">
        <v>74</v>
      </c>
      <c r="D241" t="s">
        <v>271</v>
      </c>
      <c r="E241" t="s">
        <v>234</v>
      </c>
      <c r="F241" t="s">
        <v>279</v>
      </c>
      <c r="G241" t="s">
        <v>280</v>
      </c>
      <c r="H241" t="s">
        <v>339</v>
      </c>
      <c r="J241">
        <v>30009.481599999999</v>
      </c>
      <c r="K241">
        <v>52985.470500000003</v>
      </c>
      <c r="L241">
        <v>19189.804400000001</v>
      </c>
      <c r="M241">
        <v>31344.8056</v>
      </c>
      <c r="N241">
        <v>3431.9996999999998</v>
      </c>
      <c r="O241">
        <v>36115.443599999999</v>
      </c>
      <c r="P241">
        <v>38983.387900000002</v>
      </c>
      <c r="Q241">
        <v>27821.4434</v>
      </c>
      <c r="R241">
        <v>21446.026900000001</v>
      </c>
      <c r="S241">
        <v>18935.583200000001</v>
      </c>
      <c r="T241">
        <v>50506.805999999997</v>
      </c>
      <c r="U241">
        <v>44202.888599999998</v>
      </c>
      <c r="V241">
        <v>48135.388800000001</v>
      </c>
      <c r="W241">
        <v>62471.138800000001</v>
      </c>
      <c r="X241">
        <v>63086.833200000001</v>
      </c>
      <c r="Y241">
        <v>55845.472900000001</v>
      </c>
      <c r="Z241">
        <v>56786.888099999996</v>
      </c>
      <c r="AA241">
        <v>56925.9159</v>
      </c>
      <c r="AB241">
        <v>54904.055800000002</v>
      </c>
      <c r="AC241">
        <v>4055.6387</v>
      </c>
      <c r="AD241">
        <v>37271.361199999999</v>
      </c>
      <c r="AE241">
        <v>63428.444900000002</v>
      </c>
      <c r="AF241">
        <v>75639.053700000004</v>
      </c>
      <c r="AG241">
        <v>46745.111599999997</v>
      </c>
      <c r="AH241">
        <v>52961.638200000001</v>
      </c>
      <c r="AI241">
        <v>95345.248699999996</v>
      </c>
      <c r="AJ241">
        <v>142924.52540000001</v>
      </c>
      <c r="AK241">
        <v>194773.9431</v>
      </c>
      <c r="AL241">
        <v>113744.5821</v>
      </c>
      <c r="AM241">
        <v>127051.5264</v>
      </c>
      <c r="AN241">
        <v>147035.77720000001</v>
      </c>
      <c r="AO241">
        <v>122634.41650000001</v>
      </c>
      <c r="AP241">
        <v>116918.3885</v>
      </c>
      <c r="AQ241">
        <v>130470.5533</v>
      </c>
      <c r="AR241">
        <v>122957.21920000001</v>
      </c>
      <c r="AS241">
        <v>124194.0362</v>
      </c>
      <c r="AT241">
        <v>120986.36199999999</v>
      </c>
      <c r="AU241">
        <v>119509.7885</v>
      </c>
      <c r="AV241">
        <v>119326.7718</v>
      </c>
      <c r="AW241">
        <v>105962.25380000001</v>
      </c>
      <c r="AX241">
        <v>117046.9939</v>
      </c>
      <c r="AY241">
        <v>130819.17909999999</v>
      </c>
      <c r="AZ241">
        <v>87547.778900000005</v>
      </c>
      <c r="BA241">
        <v>96277.345100000006</v>
      </c>
      <c r="BB241">
        <v>66312.399600000004</v>
      </c>
      <c r="BC241">
        <v>9147.1016999999993</v>
      </c>
      <c r="BD241">
        <v>51393.436500000003</v>
      </c>
      <c r="BE241">
        <v>1837.6302000000001</v>
      </c>
      <c r="BF241">
        <v>27193.361799999999</v>
      </c>
      <c r="BG241">
        <v>40972.232600000003</v>
      </c>
      <c r="BH241">
        <v>76402.112399999998</v>
      </c>
      <c r="BI241">
        <v>53775.139900000002</v>
      </c>
      <c r="BJ241">
        <v>70628.195699999997</v>
      </c>
      <c r="BK241">
        <v>85995.057100000005</v>
      </c>
      <c r="BL241">
        <v>93962.576000000001</v>
      </c>
      <c r="BM241">
        <v>94556.964399999997</v>
      </c>
      <c r="BN241">
        <v>78680.075100000002</v>
      </c>
      <c r="BO241">
        <v>68371.518899999995</v>
      </c>
      <c r="BP241">
        <v>78746.704700000002</v>
      </c>
      <c r="BQ241">
        <v>66648.669099999999</v>
      </c>
      <c r="BR241">
        <v>60447.350700000003</v>
      </c>
      <c r="BS241">
        <v>58286.647599999997</v>
      </c>
      <c r="BT241">
        <v>64913.898500000003</v>
      </c>
      <c r="BU241">
        <v>76057.723100000003</v>
      </c>
      <c r="BV241">
        <v>75448.5386</v>
      </c>
      <c r="BW241">
        <v>67272.131899999993</v>
      </c>
      <c r="BX241">
        <v>58210.500099999997</v>
      </c>
      <c r="BY241">
        <v>60323.612399999998</v>
      </c>
    </row>
    <row r="242" spans="1:77" x14ac:dyDescent="0.25">
      <c r="A242" t="s">
        <v>232</v>
      </c>
      <c r="B242" t="s">
        <v>71</v>
      </c>
      <c r="C242" t="s">
        <v>74</v>
      </c>
      <c r="D242" t="s">
        <v>271</v>
      </c>
      <c r="E242" t="s">
        <v>234</v>
      </c>
      <c r="F242" t="s">
        <v>279</v>
      </c>
      <c r="G242" t="s">
        <v>340</v>
      </c>
      <c r="H242" t="s">
        <v>341</v>
      </c>
      <c r="J242">
        <v>36423.267</v>
      </c>
      <c r="K242">
        <v>50466.668299999998</v>
      </c>
      <c r="L242">
        <v>47300.001700000001</v>
      </c>
      <c r="M242">
        <v>45805.556900000003</v>
      </c>
      <c r="N242">
        <v>53661.112000000001</v>
      </c>
      <c r="O242">
        <v>38449.999900000003</v>
      </c>
      <c r="P242">
        <v>44216.667999999998</v>
      </c>
      <c r="Q242">
        <v>39672.223599999998</v>
      </c>
      <c r="R242">
        <v>30983.334800000001</v>
      </c>
      <c r="S242">
        <v>49527.778700000003</v>
      </c>
      <c r="T242">
        <v>45433.336499999998</v>
      </c>
      <c r="U242">
        <v>41944.445500000002</v>
      </c>
      <c r="V242">
        <v>46738.8897</v>
      </c>
      <c r="W242">
        <v>46016.666599999997</v>
      </c>
      <c r="X242">
        <v>36161.1129</v>
      </c>
      <c r="Y242">
        <v>14211.111500000001</v>
      </c>
      <c r="Z242">
        <v>67277.778300000005</v>
      </c>
      <c r="AA242">
        <v>46816.667800000003</v>
      </c>
      <c r="AB242">
        <v>41055.555699999997</v>
      </c>
      <c r="AC242">
        <v>13438.8896</v>
      </c>
      <c r="AD242">
        <v>46877.778700000003</v>
      </c>
      <c r="AE242">
        <v>55350.003100000002</v>
      </c>
      <c r="AF242">
        <v>49994.445</v>
      </c>
      <c r="AG242">
        <v>45416.6682</v>
      </c>
      <c r="AH242">
        <v>49166.668700000002</v>
      </c>
      <c r="AI242">
        <v>39883.335599999999</v>
      </c>
      <c r="AJ242">
        <v>52294.445399999997</v>
      </c>
      <c r="AK242">
        <v>50877.780200000001</v>
      </c>
      <c r="AL242">
        <v>33122.223299999998</v>
      </c>
      <c r="AM242">
        <v>32300.000800000002</v>
      </c>
      <c r="AN242">
        <v>57733.3341</v>
      </c>
      <c r="AO242">
        <v>51755.555399999997</v>
      </c>
      <c r="AP242">
        <v>48750.001199999999</v>
      </c>
      <c r="AQ242">
        <v>52899.999600000003</v>
      </c>
      <c r="AR242">
        <v>53350.000699999997</v>
      </c>
      <c r="AS242">
        <v>28794.446</v>
      </c>
      <c r="AT242">
        <v>55083.333400000003</v>
      </c>
      <c r="AU242">
        <v>46838.890399999997</v>
      </c>
      <c r="AV242">
        <v>52333.333299999998</v>
      </c>
      <c r="AW242">
        <v>46888.890700000004</v>
      </c>
      <c r="AX242">
        <v>44600.001100000001</v>
      </c>
      <c r="AY242">
        <v>52233.333899999998</v>
      </c>
      <c r="AZ242">
        <v>55622.2238</v>
      </c>
      <c r="BA242">
        <v>49783.334000000003</v>
      </c>
      <c r="BB242">
        <v>44394.444000000003</v>
      </c>
      <c r="BC242">
        <v>42238.888899999998</v>
      </c>
      <c r="BD242">
        <v>47099.9997</v>
      </c>
      <c r="BE242">
        <v>46744.445399999997</v>
      </c>
      <c r="BF242">
        <v>48811.112399999998</v>
      </c>
      <c r="BG242">
        <v>42644.445200000002</v>
      </c>
      <c r="BH242">
        <v>52527.780200000001</v>
      </c>
      <c r="BI242">
        <v>42927.778599999998</v>
      </c>
      <c r="BJ242">
        <v>44783.334199999998</v>
      </c>
      <c r="BK242">
        <v>71622.223499999993</v>
      </c>
      <c r="BL242">
        <v>66772.222899999993</v>
      </c>
      <c r="BM242">
        <v>54077.779900000001</v>
      </c>
      <c r="BN242">
        <v>53655.556400000001</v>
      </c>
      <c r="BO242">
        <v>52677.779000000002</v>
      </c>
      <c r="BP242">
        <v>60138.890899999999</v>
      </c>
      <c r="BQ242">
        <v>58166.666499999999</v>
      </c>
      <c r="BR242">
        <v>62272.224699999999</v>
      </c>
      <c r="BS242">
        <v>55744.445699999997</v>
      </c>
      <c r="BT242">
        <v>55366.666899999997</v>
      </c>
      <c r="BU242">
        <v>54583.334699999999</v>
      </c>
      <c r="BV242">
        <v>58972.221899999997</v>
      </c>
      <c r="BW242">
        <v>51727.7785</v>
      </c>
      <c r="BX242">
        <v>48338.890399999997</v>
      </c>
      <c r="BY242">
        <v>50388.888800000001</v>
      </c>
    </row>
    <row r="243" spans="1:77" x14ac:dyDescent="0.25">
      <c r="A243" t="s">
        <v>232</v>
      </c>
      <c r="B243" t="s">
        <v>71</v>
      </c>
      <c r="C243" t="s">
        <v>74</v>
      </c>
      <c r="D243" t="s">
        <v>271</v>
      </c>
      <c r="E243" t="s">
        <v>234</v>
      </c>
      <c r="F243" t="s">
        <v>279</v>
      </c>
      <c r="G243" t="s">
        <v>340</v>
      </c>
      <c r="H243" t="s">
        <v>342</v>
      </c>
      <c r="J243">
        <v>234986.51139999999</v>
      </c>
      <c r="K243">
        <v>323883.3333</v>
      </c>
      <c r="L243">
        <v>307538.89020000002</v>
      </c>
      <c r="M243">
        <v>257227.7782</v>
      </c>
      <c r="N243">
        <v>260222.22390000001</v>
      </c>
      <c r="O243">
        <v>267888.88929999998</v>
      </c>
      <c r="P243">
        <v>263505.55609999999</v>
      </c>
      <c r="Q243">
        <v>235222.2213</v>
      </c>
      <c r="R243">
        <v>236005.5569</v>
      </c>
      <c r="S243">
        <v>252350.003</v>
      </c>
      <c r="T243">
        <v>248827.7781</v>
      </c>
      <c r="U243">
        <v>218477.7787</v>
      </c>
      <c r="V243">
        <v>255766.66800000001</v>
      </c>
      <c r="W243">
        <v>240605.5545</v>
      </c>
      <c r="X243">
        <v>231972.22219999999</v>
      </c>
      <c r="Y243">
        <v>204577.77729999999</v>
      </c>
      <c r="Z243">
        <v>219616.66630000001</v>
      </c>
      <c r="AA243">
        <v>242555.55669999999</v>
      </c>
      <c r="AB243">
        <v>147661.11050000001</v>
      </c>
      <c r="AC243">
        <v>301988.8897</v>
      </c>
      <c r="AD243">
        <v>243272.2242</v>
      </c>
      <c r="AE243">
        <v>241877.77660000001</v>
      </c>
      <c r="AF243">
        <v>233972.2236</v>
      </c>
      <c r="AG243">
        <v>239461.11110000001</v>
      </c>
      <c r="AH243">
        <v>248561.11240000001</v>
      </c>
      <c r="AI243">
        <v>247055.5569</v>
      </c>
      <c r="AJ243">
        <v>247038.8898</v>
      </c>
      <c r="AK243">
        <v>246816.66759999999</v>
      </c>
      <c r="AL243">
        <v>253405.55650000001</v>
      </c>
      <c r="AM243">
        <v>243727.77979999999</v>
      </c>
      <c r="AN243">
        <v>236827.77849999999</v>
      </c>
      <c r="AO243">
        <v>236205.55549999999</v>
      </c>
      <c r="AP243">
        <v>232194.44519999999</v>
      </c>
      <c r="AQ243">
        <v>282966.66629999998</v>
      </c>
      <c r="AR243">
        <v>258355.55729999999</v>
      </c>
      <c r="AS243">
        <v>237733.3351</v>
      </c>
      <c r="AT243">
        <v>239527.77840000001</v>
      </c>
      <c r="AU243">
        <v>235344.44399999999</v>
      </c>
      <c r="AV243">
        <v>249311.11259999999</v>
      </c>
      <c r="AW243">
        <v>231111.11290000001</v>
      </c>
      <c r="AX243">
        <v>190294.4454</v>
      </c>
      <c r="AY243">
        <v>264155.5575</v>
      </c>
      <c r="AZ243">
        <v>223283.33420000001</v>
      </c>
      <c r="BA243">
        <v>218483.33369999999</v>
      </c>
      <c r="BB243">
        <v>225805.55480000001</v>
      </c>
      <c r="BC243">
        <v>219344.44579999999</v>
      </c>
      <c r="BD243">
        <v>234433.33410000001</v>
      </c>
      <c r="BE243">
        <v>234766.66870000001</v>
      </c>
      <c r="BF243">
        <v>245022.22169999999</v>
      </c>
      <c r="BG243">
        <v>219294.4454</v>
      </c>
      <c r="BH243">
        <v>270505.5564</v>
      </c>
      <c r="BI243">
        <v>223294.44639999999</v>
      </c>
      <c r="BJ243">
        <v>235205.55619999999</v>
      </c>
      <c r="BK243">
        <v>297538.89110000001</v>
      </c>
      <c r="BL243">
        <v>260894.44529999999</v>
      </c>
      <c r="BM243">
        <v>272461.11009999999</v>
      </c>
      <c r="BN243">
        <v>264838.89020000002</v>
      </c>
      <c r="BO243">
        <v>259566.6679</v>
      </c>
      <c r="BP243">
        <v>286644.44439999998</v>
      </c>
      <c r="BQ243">
        <v>278272.22360000003</v>
      </c>
      <c r="BR243">
        <v>253933.3334</v>
      </c>
      <c r="BS243">
        <v>276644.44530000002</v>
      </c>
      <c r="BT243">
        <v>271449.99920000002</v>
      </c>
      <c r="BU243">
        <v>275483.33380000002</v>
      </c>
      <c r="BV243">
        <v>273677.77710000001</v>
      </c>
      <c r="BW243">
        <v>241350.0012</v>
      </c>
      <c r="BX243">
        <v>231888.88920000001</v>
      </c>
      <c r="BY243">
        <v>280738.89039999997</v>
      </c>
    </row>
    <row r="244" spans="1:77" hidden="1" x14ac:dyDescent="0.25">
      <c r="A244" t="s">
        <v>232</v>
      </c>
      <c r="B244" t="s">
        <v>71</v>
      </c>
      <c r="C244" t="s">
        <v>74</v>
      </c>
      <c r="D244" t="s">
        <v>271</v>
      </c>
      <c r="E244" t="s">
        <v>234</v>
      </c>
      <c r="F244" t="s">
        <v>279</v>
      </c>
      <c r="G244" t="s">
        <v>340</v>
      </c>
      <c r="H244" t="s">
        <v>343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-116.66670000000001</v>
      </c>
      <c r="AB244">
        <v>116.66670000000001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-238.88890000000001</v>
      </c>
      <c r="AN244">
        <v>238.88890000000001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1:77" x14ac:dyDescent="0.25">
      <c r="A245" t="s">
        <v>232</v>
      </c>
      <c r="B245" t="s">
        <v>71</v>
      </c>
      <c r="C245" t="s">
        <v>74</v>
      </c>
      <c r="D245" t="s">
        <v>271</v>
      </c>
      <c r="E245" t="s">
        <v>234</v>
      </c>
      <c r="F245" t="s">
        <v>279</v>
      </c>
      <c r="G245" t="s">
        <v>340</v>
      </c>
      <c r="H245" t="s">
        <v>344</v>
      </c>
      <c r="J245">
        <v>152501.20980000001</v>
      </c>
      <c r="K245">
        <v>203016.6672</v>
      </c>
      <c r="L245">
        <v>205900.00049999999</v>
      </c>
      <c r="M245">
        <v>171561.11180000001</v>
      </c>
      <c r="N245">
        <v>195672.223</v>
      </c>
      <c r="O245">
        <v>155777.77780000001</v>
      </c>
      <c r="P245">
        <v>205333.3358</v>
      </c>
      <c r="Q245">
        <v>166188.88860000001</v>
      </c>
      <c r="R245">
        <v>176094.4461</v>
      </c>
      <c r="S245">
        <v>166611.1122</v>
      </c>
      <c r="T245">
        <v>178205.55530000001</v>
      </c>
      <c r="U245">
        <v>164727.7775</v>
      </c>
      <c r="V245">
        <v>181088.88920000001</v>
      </c>
      <c r="W245">
        <v>179383.3321</v>
      </c>
      <c r="X245">
        <v>169533.3339</v>
      </c>
      <c r="Y245">
        <v>150994.4455</v>
      </c>
      <c r="Z245">
        <v>153761.1115</v>
      </c>
      <c r="AA245">
        <v>180450.00039999999</v>
      </c>
      <c r="AB245">
        <v>45322.222199999997</v>
      </c>
      <c r="AC245">
        <v>219438.88949999999</v>
      </c>
      <c r="AD245">
        <v>188249.9988</v>
      </c>
      <c r="AE245">
        <v>176683.3333</v>
      </c>
      <c r="AF245">
        <v>172111.1122</v>
      </c>
      <c r="AG245">
        <v>177311.1128</v>
      </c>
      <c r="AH245">
        <v>187411.11230000001</v>
      </c>
      <c r="AI245">
        <v>187722.22330000001</v>
      </c>
      <c r="AJ245">
        <v>149827.77669999999</v>
      </c>
      <c r="AK245">
        <v>173538.8897</v>
      </c>
      <c r="AL245">
        <v>166238.8903</v>
      </c>
      <c r="AM245">
        <v>210583.33470000001</v>
      </c>
      <c r="AN245">
        <v>187277.77979999999</v>
      </c>
      <c r="AO245">
        <v>183483.3334</v>
      </c>
      <c r="AP245">
        <v>176383.33319999999</v>
      </c>
      <c r="AQ245">
        <v>189622.2231</v>
      </c>
      <c r="AR245">
        <v>187050.00049999999</v>
      </c>
      <c r="AS245">
        <v>176049.99909999999</v>
      </c>
      <c r="AT245">
        <v>175811.1122</v>
      </c>
      <c r="AU245">
        <v>172811.11170000001</v>
      </c>
      <c r="AV245">
        <v>171333.33489999999</v>
      </c>
      <c r="AW245">
        <v>180961.11240000001</v>
      </c>
      <c r="AX245">
        <v>172822.22320000001</v>
      </c>
      <c r="AY245">
        <v>143777.77929999999</v>
      </c>
      <c r="AZ245">
        <v>180811.1116</v>
      </c>
      <c r="BA245">
        <v>163183.33480000001</v>
      </c>
      <c r="BB245">
        <v>163222.223</v>
      </c>
      <c r="BC245">
        <v>183777.7782</v>
      </c>
      <c r="BD245">
        <v>136877.7787</v>
      </c>
      <c r="BE245">
        <v>167822.22339999999</v>
      </c>
      <c r="BF245">
        <v>172344.44440000001</v>
      </c>
      <c r="BG245">
        <v>154738.89019999999</v>
      </c>
      <c r="BH245">
        <v>194666.66940000001</v>
      </c>
      <c r="BI245">
        <v>150688.88959999999</v>
      </c>
      <c r="BJ245">
        <v>156155.55729999999</v>
      </c>
      <c r="BK245">
        <v>210705.55590000001</v>
      </c>
      <c r="BL245">
        <v>192516.66709999999</v>
      </c>
      <c r="BM245">
        <v>188366.6672</v>
      </c>
      <c r="BN245">
        <v>184900.00039999999</v>
      </c>
      <c r="BO245">
        <v>177627.7789</v>
      </c>
      <c r="BP245">
        <v>197027.77859999999</v>
      </c>
      <c r="BQ245">
        <v>191188.88930000001</v>
      </c>
      <c r="BR245">
        <v>192633.3358</v>
      </c>
      <c r="BS245">
        <v>183538.88959999999</v>
      </c>
      <c r="BT245">
        <v>180372.22279999999</v>
      </c>
      <c r="BU245">
        <v>182533.33410000001</v>
      </c>
      <c r="BV245">
        <v>191850.0007</v>
      </c>
      <c r="BW245">
        <v>171755.55650000001</v>
      </c>
      <c r="BX245">
        <v>164200.00090000001</v>
      </c>
      <c r="BY245">
        <v>196372.22339999999</v>
      </c>
    </row>
    <row r="246" spans="1:77" x14ac:dyDescent="0.25">
      <c r="A246" t="s">
        <v>232</v>
      </c>
      <c r="B246" t="s">
        <v>71</v>
      </c>
      <c r="C246" t="s">
        <v>74</v>
      </c>
      <c r="D246" t="s">
        <v>271</v>
      </c>
      <c r="E246" t="s">
        <v>234</v>
      </c>
      <c r="F246" t="s">
        <v>282</v>
      </c>
      <c r="G246" t="s">
        <v>345</v>
      </c>
      <c r="H246" t="s">
        <v>346</v>
      </c>
      <c r="J246">
        <v>82497.513000000006</v>
      </c>
      <c r="K246">
        <v>102908.5674</v>
      </c>
      <c r="L246">
        <v>94054.308300000004</v>
      </c>
      <c r="M246">
        <v>78908.196800000005</v>
      </c>
      <c r="N246">
        <v>85808.936900000001</v>
      </c>
      <c r="O246">
        <v>68220.925900000002</v>
      </c>
      <c r="P246">
        <v>78851.112999999998</v>
      </c>
      <c r="Q246">
        <v>71531.759099999996</v>
      </c>
      <c r="R246">
        <v>71366.852299999999</v>
      </c>
      <c r="S246">
        <v>72178.704500000007</v>
      </c>
      <c r="T246">
        <v>71544.447100000005</v>
      </c>
      <c r="U246">
        <v>65373.102500000001</v>
      </c>
      <c r="V246">
        <v>73510.649099999995</v>
      </c>
      <c r="W246">
        <v>70586.712899999999</v>
      </c>
      <c r="X246">
        <v>65036.945299999999</v>
      </c>
      <c r="Y246">
        <v>58250.370499999997</v>
      </c>
      <c r="Z246">
        <v>62093.984499999999</v>
      </c>
      <c r="AA246">
        <v>67751.574099999998</v>
      </c>
      <c r="AB246">
        <v>64592.964800000002</v>
      </c>
      <c r="AC246">
        <v>32899.0288</v>
      </c>
      <c r="AD246">
        <v>82491.7598</v>
      </c>
      <c r="AE246">
        <v>77392.315300000002</v>
      </c>
      <c r="AF246">
        <v>67846.715700000001</v>
      </c>
      <c r="AG246">
        <v>67884.770199999999</v>
      </c>
      <c r="AH246">
        <v>68404.8609</v>
      </c>
      <c r="AI246">
        <v>71423.935400000002</v>
      </c>
      <c r="AJ246">
        <v>56626.667399999998</v>
      </c>
      <c r="AK246">
        <v>74462.039199999999</v>
      </c>
      <c r="AL246">
        <v>76028.658599999995</v>
      </c>
      <c r="AM246">
        <v>73700.926600000006</v>
      </c>
      <c r="AN246">
        <v>70840.418399999995</v>
      </c>
      <c r="AO246">
        <v>71683.983600000007</v>
      </c>
      <c r="AP246">
        <v>64910.094299999997</v>
      </c>
      <c r="AQ246">
        <v>69609.955799999996</v>
      </c>
      <c r="AR246">
        <v>66318.149399999995</v>
      </c>
      <c r="AS246">
        <v>59956.528899999998</v>
      </c>
      <c r="AT246">
        <v>64941.8056</v>
      </c>
      <c r="AU246">
        <v>64428.0556</v>
      </c>
      <c r="AV246">
        <v>67789.632599999997</v>
      </c>
      <c r="AW246">
        <v>65918.565799999997</v>
      </c>
      <c r="AX246">
        <v>67567.641199999998</v>
      </c>
      <c r="AY246">
        <v>69185.001600000003</v>
      </c>
      <c r="AZ246">
        <v>64231.436000000002</v>
      </c>
      <c r="BA246">
        <v>61421.668899999997</v>
      </c>
      <c r="BB246">
        <v>66127.870999999999</v>
      </c>
      <c r="BC246">
        <v>64072.871099999997</v>
      </c>
      <c r="BD246">
        <v>64618.332600000002</v>
      </c>
      <c r="BE246">
        <v>63692.315900000001</v>
      </c>
      <c r="BF246">
        <v>65214.536500000002</v>
      </c>
      <c r="BG246">
        <v>55814.815900000001</v>
      </c>
      <c r="BH246">
        <v>70675.510399999999</v>
      </c>
      <c r="BI246">
        <v>61218.7042</v>
      </c>
      <c r="BJ246">
        <v>69153.2886</v>
      </c>
      <c r="BK246">
        <v>97460.277700000006</v>
      </c>
      <c r="BL246">
        <v>91916.853000000003</v>
      </c>
      <c r="BM246">
        <v>78020.232199999999</v>
      </c>
      <c r="BN246">
        <v>71937.686000000002</v>
      </c>
      <c r="BO246">
        <v>74176.621799999994</v>
      </c>
      <c r="BP246">
        <v>73459.910199999998</v>
      </c>
      <c r="BQ246">
        <v>71620.559299999994</v>
      </c>
      <c r="BR246">
        <v>71404.910900000003</v>
      </c>
      <c r="BS246">
        <v>66286.437999999995</v>
      </c>
      <c r="BT246">
        <v>70091.994099999996</v>
      </c>
      <c r="BU246">
        <v>72362.639800000004</v>
      </c>
      <c r="BV246">
        <v>74525.464000000007</v>
      </c>
      <c r="BW246">
        <v>65024.260699999999</v>
      </c>
      <c r="BX246">
        <v>68195.556100000002</v>
      </c>
      <c r="BY246">
        <v>76523.382199999993</v>
      </c>
    </row>
    <row r="247" spans="1:77" x14ac:dyDescent="0.25">
      <c r="A247" t="s">
        <v>232</v>
      </c>
      <c r="B247" t="s">
        <v>71</v>
      </c>
      <c r="C247" t="s">
        <v>74</v>
      </c>
      <c r="D247" t="s">
        <v>271</v>
      </c>
      <c r="E247" t="s">
        <v>234</v>
      </c>
      <c r="F247" t="s">
        <v>282</v>
      </c>
      <c r="G247" t="s">
        <v>347</v>
      </c>
      <c r="H247" t="s">
        <v>347</v>
      </c>
      <c r="J247">
        <v>139625.28760000001</v>
      </c>
      <c r="K247">
        <v>187583.33180000001</v>
      </c>
      <c r="L247">
        <v>172216.66339999999</v>
      </c>
      <c r="M247">
        <v>145644.443</v>
      </c>
      <c r="N247">
        <v>149272.22020000001</v>
      </c>
      <c r="O247">
        <v>110505.5528</v>
      </c>
      <c r="P247">
        <v>117505.5539</v>
      </c>
      <c r="Q247">
        <v>96738.885399999999</v>
      </c>
      <c r="R247">
        <v>105944.4415</v>
      </c>
      <c r="S247">
        <v>98883.330100000006</v>
      </c>
      <c r="T247">
        <v>101766.66559999999</v>
      </c>
      <c r="U247">
        <v>96149.997600000002</v>
      </c>
      <c r="V247">
        <v>108755.5527</v>
      </c>
      <c r="W247">
        <v>104038.8857</v>
      </c>
      <c r="X247">
        <v>102433.33070000001</v>
      </c>
      <c r="Y247">
        <v>93249.997399999993</v>
      </c>
      <c r="Z247">
        <v>99866.663400000005</v>
      </c>
      <c r="AA247">
        <v>111288.8852</v>
      </c>
      <c r="AB247">
        <v>129166.66379999999</v>
      </c>
      <c r="AC247">
        <v>113294.4409</v>
      </c>
      <c r="AD247">
        <v>102472.22</v>
      </c>
      <c r="AE247">
        <v>109416.66439999999</v>
      </c>
      <c r="AF247">
        <v>106405.5517</v>
      </c>
      <c r="AG247">
        <v>111511.1081</v>
      </c>
      <c r="AH247">
        <v>114111.1094</v>
      </c>
      <c r="AI247">
        <v>110777.7745</v>
      </c>
      <c r="AJ247">
        <v>113788.8863</v>
      </c>
      <c r="AK247">
        <v>117099.9975</v>
      </c>
      <c r="AL247">
        <v>118666.6626</v>
      </c>
      <c r="AM247">
        <v>119577.7743</v>
      </c>
      <c r="AN247">
        <v>123455.556</v>
      </c>
      <c r="AO247">
        <v>104733.3302</v>
      </c>
      <c r="AP247">
        <v>108222.2173</v>
      </c>
      <c r="AQ247">
        <v>120844.4415</v>
      </c>
      <c r="AR247">
        <v>110955.55190000001</v>
      </c>
      <c r="AS247">
        <v>107338.8864</v>
      </c>
      <c r="AT247">
        <v>105672.2188</v>
      </c>
      <c r="AU247">
        <v>111149.9978</v>
      </c>
      <c r="AV247">
        <v>115905.55220000001</v>
      </c>
      <c r="AW247">
        <v>108366.6652</v>
      </c>
      <c r="AX247">
        <v>113277.77619999999</v>
      </c>
      <c r="AY247">
        <v>103205.5529</v>
      </c>
      <c r="AZ247">
        <v>92111.108500000002</v>
      </c>
      <c r="BA247">
        <v>92144.4424</v>
      </c>
      <c r="BB247">
        <v>88405.553899999999</v>
      </c>
      <c r="BC247">
        <v>92633.328599999993</v>
      </c>
      <c r="BD247">
        <v>88655.554499999998</v>
      </c>
      <c r="BE247">
        <v>97683.331099999996</v>
      </c>
      <c r="BF247">
        <v>95516.6639</v>
      </c>
      <c r="BG247">
        <v>92499.998300000007</v>
      </c>
      <c r="BH247">
        <v>114327.7764</v>
      </c>
      <c r="BI247">
        <v>93183.331600000005</v>
      </c>
      <c r="BJ247">
        <v>106299.9975</v>
      </c>
      <c r="BK247">
        <v>144661.10680000001</v>
      </c>
      <c r="BL247">
        <v>129388.88679999999</v>
      </c>
      <c r="BM247">
        <v>115188.8858</v>
      </c>
      <c r="BN247">
        <v>113027.7738</v>
      </c>
      <c r="BO247">
        <v>110372.2193</v>
      </c>
      <c r="BP247">
        <v>116611.1087</v>
      </c>
      <c r="BQ247">
        <v>110272.2205</v>
      </c>
      <c r="BR247">
        <v>118461.1088</v>
      </c>
      <c r="BS247">
        <v>102172.21950000001</v>
      </c>
      <c r="BT247">
        <v>106761.1067</v>
      </c>
      <c r="BU247">
        <v>113783.33010000001</v>
      </c>
      <c r="BV247">
        <v>112338.88589999999</v>
      </c>
      <c r="BW247">
        <v>100849.99679999999</v>
      </c>
      <c r="BX247">
        <v>99294.439700000003</v>
      </c>
      <c r="BY247">
        <v>112588.8845</v>
      </c>
    </row>
    <row r="248" spans="1:77" x14ac:dyDescent="0.25">
      <c r="A248" t="s">
        <v>232</v>
      </c>
      <c r="B248" t="s">
        <v>71</v>
      </c>
      <c r="C248" t="s">
        <v>74</v>
      </c>
      <c r="D248" t="s">
        <v>271</v>
      </c>
      <c r="E248" t="s">
        <v>234</v>
      </c>
      <c r="F248" t="s">
        <v>282</v>
      </c>
      <c r="G248" t="s">
        <v>348</v>
      </c>
      <c r="H248" t="s">
        <v>349</v>
      </c>
      <c r="J248">
        <v>119109.19</v>
      </c>
      <c r="K248">
        <v>162967.44</v>
      </c>
      <c r="L248">
        <v>175166.98</v>
      </c>
      <c r="M248">
        <v>154714.81</v>
      </c>
      <c r="N248">
        <v>162182.12</v>
      </c>
      <c r="O248">
        <v>134838.09</v>
      </c>
      <c r="P248">
        <v>160008.95000000001</v>
      </c>
      <c r="Q248">
        <v>140254.09</v>
      </c>
      <c r="R248">
        <v>151756.32</v>
      </c>
      <c r="S248">
        <v>131040.12</v>
      </c>
      <c r="T248">
        <v>160063.10999999999</v>
      </c>
      <c r="U248">
        <v>130417.28</v>
      </c>
      <c r="V248">
        <v>153685.76999999999</v>
      </c>
      <c r="W248">
        <v>152392.70000000001</v>
      </c>
      <c r="X248">
        <v>143002.71</v>
      </c>
      <c r="Y248">
        <v>120885.12</v>
      </c>
      <c r="Z248">
        <v>125597.04</v>
      </c>
      <c r="AA248">
        <v>143605.24</v>
      </c>
      <c r="AB248">
        <v>154620.03</v>
      </c>
      <c r="AC248">
        <v>145500.84</v>
      </c>
      <c r="AD248">
        <v>146760.06</v>
      </c>
      <c r="AE248">
        <v>151235.03</v>
      </c>
      <c r="AF248">
        <v>150294</v>
      </c>
      <c r="AG248">
        <v>150835.6</v>
      </c>
      <c r="AH248">
        <v>162385.22</v>
      </c>
      <c r="AI248">
        <v>158160.74</v>
      </c>
      <c r="AJ248">
        <v>158032.10999999999</v>
      </c>
      <c r="AK248">
        <v>159907.4</v>
      </c>
      <c r="AL248">
        <v>164551.62</v>
      </c>
      <c r="AM248">
        <v>153137.4</v>
      </c>
      <c r="AN248">
        <v>147139.18</v>
      </c>
      <c r="AO248">
        <v>155215.79</v>
      </c>
      <c r="AP248">
        <v>145365.44</v>
      </c>
      <c r="AQ248">
        <v>152704.12</v>
      </c>
      <c r="AR248">
        <v>149691.47</v>
      </c>
      <c r="AS248">
        <v>149400.35999999999</v>
      </c>
      <c r="AT248">
        <v>146069.51999999999</v>
      </c>
      <c r="AU248">
        <v>139028.72</v>
      </c>
      <c r="AV248">
        <v>142352.79</v>
      </c>
      <c r="AW248">
        <v>144607.20000000001</v>
      </c>
      <c r="AX248">
        <v>147782.32999999999</v>
      </c>
      <c r="AY248">
        <v>153963.34</v>
      </c>
      <c r="AZ248">
        <v>146807.45000000001</v>
      </c>
      <c r="BA248">
        <v>146543.42000000001</v>
      </c>
      <c r="BB248">
        <v>140727.99</v>
      </c>
      <c r="BC248">
        <v>147010.54999999999</v>
      </c>
      <c r="BD248">
        <v>132405.12</v>
      </c>
      <c r="BE248">
        <v>153062.94</v>
      </c>
      <c r="BF248">
        <v>155882.34</v>
      </c>
      <c r="BG248">
        <v>136558.01999999999</v>
      </c>
      <c r="BH248">
        <v>161292.54</v>
      </c>
      <c r="BI248">
        <v>125996.7</v>
      </c>
      <c r="BJ248">
        <v>117210.84</v>
      </c>
      <c r="BK248">
        <v>162161.22</v>
      </c>
      <c r="BL248">
        <v>162747.96</v>
      </c>
      <c r="BM248">
        <v>171655.74</v>
      </c>
      <c r="BN248">
        <v>141792.95999999999</v>
      </c>
      <c r="BO248">
        <v>140459.46</v>
      </c>
      <c r="BP248">
        <v>151714.20000000001</v>
      </c>
      <c r="BQ248">
        <v>141465.29999999999</v>
      </c>
      <c r="BR248">
        <v>154312.62</v>
      </c>
      <c r="BS248">
        <v>147340.32</v>
      </c>
      <c r="BT248">
        <v>145427.70000000001</v>
      </c>
      <c r="BU248">
        <v>129212.34</v>
      </c>
      <c r="BV248">
        <v>147180.29999999999</v>
      </c>
      <c r="BW248">
        <v>124099.32</v>
      </c>
      <c r="BX248">
        <v>124358.39999999999</v>
      </c>
      <c r="BY248">
        <v>147469.85999999999</v>
      </c>
    </row>
    <row r="249" spans="1:77" hidden="1" x14ac:dyDescent="0.25">
      <c r="A249" t="s">
        <v>232</v>
      </c>
      <c r="B249" t="s">
        <v>71</v>
      </c>
      <c r="C249" t="s">
        <v>74</v>
      </c>
      <c r="D249" t="s">
        <v>271</v>
      </c>
      <c r="E249" t="s">
        <v>234</v>
      </c>
      <c r="F249" t="s">
        <v>282</v>
      </c>
      <c r="G249" t="s">
        <v>283</v>
      </c>
      <c r="H249" t="s">
        <v>283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221.99080000000001</v>
      </c>
      <c r="BX249">
        <v>4357.3621999999996</v>
      </c>
      <c r="BY249">
        <v>12038.243399999999</v>
      </c>
    </row>
    <row r="250" spans="1:77" hidden="1" x14ac:dyDescent="0.25">
      <c r="A250" t="s">
        <v>232</v>
      </c>
      <c r="B250" t="s">
        <v>71</v>
      </c>
      <c r="C250" t="s">
        <v>74</v>
      </c>
      <c r="D250" t="s">
        <v>271</v>
      </c>
      <c r="E250" t="s">
        <v>351</v>
      </c>
      <c r="F250" t="s">
        <v>291</v>
      </c>
      <c r="G250" t="s">
        <v>292</v>
      </c>
      <c r="H250" t="s">
        <v>293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251.22219999999999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</row>
    <row r="251" spans="1:77" hidden="1" x14ac:dyDescent="0.25">
      <c r="A251" t="s">
        <v>232</v>
      </c>
      <c r="B251" t="s">
        <v>71</v>
      </c>
      <c r="C251" t="s">
        <v>74</v>
      </c>
      <c r="D251" t="s">
        <v>271</v>
      </c>
      <c r="E251" t="s">
        <v>351</v>
      </c>
      <c r="F251" t="s">
        <v>291</v>
      </c>
      <c r="G251" t="s">
        <v>292</v>
      </c>
      <c r="H251" t="s">
        <v>295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251.22219999999999</v>
      </c>
      <c r="Y251">
        <v>0</v>
      </c>
      <c r="Z251">
        <v>0</v>
      </c>
      <c r="AA251">
        <v>0</v>
      </c>
      <c r="AB251">
        <v>0</v>
      </c>
      <c r="AC251">
        <v>-295.55560000000003</v>
      </c>
      <c r="AD251">
        <v>280.77780000000001</v>
      </c>
      <c r="AE251">
        <v>-310.33330000000001</v>
      </c>
      <c r="AF251">
        <v>0</v>
      </c>
      <c r="AG251">
        <v>14.777799999999999</v>
      </c>
      <c r="AH251">
        <v>44.333300000000001</v>
      </c>
      <c r="AI251">
        <v>0</v>
      </c>
      <c r="AJ251">
        <v>-236.4444</v>
      </c>
      <c r="AK251">
        <v>0</v>
      </c>
      <c r="AL251">
        <v>59.1111</v>
      </c>
      <c r="AM251">
        <v>221.66669999999999</v>
      </c>
      <c r="AN251">
        <v>29.555599999999998</v>
      </c>
      <c r="AO251">
        <v>118.2222</v>
      </c>
      <c r="AP251">
        <v>0</v>
      </c>
      <c r="AQ251">
        <v>-354.66669999999999</v>
      </c>
      <c r="AR251">
        <v>665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 spans="1:77" x14ac:dyDescent="0.25">
      <c r="A252" t="s">
        <v>232</v>
      </c>
      <c r="B252" t="s">
        <v>71</v>
      </c>
      <c r="C252" t="s">
        <v>74</v>
      </c>
      <c r="D252" t="s">
        <v>271</v>
      </c>
      <c r="E252" t="s">
        <v>351</v>
      </c>
      <c r="F252" t="s">
        <v>291</v>
      </c>
      <c r="G252" t="s">
        <v>297</v>
      </c>
      <c r="H252" t="s">
        <v>298</v>
      </c>
      <c r="J252">
        <v>3906.7157000000002</v>
      </c>
      <c r="K252">
        <v>4965.3339999999998</v>
      </c>
      <c r="L252">
        <v>4581.1113999999998</v>
      </c>
      <c r="M252">
        <v>2896.4450999999999</v>
      </c>
      <c r="N252">
        <v>4211.6674999999996</v>
      </c>
      <c r="O252">
        <v>3842.223</v>
      </c>
      <c r="P252">
        <v>2408.7781</v>
      </c>
      <c r="Q252">
        <v>2704.3341</v>
      </c>
      <c r="R252">
        <v>3310.2231000000002</v>
      </c>
      <c r="S252">
        <v>3221.5563999999999</v>
      </c>
      <c r="T252">
        <v>3546.6671999999999</v>
      </c>
      <c r="U252">
        <v>3605.7779999999998</v>
      </c>
      <c r="V252">
        <v>4758.4449999999997</v>
      </c>
      <c r="W252">
        <v>5305.2235000000001</v>
      </c>
      <c r="X252">
        <v>47806.111900000004</v>
      </c>
      <c r="Y252">
        <v>15368.890299999999</v>
      </c>
      <c r="Z252">
        <v>6650.0018</v>
      </c>
      <c r="AA252">
        <v>5733.7786999999998</v>
      </c>
      <c r="AB252">
        <v>14127.556699999999</v>
      </c>
      <c r="AC252">
        <v>6428.3343000000004</v>
      </c>
      <c r="AD252">
        <v>3783.1116999999999</v>
      </c>
      <c r="AE252">
        <v>4418.5564999999997</v>
      </c>
      <c r="AF252">
        <v>16876.224200000001</v>
      </c>
      <c r="AG252">
        <v>58091.442300000002</v>
      </c>
      <c r="AH252">
        <v>10536.5569</v>
      </c>
      <c r="AI252">
        <v>18649.558000000001</v>
      </c>
      <c r="AJ252">
        <v>38067.5576</v>
      </c>
      <c r="AK252">
        <v>21132.224999999999</v>
      </c>
      <c r="AL252">
        <v>15782.6692</v>
      </c>
      <c r="AM252">
        <v>7359.3355000000001</v>
      </c>
      <c r="AN252">
        <v>7034.2231000000002</v>
      </c>
      <c r="AO252">
        <v>17807.223600000001</v>
      </c>
      <c r="AP252">
        <v>8246.0020999999997</v>
      </c>
      <c r="AQ252">
        <v>27723.112300000001</v>
      </c>
      <c r="AR252">
        <v>42870.335400000004</v>
      </c>
      <c r="AS252">
        <v>15871.3362</v>
      </c>
      <c r="AT252">
        <v>44495.8891</v>
      </c>
      <c r="AU252">
        <v>19506.670399999999</v>
      </c>
      <c r="AV252">
        <v>17629.891800000001</v>
      </c>
      <c r="AW252">
        <v>9531.6682999999994</v>
      </c>
      <c r="AX252">
        <v>12265.558000000001</v>
      </c>
      <c r="AY252">
        <v>15767.8914</v>
      </c>
      <c r="AZ252">
        <v>14689.1144</v>
      </c>
      <c r="BA252">
        <v>14703.892099999999</v>
      </c>
      <c r="BB252">
        <v>14526.5581</v>
      </c>
      <c r="BC252">
        <v>16758.003700000001</v>
      </c>
      <c r="BD252">
        <v>11713.3349</v>
      </c>
      <c r="BE252">
        <v>7793.3346000000001</v>
      </c>
      <c r="BF252">
        <v>24453.334500000001</v>
      </c>
      <c r="BG252">
        <v>4931.1121999999996</v>
      </c>
      <c r="BH252">
        <v>5024.4449999999997</v>
      </c>
      <c r="BI252">
        <v>18324.445500000002</v>
      </c>
      <c r="BJ252">
        <v>18868.890899999999</v>
      </c>
      <c r="BK252">
        <v>7840.0015000000003</v>
      </c>
      <c r="BL252">
        <v>7995.5568000000003</v>
      </c>
      <c r="BM252">
        <v>5211.1120000000001</v>
      </c>
      <c r="BN252">
        <v>2100.0003000000002</v>
      </c>
      <c r="BO252">
        <v>9208.8893000000007</v>
      </c>
      <c r="BP252">
        <v>6300.0014000000001</v>
      </c>
      <c r="BQ252">
        <v>4666.6674999999996</v>
      </c>
      <c r="BR252">
        <v>9831.1126999999997</v>
      </c>
      <c r="BS252">
        <v>7871.1121000000003</v>
      </c>
      <c r="BT252">
        <v>5771.1117000000004</v>
      </c>
      <c r="BU252">
        <v>9722.2235999999994</v>
      </c>
      <c r="BV252">
        <v>10888.8905</v>
      </c>
      <c r="BW252">
        <v>3593.3337999999999</v>
      </c>
      <c r="BX252">
        <v>4106.6675999999998</v>
      </c>
      <c r="BY252">
        <v>4231.1118999999999</v>
      </c>
    </row>
    <row r="253" spans="1:77" hidden="1" x14ac:dyDescent="0.25">
      <c r="A253" t="s">
        <v>232</v>
      </c>
      <c r="B253" t="s">
        <v>71</v>
      </c>
      <c r="C253" t="s">
        <v>74</v>
      </c>
      <c r="D253" t="s">
        <v>271</v>
      </c>
      <c r="E253" t="s">
        <v>351</v>
      </c>
      <c r="F253" t="s">
        <v>291</v>
      </c>
      <c r="G253" t="s">
        <v>297</v>
      </c>
      <c r="H253" t="s">
        <v>299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206.88890000000001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1:77" x14ac:dyDescent="0.25">
      <c r="A254" t="s">
        <v>232</v>
      </c>
      <c r="B254" t="s">
        <v>71</v>
      </c>
      <c r="C254" t="s">
        <v>74</v>
      </c>
      <c r="D254" t="s">
        <v>271</v>
      </c>
      <c r="E254" t="s">
        <v>351</v>
      </c>
      <c r="F254" t="s">
        <v>301</v>
      </c>
      <c r="G254" t="s">
        <v>302</v>
      </c>
      <c r="H254" t="s">
        <v>302</v>
      </c>
      <c r="J254">
        <v>52442.258699999998</v>
      </c>
      <c r="K254">
        <v>49964.447</v>
      </c>
      <c r="L254">
        <v>48268.890200000002</v>
      </c>
      <c r="M254">
        <v>45920.000999999997</v>
      </c>
      <c r="N254">
        <v>67620.001199999999</v>
      </c>
      <c r="O254">
        <v>44753.335200000001</v>
      </c>
      <c r="P254">
        <v>42326.668899999997</v>
      </c>
      <c r="Q254">
        <v>55782.224600000001</v>
      </c>
      <c r="R254">
        <v>43057.779199999997</v>
      </c>
      <c r="S254">
        <v>45235.558499999999</v>
      </c>
      <c r="T254">
        <v>85695.5573</v>
      </c>
      <c r="U254">
        <v>46588.891199999998</v>
      </c>
      <c r="V254">
        <v>51053.335700000003</v>
      </c>
      <c r="W254">
        <v>55222.225400000003</v>
      </c>
      <c r="X254">
        <v>139564.44699999999</v>
      </c>
      <c r="Y254">
        <v>62766.667300000001</v>
      </c>
      <c r="Z254">
        <v>61631.1109</v>
      </c>
      <c r="AA254">
        <v>62673.335700000003</v>
      </c>
      <c r="AB254">
        <v>97860.002299999993</v>
      </c>
      <c r="AC254">
        <v>55751.115100000003</v>
      </c>
      <c r="AD254">
        <v>46262.224399999999</v>
      </c>
      <c r="AE254">
        <v>50773.335800000001</v>
      </c>
      <c r="AF254">
        <v>142333.33689999999</v>
      </c>
      <c r="AG254">
        <v>127991.1146</v>
      </c>
      <c r="AH254">
        <v>82273.335399999996</v>
      </c>
      <c r="AI254">
        <v>67651.113899999997</v>
      </c>
      <c r="AJ254">
        <v>76642.224000000002</v>
      </c>
      <c r="AK254">
        <v>44582.224000000002</v>
      </c>
      <c r="AL254">
        <v>52484.446900000003</v>
      </c>
      <c r="AM254">
        <v>64275.556900000003</v>
      </c>
      <c r="AN254">
        <v>59017.779399999999</v>
      </c>
      <c r="AO254">
        <v>82117.782300000006</v>
      </c>
      <c r="AP254">
        <v>30348.891199999998</v>
      </c>
      <c r="AQ254">
        <v>82055.559699999998</v>
      </c>
      <c r="AR254">
        <v>59422.224999999999</v>
      </c>
      <c r="AS254">
        <v>79628.892399999997</v>
      </c>
      <c r="AT254">
        <v>105777.7821</v>
      </c>
      <c r="AU254">
        <v>51800.002099999998</v>
      </c>
      <c r="AV254">
        <v>38375.560100000002</v>
      </c>
      <c r="AW254">
        <v>45111.114000000001</v>
      </c>
      <c r="AX254">
        <v>35295.557099999998</v>
      </c>
      <c r="AY254">
        <v>34128.892500000002</v>
      </c>
      <c r="AZ254">
        <v>39402.224699999999</v>
      </c>
      <c r="BA254">
        <v>40413.336000000003</v>
      </c>
      <c r="BB254">
        <v>41424.447</v>
      </c>
      <c r="BC254">
        <v>84295.556500000006</v>
      </c>
      <c r="BD254">
        <v>66231.665999999997</v>
      </c>
      <c r="BE254">
        <v>63847.000699999997</v>
      </c>
      <c r="BF254">
        <v>176367.3327</v>
      </c>
      <c r="BG254">
        <v>61723.6662</v>
      </c>
      <c r="BH254">
        <v>82270.998699999996</v>
      </c>
      <c r="BI254">
        <v>84868.000700000004</v>
      </c>
      <c r="BJ254">
        <v>70217.000199999995</v>
      </c>
      <c r="BK254">
        <v>67358.667000000001</v>
      </c>
      <c r="BL254">
        <v>61887.000800000002</v>
      </c>
      <c r="BM254">
        <v>49882.001100000001</v>
      </c>
      <c r="BN254">
        <v>47742.333700000003</v>
      </c>
      <c r="BO254">
        <v>64712.666100000002</v>
      </c>
      <c r="BP254">
        <v>12413.332899999999</v>
      </c>
      <c r="BQ254">
        <v>53344.667600000001</v>
      </c>
      <c r="BR254">
        <v>53671.332999999999</v>
      </c>
      <c r="BS254">
        <v>89343.333799999993</v>
      </c>
      <c r="BT254">
        <v>169980.9999</v>
      </c>
      <c r="BU254">
        <v>51564.332699999999</v>
      </c>
      <c r="BV254">
        <v>99682.333199999994</v>
      </c>
      <c r="BW254">
        <v>56676.6662</v>
      </c>
      <c r="BX254">
        <v>51106.998800000001</v>
      </c>
      <c r="BY254">
        <v>56856.333700000003</v>
      </c>
    </row>
    <row r="255" spans="1:77" x14ac:dyDescent="0.25">
      <c r="A255" t="s">
        <v>232</v>
      </c>
      <c r="B255" t="s">
        <v>71</v>
      </c>
      <c r="C255" t="s">
        <v>74</v>
      </c>
      <c r="D255" t="s">
        <v>271</v>
      </c>
      <c r="E255" t="s">
        <v>351</v>
      </c>
      <c r="F255" t="s">
        <v>276</v>
      </c>
      <c r="G255" t="s">
        <v>277</v>
      </c>
      <c r="H255" t="s">
        <v>278</v>
      </c>
      <c r="J255">
        <v>19021.955699999999</v>
      </c>
      <c r="K255">
        <v>19180.001400000001</v>
      </c>
      <c r="L255">
        <v>19911.112099999998</v>
      </c>
      <c r="M255">
        <v>20891.111700000001</v>
      </c>
      <c r="N255">
        <v>19942.222900000001</v>
      </c>
      <c r="O255">
        <v>18604.445899999999</v>
      </c>
      <c r="P255">
        <v>17888.889599999999</v>
      </c>
      <c r="Q255">
        <v>18542.2232</v>
      </c>
      <c r="R255">
        <v>18122.224699999999</v>
      </c>
      <c r="S255">
        <v>20953.334500000001</v>
      </c>
      <c r="T255">
        <v>19148.888999999999</v>
      </c>
      <c r="U255">
        <v>18557.778300000002</v>
      </c>
      <c r="V255">
        <v>25557.778699999999</v>
      </c>
      <c r="W255">
        <v>22991.1132</v>
      </c>
      <c r="X255">
        <v>36213.334600000002</v>
      </c>
      <c r="Y255">
        <v>21248.889899999998</v>
      </c>
      <c r="Z255">
        <v>17920.001499999998</v>
      </c>
      <c r="AA255">
        <v>20020.001400000001</v>
      </c>
      <c r="AB255">
        <v>51068.890299999999</v>
      </c>
      <c r="AC255">
        <v>23193.334500000001</v>
      </c>
      <c r="AD255">
        <v>22680.002100000002</v>
      </c>
      <c r="AE255">
        <v>23800.000700000001</v>
      </c>
      <c r="AF255">
        <v>56668.890500000001</v>
      </c>
      <c r="AG255">
        <v>28140.001100000001</v>
      </c>
      <c r="AH255">
        <v>27051.111400000002</v>
      </c>
      <c r="AI255">
        <v>21342.223699999999</v>
      </c>
      <c r="AJ255">
        <v>17453.334599999998</v>
      </c>
      <c r="AK255">
        <v>20813.333500000001</v>
      </c>
      <c r="AL255">
        <v>26957.778200000001</v>
      </c>
      <c r="AM255">
        <v>22975.556400000001</v>
      </c>
      <c r="AN255">
        <v>24702.2238</v>
      </c>
      <c r="AO255">
        <v>52655.556799999998</v>
      </c>
      <c r="AP255">
        <v>17360.001199999999</v>
      </c>
      <c r="AQ255">
        <v>48144.445699999997</v>
      </c>
      <c r="AR255">
        <v>50384.445800000001</v>
      </c>
      <c r="AS255">
        <v>55517.780599999998</v>
      </c>
      <c r="AT255">
        <v>19226.669399999999</v>
      </c>
      <c r="AU255">
        <v>16317.7781</v>
      </c>
      <c r="AV255">
        <v>30162.2238</v>
      </c>
      <c r="AW255">
        <v>15166.668100000001</v>
      </c>
      <c r="AX255">
        <v>16660.002100000002</v>
      </c>
      <c r="AY255">
        <v>19600.002199999999</v>
      </c>
      <c r="AZ255">
        <v>19008.890500000001</v>
      </c>
      <c r="BA255">
        <v>22617.779600000002</v>
      </c>
      <c r="BB255">
        <v>20144.447400000001</v>
      </c>
      <c r="BC255">
        <v>16535.556700000001</v>
      </c>
      <c r="BD255">
        <v>29105.999</v>
      </c>
      <c r="BE255">
        <v>23944.666700000002</v>
      </c>
      <c r="BF255">
        <v>46582.667600000001</v>
      </c>
      <c r="BG255">
        <v>17052.000700000001</v>
      </c>
      <c r="BH255">
        <v>20416.666099999999</v>
      </c>
      <c r="BI255">
        <v>27848.333699999999</v>
      </c>
      <c r="BJ255">
        <v>32650.3344</v>
      </c>
      <c r="BK255">
        <v>32046.000100000001</v>
      </c>
      <c r="BL255">
        <v>28272.999899999999</v>
      </c>
      <c r="BM255">
        <v>24124.333900000001</v>
      </c>
      <c r="BN255">
        <v>25234.999800000001</v>
      </c>
      <c r="BO255">
        <v>56872.666400000002</v>
      </c>
      <c r="BP255">
        <v>44328.667000000001</v>
      </c>
      <c r="BQ255">
        <v>31147.666499999999</v>
      </c>
      <c r="BR255">
        <v>27309.333900000001</v>
      </c>
      <c r="BS255">
        <v>27636.000100000001</v>
      </c>
      <c r="BT255">
        <v>27701.3325</v>
      </c>
      <c r="BU255">
        <v>28175.0003</v>
      </c>
      <c r="BV255">
        <v>22670.666300000001</v>
      </c>
      <c r="BW255">
        <v>25087.999500000002</v>
      </c>
      <c r="BX255">
        <v>25088.000199999999</v>
      </c>
      <c r="BY255">
        <v>29187.666799999999</v>
      </c>
    </row>
    <row r="256" spans="1:77" hidden="1" x14ac:dyDescent="0.25">
      <c r="A256" t="s">
        <v>232</v>
      </c>
      <c r="B256" t="s">
        <v>71</v>
      </c>
      <c r="C256" t="s">
        <v>74</v>
      </c>
      <c r="D256" t="s">
        <v>271</v>
      </c>
      <c r="E256" t="s">
        <v>351</v>
      </c>
      <c r="F256" t="s">
        <v>276</v>
      </c>
      <c r="G256" t="s">
        <v>277</v>
      </c>
      <c r="H256" t="s">
        <v>309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1:77" hidden="1" x14ac:dyDescent="0.25">
      <c r="A257" t="s">
        <v>232</v>
      </c>
      <c r="B257" t="s">
        <v>71</v>
      </c>
      <c r="C257" t="s">
        <v>74</v>
      </c>
      <c r="D257" t="s">
        <v>271</v>
      </c>
      <c r="E257" t="s">
        <v>351</v>
      </c>
      <c r="F257" t="s">
        <v>276</v>
      </c>
      <c r="G257" t="s">
        <v>277</v>
      </c>
      <c r="H257" t="s">
        <v>311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</row>
    <row r="258" spans="1:77" x14ac:dyDescent="0.25">
      <c r="A258" t="s">
        <v>232</v>
      </c>
      <c r="B258" t="s">
        <v>71</v>
      </c>
      <c r="C258" t="s">
        <v>74</v>
      </c>
      <c r="D258" t="s">
        <v>271</v>
      </c>
      <c r="E258" t="s">
        <v>351</v>
      </c>
      <c r="F258" t="s">
        <v>276</v>
      </c>
      <c r="G258" t="s">
        <v>314</v>
      </c>
      <c r="H258" t="s">
        <v>315</v>
      </c>
      <c r="J258">
        <v>-187.10230000000001</v>
      </c>
      <c r="K258">
        <v>108.8888</v>
      </c>
      <c r="L258">
        <v>388.8888</v>
      </c>
      <c r="M258">
        <v>108.88890000000001</v>
      </c>
      <c r="N258">
        <v>-31.1111</v>
      </c>
      <c r="O258">
        <v>140</v>
      </c>
      <c r="P258">
        <v>62.222200000000001</v>
      </c>
      <c r="Q258">
        <v>-15.5556</v>
      </c>
      <c r="R258">
        <v>1711.1111000000001</v>
      </c>
      <c r="S258">
        <v>0</v>
      </c>
      <c r="T258">
        <v>777.77779999999996</v>
      </c>
      <c r="U258">
        <v>46.666699999999999</v>
      </c>
      <c r="V258">
        <v>31.1111</v>
      </c>
      <c r="W258">
        <v>186.66659999999999</v>
      </c>
      <c r="X258">
        <v>0</v>
      </c>
      <c r="Y258">
        <v>0</v>
      </c>
      <c r="Z258">
        <v>77.777799999999999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824.44449999999995</v>
      </c>
      <c r="AK258">
        <v>295.55560000000003</v>
      </c>
      <c r="AL258">
        <v>0</v>
      </c>
      <c r="AM258">
        <v>513.33330000000001</v>
      </c>
      <c r="AN258">
        <v>46.666699999999999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8540</v>
      </c>
      <c r="AU258">
        <v>11884.4449</v>
      </c>
      <c r="AV258">
        <v>2115.556</v>
      </c>
      <c r="AW258">
        <v>1135.5554999999999</v>
      </c>
      <c r="AX258">
        <v>1431.1114</v>
      </c>
      <c r="AY258">
        <v>295.55560000000003</v>
      </c>
      <c r="AZ258">
        <v>466.66680000000002</v>
      </c>
      <c r="BA258">
        <v>513.33339999999998</v>
      </c>
      <c r="BB258">
        <v>497.77780000000001</v>
      </c>
      <c r="BC258">
        <v>108.88890000000001</v>
      </c>
      <c r="BD258">
        <v>81.666700000000006</v>
      </c>
      <c r="BE258">
        <v>49.000100000000003</v>
      </c>
      <c r="BF258">
        <v>65.333299999999994</v>
      </c>
      <c r="BG258">
        <v>-32.666699999999999</v>
      </c>
      <c r="BH258">
        <v>49.000100000000003</v>
      </c>
      <c r="BI258">
        <v>65.333299999999994</v>
      </c>
      <c r="BJ258">
        <v>16.333300000000001</v>
      </c>
      <c r="BK258">
        <v>0</v>
      </c>
      <c r="BL258">
        <v>114.3334</v>
      </c>
      <c r="BM258">
        <v>-16.333300000000001</v>
      </c>
      <c r="BN258">
        <v>16.333300000000001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</row>
    <row r="259" spans="1:77" hidden="1" x14ac:dyDescent="0.25">
      <c r="A259" t="s">
        <v>232</v>
      </c>
      <c r="B259" t="s">
        <v>71</v>
      </c>
      <c r="C259" t="s">
        <v>74</v>
      </c>
      <c r="D259" t="s">
        <v>271</v>
      </c>
      <c r="E259" t="s">
        <v>351</v>
      </c>
      <c r="F259" t="s">
        <v>276</v>
      </c>
      <c r="G259" t="s">
        <v>314</v>
      </c>
      <c r="H259" t="s">
        <v>386</v>
      </c>
      <c r="I259">
        <v>0</v>
      </c>
      <c r="J259">
        <v>0</v>
      </c>
      <c r="K259">
        <v>555.55560000000003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</row>
    <row r="260" spans="1:77" x14ac:dyDescent="0.25">
      <c r="A260" t="s">
        <v>232</v>
      </c>
      <c r="B260" t="s">
        <v>71</v>
      </c>
      <c r="C260" t="s">
        <v>74</v>
      </c>
      <c r="D260" t="s">
        <v>271</v>
      </c>
      <c r="E260" t="s">
        <v>351</v>
      </c>
      <c r="F260" t="s">
        <v>276</v>
      </c>
      <c r="G260" t="s">
        <v>314</v>
      </c>
      <c r="H260" t="s">
        <v>320</v>
      </c>
      <c r="J260">
        <v>98732.605100000001</v>
      </c>
      <c r="K260">
        <v>90953.333499999993</v>
      </c>
      <c r="L260">
        <v>87048.889899999995</v>
      </c>
      <c r="M260">
        <v>73437.778900000005</v>
      </c>
      <c r="N260">
        <v>104906.66650000001</v>
      </c>
      <c r="O260">
        <v>70575.556400000001</v>
      </c>
      <c r="P260">
        <v>82164.445099999997</v>
      </c>
      <c r="Q260">
        <v>84062.223199999993</v>
      </c>
      <c r="R260">
        <v>80173.334099999993</v>
      </c>
      <c r="S260">
        <v>85275.555800000002</v>
      </c>
      <c r="T260">
        <v>108220.00109999999</v>
      </c>
      <c r="U260">
        <v>78742.223499999993</v>
      </c>
      <c r="V260">
        <v>93442.224000000002</v>
      </c>
      <c r="W260">
        <v>88464.446599999996</v>
      </c>
      <c r="X260">
        <v>167580.0006</v>
      </c>
      <c r="Y260">
        <v>98373.335099999997</v>
      </c>
      <c r="Z260">
        <v>85244.444499999998</v>
      </c>
      <c r="AA260">
        <v>85415.556100000002</v>
      </c>
      <c r="AB260">
        <v>146564.44380000001</v>
      </c>
      <c r="AC260">
        <v>85431.112299999993</v>
      </c>
      <c r="AD260">
        <v>78322.222899999993</v>
      </c>
      <c r="AE260">
        <v>83797.780700000003</v>
      </c>
      <c r="AF260">
        <v>223051.11369999999</v>
      </c>
      <c r="AG260">
        <v>219364.44529999999</v>
      </c>
      <c r="AH260">
        <v>120415.5567</v>
      </c>
      <c r="AI260">
        <v>123682.2237</v>
      </c>
      <c r="AJ260">
        <v>130448.8898</v>
      </c>
      <c r="AK260">
        <v>92322.224499999997</v>
      </c>
      <c r="AL260">
        <v>101484.4463</v>
      </c>
      <c r="AM260">
        <v>102962.22349999999</v>
      </c>
      <c r="AN260">
        <v>102308.89019999999</v>
      </c>
      <c r="AO260">
        <v>188517.77960000001</v>
      </c>
      <c r="AP260">
        <v>95184.446599999996</v>
      </c>
      <c r="AQ260">
        <v>143002.22380000001</v>
      </c>
      <c r="AR260">
        <v>173957.7789</v>
      </c>
      <c r="AS260">
        <v>106835.5558</v>
      </c>
      <c r="AT260">
        <v>62066.668700000002</v>
      </c>
      <c r="AU260">
        <v>60122.225599999998</v>
      </c>
      <c r="AV260">
        <v>70560.003200000006</v>
      </c>
      <c r="AW260">
        <v>61786.669099999999</v>
      </c>
      <c r="AX260">
        <v>71928.890799999994</v>
      </c>
      <c r="AY260">
        <v>77155.5573</v>
      </c>
      <c r="AZ260">
        <v>78975.559800000003</v>
      </c>
      <c r="BA260">
        <v>73748.891600000003</v>
      </c>
      <c r="BB260">
        <v>83082.224100000007</v>
      </c>
      <c r="BC260">
        <v>90673.334700000007</v>
      </c>
      <c r="BD260">
        <v>108779.999</v>
      </c>
      <c r="BE260">
        <v>84198.334000000003</v>
      </c>
      <c r="BF260">
        <v>145562.6661</v>
      </c>
      <c r="BG260">
        <v>64908.666899999997</v>
      </c>
      <c r="BH260">
        <v>74006.332599999994</v>
      </c>
      <c r="BI260">
        <v>129719.3333</v>
      </c>
      <c r="BJ260">
        <v>120262.3342</v>
      </c>
      <c r="BK260">
        <v>96922.000599999999</v>
      </c>
      <c r="BL260">
        <v>83120.334199999998</v>
      </c>
      <c r="BM260">
        <v>84182.001499999998</v>
      </c>
      <c r="BN260">
        <v>77354.665999999997</v>
      </c>
      <c r="BO260">
        <v>120262.33319999999</v>
      </c>
      <c r="BP260">
        <v>84900.666899999997</v>
      </c>
      <c r="BQ260">
        <v>81013.333799999993</v>
      </c>
      <c r="BR260">
        <v>79167.666899999997</v>
      </c>
      <c r="BS260">
        <v>89408.665200000003</v>
      </c>
      <c r="BT260">
        <v>65202.665300000001</v>
      </c>
      <c r="BU260">
        <v>74267.665900000007</v>
      </c>
      <c r="BV260">
        <v>81682.999800000005</v>
      </c>
      <c r="BW260">
        <v>81356.332599999994</v>
      </c>
      <c r="BX260">
        <v>85276.332800000004</v>
      </c>
      <c r="BY260">
        <v>94488.332399999999</v>
      </c>
    </row>
    <row r="261" spans="1:77" hidden="1" x14ac:dyDescent="0.25">
      <c r="A261" t="s">
        <v>232</v>
      </c>
      <c r="B261" t="s">
        <v>71</v>
      </c>
      <c r="C261" t="s">
        <v>74</v>
      </c>
      <c r="D261" t="s">
        <v>271</v>
      </c>
      <c r="E261" t="s">
        <v>351</v>
      </c>
      <c r="F261" t="s">
        <v>273</v>
      </c>
      <c r="G261" t="s">
        <v>274</v>
      </c>
      <c r="H261" t="s">
        <v>275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 spans="1:77" x14ac:dyDescent="0.25">
      <c r="A262" t="s">
        <v>232</v>
      </c>
      <c r="B262" t="s">
        <v>71</v>
      </c>
      <c r="C262" t="s">
        <v>74</v>
      </c>
      <c r="D262" t="s">
        <v>271</v>
      </c>
      <c r="E262" t="s">
        <v>351</v>
      </c>
      <c r="F262" t="s">
        <v>273</v>
      </c>
      <c r="G262" t="s">
        <v>274</v>
      </c>
      <c r="H262" t="s">
        <v>324</v>
      </c>
      <c r="J262">
        <v>104747.3168</v>
      </c>
      <c r="K262">
        <v>87702.223400000003</v>
      </c>
      <c r="L262">
        <v>56777.7788</v>
      </c>
      <c r="M262">
        <v>66453.333700000003</v>
      </c>
      <c r="N262">
        <v>65348.890200000002</v>
      </c>
      <c r="O262">
        <v>88044.445999999996</v>
      </c>
      <c r="P262">
        <v>109915.5554</v>
      </c>
      <c r="Q262">
        <v>101111.11139999999</v>
      </c>
      <c r="R262">
        <v>96257.777199999997</v>
      </c>
      <c r="S262">
        <v>100551.113</v>
      </c>
      <c r="T262">
        <v>139315.55739999999</v>
      </c>
      <c r="U262">
        <v>90906.6685</v>
      </c>
      <c r="V262">
        <v>109557.7791</v>
      </c>
      <c r="W262">
        <v>112124.4469</v>
      </c>
      <c r="X262">
        <v>229273.33379999999</v>
      </c>
      <c r="Y262">
        <v>114893.334</v>
      </c>
      <c r="Z262">
        <v>111642.2233</v>
      </c>
      <c r="AA262">
        <v>106104.4455</v>
      </c>
      <c r="AB262">
        <v>160564.4454</v>
      </c>
      <c r="AC262">
        <v>92275.556500000006</v>
      </c>
      <c r="AD262">
        <v>87920.001900000003</v>
      </c>
      <c r="AE262">
        <v>99680.002099999998</v>
      </c>
      <c r="AF262">
        <v>272004.4461</v>
      </c>
      <c r="AG262">
        <v>359240.00050000002</v>
      </c>
      <c r="AH262">
        <v>119746.66650000001</v>
      </c>
      <c r="AI262">
        <v>105202.2239</v>
      </c>
      <c r="AJ262">
        <v>135924.44779999999</v>
      </c>
      <c r="AK262">
        <v>85104.446400000001</v>
      </c>
      <c r="AL262">
        <v>98513.334199999998</v>
      </c>
      <c r="AM262">
        <v>107146.6688</v>
      </c>
      <c r="AN262">
        <v>105077.7792</v>
      </c>
      <c r="AO262">
        <v>185204.44570000001</v>
      </c>
      <c r="AP262">
        <v>93535.557499999995</v>
      </c>
      <c r="AQ262">
        <v>137946.66889999999</v>
      </c>
      <c r="AR262">
        <v>172526.66680000001</v>
      </c>
      <c r="AS262">
        <v>117895.5567</v>
      </c>
      <c r="AT262">
        <v>147342.22210000001</v>
      </c>
      <c r="AU262">
        <v>89584.446299999996</v>
      </c>
      <c r="AV262">
        <v>90813.335200000001</v>
      </c>
      <c r="AW262">
        <v>74308.890199999994</v>
      </c>
      <c r="AX262">
        <v>82180.002200000003</v>
      </c>
      <c r="AY262">
        <v>93162.224100000007</v>
      </c>
      <c r="AZ262">
        <v>89771.112299999993</v>
      </c>
      <c r="BA262">
        <v>90362.223800000007</v>
      </c>
      <c r="BB262">
        <v>96397.780599999998</v>
      </c>
      <c r="BC262">
        <v>139548.89199999999</v>
      </c>
      <c r="BD262">
        <v>120000.9996</v>
      </c>
      <c r="BE262">
        <v>123300.3327</v>
      </c>
      <c r="BF262">
        <v>288904</v>
      </c>
      <c r="BG262">
        <v>104353.6667</v>
      </c>
      <c r="BH262">
        <v>117681.66559999999</v>
      </c>
      <c r="BI262">
        <v>135043.9993</v>
      </c>
      <c r="BJ262">
        <v>122222.334</v>
      </c>
      <c r="BK262">
        <v>122630.667</v>
      </c>
      <c r="BL262">
        <v>98767.666299999997</v>
      </c>
      <c r="BM262">
        <v>100842.00079999999</v>
      </c>
      <c r="BN262">
        <v>98865.667000000001</v>
      </c>
      <c r="BO262">
        <v>137771.66759999999</v>
      </c>
      <c r="BP262">
        <v>105741.999</v>
      </c>
      <c r="BQ262">
        <v>99127.000499999995</v>
      </c>
      <c r="BR262">
        <v>105872.6666</v>
      </c>
      <c r="BS262">
        <v>137853.3346</v>
      </c>
      <c r="BT262">
        <v>249736.66649999999</v>
      </c>
      <c r="BU262">
        <v>105611.33409999999</v>
      </c>
      <c r="BV262">
        <v>159821.666</v>
      </c>
      <c r="BW262">
        <v>106526.00049999999</v>
      </c>
      <c r="BX262">
        <v>101560.66770000001</v>
      </c>
      <c r="BY262">
        <v>129637.66590000001</v>
      </c>
    </row>
    <row r="263" spans="1:77" hidden="1" x14ac:dyDescent="0.25">
      <c r="A263" t="s">
        <v>232</v>
      </c>
      <c r="B263" t="s">
        <v>71</v>
      </c>
      <c r="C263" t="s">
        <v>74</v>
      </c>
      <c r="D263" t="s">
        <v>271</v>
      </c>
      <c r="E263" t="s">
        <v>351</v>
      </c>
      <c r="F263" t="s">
        <v>273</v>
      </c>
      <c r="G263" t="s">
        <v>274</v>
      </c>
      <c r="H263" t="s">
        <v>325</v>
      </c>
      <c r="I263">
        <v>0</v>
      </c>
      <c r="J263">
        <v>0</v>
      </c>
      <c r="K263">
        <v>0</v>
      </c>
      <c r="L263">
        <v>0</v>
      </c>
      <c r="M263">
        <v>93.333299999999994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528.88879999999995</v>
      </c>
      <c r="AK263">
        <v>0</v>
      </c>
      <c r="AL263">
        <v>93.333299999999994</v>
      </c>
      <c r="AM263">
        <v>0</v>
      </c>
      <c r="AN263">
        <v>0</v>
      </c>
      <c r="AO263">
        <v>31.1111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-202.22219999999999</v>
      </c>
      <c r="BC263">
        <v>202.22229999999999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1:77" hidden="1" x14ac:dyDescent="0.25">
      <c r="A264" t="s">
        <v>232</v>
      </c>
      <c r="B264" t="s">
        <v>71</v>
      </c>
      <c r="C264" t="s">
        <v>74</v>
      </c>
      <c r="D264" t="s">
        <v>271</v>
      </c>
      <c r="E264" t="s">
        <v>351</v>
      </c>
      <c r="F264" t="s">
        <v>273</v>
      </c>
      <c r="G264" t="s">
        <v>274</v>
      </c>
      <c r="H264" t="s">
        <v>326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-15.5556</v>
      </c>
      <c r="AZ264">
        <v>15.5556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1:77" x14ac:dyDescent="0.25">
      <c r="A265" t="s">
        <v>232</v>
      </c>
      <c r="B265" t="s">
        <v>71</v>
      </c>
      <c r="C265" t="s">
        <v>74</v>
      </c>
      <c r="D265" t="s">
        <v>271</v>
      </c>
      <c r="E265" t="s">
        <v>351</v>
      </c>
      <c r="F265" t="s">
        <v>273</v>
      </c>
      <c r="G265" t="s">
        <v>331</v>
      </c>
      <c r="H265" t="s">
        <v>331</v>
      </c>
      <c r="J265">
        <v>49931.28</v>
      </c>
      <c r="K265">
        <v>50372</v>
      </c>
      <c r="L265">
        <v>49266</v>
      </c>
      <c r="M265">
        <v>45654</v>
      </c>
      <c r="N265">
        <v>45108</v>
      </c>
      <c r="O265">
        <v>43582</v>
      </c>
      <c r="P265">
        <v>47236</v>
      </c>
      <c r="Q265">
        <v>43918</v>
      </c>
      <c r="R265">
        <v>43428</v>
      </c>
      <c r="S265">
        <v>42140</v>
      </c>
      <c r="T265">
        <v>53032</v>
      </c>
      <c r="U265">
        <v>41048</v>
      </c>
      <c r="V265">
        <v>54866</v>
      </c>
      <c r="W265">
        <v>55776</v>
      </c>
      <c r="X265">
        <v>121380</v>
      </c>
      <c r="Y265">
        <v>55258</v>
      </c>
      <c r="Z265">
        <v>39228</v>
      </c>
      <c r="AA265">
        <v>41706</v>
      </c>
      <c r="AB265">
        <v>84154</v>
      </c>
      <c r="AC265">
        <v>39844</v>
      </c>
      <c r="AD265">
        <v>42210</v>
      </c>
      <c r="AE265">
        <v>41566</v>
      </c>
      <c r="AF265">
        <v>120064</v>
      </c>
      <c r="AG265">
        <v>157738</v>
      </c>
      <c r="AH265">
        <v>55566</v>
      </c>
      <c r="AI265">
        <v>52878</v>
      </c>
      <c r="AJ265">
        <v>66472</v>
      </c>
      <c r="AK265">
        <v>38164</v>
      </c>
      <c r="AL265">
        <v>47824</v>
      </c>
      <c r="AM265">
        <v>45948</v>
      </c>
      <c r="AN265">
        <v>46326</v>
      </c>
      <c r="AO265">
        <v>96348</v>
      </c>
      <c r="AP265">
        <v>42518</v>
      </c>
      <c r="AQ265">
        <v>69762</v>
      </c>
      <c r="AR265">
        <v>85582</v>
      </c>
      <c r="AS265">
        <v>55006</v>
      </c>
      <c r="AT265">
        <v>60396</v>
      </c>
      <c r="AU265">
        <v>43078</v>
      </c>
      <c r="AV265">
        <v>33292</v>
      </c>
      <c r="AW265">
        <v>34342</v>
      </c>
      <c r="AX265">
        <v>37156</v>
      </c>
      <c r="AY265">
        <v>48174</v>
      </c>
      <c r="AZ265">
        <v>43414</v>
      </c>
      <c r="BA265">
        <v>45220</v>
      </c>
      <c r="BB265">
        <v>46424</v>
      </c>
      <c r="BC265">
        <v>57624</v>
      </c>
      <c r="BD265">
        <v>47850.447399999997</v>
      </c>
      <c r="BE265">
        <v>67342.337</v>
      </c>
      <c r="BF265">
        <v>142576.00399999999</v>
      </c>
      <c r="BG265">
        <v>64859.671199999997</v>
      </c>
      <c r="BH265">
        <v>69958.003599999996</v>
      </c>
      <c r="BI265">
        <v>77332.113700000002</v>
      </c>
      <c r="BJ265">
        <v>65243.892200000002</v>
      </c>
      <c r="BK265">
        <v>61933.671300000002</v>
      </c>
      <c r="BL265">
        <v>58505.226999999999</v>
      </c>
      <c r="BM265">
        <v>52490.671900000001</v>
      </c>
      <c r="BN265">
        <v>49091.783199999998</v>
      </c>
      <c r="BO265">
        <v>63943.448299999996</v>
      </c>
      <c r="BP265">
        <v>52461.115400000002</v>
      </c>
      <c r="BQ265">
        <v>49505.559500000003</v>
      </c>
      <c r="BR265">
        <v>52653.226999999999</v>
      </c>
      <c r="BS265">
        <v>56835.337299999999</v>
      </c>
      <c r="BT265">
        <v>46269.226300000002</v>
      </c>
      <c r="BU265">
        <v>49283.894</v>
      </c>
      <c r="BV265">
        <v>54234.449800000002</v>
      </c>
      <c r="BW265">
        <v>58520.001700000001</v>
      </c>
      <c r="BX265">
        <v>55254.115100000003</v>
      </c>
      <c r="BY265">
        <v>63219.337699999996</v>
      </c>
    </row>
    <row r="266" spans="1:77" hidden="1" x14ac:dyDescent="0.25">
      <c r="A266" t="s">
        <v>232</v>
      </c>
      <c r="B266" t="s">
        <v>71</v>
      </c>
      <c r="C266" t="s">
        <v>74</v>
      </c>
      <c r="D266" t="s">
        <v>271</v>
      </c>
      <c r="E266" t="s">
        <v>351</v>
      </c>
      <c r="F266" t="s">
        <v>273</v>
      </c>
      <c r="G266" t="s">
        <v>333</v>
      </c>
      <c r="H266" t="s">
        <v>334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-29.555599999999998</v>
      </c>
      <c r="BA266">
        <v>14.777799999999999</v>
      </c>
      <c r="BB266">
        <v>0</v>
      </c>
      <c r="BC266">
        <v>14.777799999999999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-15.5556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1:77" hidden="1" x14ac:dyDescent="0.25">
      <c r="A267" t="s">
        <v>232</v>
      </c>
      <c r="B267" t="s">
        <v>71</v>
      </c>
      <c r="C267" t="s">
        <v>74</v>
      </c>
      <c r="D267" t="s">
        <v>271</v>
      </c>
      <c r="E267" t="s">
        <v>351</v>
      </c>
      <c r="F267" t="s">
        <v>279</v>
      </c>
      <c r="G267" t="s">
        <v>280</v>
      </c>
      <c r="H267" t="s">
        <v>280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221.66669999999999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1:77" hidden="1" x14ac:dyDescent="0.25">
      <c r="A268" t="s">
        <v>232</v>
      </c>
      <c r="B268" t="s">
        <v>71</v>
      </c>
      <c r="C268" t="s">
        <v>74</v>
      </c>
      <c r="D268" t="s">
        <v>271</v>
      </c>
      <c r="E268" t="s">
        <v>351</v>
      </c>
      <c r="F268" t="s">
        <v>279</v>
      </c>
      <c r="G268" t="s">
        <v>340</v>
      </c>
      <c r="H268" t="s">
        <v>341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202.22219999999999</v>
      </c>
      <c r="Y268">
        <v>0</v>
      </c>
      <c r="Z268">
        <v>0</v>
      </c>
      <c r="AA268">
        <v>-140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1:77" hidden="1" x14ac:dyDescent="0.25">
      <c r="A269" t="s">
        <v>232</v>
      </c>
      <c r="B269" t="s">
        <v>71</v>
      </c>
      <c r="C269" t="s">
        <v>74</v>
      </c>
      <c r="D269" t="s">
        <v>271</v>
      </c>
      <c r="E269" t="s">
        <v>351</v>
      </c>
      <c r="F269" t="s">
        <v>279</v>
      </c>
      <c r="G269" t="s">
        <v>340</v>
      </c>
      <c r="H269" t="s">
        <v>344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202.22219999999999</v>
      </c>
      <c r="Y269">
        <v>0</v>
      </c>
      <c r="Z269">
        <v>0</v>
      </c>
      <c r="AA269">
        <v>0</v>
      </c>
      <c r="AB269">
        <v>108.88890000000001</v>
      </c>
      <c r="AC269">
        <v>-108.88890000000001</v>
      </c>
      <c r="AD269">
        <v>171.11109999999999</v>
      </c>
      <c r="AE269">
        <v>31.1111</v>
      </c>
      <c r="AF269">
        <v>0</v>
      </c>
      <c r="AG269">
        <v>248.88890000000001</v>
      </c>
      <c r="AH269">
        <v>357.77780000000001</v>
      </c>
      <c r="AI269">
        <v>0</v>
      </c>
      <c r="AJ269">
        <v>202.22219999999999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-46.666699999999999</v>
      </c>
      <c r="AR269">
        <v>202.22219999999999</v>
      </c>
      <c r="AS269">
        <v>0</v>
      </c>
      <c r="AT269">
        <v>46.666699999999999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</row>
    <row r="270" spans="1:77" x14ac:dyDescent="0.25">
      <c r="A270" t="s">
        <v>232</v>
      </c>
      <c r="B270" t="s">
        <v>71</v>
      </c>
      <c r="C270" t="s">
        <v>74</v>
      </c>
      <c r="D270" t="s">
        <v>271</v>
      </c>
      <c r="E270" t="s">
        <v>351</v>
      </c>
      <c r="F270" t="s">
        <v>282</v>
      </c>
      <c r="G270" t="s">
        <v>348</v>
      </c>
      <c r="H270" t="s">
        <v>349</v>
      </c>
      <c r="J270">
        <v>17665.2</v>
      </c>
      <c r="K270">
        <v>16128</v>
      </c>
      <c r="L270">
        <v>20983.200000000001</v>
      </c>
      <c r="M270">
        <v>17539.2</v>
      </c>
      <c r="N270">
        <v>17169.599999999999</v>
      </c>
      <c r="O270">
        <v>14884.8</v>
      </c>
      <c r="P270">
        <v>14632.8</v>
      </c>
      <c r="Q270">
        <v>17001.599999999999</v>
      </c>
      <c r="R270">
        <v>16111.2</v>
      </c>
      <c r="S270">
        <v>20361.599999999999</v>
      </c>
      <c r="T270">
        <v>19168.8</v>
      </c>
      <c r="U270">
        <v>16464</v>
      </c>
      <c r="V270">
        <v>20714.400000000001</v>
      </c>
      <c r="W270">
        <v>23704.799999999999</v>
      </c>
      <c r="X270">
        <v>67149.600000000006</v>
      </c>
      <c r="Y270">
        <v>19068</v>
      </c>
      <c r="Z270">
        <v>15254.4</v>
      </c>
      <c r="AA270">
        <v>20664</v>
      </c>
      <c r="AB270">
        <v>46418.400000000001</v>
      </c>
      <c r="AC270">
        <v>20529.599999999999</v>
      </c>
      <c r="AD270">
        <v>18093.599999999999</v>
      </c>
      <c r="AE270">
        <v>19891.2</v>
      </c>
      <c r="AF270">
        <v>48921.599999999999</v>
      </c>
      <c r="AG270">
        <v>55238.400000000001</v>
      </c>
      <c r="AH270">
        <v>21840</v>
      </c>
      <c r="AI270">
        <v>19017.599999999999</v>
      </c>
      <c r="AJ270">
        <v>42621.599999999999</v>
      </c>
      <c r="AK270">
        <v>22680</v>
      </c>
      <c r="AL270">
        <v>26443.200000000001</v>
      </c>
      <c r="AM270">
        <v>22024.799999999999</v>
      </c>
      <c r="AN270">
        <v>21873.599999999999</v>
      </c>
      <c r="AO270">
        <v>56095.199999999997</v>
      </c>
      <c r="AP270">
        <v>20966.400000000001</v>
      </c>
      <c r="AQ270">
        <v>29853.599999999999</v>
      </c>
      <c r="AR270">
        <v>26695.200000000001</v>
      </c>
      <c r="AS270">
        <v>43512</v>
      </c>
      <c r="AT270">
        <v>18732</v>
      </c>
      <c r="AU270">
        <v>13322.4</v>
      </c>
      <c r="AV270">
        <v>14700</v>
      </c>
      <c r="AW270">
        <v>23856</v>
      </c>
      <c r="AX270">
        <v>27938.400000000001</v>
      </c>
      <c r="AY270">
        <v>21722.400000000001</v>
      </c>
      <c r="AZ270">
        <v>21856.799999999999</v>
      </c>
      <c r="BA270">
        <v>21756</v>
      </c>
      <c r="BB270">
        <v>19471.2</v>
      </c>
      <c r="BC270">
        <v>27535.200000000001</v>
      </c>
      <c r="BD270">
        <v>19633.32</v>
      </c>
      <c r="BE270">
        <v>17304.84</v>
      </c>
      <c r="BF270">
        <v>17604.72</v>
      </c>
      <c r="BG270">
        <v>15876</v>
      </c>
      <c r="BH270">
        <v>15082.2</v>
      </c>
      <c r="BI270">
        <v>24431.4</v>
      </c>
      <c r="BJ270">
        <v>21009.24</v>
      </c>
      <c r="BK270">
        <v>23143.68</v>
      </c>
      <c r="BL270">
        <v>19245.240000000002</v>
      </c>
      <c r="BM270">
        <v>22244.04</v>
      </c>
      <c r="BN270">
        <v>18345.599999999999</v>
      </c>
      <c r="BO270">
        <v>39848.76</v>
      </c>
      <c r="BP270">
        <v>24413.759999999998</v>
      </c>
      <c r="BQ270">
        <v>20021.400000000001</v>
      </c>
      <c r="BR270">
        <v>20991.599999999999</v>
      </c>
      <c r="BS270">
        <v>20444.759999999998</v>
      </c>
      <c r="BT270">
        <v>16652.16</v>
      </c>
      <c r="BU270">
        <v>19245.240000000002</v>
      </c>
      <c r="BV270">
        <v>36673.56</v>
      </c>
      <c r="BW270">
        <v>22014.720000000001</v>
      </c>
      <c r="BX270">
        <v>19668.599999999999</v>
      </c>
      <c r="BY270">
        <v>22526.28</v>
      </c>
    </row>
    <row r="271" spans="1:77" x14ac:dyDescent="0.25">
      <c r="A271" t="s">
        <v>232</v>
      </c>
      <c r="B271" t="s">
        <v>71</v>
      </c>
      <c r="C271" t="s">
        <v>74</v>
      </c>
      <c r="D271" t="s">
        <v>271</v>
      </c>
      <c r="E271" t="s">
        <v>351</v>
      </c>
      <c r="F271" t="s">
        <v>282</v>
      </c>
      <c r="G271" t="s">
        <v>283</v>
      </c>
      <c r="H271" t="s">
        <v>283</v>
      </c>
      <c r="J271">
        <v>21463.400099999999</v>
      </c>
      <c r="K271">
        <v>17476.666799999999</v>
      </c>
      <c r="L271">
        <v>20335.000400000001</v>
      </c>
      <c r="M271">
        <v>20530.999599999999</v>
      </c>
      <c r="N271">
        <v>19060.999800000001</v>
      </c>
      <c r="O271">
        <v>15990.332899999999</v>
      </c>
      <c r="P271">
        <v>17444.000199999999</v>
      </c>
      <c r="Q271">
        <v>30118.666799999999</v>
      </c>
      <c r="R271">
        <v>17084.6666</v>
      </c>
      <c r="S271">
        <v>19632.667000000001</v>
      </c>
      <c r="T271">
        <v>15206.332200000001</v>
      </c>
      <c r="U271">
        <v>15467.6664</v>
      </c>
      <c r="V271">
        <v>23193.3341</v>
      </c>
      <c r="W271">
        <v>23650.667399999998</v>
      </c>
      <c r="X271">
        <v>29318.3331</v>
      </c>
      <c r="Y271">
        <v>18162.6669</v>
      </c>
      <c r="Z271">
        <v>13899.6672</v>
      </c>
      <c r="AA271">
        <v>19158.9997</v>
      </c>
      <c r="AB271">
        <v>45259.666700000002</v>
      </c>
      <c r="AC271">
        <v>17345.9997</v>
      </c>
      <c r="AD271">
        <v>17166.333500000001</v>
      </c>
      <c r="AE271">
        <v>19992.000499999998</v>
      </c>
      <c r="AF271">
        <v>19779.6666</v>
      </c>
      <c r="AG271">
        <v>19012</v>
      </c>
      <c r="AH271">
        <v>21396.666000000001</v>
      </c>
      <c r="AI271">
        <v>33401.666899999997</v>
      </c>
      <c r="AJ271">
        <v>21527.333699999999</v>
      </c>
      <c r="AK271">
        <v>17198.999400000001</v>
      </c>
      <c r="AL271">
        <v>18456.666799999999</v>
      </c>
      <c r="AM271">
        <v>17509.333299999998</v>
      </c>
      <c r="AN271">
        <v>16806.999400000001</v>
      </c>
      <c r="AO271">
        <v>28256.6656</v>
      </c>
      <c r="AP271">
        <v>17672.666399999998</v>
      </c>
      <c r="AQ271">
        <v>25643.333299999998</v>
      </c>
      <c r="AR271">
        <v>23274.999899999999</v>
      </c>
      <c r="AS271">
        <v>49571.6662</v>
      </c>
      <c r="AT271">
        <v>17019.333500000001</v>
      </c>
      <c r="AU271">
        <v>9179.3336999999992</v>
      </c>
      <c r="AV271">
        <v>16921.333900000001</v>
      </c>
      <c r="AW271">
        <v>21298.666700000002</v>
      </c>
      <c r="AX271">
        <v>27586.999899999999</v>
      </c>
      <c r="AY271">
        <v>23176.999299999999</v>
      </c>
      <c r="AZ271">
        <v>16921.333200000001</v>
      </c>
      <c r="BA271">
        <v>15010.332700000001</v>
      </c>
      <c r="BB271">
        <v>17738</v>
      </c>
      <c r="BC271">
        <v>13458.6672</v>
      </c>
      <c r="BD271">
        <v>11652.6643</v>
      </c>
      <c r="BE271">
        <v>13363.7745</v>
      </c>
      <c r="BF271">
        <v>12696.4419</v>
      </c>
      <c r="BG271">
        <v>11549.9979</v>
      </c>
      <c r="BH271">
        <v>11361.775100000001</v>
      </c>
      <c r="BI271">
        <v>19746.220099999999</v>
      </c>
      <c r="BJ271">
        <v>22021.998</v>
      </c>
      <c r="BK271">
        <v>2857.5545000000002</v>
      </c>
      <c r="BL271">
        <v>20875.552299999999</v>
      </c>
      <c r="BM271">
        <v>19095.995800000001</v>
      </c>
      <c r="BN271">
        <v>16033.1077</v>
      </c>
      <c r="BO271">
        <v>10933.9977</v>
      </c>
      <c r="BP271">
        <v>18052.218099999998</v>
      </c>
      <c r="BQ271">
        <v>16084.440500000001</v>
      </c>
      <c r="BR271">
        <v>18411.551299999999</v>
      </c>
      <c r="BS271">
        <v>16922.885300000002</v>
      </c>
      <c r="BT271">
        <v>12867.5522</v>
      </c>
      <c r="BU271">
        <v>16255.5519</v>
      </c>
      <c r="BV271">
        <v>16443.774700000002</v>
      </c>
      <c r="BW271">
        <v>16015.9966</v>
      </c>
      <c r="BX271">
        <v>16289.7737</v>
      </c>
      <c r="BY271">
        <v>10643.109</v>
      </c>
    </row>
    <row r="272" spans="1:77" hidden="1" x14ac:dyDescent="0.25">
      <c r="A272" t="s">
        <v>232</v>
      </c>
      <c r="B272" t="s">
        <v>71</v>
      </c>
      <c r="C272" t="s">
        <v>74</v>
      </c>
      <c r="D272" t="s">
        <v>271</v>
      </c>
      <c r="E272" t="s">
        <v>252</v>
      </c>
      <c r="F272" t="s">
        <v>291</v>
      </c>
      <c r="G272" t="s">
        <v>297</v>
      </c>
      <c r="H272" t="s">
        <v>298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 spans="1:77" hidden="1" x14ac:dyDescent="0.25">
      <c r="A273" t="s">
        <v>232</v>
      </c>
      <c r="B273" t="s">
        <v>71</v>
      </c>
      <c r="C273" t="s">
        <v>74</v>
      </c>
      <c r="D273" t="s">
        <v>271</v>
      </c>
      <c r="E273" t="s">
        <v>252</v>
      </c>
      <c r="F273" t="s">
        <v>301</v>
      </c>
      <c r="G273" t="s">
        <v>302</v>
      </c>
      <c r="H273" t="s">
        <v>302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-142.22219999999999</v>
      </c>
      <c r="T273">
        <v>23.703700000000001</v>
      </c>
      <c r="U273">
        <v>23.703700000000001</v>
      </c>
      <c r="V273">
        <v>94.814800000000005</v>
      </c>
      <c r="W273">
        <v>0</v>
      </c>
      <c r="X273">
        <v>0</v>
      </c>
      <c r="Y273">
        <v>0</v>
      </c>
      <c r="Z273">
        <v>663.70370000000003</v>
      </c>
      <c r="AA273">
        <v>0</v>
      </c>
      <c r="AB273">
        <v>0</v>
      </c>
      <c r="AC273">
        <v>0</v>
      </c>
      <c r="AD273">
        <v>758.51850000000002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-165.92590000000001</v>
      </c>
      <c r="AX273">
        <v>0</v>
      </c>
      <c r="AY273">
        <v>0</v>
      </c>
      <c r="AZ273">
        <v>165.92590000000001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-733.33330000000001</v>
      </c>
      <c r="BP273">
        <v>0</v>
      </c>
      <c r="BQ273">
        <v>733.33330000000001</v>
      </c>
      <c r="BR273">
        <v>0</v>
      </c>
      <c r="BS273">
        <v>0</v>
      </c>
      <c r="BT273">
        <v>-488.88889999999998</v>
      </c>
      <c r="BU273">
        <v>122.2222</v>
      </c>
      <c r="BV273">
        <v>244.4444</v>
      </c>
      <c r="BW273">
        <v>122.2222</v>
      </c>
      <c r="BX273">
        <v>0</v>
      </c>
      <c r="BY273">
        <v>0</v>
      </c>
    </row>
    <row r="274" spans="1:77" hidden="1" x14ac:dyDescent="0.25">
      <c r="A274" t="s">
        <v>232</v>
      </c>
      <c r="B274" t="s">
        <v>71</v>
      </c>
      <c r="C274" t="s">
        <v>74</v>
      </c>
      <c r="D274" t="s">
        <v>271</v>
      </c>
      <c r="E274" t="s">
        <v>252</v>
      </c>
      <c r="F274" t="s">
        <v>276</v>
      </c>
      <c r="G274" t="s">
        <v>307</v>
      </c>
      <c r="H274" t="s">
        <v>308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</row>
    <row r="275" spans="1:77" hidden="1" x14ac:dyDescent="0.25">
      <c r="A275" t="s">
        <v>232</v>
      </c>
      <c r="B275" t="s">
        <v>71</v>
      </c>
      <c r="C275" t="s">
        <v>74</v>
      </c>
      <c r="D275" t="s">
        <v>271</v>
      </c>
      <c r="E275" t="s">
        <v>252</v>
      </c>
      <c r="F275" t="s">
        <v>276</v>
      </c>
      <c r="G275" t="s">
        <v>307</v>
      </c>
      <c r="H275" t="s">
        <v>356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-91.851900000000001</v>
      </c>
      <c r="AQ275">
        <v>45.925899999999999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-390.37040000000002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73.333299999999994</v>
      </c>
      <c r="BM275">
        <v>171.11109999999999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1:77" hidden="1" x14ac:dyDescent="0.25">
      <c r="A276" t="s">
        <v>232</v>
      </c>
      <c r="B276" t="s">
        <v>71</v>
      </c>
      <c r="C276" t="s">
        <v>74</v>
      </c>
      <c r="D276" t="s">
        <v>271</v>
      </c>
      <c r="E276" t="s">
        <v>252</v>
      </c>
      <c r="F276" t="s">
        <v>276</v>
      </c>
      <c r="G276" t="s">
        <v>277</v>
      </c>
      <c r="H276" t="s">
        <v>278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924.4443</v>
      </c>
      <c r="AC276">
        <v>165.92590000000001</v>
      </c>
      <c r="AD276">
        <v>189.62960000000001</v>
      </c>
      <c r="AE276">
        <v>23.703700000000001</v>
      </c>
      <c r="AF276">
        <v>0</v>
      </c>
      <c r="AG276">
        <v>94.814800000000005</v>
      </c>
      <c r="AH276">
        <v>0</v>
      </c>
      <c r="AI276">
        <v>0</v>
      </c>
      <c r="AJ276">
        <v>23.703700000000001</v>
      </c>
      <c r="AK276">
        <v>0</v>
      </c>
      <c r="AL276">
        <v>-23.703700000000001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-23.703700000000001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</row>
    <row r="277" spans="1:77" hidden="1" x14ac:dyDescent="0.25">
      <c r="A277" t="s">
        <v>232</v>
      </c>
      <c r="B277" t="s">
        <v>71</v>
      </c>
      <c r="C277" t="s">
        <v>74</v>
      </c>
      <c r="D277" t="s">
        <v>271</v>
      </c>
      <c r="E277" t="s">
        <v>252</v>
      </c>
      <c r="F277" t="s">
        <v>276</v>
      </c>
      <c r="G277" t="s">
        <v>277</v>
      </c>
      <c r="H277" t="s">
        <v>309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</row>
    <row r="278" spans="1:77" hidden="1" x14ac:dyDescent="0.25">
      <c r="A278" t="s">
        <v>232</v>
      </c>
      <c r="B278" t="s">
        <v>71</v>
      </c>
      <c r="C278" t="s">
        <v>74</v>
      </c>
      <c r="D278" t="s">
        <v>271</v>
      </c>
      <c r="E278" t="s">
        <v>252</v>
      </c>
      <c r="F278" t="s">
        <v>276</v>
      </c>
      <c r="G278" t="s">
        <v>277</v>
      </c>
      <c r="H278" t="s">
        <v>387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-68.888900000000007</v>
      </c>
      <c r="AZ278">
        <v>68.888800000000003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1:77" hidden="1" x14ac:dyDescent="0.25">
      <c r="A279" t="s">
        <v>232</v>
      </c>
      <c r="B279" t="s">
        <v>71</v>
      </c>
      <c r="C279" t="s">
        <v>74</v>
      </c>
      <c r="D279" t="s">
        <v>271</v>
      </c>
      <c r="E279" t="s">
        <v>252</v>
      </c>
      <c r="F279" t="s">
        <v>276</v>
      </c>
      <c r="G279" t="s">
        <v>314</v>
      </c>
      <c r="H279" t="s">
        <v>315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45.925899999999999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1:77" hidden="1" x14ac:dyDescent="0.25">
      <c r="A280" t="s">
        <v>232</v>
      </c>
      <c r="B280" t="s">
        <v>71</v>
      </c>
      <c r="C280" t="s">
        <v>74</v>
      </c>
      <c r="D280" t="s">
        <v>271</v>
      </c>
      <c r="E280" t="s">
        <v>252</v>
      </c>
      <c r="F280" t="s">
        <v>276</v>
      </c>
      <c r="G280" t="s">
        <v>314</v>
      </c>
      <c r="H280" t="s">
        <v>318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321.48149999999998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1:77" x14ac:dyDescent="0.25">
      <c r="A281" t="s">
        <v>232</v>
      </c>
      <c r="B281" t="s">
        <v>71</v>
      </c>
      <c r="C281" t="s">
        <v>74</v>
      </c>
      <c r="D281" t="s">
        <v>271</v>
      </c>
      <c r="E281" t="s">
        <v>252</v>
      </c>
      <c r="F281" t="s">
        <v>276</v>
      </c>
      <c r="G281" t="s">
        <v>314</v>
      </c>
      <c r="H281" t="s">
        <v>320</v>
      </c>
      <c r="J281">
        <v>69706.430800000002</v>
      </c>
      <c r="K281">
        <v>62206.6685</v>
      </c>
      <c r="L281">
        <v>42600</v>
      </c>
      <c r="M281">
        <v>41980</v>
      </c>
      <c r="N281">
        <v>40720</v>
      </c>
      <c r="O281">
        <v>41460</v>
      </c>
      <c r="P281">
        <v>42480</v>
      </c>
      <c r="Q281">
        <v>33820</v>
      </c>
      <c r="R281">
        <v>46680</v>
      </c>
      <c r="S281">
        <v>40820</v>
      </c>
      <c r="T281">
        <v>46400</v>
      </c>
      <c r="U281">
        <v>33180</v>
      </c>
      <c r="V281">
        <v>27300</v>
      </c>
      <c r="W281">
        <v>47020</v>
      </c>
      <c r="X281">
        <v>35940</v>
      </c>
      <c r="Y281">
        <v>52420</v>
      </c>
      <c r="Z281">
        <v>39560</v>
      </c>
      <c r="AA281">
        <v>20900</v>
      </c>
      <c r="AB281">
        <v>1100</v>
      </c>
      <c r="AC281">
        <v>37488.148000000001</v>
      </c>
      <c r="AD281">
        <v>46688.888800000001</v>
      </c>
      <c r="AE281">
        <v>14088.148300000001</v>
      </c>
      <c r="AF281">
        <v>-4160</v>
      </c>
      <c r="AG281">
        <v>372.59269999999998</v>
      </c>
      <c r="AH281">
        <v>-174.07400000000001</v>
      </c>
      <c r="AI281">
        <v>625.18529999999998</v>
      </c>
      <c r="AJ281">
        <v>668.88879999999995</v>
      </c>
      <c r="AK281">
        <v>-5.1852</v>
      </c>
      <c r="AL281">
        <v>70.370400000000004</v>
      </c>
      <c r="AM281">
        <v>31.1111</v>
      </c>
      <c r="AN281">
        <v>424.44439999999997</v>
      </c>
      <c r="AO281">
        <v>45.925899999999999</v>
      </c>
      <c r="AP281">
        <v>5125.9260000000004</v>
      </c>
      <c r="AQ281">
        <v>29027.4074</v>
      </c>
      <c r="AR281">
        <v>22008.888999999999</v>
      </c>
      <c r="AS281">
        <v>43950.3704</v>
      </c>
      <c r="AT281">
        <v>85594.814799999993</v>
      </c>
      <c r="AU281">
        <v>34310.370300000002</v>
      </c>
      <c r="AV281">
        <v>35698.518600000003</v>
      </c>
      <c r="AW281">
        <v>29477.037100000001</v>
      </c>
      <c r="AX281">
        <v>26080</v>
      </c>
      <c r="AY281">
        <v>12164.4444</v>
      </c>
      <c r="AZ281">
        <v>21060</v>
      </c>
      <c r="BA281">
        <v>28142.963</v>
      </c>
      <c r="BB281">
        <v>29060</v>
      </c>
      <c r="BC281">
        <v>14105.9259</v>
      </c>
      <c r="BD281">
        <v>22981.4823</v>
      </c>
      <c r="BE281">
        <v>24166.668300000001</v>
      </c>
      <c r="BF281">
        <v>85152.593599999993</v>
      </c>
      <c r="BG281">
        <v>62060.000999999997</v>
      </c>
      <c r="BH281">
        <v>109405.1874</v>
      </c>
      <c r="BI281">
        <v>79588.890499999994</v>
      </c>
      <c r="BJ281">
        <v>54992.593099999998</v>
      </c>
      <c r="BK281">
        <v>54498.519899999999</v>
      </c>
      <c r="BL281">
        <v>37399.260199999997</v>
      </c>
      <c r="BM281">
        <v>39375.556400000001</v>
      </c>
      <c r="BN281">
        <v>34177.039599999996</v>
      </c>
      <c r="BO281">
        <v>36840.741199999997</v>
      </c>
      <c r="BP281">
        <v>38731.113299999997</v>
      </c>
      <c r="BQ281">
        <v>39461.482499999998</v>
      </c>
      <c r="BR281">
        <v>35368.149899999997</v>
      </c>
      <c r="BS281">
        <v>87914.076100000006</v>
      </c>
      <c r="BT281">
        <v>200422.22200000001</v>
      </c>
      <c r="BU281">
        <v>49880.003100000002</v>
      </c>
      <c r="BV281">
        <v>106827.4097</v>
      </c>
      <c r="BW281">
        <v>53940.001600000003</v>
      </c>
      <c r="BX281">
        <v>41631.112800000003</v>
      </c>
      <c r="BY281">
        <v>63005.186600000001</v>
      </c>
    </row>
    <row r="282" spans="1:77" x14ac:dyDescent="0.25">
      <c r="A282" t="s">
        <v>232</v>
      </c>
      <c r="B282" t="s">
        <v>71</v>
      </c>
      <c r="C282" t="s">
        <v>74</v>
      </c>
      <c r="D282" t="s">
        <v>271</v>
      </c>
      <c r="E282" t="s">
        <v>252</v>
      </c>
      <c r="F282" t="s">
        <v>276</v>
      </c>
      <c r="G282" t="s">
        <v>314</v>
      </c>
      <c r="H282" t="s">
        <v>321</v>
      </c>
      <c r="J282">
        <v>7628.1480000000001</v>
      </c>
      <c r="K282">
        <v>6678.5173999999997</v>
      </c>
      <c r="L282">
        <v>8814.8142000000007</v>
      </c>
      <c r="M282">
        <v>7736.2964000000002</v>
      </c>
      <c r="N282">
        <v>7279.9988999999996</v>
      </c>
      <c r="O282">
        <v>6512.5919999999996</v>
      </c>
      <c r="P282">
        <v>7259.2582000000002</v>
      </c>
      <c r="Q282">
        <v>13958.518</v>
      </c>
      <c r="R282">
        <v>7466.6659</v>
      </c>
      <c r="S282">
        <v>5786.6660000000002</v>
      </c>
      <c r="T282">
        <v>5496.2956000000004</v>
      </c>
      <c r="U282">
        <v>5268.1477000000004</v>
      </c>
      <c r="V282">
        <v>16053.3326</v>
      </c>
      <c r="W282">
        <v>7031.1108999999997</v>
      </c>
      <c r="X282">
        <v>21342.220700000002</v>
      </c>
      <c r="Y282">
        <v>10847.4061</v>
      </c>
      <c r="Z282">
        <v>7321.4807000000001</v>
      </c>
      <c r="AA282">
        <v>10536.295</v>
      </c>
      <c r="AB282">
        <v>33185.181900000003</v>
      </c>
      <c r="AC282">
        <v>14228.1474</v>
      </c>
      <c r="AD282">
        <v>7508.1484</v>
      </c>
      <c r="AE282">
        <v>10162.963</v>
      </c>
      <c r="AF282">
        <v>13875.5542</v>
      </c>
      <c r="AG282">
        <v>9499.2587999999996</v>
      </c>
      <c r="AH282">
        <v>14186.666499999999</v>
      </c>
      <c r="AI282">
        <v>11490.37</v>
      </c>
      <c r="AJ282">
        <v>9084.4441999999999</v>
      </c>
      <c r="AK282">
        <v>11573.3331</v>
      </c>
      <c r="AL282">
        <v>15410.3694</v>
      </c>
      <c r="AM282">
        <v>11511.1104</v>
      </c>
      <c r="AN282">
        <v>18251.8514</v>
      </c>
      <c r="AO282">
        <v>33973.332000000002</v>
      </c>
      <c r="AP282">
        <v>15119.999400000001</v>
      </c>
      <c r="AQ282">
        <v>8399.9997000000003</v>
      </c>
      <c r="AR282">
        <v>32210.368699999999</v>
      </c>
      <c r="AS282">
        <v>19247.406800000001</v>
      </c>
      <c r="AT282">
        <v>8088.8879999999999</v>
      </c>
      <c r="AU282">
        <v>6139.2583999999997</v>
      </c>
      <c r="AV282">
        <v>5703.7031999999999</v>
      </c>
      <c r="AW282">
        <v>18770.368399999999</v>
      </c>
      <c r="AX282">
        <v>14145.1839</v>
      </c>
      <c r="AY282">
        <v>11303.7016</v>
      </c>
      <c r="AZ282">
        <v>8939.2594000000008</v>
      </c>
      <c r="BA282">
        <v>11220.7397</v>
      </c>
      <c r="BB282">
        <v>20222.220600000001</v>
      </c>
      <c r="BC282">
        <v>13917.0357</v>
      </c>
      <c r="BD282">
        <v>7134.8137999999999</v>
      </c>
      <c r="BE282">
        <v>8234.0728999999992</v>
      </c>
      <c r="BF282">
        <v>37416.294099999999</v>
      </c>
      <c r="BG282">
        <v>9416.2950999999994</v>
      </c>
      <c r="BH282">
        <v>9540.7399000000005</v>
      </c>
      <c r="BI282">
        <v>9789.6291999999994</v>
      </c>
      <c r="BJ282">
        <v>6035.5550000000003</v>
      </c>
      <c r="BK282">
        <v>14767.4064</v>
      </c>
      <c r="BL282">
        <v>10142.221799999999</v>
      </c>
      <c r="BM282">
        <v>8503.7037</v>
      </c>
      <c r="BN282">
        <v>17214.8135</v>
      </c>
      <c r="BO282">
        <v>26423.701000000001</v>
      </c>
      <c r="BP282">
        <v>19537.775399999999</v>
      </c>
      <c r="BQ282">
        <v>10411.8503</v>
      </c>
      <c r="BR282">
        <v>9602.9624999999996</v>
      </c>
      <c r="BS282">
        <v>10245.925300000001</v>
      </c>
      <c r="BT282">
        <v>6533.3326999999999</v>
      </c>
      <c r="BU282">
        <v>21031.109899999999</v>
      </c>
      <c r="BV282">
        <v>13751.109700000001</v>
      </c>
      <c r="BW282">
        <v>10370.370000000001</v>
      </c>
      <c r="BX282">
        <v>4521.4805999999999</v>
      </c>
      <c r="BY282">
        <v>23084.443800000001</v>
      </c>
    </row>
    <row r="283" spans="1:77" hidden="1" x14ac:dyDescent="0.25">
      <c r="A283" t="s">
        <v>232</v>
      </c>
      <c r="B283" t="s">
        <v>71</v>
      </c>
      <c r="C283" t="s">
        <v>74</v>
      </c>
      <c r="D283" t="s">
        <v>271</v>
      </c>
      <c r="E283" t="s">
        <v>252</v>
      </c>
      <c r="F283" t="s">
        <v>273</v>
      </c>
      <c r="G283" t="s">
        <v>274</v>
      </c>
      <c r="H283" t="s">
        <v>324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237.03700000000001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-23.703700000000001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1:77" hidden="1" x14ac:dyDescent="0.25">
      <c r="A284" t="s">
        <v>232</v>
      </c>
      <c r="B284" t="s">
        <v>71</v>
      </c>
      <c r="C284" t="s">
        <v>74</v>
      </c>
      <c r="D284" t="s">
        <v>271</v>
      </c>
      <c r="E284" t="s">
        <v>252</v>
      </c>
      <c r="F284" t="s">
        <v>273</v>
      </c>
      <c r="G284" t="s">
        <v>361</v>
      </c>
      <c r="H284" t="s">
        <v>361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331.8519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1:77" hidden="1" x14ac:dyDescent="0.25">
      <c r="A285" t="s">
        <v>232</v>
      </c>
      <c r="B285" t="s">
        <v>71</v>
      </c>
      <c r="C285" t="s">
        <v>74</v>
      </c>
      <c r="D285" t="s">
        <v>271</v>
      </c>
      <c r="E285" t="s">
        <v>252</v>
      </c>
      <c r="F285" t="s">
        <v>273</v>
      </c>
      <c r="G285" t="s">
        <v>333</v>
      </c>
      <c r="H285" t="s">
        <v>334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400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21620</v>
      </c>
      <c r="AV285">
        <v>3300</v>
      </c>
      <c r="AW285">
        <v>2460</v>
      </c>
      <c r="AX285">
        <v>900</v>
      </c>
      <c r="AY285">
        <v>620</v>
      </c>
      <c r="AZ285">
        <v>400</v>
      </c>
      <c r="BA285">
        <v>300</v>
      </c>
      <c r="BB285">
        <v>160</v>
      </c>
      <c r="BC285">
        <v>200</v>
      </c>
      <c r="BD285">
        <v>171.8519</v>
      </c>
      <c r="BE285">
        <v>322.22219999999999</v>
      </c>
      <c r="BF285">
        <v>-21.4815</v>
      </c>
      <c r="BG285">
        <v>322.22230000000002</v>
      </c>
      <c r="BH285">
        <v>1E-4</v>
      </c>
      <c r="BI285">
        <v>343.70370000000003</v>
      </c>
      <c r="BJ285">
        <v>21.4815</v>
      </c>
      <c r="BK285">
        <v>107.4074</v>
      </c>
      <c r="BL285">
        <v>343.70370000000003</v>
      </c>
      <c r="BM285">
        <v>0</v>
      </c>
      <c r="BN285">
        <v>0</v>
      </c>
      <c r="BO285">
        <v>21.4815</v>
      </c>
      <c r="BP285">
        <v>0</v>
      </c>
      <c r="BQ285">
        <v>0</v>
      </c>
      <c r="BR285">
        <v>0</v>
      </c>
      <c r="BS285">
        <v>42.963000000000001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-1074.0741</v>
      </c>
    </row>
    <row r="286" spans="1:77" hidden="1" x14ac:dyDescent="0.25">
      <c r="A286" t="s">
        <v>232</v>
      </c>
      <c r="B286" t="s">
        <v>71</v>
      </c>
      <c r="C286" t="s">
        <v>74</v>
      </c>
      <c r="D286" t="s">
        <v>271</v>
      </c>
      <c r="E286" t="s">
        <v>252</v>
      </c>
      <c r="F286" t="s">
        <v>282</v>
      </c>
      <c r="G286" t="s">
        <v>348</v>
      </c>
      <c r="H286" t="s">
        <v>349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-25.6</v>
      </c>
      <c r="R286">
        <v>25.6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1:77" hidden="1" x14ac:dyDescent="0.25">
      <c r="A287" t="s">
        <v>232</v>
      </c>
      <c r="B287" t="s">
        <v>71</v>
      </c>
      <c r="C287" t="s">
        <v>74</v>
      </c>
      <c r="D287" t="s">
        <v>271</v>
      </c>
      <c r="E287" t="s">
        <v>252</v>
      </c>
      <c r="F287" t="s">
        <v>282</v>
      </c>
      <c r="G287" t="s">
        <v>283</v>
      </c>
      <c r="H287" t="s">
        <v>283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-988.1481</v>
      </c>
      <c r="AB287">
        <v>988.1481</v>
      </c>
      <c r="AC287">
        <v>-64.444400000000002</v>
      </c>
      <c r="AD287">
        <v>64.444400000000002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-902.22220000000004</v>
      </c>
      <c r="AR287">
        <v>902.22220000000004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</row>
    <row r="288" spans="1:77" hidden="1" x14ac:dyDescent="0.25">
      <c r="A288" t="s">
        <v>232</v>
      </c>
      <c r="B288" t="s">
        <v>71</v>
      </c>
      <c r="C288" t="s">
        <v>74</v>
      </c>
      <c r="D288" t="s">
        <v>271</v>
      </c>
      <c r="E288" t="s">
        <v>357</v>
      </c>
      <c r="F288" t="s">
        <v>276</v>
      </c>
      <c r="G288" t="s">
        <v>277</v>
      </c>
      <c r="H288" t="s">
        <v>278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31.1111</v>
      </c>
      <c r="Z288">
        <v>0</v>
      </c>
      <c r="AA288">
        <v>0</v>
      </c>
      <c r="AB288">
        <v>0</v>
      </c>
      <c r="AC288">
        <v>-248.88890000000001</v>
      </c>
      <c r="AD288">
        <v>248.88890000000001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1:77" x14ac:dyDescent="0.25">
      <c r="A289" t="s">
        <v>232</v>
      </c>
      <c r="B289" t="s">
        <v>71</v>
      </c>
      <c r="C289" t="s">
        <v>74</v>
      </c>
      <c r="D289" t="s">
        <v>271</v>
      </c>
      <c r="E289" t="s">
        <v>357</v>
      </c>
      <c r="F289" t="s">
        <v>276</v>
      </c>
      <c r="G289" t="s">
        <v>314</v>
      </c>
      <c r="H289" t="s">
        <v>320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-86.666700000000006</v>
      </c>
      <c r="Q289">
        <v>86.666700000000006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-288.88889999999998</v>
      </c>
      <c r="AD289">
        <v>0</v>
      </c>
      <c r="AE289">
        <v>0</v>
      </c>
      <c r="AF289">
        <v>28.8889</v>
      </c>
      <c r="AG289">
        <v>57.777799999999999</v>
      </c>
      <c r="AH289">
        <v>202.22219999999999</v>
      </c>
      <c r="AI289">
        <v>0</v>
      </c>
      <c r="AJ289">
        <v>0</v>
      </c>
      <c r="AK289">
        <v>0</v>
      </c>
      <c r="AL289">
        <v>0</v>
      </c>
      <c r="AM289">
        <v>404.44439999999997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7135.5555999999997</v>
      </c>
      <c r="AU289">
        <v>13780.001399999999</v>
      </c>
      <c r="AV289">
        <v>2080.0007000000001</v>
      </c>
      <c r="AW289">
        <v>-202.22200000000001</v>
      </c>
      <c r="AX289">
        <v>1964.4448</v>
      </c>
      <c r="AY289">
        <v>664.44449999999995</v>
      </c>
      <c r="AZ289">
        <v>1531.1114</v>
      </c>
      <c r="BA289">
        <v>404.44459999999998</v>
      </c>
      <c r="BB289">
        <v>404.44459999999998</v>
      </c>
      <c r="BC289">
        <v>115.5557</v>
      </c>
      <c r="BD289">
        <v>186.66669999999999</v>
      </c>
      <c r="BE289">
        <v>-62.222299999999997</v>
      </c>
      <c r="BF289">
        <v>0</v>
      </c>
      <c r="BG289">
        <v>-31.1111</v>
      </c>
      <c r="BH289">
        <v>0</v>
      </c>
      <c r="BI289">
        <v>217.77770000000001</v>
      </c>
      <c r="BJ289">
        <v>0</v>
      </c>
      <c r="BK289">
        <v>-62.222200000000001</v>
      </c>
      <c r="BL289">
        <v>0</v>
      </c>
      <c r="BM289">
        <v>186.66669999999999</v>
      </c>
      <c r="BN289">
        <v>31.1111</v>
      </c>
      <c r="BO289">
        <v>124.4444</v>
      </c>
      <c r="BP289">
        <v>0</v>
      </c>
      <c r="BQ289">
        <v>93.333299999999994</v>
      </c>
      <c r="BR289">
        <v>0</v>
      </c>
      <c r="BS289">
        <v>-497.77780000000001</v>
      </c>
      <c r="BT289">
        <v>-124.4444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 spans="1:77" hidden="1" x14ac:dyDescent="0.25">
      <c r="A290" t="s">
        <v>232</v>
      </c>
      <c r="B290" t="s">
        <v>71</v>
      </c>
      <c r="C290" t="s">
        <v>74</v>
      </c>
      <c r="D290" t="s">
        <v>271</v>
      </c>
      <c r="E290" t="s">
        <v>357</v>
      </c>
      <c r="F290" t="s">
        <v>273</v>
      </c>
      <c r="G290" t="s">
        <v>331</v>
      </c>
      <c r="H290" t="s">
        <v>331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91.111099999999993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1:77" x14ac:dyDescent="0.25">
      <c r="A291" t="s">
        <v>232</v>
      </c>
      <c r="B291" t="s">
        <v>71</v>
      </c>
      <c r="C291" t="s">
        <v>74</v>
      </c>
      <c r="D291" t="s">
        <v>271</v>
      </c>
      <c r="E291" t="s">
        <v>357</v>
      </c>
      <c r="F291" t="s">
        <v>273</v>
      </c>
      <c r="G291" t="s">
        <v>333</v>
      </c>
      <c r="H291" t="s">
        <v>358</v>
      </c>
      <c r="J291">
        <v>96</v>
      </c>
      <c r="K291">
        <v>0</v>
      </c>
      <c r="L291">
        <v>0</v>
      </c>
      <c r="M291">
        <v>0</v>
      </c>
      <c r="N291">
        <v>342.22230000000002</v>
      </c>
      <c r="O291">
        <v>0</v>
      </c>
      <c r="P291">
        <v>0</v>
      </c>
      <c r="Q291">
        <v>0</v>
      </c>
      <c r="R291">
        <v>0</v>
      </c>
      <c r="S291">
        <v>97.777799999999999</v>
      </c>
      <c r="T291">
        <v>0</v>
      </c>
      <c r="U291">
        <v>0</v>
      </c>
      <c r="V291">
        <v>97.777799999999999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97.777799999999999</v>
      </c>
      <c r="AC291">
        <v>-97.777799999999999</v>
      </c>
      <c r="AD291">
        <v>-195.5556</v>
      </c>
      <c r="AE291">
        <v>-97.777799999999999</v>
      </c>
      <c r="AF291">
        <v>97.777799999999999</v>
      </c>
      <c r="AG291">
        <v>97.777799999999999</v>
      </c>
      <c r="AH291">
        <v>0</v>
      </c>
      <c r="AI291">
        <v>195.5556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97.777799999999999</v>
      </c>
      <c r="AS291">
        <v>146.66659999999999</v>
      </c>
      <c r="AT291">
        <v>562.22230000000002</v>
      </c>
      <c r="AU291">
        <v>48.8889</v>
      </c>
      <c r="AV291">
        <v>24.444400000000002</v>
      </c>
      <c r="AW291">
        <v>-24.444600000000001</v>
      </c>
      <c r="AX291">
        <v>48.8889</v>
      </c>
      <c r="AY291">
        <v>171.11109999999999</v>
      </c>
      <c r="AZ291">
        <v>537.77779999999996</v>
      </c>
      <c r="BA291">
        <v>0</v>
      </c>
      <c r="BB291">
        <v>0</v>
      </c>
      <c r="BC291">
        <v>-48.8889</v>
      </c>
      <c r="BD291">
        <v>186.6019</v>
      </c>
      <c r="BE291">
        <v>53.314799999999998</v>
      </c>
      <c r="BF291">
        <v>0</v>
      </c>
      <c r="BG291">
        <v>186.6018</v>
      </c>
      <c r="BH291">
        <v>133.28700000000001</v>
      </c>
      <c r="BI291">
        <v>159.9444</v>
      </c>
      <c r="BJ291">
        <v>0</v>
      </c>
      <c r="BK291">
        <v>106.6296</v>
      </c>
      <c r="BL291">
        <v>133.28700000000001</v>
      </c>
      <c r="BM291">
        <v>0</v>
      </c>
      <c r="BN291">
        <v>426.51850000000002</v>
      </c>
      <c r="BO291">
        <v>213.25919999999999</v>
      </c>
      <c r="BP291">
        <v>133.28700000000001</v>
      </c>
      <c r="BQ291">
        <v>213.25919999999999</v>
      </c>
      <c r="BR291">
        <v>53.314799999999998</v>
      </c>
      <c r="BS291">
        <v>213.25919999999999</v>
      </c>
      <c r="BT291">
        <v>-106.6296</v>
      </c>
      <c r="BU291">
        <v>213.25919999999999</v>
      </c>
      <c r="BV291">
        <v>266.57400000000001</v>
      </c>
      <c r="BW291">
        <v>26.657399999999999</v>
      </c>
      <c r="BX291">
        <v>79.972200000000001</v>
      </c>
      <c r="BY291">
        <v>53.314799999999998</v>
      </c>
    </row>
    <row r="292" spans="1:77" hidden="1" x14ac:dyDescent="0.25">
      <c r="A292" t="s">
        <v>232</v>
      </c>
      <c r="B292" t="s">
        <v>71</v>
      </c>
      <c r="C292" t="s">
        <v>74</v>
      </c>
      <c r="D292" t="s">
        <v>271</v>
      </c>
      <c r="E292" t="s">
        <v>359</v>
      </c>
      <c r="F292" t="s">
        <v>276</v>
      </c>
      <c r="G292" t="s">
        <v>277</v>
      </c>
      <c r="H292" t="s">
        <v>309</v>
      </c>
      <c r="I292">
        <v>0</v>
      </c>
      <c r="J292">
        <v>0</v>
      </c>
      <c r="K292">
        <v>-44.370399999999997</v>
      </c>
      <c r="L292">
        <v>44.370399999999997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</row>
    <row r="293" spans="1:77" hidden="1" x14ac:dyDescent="0.25">
      <c r="A293" t="s">
        <v>232</v>
      </c>
      <c r="B293" t="s">
        <v>71</v>
      </c>
      <c r="C293" t="s">
        <v>74</v>
      </c>
      <c r="D293" t="s">
        <v>271</v>
      </c>
      <c r="E293" t="s">
        <v>360</v>
      </c>
      <c r="F293" t="s">
        <v>291</v>
      </c>
      <c r="G293" t="s">
        <v>297</v>
      </c>
      <c r="H293" t="s">
        <v>298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</row>
    <row r="294" spans="1:77" hidden="1" x14ac:dyDescent="0.25">
      <c r="A294" t="s">
        <v>232</v>
      </c>
      <c r="B294" t="s">
        <v>71</v>
      </c>
      <c r="C294" t="s">
        <v>74</v>
      </c>
      <c r="D294" t="s">
        <v>271</v>
      </c>
      <c r="E294" t="s">
        <v>360</v>
      </c>
      <c r="F294" t="s">
        <v>276</v>
      </c>
      <c r="G294" t="s">
        <v>277</v>
      </c>
      <c r="H294" t="s">
        <v>278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-119.86109999999999</v>
      </c>
      <c r="BR294">
        <v>0</v>
      </c>
      <c r="BS294">
        <v>119.86109999999999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</row>
    <row r="295" spans="1:77" hidden="1" x14ac:dyDescent="0.25">
      <c r="A295" t="s">
        <v>232</v>
      </c>
      <c r="B295" t="s">
        <v>71</v>
      </c>
      <c r="C295" t="s">
        <v>74</v>
      </c>
      <c r="D295" t="s">
        <v>271</v>
      </c>
      <c r="E295" t="s">
        <v>360</v>
      </c>
      <c r="F295" t="s">
        <v>276</v>
      </c>
      <c r="G295" t="s">
        <v>314</v>
      </c>
      <c r="H295" t="s">
        <v>315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1:77" hidden="1" x14ac:dyDescent="0.25">
      <c r="A296" t="s">
        <v>232</v>
      </c>
      <c r="B296" t="s">
        <v>71</v>
      </c>
      <c r="C296" t="s">
        <v>74</v>
      </c>
      <c r="D296" t="s">
        <v>271</v>
      </c>
      <c r="E296" t="s">
        <v>360</v>
      </c>
      <c r="F296" t="s">
        <v>276</v>
      </c>
      <c r="G296" t="s">
        <v>314</v>
      </c>
      <c r="H296" t="s">
        <v>320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-14.7037</v>
      </c>
      <c r="AL296">
        <v>14.7037</v>
      </c>
      <c r="AM296">
        <v>0</v>
      </c>
      <c r="AN296">
        <v>-389.6481</v>
      </c>
      <c r="AO296">
        <v>389.6481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-7.9907000000000004</v>
      </c>
      <c r="BG296">
        <v>7.9907000000000004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-7.9907000000000004</v>
      </c>
      <c r="BY296">
        <v>7.9907000000000004</v>
      </c>
    </row>
    <row r="297" spans="1:77" hidden="1" x14ac:dyDescent="0.25">
      <c r="A297" t="s">
        <v>232</v>
      </c>
      <c r="B297" t="s">
        <v>71</v>
      </c>
      <c r="C297" t="s">
        <v>74</v>
      </c>
      <c r="D297" t="s">
        <v>271</v>
      </c>
      <c r="E297" t="s">
        <v>360</v>
      </c>
      <c r="F297" t="s">
        <v>273</v>
      </c>
      <c r="G297" t="s">
        <v>274</v>
      </c>
      <c r="H297" t="s">
        <v>324</v>
      </c>
      <c r="I297">
        <v>0</v>
      </c>
      <c r="J297">
        <v>0</v>
      </c>
      <c r="K297">
        <v>0</v>
      </c>
      <c r="L297">
        <v>0</v>
      </c>
      <c r="M297">
        <v>-14.7037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1E-4</v>
      </c>
      <c r="T297">
        <v>0</v>
      </c>
      <c r="U297">
        <v>0</v>
      </c>
      <c r="V297">
        <v>-147.03700000000001</v>
      </c>
      <c r="W297">
        <v>147.03700000000001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1:77" hidden="1" x14ac:dyDescent="0.25">
      <c r="A298" t="s">
        <v>232</v>
      </c>
      <c r="B298" t="s">
        <v>71</v>
      </c>
      <c r="C298" t="s">
        <v>74</v>
      </c>
      <c r="D298" t="s">
        <v>271</v>
      </c>
      <c r="E298" t="s">
        <v>360</v>
      </c>
      <c r="F298" t="s">
        <v>273</v>
      </c>
      <c r="G298" t="s">
        <v>361</v>
      </c>
      <c r="H298" t="s">
        <v>361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-7.3518999999999997</v>
      </c>
      <c r="U298">
        <v>-22.055599999999998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</row>
    <row r="299" spans="1:77" hidden="1" x14ac:dyDescent="0.25">
      <c r="A299" t="s">
        <v>232</v>
      </c>
      <c r="B299" t="s">
        <v>71</v>
      </c>
      <c r="C299" t="s">
        <v>74</v>
      </c>
      <c r="D299" t="s">
        <v>271</v>
      </c>
      <c r="E299" t="s">
        <v>360</v>
      </c>
      <c r="F299" t="s">
        <v>273</v>
      </c>
      <c r="G299" t="s">
        <v>331</v>
      </c>
      <c r="H299" t="s">
        <v>331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-132.33330000000001</v>
      </c>
      <c r="T299">
        <v>132.33340000000001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-22.055599999999998</v>
      </c>
      <c r="AL299">
        <v>22.055599999999998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-63.925899999999999</v>
      </c>
      <c r="BN299">
        <v>63.925899999999999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1:77" x14ac:dyDescent="0.25">
      <c r="A300" t="s">
        <v>232</v>
      </c>
      <c r="B300" t="s">
        <v>71</v>
      </c>
      <c r="C300" t="s">
        <v>74</v>
      </c>
      <c r="D300" t="s">
        <v>271</v>
      </c>
      <c r="E300" t="s">
        <v>350</v>
      </c>
      <c r="F300" t="s">
        <v>291</v>
      </c>
      <c r="G300" t="s">
        <v>297</v>
      </c>
      <c r="H300" t="s">
        <v>298</v>
      </c>
      <c r="J300">
        <v>0</v>
      </c>
      <c r="K300">
        <v>0</v>
      </c>
      <c r="L300">
        <v>0</v>
      </c>
      <c r="M300">
        <v>0</v>
      </c>
      <c r="N300">
        <v>-18.666699999999999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1:77" hidden="1" x14ac:dyDescent="0.25">
      <c r="A301" t="s">
        <v>232</v>
      </c>
      <c r="B301" t="s">
        <v>71</v>
      </c>
      <c r="C301" t="s">
        <v>74</v>
      </c>
      <c r="D301" t="s">
        <v>271</v>
      </c>
      <c r="E301" t="s">
        <v>350</v>
      </c>
      <c r="F301" t="s">
        <v>276</v>
      </c>
      <c r="G301" t="s">
        <v>277</v>
      </c>
      <c r="H301" t="s">
        <v>278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210</v>
      </c>
      <c r="AD301">
        <v>210</v>
      </c>
      <c r="AE301">
        <v>630</v>
      </c>
      <c r="AF301">
        <v>1890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-303.33330000000001</v>
      </c>
      <c r="BB301">
        <v>2403.3332999999998</v>
      </c>
      <c r="BC301">
        <v>0</v>
      </c>
      <c r="BD301">
        <v>2100</v>
      </c>
      <c r="BE301">
        <v>2730</v>
      </c>
      <c r="BF301">
        <v>420</v>
      </c>
      <c r="BG301">
        <v>-7</v>
      </c>
      <c r="BH301">
        <v>0</v>
      </c>
      <c r="BI301">
        <v>0</v>
      </c>
      <c r="BJ301">
        <v>0</v>
      </c>
      <c r="BK301">
        <v>0</v>
      </c>
      <c r="BL301">
        <v>4510.3333000000002</v>
      </c>
      <c r="BM301">
        <v>3318</v>
      </c>
      <c r="BN301">
        <v>924</v>
      </c>
      <c r="BO301">
        <v>5898.6666999999998</v>
      </c>
      <c r="BP301">
        <v>247.33340000000001</v>
      </c>
      <c r="BQ301">
        <v>1901.6667</v>
      </c>
      <c r="BR301">
        <v>5775</v>
      </c>
      <c r="BS301">
        <v>2940</v>
      </c>
      <c r="BT301">
        <v>513.33330000000001</v>
      </c>
      <c r="BU301">
        <v>1680</v>
      </c>
      <c r="BV301">
        <v>2111.6667000000002</v>
      </c>
      <c r="BW301">
        <v>0</v>
      </c>
      <c r="BX301">
        <v>0</v>
      </c>
      <c r="BY301">
        <v>5383</v>
      </c>
    </row>
    <row r="302" spans="1:77" hidden="1" x14ac:dyDescent="0.25">
      <c r="A302" t="s">
        <v>232</v>
      </c>
      <c r="B302" t="s">
        <v>71</v>
      </c>
      <c r="C302" t="s">
        <v>74</v>
      </c>
      <c r="D302" t="s">
        <v>271</v>
      </c>
      <c r="E302" t="s">
        <v>350</v>
      </c>
      <c r="F302" t="s">
        <v>276</v>
      </c>
      <c r="G302" t="s">
        <v>314</v>
      </c>
      <c r="H302" t="s">
        <v>320</v>
      </c>
      <c r="I302">
        <v>0</v>
      </c>
      <c r="J302">
        <v>0</v>
      </c>
      <c r="K302">
        <v>0</v>
      </c>
      <c r="L302">
        <v>210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-14</v>
      </c>
      <c r="Z302">
        <v>14</v>
      </c>
      <c r="AA302">
        <v>0</v>
      </c>
      <c r="AB302">
        <v>0</v>
      </c>
      <c r="AC302">
        <v>0</v>
      </c>
      <c r="AD302">
        <v>0</v>
      </c>
      <c r="AE302">
        <v>630</v>
      </c>
      <c r="AF302">
        <v>1050</v>
      </c>
      <c r="AG302">
        <v>1050</v>
      </c>
      <c r="AH302">
        <v>420</v>
      </c>
      <c r="AI302">
        <v>0</v>
      </c>
      <c r="AJ302">
        <v>6572.9998999999998</v>
      </c>
      <c r="AK302">
        <v>4935</v>
      </c>
      <c r="AL302">
        <v>3551.3330000000001</v>
      </c>
      <c r="AM302">
        <v>3418.3332</v>
      </c>
      <c r="AN302">
        <v>1479.3334</v>
      </c>
      <c r="AO302">
        <v>515.66639999999995</v>
      </c>
      <c r="AP302">
        <v>1805.9999</v>
      </c>
      <c r="AQ302">
        <v>3931.6664999999998</v>
      </c>
      <c r="AR302">
        <v>12394.6666</v>
      </c>
      <c r="AS302">
        <v>1866.6667</v>
      </c>
      <c r="AT302">
        <v>1337.0001</v>
      </c>
      <c r="AU302">
        <v>1299.6666</v>
      </c>
      <c r="AV302">
        <v>-1582.0001</v>
      </c>
      <c r="AW302">
        <v>1182.9999</v>
      </c>
      <c r="AX302">
        <v>639.33330000000001</v>
      </c>
      <c r="AY302">
        <v>1294.9999</v>
      </c>
      <c r="AZ302">
        <v>627.66669999999999</v>
      </c>
      <c r="BA302">
        <v>345.33339999999998</v>
      </c>
      <c r="BB302">
        <v>209.9999</v>
      </c>
      <c r="BC302">
        <v>231</v>
      </c>
      <c r="BD302">
        <v>277.66660000000002</v>
      </c>
      <c r="BE302">
        <v>-331.33339999999998</v>
      </c>
      <c r="BF302">
        <v>412.99990000000003</v>
      </c>
      <c r="BG302">
        <v>23.333300000000001</v>
      </c>
      <c r="BH302">
        <v>46.666699999999999</v>
      </c>
      <c r="BI302">
        <v>112</v>
      </c>
      <c r="BJ302">
        <v>72.333299999999994</v>
      </c>
      <c r="BK302">
        <v>60.666699999999999</v>
      </c>
      <c r="BL302">
        <v>259</v>
      </c>
      <c r="BM302">
        <v>156.33330000000001</v>
      </c>
      <c r="BN302">
        <v>11.666700000000001</v>
      </c>
      <c r="BO302">
        <v>0</v>
      </c>
      <c r="BP302">
        <v>193.66679999999999</v>
      </c>
      <c r="BQ302">
        <v>0</v>
      </c>
      <c r="BR302">
        <v>-98</v>
      </c>
      <c r="BS302">
        <v>-133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-9.3332999999999995</v>
      </c>
    </row>
    <row r="303" spans="1:77" x14ac:dyDescent="0.25">
      <c r="A303" t="s">
        <v>232</v>
      </c>
      <c r="B303" t="s">
        <v>71</v>
      </c>
      <c r="C303" t="s">
        <v>74</v>
      </c>
      <c r="D303" t="s">
        <v>271</v>
      </c>
      <c r="E303" t="s">
        <v>350</v>
      </c>
      <c r="F303" t="s">
        <v>273</v>
      </c>
      <c r="G303" t="s">
        <v>274</v>
      </c>
      <c r="H303" t="s">
        <v>324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-37.333300000000001</v>
      </c>
      <c r="Z303">
        <v>0</v>
      </c>
      <c r="AA303">
        <v>1173.6667</v>
      </c>
      <c r="AB303">
        <v>189</v>
      </c>
      <c r="AC303">
        <v>1269.3333</v>
      </c>
      <c r="AD303">
        <v>189</v>
      </c>
      <c r="AE303">
        <v>0</v>
      </c>
      <c r="AF303">
        <v>0</v>
      </c>
      <c r="AG303">
        <v>0</v>
      </c>
      <c r="AH303">
        <v>0</v>
      </c>
      <c r="AI303">
        <v>945</v>
      </c>
      <c r="AJ303">
        <v>2835</v>
      </c>
      <c r="AK303">
        <v>0</v>
      </c>
      <c r="AL303">
        <v>945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10584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560</v>
      </c>
      <c r="BB303">
        <v>1323</v>
      </c>
      <c r="BC303">
        <v>0</v>
      </c>
      <c r="BD303">
        <v>1890</v>
      </c>
      <c r="BE303">
        <v>2457</v>
      </c>
      <c r="BF303">
        <v>378</v>
      </c>
      <c r="BG303">
        <v>0</v>
      </c>
      <c r="BH303">
        <v>0</v>
      </c>
      <c r="BI303">
        <v>0</v>
      </c>
      <c r="BJ303">
        <v>-4.6666999999999996</v>
      </c>
      <c r="BK303">
        <v>0</v>
      </c>
      <c r="BL303">
        <v>3969</v>
      </c>
      <c r="BM303">
        <v>3117.3332999999998</v>
      </c>
      <c r="BN303">
        <v>494.66669999999999</v>
      </c>
      <c r="BO303">
        <v>7088.6666999999998</v>
      </c>
      <c r="BP303">
        <v>735</v>
      </c>
      <c r="BQ303">
        <v>282.33330000000001</v>
      </c>
      <c r="BR303">
        <v>5385.3333000000002</v>
      </c>
      <c r="BS303">
        <v>1892.3333</v>
      </c>
      <c r="BT303">
        <v>7842.3333000000002</v>
      </c>
      <c r="BU303">
        <v>662.66669999999999</v>
      </c>
      <c r="BV303">
        <v>3591</v>
      </c>
      <c r="BW303">
        <v>0</v>
      </c>
      <c r="BX303">
        <v>70</v>
      </c>
      <c r="BY303">
        <v>4657.3333000000002</v>
      </c>
    </row>
    <row r="304" spans="1:77" x14ac:dyDescent="0.25">
      <c r="A304" t="s">
        <v>232</v>
      </c>
      <c r="B304" t="s">
        <v>71</v>
      </c>
      <c r="C304" t="s">
        <v>74</v>
      </c>
      <c r="D304" t="s">
        <v>271</v>
      </c>
      <c r="E304" t="s">
        <v>350</v>
      </c>
      <c r="F304" t="s">
        <v>273</v>
      </c>
      <c r="G304" t="s">
        <v>331</v>
      </c>
      <c r="H304" t="s">
        <v>331</v>
      </c>
      <c r="J304">
        <v>0</v>
      </c>
      <c r="K304">
        <v>0</v>
      </c>
      <c r="L304">
        <v>-2.3332999999999999</v>
      </c>
      <c r="M304">
        <v>2.3332999999999999</v>
      </c>
      <c r="N304">
        <v>-11.666700000000001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-2.3332999999999999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1:77" hidden="1" x14ac:dyDescent="0.25">
      <c r="A305" t="s">
        <v>232</v>
      </c>
      <c r="B305" t="s">
        <v>71</v>
      </c>
      <c r="C305" t="s">
        <v>74</v>
      </c>
      <c r="D305" t="s">
        <v>271</v>
      </c>
      <c r="E305" t="s">
        <v>350</v>
      </c>
      <c r="F305" t="s">
        <v>282</v>
      </c>
      <c r="G305" t="s">
        <v>283</v>
      </c>
      <c r="H305" t="s">
        <v>283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</row>
    <row r="306" spans="1:77" x14ac:dyDescent="0.25">
      <c r="A306" t="s">
        <v>232</v>
      </c>
      <c r="B306" t="s">
        <v>71</v>
      </c>
      <c r="C306" t="s">
        <v>74</v>
      </c>
      <c r="D306" t="s">
        <v>271</v>
      </c>
      <c r="E306" t="s">
        <v>363</v>
      </c>
      <c r="F306" t="s">
        <v>303</v>
      </c>
      <c r="G306" t="s">
        <v>364</v>
      </c>
      <c r="H306" t="s">
        <v>364</v>
      </c>
      <c r="J306">
        <v>7387.2003000000004</v>
      </c>
      <c r="K306">
        <v>19886.667700000002</v>
      </c>
      <c r="L306">
        <v>19126.667399999998</v>
      </c>
      <c r="M306">
        <v>21660.000800000002</v>
      </c>
      <c r="N306">
        <v>24700.000899999999</v>
      </c>
      <c r="O306">
        <v>20266.667600000001</v>
      </c>
      <c r="P306">
        <v>21026.6679</v>
      </c>
      <c r="Q306">
        <v>49146.667800000003</v>
      </c>
      <c r="R306">
        <v>41420.001600000003</v>
      </c>
      <c r="S306">
        <v>32806.667699999998</v>
      </c>
      <c r="T306">
        <v>30526.668600000001</v>
      </c>
      <c r="U306">
        <v>30400.001100000001</v>
      </c>
      <c r="V306">
        <v>31160.0016</v>
      </c>
      <c r="W306">
        <v>33820.001600000003</v>
      </c>
      <c r="X306">
        <v>32933.334900000002</v>
      </c>
      <c r="Y306">
        <v>23686.668300000001</v>
      </c>
      <c r="Z306">
        <v>22800.002</v>
      </c>
      <c r="AA306">
        <v>31033.335200000001</v>
      </c>
      <c r="AB306">
        <v>33566.6685</v>
      </c>
      <c r="AC306">
        <v>25713.334599999998</v>
      </c>
      <c r="AD306">
        <v>30020.001799999998</v>
      </c>
      <c r="AE306">
        <v>27740.000899999999</v>
      </c>
      <c r="AF306">
        <v>39266.668899999997</v>
      </c>
      <c r="AG306">
        <v>32933.335800000001</v>
      </c>
      <c r="AH306">
        <v>41546.668899999997</v>
      </c>
      <c r="AI306">
        <v>49526.669600000001</v>
      </c>
      <c r="AJ306">
        <v>37620.001400000001</v>
      </c>
      <c r="AK306">
        <v>29893.335599999999</v>
      </c>
      <c r="AL306">
        <v>25080.001400000001</v>
      </c>
      <c r="AM306">
        <v>23433.335200000001</v>
      </c>
      <c r="AN306">
        <v>26346.668300000001</v>
      </c>
      <c r="AO306">
        <v>29386.668000000001</v>
      </c>
      <c r="AP306">
        <v>27233.334900000002</v>
      </c>
      <c r="AQ306">
        <v>67640.001699999993</v>
      </c>
      <c r="AR306">
        <v>47500.001799999998</v>
      </c>
      <c r="AS306">
        <v>38126.668700000002</v>
      </c>
      <c r="AT306">
        <v>40913.335200000001</v>
      </c>
      <c r="AU306">
        <v>41040.002</v>
      </c>
      <c r="AV306">
        <v>118940.0025</v>
      </c>
      <c r="AW306">
        <v>67006.67</v>
      </c>
      <c r="AX306">
        <v>73973.337199999994</v>
      </c>
      <c r="AY306">
        <v>68526.669099999999</v>
      </c>
      <c r="AZ306">
        <v>92213.336599999995</v>
      </c>
      <c r="BA306">
        <v>153393.33840000001</v>
      </c>
      <c r="BB306">
        <v>93860.004000000001</v>
      </c>
      <c r="BC306">
        <v>99560.002399999998</v>
      </c>
      <c r="BD306">
        <v>95506.670199999993</v>
      </c>
      <c r="BE306">
        <v>154153.33840000001</v>
      </c>
      <c r="BF306">
        <v>97280.004100000006</v>
      </c>
      <c r="BG306">
        <v>95886.670899999997</v>
      </c>
      <c r="BH306">
        <v>103740.0036</v>
      </c>
      <c r="BI306">
        <v>73086.670899999997</v>
      </c>
      <c r="BJ306">
        <v>70046.670800000007</v>
      </c>
      <c r="BK306">
        <v>108300.0048</v>
      </c>
      <c r="BL306">
        <v>100320.00380000001</v>
      </c>
      <c r="BM306">
        <v>100826.6718</v>
      </c>
      <c r="BN306">
        <v>66246.669800000003</v>
      </c>
      <c r="BO306">
        <v>90313.335699999996</v>
      </c>
      <c r="BP306">
        <v>99560.002800000002</v>
      </c>
      <c r="BQ306">
        <v>94620.003400000001</v>
      </c>
      <c r="BR306">
        <v>86260.002600000007</v>
      </c>
      <c r="BS306">
        <v>107413.3365</v>
      </c>
      <c r="BT306">
        <v>87526.669299999994</v>
      </c>
      <c r="BU306">
        <v>103613.3371</v>
      </c>
      <c r="BV306">
        <v>76760.003500000006</v>
      </c>
      <c r="BW306">
        <v>57506.669900000001</v>
      </c>
      <c r="BX306">
        <v>63966.669300000001</v>
      </c>
      <c r="BY306">
        <v>80813.335900000005</v>
      </c>
    </row>
    <row r="307" spans="1:77" x14ac:dyDescent="0.25">
      <c r="A307" t="s">
        <v>232</v>
      </c>
      <c r="B307" t="s">
        <v>71</v>
      </c>
      <c r="C307" t="s">
        <v>74</v>
      </c>
      <c r="D307" t="s">
        <v>271</v>
      </c>
      <c r="E307" t="s">
        <v>363</v>
      </c>
      <c r="F307" t="s">
        <v>303</v>
      </c>
      <c r="G307" t="s">
        <v>365</v>
      </c>
      <c r="H307" t="s">
        <v>365</v>
      </c>
      <c r="J307">
        <v>2072.0088999999998</v>
      </c>
      <c r="K307">
        <v>2346.6295</v>
      </c>
      <c r="L307">
        <v>1864.222</v>
      </c>
      <c r="M307">
        <v>1518.4074000000001</v>
      </c>
      <c r="N307">
        <v>1656.4444000000001</v>
      </c>
      <c r="O307">
        <v>414.11110000000002</v>
      </c>
      <c r="P307">
        <v>276.07400000000001</v>
      </c>
      <c r="Q307">
        <v>690.18510000000003</v>
      </c>
      <c r="R307">
        <v>690.18520000000001</v>
      </c>
      <c r="S307">
        <v>276.07400000000001</v>
      </c>
      <c r="T307">
        <v>1242.3333</v>
      </c>
      <c r="U307">
        <v>552.14819999999997</v>
      </c>
      <c r="V307">
        <v>690.18510000000003</v>
      </c>
      <c r="W307">
        <v>1104.2962</v>
      </c>
      <c r="X307">
        <v>1242.3333</v>
      </c>
      <c r="Y307">
        <v>1242.3332</v>
      </c>
      <c r="Z307">
        <v>1242.3331000000001</v>
      </c>
      <c r="AA307">
        <v>2760.7406000000001</v>
      </c>
      <c r="AB307">
        <v>1242.3333</v>
      </c>
      <c r="AC307">
        <v>2346.6296000000002</v>
      </c>
      <c r="AD307">
        <v>1656.4441999999999</v>
      </c>
      <c r="AE307">
        <v>1656.4443000000001</v>
      </c>
      <c r="AF307">
        <v>-414.11110000000002</v>
      </c>
      <c r="AG307">
        <v>414.11110000000002</v>
      </c>
      <c r="AH307">
        <v>138.03700000000001</v>
      </c>
      <c r="AI307">
        <v>138.03700000000001</v>
      </c>
      <c r="AJ307">
        <v>0</v>
      </c>
      <c r="AK307">
        <v>2484.6667000000002</v>
      </c>
      <c r="AL307">
        <v>1380.3702000000001</v>
      </c>
      <c r="AM307">
        <v>1242.3332</v>
      </c>
      <c r="AN307">
        <v>966.25909999999999</v>
      </c>
      <c r="AO307">
        <v>690.18510000000003</v>
      </c>
      <c r="AP307">
        <v>0</v>
      </c>
      <c r="AQ307">
        <v>36717.8505</v>
      </c>
      <c r="AR307">
        <v>13665.6661</v>
      </c>
      <c r="AS307">
        <v>2898.7773999999999</v>
      </c>
      <c r="AT307">
        <v>3865.0365999999999</v>
      </c>
      <c r="AU307">
        <v>2208.5924</v>
      </c>
      <c r="AV307">
        <v>2898.7775000000001</v>
      </c>
      <c r="AW307">
        <v>9524.5553999999993</v>
      </c>
      <c r="AX307">
        <v>9110.4441999999999</v>
      </c>
      <c r="AY307">
        <v>8834.3701000000001</v>
      </c>
      <c r="AZ307">
        <v>10490.8143</v>
      </c>
      <c r="BA307">
        <v>10214.74</v>
      </c>
      <c r="BB307">
        <v>23190.221300000001</v>
      </c>
      <c r="BC307">
        <v>13527.628699999999</v>
      </c>
      <c r="BD307">
        <v>9340.1383999999998</v>
      </c>
      <c r="BE307">
        <v>8190.5825999999997</v>
      </c>
      <c r="BF307">
        <v>18967.665300000001</v>
      </c>
      <c r="BG307">
        <v>14800.5263</v>
      </c>
      <c r="BH307">
        <v>25433.915300000001</v>
      </c>
      <c r="BI307">
        <v>16381.1657</v>
      </c>
      <c r="BJ307">
        <v>7759.4991</v>
      </c>
      <c r="BK307">
        <v>6322.5547999999999</v>
      </c>
      <c r="BL307">
        <v>8621.6661000000004</v>
      </c>
      <c r="BM307">
        <v>1580.6387</v>
      </c>
      <c r="BN307">
        <v>14513.138199999999</v>
      </c>
      <c r="BO307">
        <v>13938.36</v>
      </c>
      <c r="BP307">
        <v>5460.3882000000003</v>
      </c>
      <c r="BQ307">
        <v>8477.9717999999993</v>
      </c>
      <c r="BR307">
        <v>2442.8049999999998</v>
      </c>
      <c r="BS307">
        <v>9914.9153999999999</v>
      </c>
      <c r="BT307">
        <v>19542.442800000001</v>
      </c>
      <c r="BU307">
        <v>13650.970499999999</v>
      </c>
      <c r="BV307">
        <v>7615.8050999999996</v>
      </c>
      <c r="BW307">
        <v>10633.3884</v>
      </c>
      <c r="BX307">
        <v>12501.415300000001</v>
      </c>
      <c r="BY307">
        <v>13219.887699999999</v>
      </c>
    </row>
    <row r="308" spans="1:77" x14ac:dyDescent="0.25">
      <c r="A308" t="s">
        <v>232</v>
      </c>
      <c r="B308" t="s">
        <v>71</v>
      </c>
      <c r="C308" t="s">
        <v>74</v>
      </c>
      <c r="D308" t="s">
        <v>271</v>
      </c>
      <c r="E308" t="s">
        <v>366</v>
      </c>
      <c r="F308" t="s">
        <v>303</v>
      </c>
      <c r="G308" t="s">
        <v>369</v>
      </c>
      <c r="H308" t="s">
        <v>370</v>
      </c>
      <c r="J308">
        <v>124.1379</v>
      </c>
      <c r="K308">
        <v>263.79309999999998</v>
      </c>
      <c r="L308">
        <v>263.79309999999998</v>
      </c>
      <c r="M308">
        <v>15.517200000000001</v>
      </c>
      <c r="N308">
        <v>-139.65520000000001</v>
      </c>
      <c r="O308">
        <v>31.034500000000001</v>
      </c>
      <c r="P308">
        <v>-15.517300000000001</v>
      </c>
      <c r="Q308">
        <v>0</v>
      </c>
      <c r="R308">
        <v>15.517200000000001</v>
      </c>
      <c r="S308">
        <v>0</v>
      </c>
      <c r="T308">
        <v>139.65520000000001</v>
      </c>
      <c r="U308">
        <v>0</v>
      </c>
      <c r="V308">
        <v>0</v>
      </c>
      <c r="W308">
        <v>0</v>
      </c>
      <c r="X308">
        <v>-263.79309999999998</v>
      </c>
      <c r="Y308">
        <v>0</v>
      </c>
      <c r="Z308">
        <v>0</v>
      </c>
      <c r="AA308">
        <v>0</v>
      </c>
      <c r="AB308">
        <v>139.65520000000001</v>
      </c>
      <c r="AC308">
        <v>0</v>
      </c>
      <c r="AD308">
        <v>0</v>
      </c>
      <c r="AE308">
        <v>775.86210000000005</v>
      </c>
      <c r="AF308">
        <v>0</v>
      </c>
      <c r="AG308">
        <v>-512.06899999999996</v>
      </c>
      <c r="AH308">
        <v>0</v>
      </c>
      <c r="AI308">
        <v>0</v>
      </c>
      <c r="AJ308">
        <v>0</v>
      </c>
      <c r="AK308">
        <v>0</v>
      </c>
      <c r="AL308">
        <v>-263.79309999999998</v>
      </c>
      <c r="AM308">
        <v>-15.517200000000001</v>
      </c>
      <c r="AN308">
        <v>-558.62070000000006</v>
      </c>
      <c r="AO308">
        <v>-15.517300000000001</v>
      </c>
      <c r="AP308">
        <v>0</v>
      </c>
      <c r="AQ308">
        <v>294.82760000000002</v>
      </c>
      <c r="AR308">
        <v>496.55169999999998</v>
      </c>
      <c r="AS308">
        <v>0</v>
      </c>
      <c r="AT308">
        <v>543.10339999999997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62.069000000000003</v>
      </c>
      <c r="BA308">
        <v>15.517200000000001</v>
      </c>
      <c r="BB308">
        <v>0</v>
      </c>
      <c r="BC308">
        <v>0</v>
      </c>
      <c r="BD308">
        <v>0</v>
      </c>
      <c r="BE308">
        <v>0</v>
      </c>
      <c r="BF308">
        <v>279.31029999999998</v>
      </c>
      <c r="BG308">
        <v>-279.31029999999998</v>
      </c>
      <c r="BH308">
        <v>0</v>
      </c>
      <c r="BI308">
        <v>0</v>
      </c>
      <c r="BJ308">
        <v>46.551699999999997</v>
      </c>
      <c r="BK308">
        <v>-46.551699999999997</v>
      </c>
      <c r="BL308">
        <v>0</v>
      </c>
      <c r="BM308">
        <v>0</v>
      </c>
      <c r="BN308">
        <v>77.586200000000005</v>
      </c>
      <c r="BO308">
        <v>0</v>
      </c>
      <c r="BP308">
        <v>0</v>
      </c>
      <c r="BQ308">
        <v>77.586200000000005</v>
      </c>
      <c r="BR308">
        <v>-77.586200000000005</v>
      </c>
      <c r="BS308">
        <v>0</v>
      </c>
      <c r="BT308">
        <v>279.31029999999998</v>
      </c>
      <c r="BU308">
        <v>-279.31029999999998</v>
      </c>
      <c r="BV308">
        <v>0</v>
      </c>
      <c r="BW308">
        <v>0</v>
      </c>
      <c r="BX308">
        <v>31.034500000000001</v>
      </c>
      <c r="BY308">
        <v>0</v>
      </c>
    </row>
    <row r="309" spans="1:77" hidden="1" x14ac:dyDescent="0.25">
      <c r="A309" t="s">
        <v>232</v>
      </c>
      <c r="B309" t="s">
        <v>71</v>
      </c>
      <c r="C309" t="s">
        <v>74</v>
      </c>
      <c r="D309" t="s">
        <v>271</v>
      </c>
      <c r="E309" t="s">
        <v>366</v>
      </c>
      <c r="F309" t="s">
        <v>285</v>
      </c>
      <c r="G309" t="s">
        <v>388</v>
      </c>
      <c r="H309" t="s">
        <v>389</v>
      </c>
      <c r="I309">
        <v>0</v>
      </c>
      <c r="J309">
        <v>0</v>
      </c>
      <c r="K309">
        <v>0</v>
      </c>
      <c r="L309">
        <v>0</v>
      </c>
      <c r="M309">
        <v>1056</v>
      </c>
      <c r="N309">
        <v>264</v>
      </c>
      <c r="O309">
        <v>0</v>
      </c>
      <c r="P309">
        <v>0</v>
      </c>
      <c r="Q309">
        <v>792</v>
      </c>
      <c r="R309">
        <v>369.6</v>
      </c>
      <c r="S309">
        <v>105.6</v>
      </c>
      <c r="T309">
        <v>0</v>
      </c>
      <c r="U309">
        <v>158.4</v>
      </c>
      <c r="V309">
        <v>-79.2</v>
      </c>
      <c r="W309">
        <v>-79.2</v>
      </c>
      <c r="X309">
        <v>-26.4</v>
      </c>
      <c r="Y309">
        <v>0</v>
      </c>
      <c r="Z309">
        <v>0</v>
      </c>
      <c r="AA309">
        <v>0</v>
      </c>
      <c r="AB309">
        <v>26.4</v>
      </c>
      <c r="AC309">
        <v>0</v>
      </c>
      <c r="AD309">
        <v>-79.2</v>
      </c>
      <c r="AE309">
        <v>0</v>
      </c>
      <c r="AF309">
        <v>0</v>
      </c>
      <c r="AG309">
        <v>158.4</v>
      </c>
      <c r="AH309">
        <v>-52.8</v>
      </c>
      <c r="AI309">
        <v>79.2</v>
      </c>
      <c r="AJ309">
        <v>79.2</v>
      </c>
      <c r="AK309">
        <v>0</v>
      </c>
      <c r="AL309">
        <v>580.79999999999995</v>
      </c>
      <c r="AM309">
        <v>52.8</v>
      </c>
      <c r="AN309">
        <v>0</v>
      </c>
      <c r="AO309">
        <v>0</v>
      </c>
      <c r="AP309">
        <v>316.8</v>
      </c>
      <c r="AQ309">
        <v>-132</v>
      </c>
      <c r="AR309">
        <v>290.39999999999998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1:77" x14ac:dyDescent="0.25">
      <c r="A310" t="s">
        <v>232</v>
      </c>
      <c r="B310" t="s">
        <v>71</v>
      </c>
      <c r="C310" t="s">
        <v>74</v>
      </c>
      <c r="D310" t="s">
        <v>271</v>
      </c>
      <c r="E310" t="s">
        <v>371</v>
      </c>
      <c r="F310" t="s">
        <v>291</v>
      </c>
      <c r="G310" t="s">
        <v>297</v>
      </c>
      <c r="H310" t="s">
        <v>372</v>
      </c>
      <c r="J310">
        <v>17447.208999999999</v>
      </c>
      <c r="K310">
        <v>34697.384299999998</v>
      </c>
      <c r="L310">
        <v>42064.718999999997</v>
      </c>
      <c r="M310">
        <v>34932.967900000003</v>
      </c>
      <c r="N310">
        <v>36560.635199999997</v>
      </c>
      <c r="O310">
        <v>30735.300800000001</v>
      </c>
      <c r="P310">
        <v>35239.940300000002</v>
      </c>
      <c r="Q310">
        <v>31729.986199999999</v>
      </c>
      <c r="R310">
        <v>32046.4768</v>
      </c>
      <c r="S310">
        <v>32915.042000000001</v>
      </c>
      <c r="T310">
        <v>33548.0236</v>
      </c>
      <c r="U310">
        <v>29350.356</v>
      </c>
      <c r="V310">
        <v>35273.254999999997</v>
      </c>
      <c r="W310">
        <v>38055.042500000003</v>
      </c>
      <c r="X310">
        <v>39154.431400000001</v>
      </c>
      <c r="Y310">
        <v>30333.143499999998</v>
      </c>
      <c r="Z310">
        <v>23903.383399999999</v>
      </c>
      <c r="AA310">
        <v>32222.569800000001</v>
      </c>
      <c r="AB310">
        <v>31044.652900000001</v>
      </c>
      <c r="AC310">
        <v>29264.689699999999</v>
      </c>
      <c r="AD310">
        <v>34847.301299999999</v>
      </c>
      <c r="AE310">
        <v>41474.571300000003</v>
      </c>
      <c r="AF310">
        <v>34133.411500000002</v>
      </c>
      <c r="AG310">
        <v>31589.587899999999</v>
      </c>
      <c r="AH310">
        <v>32520.0236</v>
      </c>
      <c r="AI310">
        <v>35001.976999999999</v>
      </c>
      <c r="AJ310">
        <v>32903.143400000001</v>
      </c>
      <c r="AK310">
        <v>35792.0144</v>
      </c>
      <c r="AL310">
        <v>20124.5311</v>
      </c>
      <c r="AM310">
        <v>4395.1764000000003</v>
      </c>
      <c r="AN310">
        <v>53993.803</v>
      </c>
      <c r="AO310">
        <v>39882.597500000003</v>
      </c>
      <c r="AP310">
        <v>38692.7834</v>
      </c>
      <c r="AQ310">
        <v>32872.2088</v>
      </c>
      <c r="AR310">
        <v>36094.227299999999</v>
      </c>
      <c r="AS310">
        <v>38478.616399999999</v>
      </c>
      <c r="AT310">
        <v>47642.572</v>
      </c>
      <c r="AU310">
        <v>41210.432000000001</v>
      </c>
      <c r="AV310">
        <v>45962.552499999998</v>
      </c>
      <c r="AW310">
        <v>40606.006000000001</v>
      </c>
      <c r="AX310">
        <v>43490.117200000001</v>
      </c>
      <c r="AY310">
        <v>52097.239099999999</v>
      </c>
      <c r="AZ310">
        <v>53310.850400000003</v>
      </c>
      <c r="BA310">
        <v>50150.700900000003</v>
      </c>
      <c r="BB310">
        <v>47052.423499999997</v>
      </c>
      <c r="BC310">
        <v>30823.347099999999</v>
      </c>
      <c r="BD310">
        <v>51173.942600000002</v>
      </c>
      <c r="BE310">
        <v>55433.479700000004</v>
      </c>
      <c r="BF310">
        <v>54460.210599999999</v>
      </c>
      <c r="BG310">
        <v>46198.135600000001</v>
      </c>
      <c r="BH310">
        <v>50248.266100000001</v>
      </c>
      <c r="BI310">
        <v>37307.8387</v>
      </c>
      <c r="BJ310">
        <v>45469.9686</v>
      </c>
      <c r="BK310">
        <v>64556.980100000001</v>
      </c>
      <c r="BL310">
        <v>65989.517200000002</v>
      </c>
      <c r="BM310">
        <v>55074.155299999999</v>
      </c>
      <c r="BN310">
        <v>51116.831100000003</v>
      </c>
      <c r="BO310">
        <v>48306.487099999998</v>
      </c>
      <c r="BP310">
        <v>61696.665500000003</v>
      </c>
      <c r="BQ310">
        <v>60745.940199999997</v>
      </c>
      <c r="BR310">
        <v>58373.523200000003</v>
      </c>
      <c r="BS310">
        <v>55324.634599999998</v>
      </c>
      <c r="BT310">
        <v>48867.978300000002</v>
      </c>
      <c r="BU310">
        <v>57986.062599999997</v>
      </c>
      <c r="BV310">
        <v>51345.201200000003</v>
      </c>
      <c r="BW310">
        <v>41147.301500000001</v>
      </c>
      <c r="BX310">
        <v>43948.469100000002</v>
      </c>
      <c r="BY310">
        <v>54533.833299999998</v>
      </c>
    </row>
    <row r="311" spans="1:77" x14ac:dyDescent="0.25">
      <c r="A311" t="s">
        <v>232</v>
      </c>
      <c r="B311" t="s">
        <v>71</v>
      </c>
      <c r="C311" t="s">
        <v>74</v>
      </c>
      <c r="D311" t="s">
        <v>271</v>
      </c>
      <c r="E311" t="s">
        <v>373</v>
      </c>
      <c r="F311" t="s">
        <v>273</v>
      </c>
      <c r="G311" t="s">
        <v>333</v>
      </c>
      <c r="H311" t="s">
        <v>358</v>
      </c>
      <c r="J311">
        <v>2598.1433000000002</v>
      </c>
      <c r="K311">
        <v>10948.647300000001</v>
      </c>
      <c r="L311">
        <v>6524.1935999999996</v>
      </c>
      <c r="M311">
        <v>8473.9531999999999</v>
      </c>
      <c r="N311">
        <v>8024.0084999999999</v>
      </c>
      <c r="O311">
        <v>8623.9346000000005</v>
      </c>
      <c r="P311">
        <v>6674.1751000000004</v>
      </c>
      <c r="Q311">
        <v>10648.6841</v>
      </c>
      <c r="R311">
        <v>8173.9897000000001</v>
      </c>
      <c r="S311">
        <v>9448.8325999999997</v>
      </c>
      <c r="T311">
        <v>12148.4992</v>
      </c>
      <c r="U311">
        <v>8848.9066000000003</v>
      </c>
      <c r="V311">
        <v>8848.9061000000002</v>
      </c>
      <c r="W311">
        <v>9523.8233</v>
      </c>
      <c r="X311">
        <v>5849.2771000000002</v>
      </c>
      <c r="Y311">
        <v>7724.0459000000001</v>
      </c>
      <c r="Z311">
        <v>6299.2215999999999</v>
      </c>
      <c r="AA311">
        <v>16797.9254</v>
      </c>
      <c r="AB311">
        <v>9073.8788999999997</v>
      </c>
      <c r="AC311">
        <v>14773.175300000001</v>
      </c>
      <c r="AD311">
        <v>8698.9249</v>
      </c>
      <c r="AE311">
        <v>16947.906800000001</v>
      </c>
      <c r="AF311">
        <v>8173.99</v>
      </c>
      <c r="AG311">
        <v>10348.721299999999</v>
      </c>
      <c r="AH311">
        <v>12673.4349</v>
      </c>
      <c r="AI311">
        <v>15673.064</v>
      </c>
      <c r="AJ311">
        <v>8998.8883000000005</v>
      </c>
      <c r="AK311">
        <v>19047.647099999998</v>
      </c>
      <c r="AL311">
        <v>10123.749299999999</v>
      </c>
      <c r="AM311">
        <v>17247.8694</v>
      </c>
      <c r="AN311">
        <v>12073.508599999999</v>
      </c>
      <c r="AO311">
        <v>9973.7677999999996</v>
      </c>
      <c r="AP311">
        <v>19872.5452</v>
      </c>
      <c r="AQ311">
        <v>10123.749100000001</v>
      </c>
      <c r="AR311">
        <v>16647.9437</v>
      </c>
      <c r="AS311">
        <v>14998.147499999999</v>
      </c>
      <c r="AT311">
        <v>10423.7122</v>
      </c>
      <c r="AU311">
        <v>14923.1574</v>
      </c>
      <c r="AV311">
        <v>18822.675299999999</v>
      </c>
      <c r="AW311">
        <v>8548.9436999999998</v>
      </c>
      <c r="AX311">
        <v>18597.703000000001</v>
      </c>
      <c r="AY311">
        <v>15223.1199</v>
      </c>
      <c r="AZ311">
        <v>15373.101199999999</v>
      </c>
      <c r="BA311">
        <v>7574.0640999999996</v>
      </c>
      <c r="BB311">
        <v>17397.851299999998</v>
      </c>
      <c r="BC311">
        <v>5624.3050000000003</v>
      </c>
      <c r="BD311">
        <v>18876.101999999999</v>
      </c>
      <c r="BE311">
        <v>16918</v>
      </c>
      <c r="BF311">
        <v>17466.268499999998</v>
      </c>
      <c r="BG311">
        <v>9712.1851999999999</v>
      </c>
      <c r="BH311">
        <v>19659.342700000001</v>
      </c>
      <c r="BI311">
        <v>5404.3609999999999</v>
      </c>
      <c r="BJ311">
        <v>14881.573899999999</v>
      </c>
      <c r="BK311">
        <v>19581.018800000002</v>
      </c>
      <c r="BL311">
        <v>18954.425999999999</v>
      </c>
      <c r="BM311">
        <v>10338.777400000001</v>
      </c>
      <c r="BN311">
        <v>8537.3240999999998</v>
      </c>
      <c r="BO311">
        <v>18092.861099999998</v>
      </c>
      <c r="BP311">
        <v>20129.286899999999</v>
      </c>
      <c r="BQ311">
        <v>16918</v>
      </c>
      <c r="BR311">
        <v>10887.046200000001</v>
      </c>
      <c r="BS311">
        <v>17936.213</v>
      </c>
      <c r="BT311">
        <v>16369.7312</v>
      </c>
      <c r="BU311">
        <v>15429.8424</v>
      </c>
      <c r="BV311">
        <v>11513.6389</v>
      </c>
      <c r="BW311">
        <v>17074.6482</v>
      </c>
      <c r="BX311">
        <v>12296.879300000001</v>
      </c>
      <c r="BY311">
        <v>14020.0093</v>
      </c>
    </row>
    <row r="312" spans="1:77" hidden="1" x14ac:dyDescent="0.25">
      <c r="A312" t="s">
        <v>232</v>
      </c>
      <c r="B312" t="s">
        <v>71</v>
      </c>
      <c r="C312" t="s">
        <v>74</v>
      </c>
      <c r="D312" t="s">
        <v>271</v>
      </c>
      <c r="E312" t="s">
        <v>373</v>
      </c>
      <c r="F312" t="s">
        <v>282</v>
      </c>
      <c r="G312" t="s">
        <v>348</v>
      </c>
      <c r="H312" t="s">
        <v>349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</row>
    <row r="313" spans="1:77" hidden="1" x14ac:dyDescent="0.25">
      <c r="A313" t="s">
        <v>232</v>
      </c>
      <c r="B313" t="s">
        <v>71</v>
      </c>
      <c r="C313" t="s">
        <v>74</v>
      </c>
      <c r="D313" t="s">
        <v>271</v>
      </c>
      <c r="E313" t="s">
        <v>373</v>
      </c>
      <c r="F313" t="s">
        <v>282</v>
      </c>
      <c r="G313" t="s">
        <v>283</v>
      </c>
      <c r="H313" t="s">
        <v>283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-30.4907</v>
      </c>
      <c r="AU313">
        <v>30.4907</v>
      </c>
      <c r="AV313">
        <v>-30.4907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1:77" hidden="1" x14ac:dyDescent="0.25">
      <c r="A314" t="s">
        <v>232</v>
      </c>
      <c r="B314" t="s">
        <v>71</v>
      </c>
      <c r="C314" t="s">
        <v>74</v>
      </c>
      <c r="D314" t="s">
        <v>271</v>
      </c>
      <c r="E314" t="s">
        <v>374</v>
      </c>
      <c r="F314" t="s">
        <v>291</v>
      </c>
      <c r="G314" t="s">
        <v>297</v>
      </c>
      <c r="H314" t="s">
        <v>298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-585.27779999999996</v>
      </c>
      <c r="AM314">
        <v>418.05560000000003</v>
      </c>
      <c r="AN314">
        <v>-301</v>
      </c>
      <c r="AO314">
        <v>284.27780000000001</v>
      </c>
      <c r="AP314">
        <v>183.9444</v>
      </c>
      <c r="AQ314">
        <v>-58.527799999999999</v>
      </c>
      <c r="AR314">
        <v>-317.72219999999999</v>
      </c>
      <c r="AS314">
        <v>100.33329999999999</v>
      </c>
      <c r="AT314">
        <v>-392.97219999999999</v>
      </c>
      <c r="AU314">
        <v>660.52779999999996</v>
      </c>
      <c r="AV314">
        <v>-8.3611000000000004</v>
      </c>
      <c r="AW314">
        <v>0</v>
      </c>
      <c r="AX314">
        <v>0</v>
      </c>
      <c r="AY314">
        <v>-100.33329999999999</v>
      </c>
      <c r="AZ314">
        <v>0</v>
      </c>
      <c r="BA314">
        <v>-192.3056</v>
      </c>
      <c r="BB314">
        <v>292.63889999999998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-1965.2313999999999</v>
      </c>
      <c r="BN314">
        <v>1895.9721999999999</v>
      </c>
      <c r="BO314">
        <v>0</v>
      </c>
      <c r="BP314">
        <v>0</v>
      </c>
      <c r="BQ314">
        <v>-986.94449999999995</v>
      </c>
      <c r="BR314">
        <v>900.37030000000004</v>
      </c>
      <c r="BS314">
        <v>155.83330000000001</v>
      </c>
      <c r="BT314">
        <v>0</v>
      </c>
      <c r="BU314">
        <v>0</v>
      </c>
      <c r="BV314">
        <v>0</v>
      </c>
      <c r="BW314">
        <v>0</v>
      </c>
      <c r="BX314">
        <v>-8.6574000000000009</v>
      </c>
      <c r="BY314">
        <v>0</v>
      </c>
    </row>
    <row r="315" spans="1:77" hidden="1" x14ac:dyDescent="0.25">
      <c r="A315" t="s">
        <v>232</v>
      </c>
      <c r="B315" t="s">
        <v>71</v>
      </c>
      <c r="C315" t="s">
        <v>74</v>
      </c>
      <c r="D315" t="s">
        <v>271</v>
      </c>
      <c r="E315" t="s">
        <v>374</v>
      </c>
      <c r="F315" t="s">
        <v>276</v>
      </c>
      <c r="G315" t="s">
        <v>277</v>
      </c>
      <c r="H315" t="s">
        <v>278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1:77" hidden="1" x14ac:dyDescent="0.25">
      <c r="A316" t="s">
        <v>232</v>
      </c>
      <c r="B316" t="s">
        <v>71</v>
      </c>
      <c r="C316" t="s">
        <v>74</v>
      </c>
      <c r="D316" t="s">
        <v>271</v>
      </c>
      <c r="E316" t="s">
        <v>374</v>
      </c>
      <c r="F316" t="s">
        <v>276</v>
      </c>
      <c r="G316" t="s">
        <v>277</v>
      </c>
      <c r="H316" t="s">
        <v>312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-142.37039999999999</v>
      </c>
      <c r="BO316">
        <v>142.37039999999999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1:77" hidden="1" x14ac:dyDescent="0.25">
      <c r="A317" t="s">
        <v>232</v>
      </c>
      <c r="B317" t="s">
        <v>71</v>
      </c>
      <c r="C317" t="s">
        <v>74</v>
      </c>
      <c r="D317" t="s">
        <v>271</v>
      </c>
      <c r="E317" t="s">
        <v>374</v>
      </c>
      <c r="F317" t="s">
        <v>273</v>
      </c>
      <c r="G317" t="s">
        <v>274</v>
      </c>
      <c r="H317" t="s">
        <v>375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-12.1296</v>
      </c>
      <c r="S317">
        <v>12.1296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-42.453699999999998</v>
      </c>
      <c r="AB317">
        <v>-6.6759000000000004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</row>
    <row r="318" spans="1:77" x14ac:dyDescent="0.25">
      <c r="A318" t="s">
        <v>232</v>
      </c>
      <c r="B318" t="s">
        <v>71</v>
      </c>
      <c r="C318" t="s">
        <v>75</v>
      </c>
      <c r="D318" t="s">
        <v>233</v>
      </c>
      <c r="E318" t="s">
        <v>234</v>
      </c>
      <c r="F318" t="s">
        <v>235</v>
      </c>
      <c r="G318" t="s">
        <v>236</v>
      </c>
      <c r="H318" t="s">
        <v>237</v>
      </c>
      <c r="J318">
        <v>125.10120000000001</v>
      </c>
      <c r="K318">
        <v>164.33320000000001</v>
      </c>
      <c r="L318">
        <v>504.33330000000001</v>
      </c>
      <c r="M318">
        <v>204</v>
      </c>
      <c r="N318">
        <v>340.00009999999997</v>
      </c>
      <c r="O318">
        <v>356.99990000000003</v>
      </c>
      <c r="P318">
        <v>22.666599999999999</v>
      </c>
      <c r="Q318">
        <v>266.33330000000001</v>
      </c>
      <c r="R318">
        <v>787.66660000000002</v>
      </c>
      <c r="S318">
        <v>238</v>
      </c>
      <c r="T318">
        <v>118.9999</v>
      </c>
      <c r="U318">
        <v>17</v>
      </c>
      <c r="V318">
        <v>158.66659999999999</v>
      </c>
      <c r="W318">
        <v>107.66670000000001</v>
      </c>
      <c r="X318">
        <v>5.6665999999999999</v>
      </c>
      <c r="Y318">
        <v>266.33330000000001</v>
      </c>
      <c r="Z318">
        <v>221</v>
      </c>
      <c r="AA318">
        <v>311.66660000000002</v>
      </c>
      <c r="AB318">
        <v>447.66660000000002</v>
      </c>
      <c r="AC318">
        <v>124.66670000000001</v>
      </c>
      <c r="AD318">
        <v>442</v>
      </c>
      <c r="AE318">
        <v>0</v>
      </c>
      <c r="AF318">
        <v>390.99990000000003</v>
      </c>
      <c r="AG318">
        <v>181.33330000000001</v>
      </c>
      <c r="AH318">
        <v>260.66660000000002</v>
      </c>
      <c r="AI318">
        <v>203.9999</v>
      </c>
      <c r="AJ318">
        <v>362.66660000000002</v>
      </c>
      <c r="AK318">
        <v>85</v>
      </c>
      <c r="AL318">
        <v>51</v>
      </c>
      <c r="AM318">
        <v>90.666600000000003</v>
      </c>
      <c r="AN318">
        <v>136</v>
      </c>
      <c r="AO318">
        <v>85</v>
      </c>
      <c r="AP318">
        <v>368.33330000000001</v>
      </c>
      <c r="AQ318">
        <v>62.333399999999997</v>
      </c>
      <c r="AR318">
        <v>147.33330000000001</v>
      </c>
      <c r="AS318">
        <v>102</v>
      </c>
      <c r="AT318">
        <v>17</v>
      </c>
      <c r="AU318">
        <v>0</v>
      </c>
      <c r="AV318">
        <v>204</v>
      </c>
      <c r="AW318">
        <v>147.33330000000001</v>
      </c>
      <c r="AX318">
        <v>45.333399999999997</v>
      </c>
      <c r="AY318">
        <v>28.333300000000001</v>
      </c>
      <c r="AZ318">
        <v>45.333300000000001</v>
      </c>
      <c r="BA318">
        <v>51</v>
      </c>
      <c r="BB318">
        <v>22.666699999999999</v>
      </c>
      <c r="BC318">
        <v>56.666600000000003</v>
      </c>
      <c r="BD318">
        <v>62.333300000000001</v>
      </c>
      <c r="BE318">
        <v>56.666699999999999</v>
      </c>
      <c r="BF318">
        <v>198.33340000000001</v>
      </c>
      <c r="BG318">
        <v>113.33329999999999</v>
      </c>
      <c r="BH318">
        <v>17</v>
      </c>
      <c r="BI318">
        <v>158.66659999999999</v>
      </c>
      <c r="BJ318">
        <v>67.999899999999997</v>
      </c>
      <c r="BK318">
        <v>136</v>
      </c>
      <c r="BL318">
        <v>0</v>
      </c>
      <c r="BM318">
        <v>0</v>
      </c>
      <c r="BN318">
        <v>175.66659999999999</v>
      </c>
      <c r="BO318">
        <v>311.66649999999998</v>
      </c>
      <c r="BP318">
        <v>90.666600000000003</v>
      </c>
      <c r="BQ318">
        <v>300.33330000000001</v>
      </c>
      <c r="BR318">
        <v>73.666600000000003</v>
      </c>
      <c r="BS318">
        <v>28.333300000000001</v>
      </c>
      <c r="BT318">
        <v>45.333199999999998</v>
      </c>
      <c r="BU318">
        <v>158.66659999999999</v>
      </c>
      <c r="BV318">
        <v>73.666600000000003</v>
      </c>
      <c r="BW318">
        <v>0</v>
      </c>
      <c r="BX318">
        <v>28.333400000000001</v>
      </c>
      <c r="BY318">
        <v>130.33330000000001</v>
      </c>
    </row>
    <row r="319" spans="1:77" x14ac:dyDescent="0.25">
      <c r="A319" t="s">
        <v>232</v>
      </c>
      <c r="B319" t="s">
        <v>71</v>
      </c>
      <c r="C319" t="s">
        <v>75</v>
      </c>
      <c r="D319" t="s">
        <v>233</v>
      </c>
      <c r="E319" t="s">
        <v>234</v>
      </c>
      <c r="F319" t="s">
        <v>235</v>
      </c>
      <c r="G319" t="s">
        <v>236</v>
      </c>
      <c r="H319" t="s">
        <v>238</v>
      </c>
      <c r="J319">
        <v>408.07549999999998</v>
      </c>
      <c r="K319">
        <v>1286.3332</v>
      </c>
      <c r="L319">
        <v>906.66660000000002</v>
      </c>
      <c r="M319">
        <v>425</v>
      </c>
      <c r="N319">
        <v>600.66650000000004</v>
      </c>
      <c r="O319">
        <v>719.66639999999995</v>
      </c>
      <c r="P319">
        <v>997.33320000000003</v>
      </c>
      <c r="Q319">
        <v>1167.3335</v>
      </c>
      <c r="R319">
        <v>1660.3331000000001</v>
      </c>
      <c r="S319">
        <v>583.66669999999999</v>
      </c>
      <c r="T319">
        <v>799</v>
      </c>
      <c r="U319">
        <v>912.33320000000003</v>
      </c>
      <c r="V319">
        <v>1002.9999</v>
      </c>
      <c r="W319">
        <v>407.99990000000003</v>
      </c>
      <c r="X319">
        <v>895.33299999999997</v>
      </c>
      <c r="Y319">
        <v>419.33330000000001</v>
      </c>
      <c r="Z319">
        <v>668.66660000000002</v>
      </c>
      <c r="AA319">
        <v>696.99990000000003</v>
      </c>
      <c r="AB319">
        <v>1195.6668</v>
      </c>
      <c r="AC319">
        <v>816</v>
      </c>
      <c r="AD319">
        <v>634.66669999999999</v>
      </c>
      <c r="AE319">
        <v>1008.6667</v>
      </c>
      <c r="AF319">
        <v>1269.3333</v>
      </c>
      <c r="AG319">
        <v>430.66649999999998</v>
      </c>
      <c r="AH319">
        <v>328.66660000000002</v>
      </c>
      <c r="AI319">
        <v>413.66649999999998</v>
      </c>
      <c r="AJ319">
        <v>294.66660000000002</v>
      </c>
      <c r="AK319">
        <v>498.66660000000002</v>
      </c>
      <c r="AL319">
        <v>640.33320000000003</v>
      </c>
      <c r="AM319">
        <v>254.99979999999999</v>
      </c>
      <c r="AN319">
        <v>532.66660000000002</v>
      </c>
      <c r="AO319">
        <v>351.33319999999998</v>
      </c>
      <c r="AP319">
        <v>679.99990000000003</v>
      </c>
      <c r="AQ319">
        <v>515.66669999999999</v>
      </c>
      <c r="AR319">
        <v>113.33320000000001</v>
      </c>
      <c r="AS319">
        <v>90.666600000000003</v>
      </c>
      <c r="AT319">
        <v>62.333399999999997</v>
      </c>
      <c r="AU319">
        <v>402.33330000000001</v>
      </c>
      <c r="AV319">
        <v>430.6669</v>
      </c>
      <c r="AW319">
        <v>555.33320000000003</v>
      </c>
      <c r="AX319">
        <v>294.66660000000002</v>
      </c>
      <c r="AY319">
        <v>101.9999</v>
      </c>
      <c r="AZ319">
        <v>141.66669999999999</v>
      </c>
      <c r="BA319">
        <v>73.666700000000006</v>
      </c>
      <c r="BB319">
        <v>289</v>
      </c>
      <c r="BC319">
        <v>294.66669999999999</v>
      </c>
      <c r="BD319">
        <v>317.33319999999998</v>
      </c>
      <c r="BE319">
        <v>289</v>
      </c>
      <c r="BF319">
        <v>45.333300000000001</v>
      </c>
      <c r="BG319">
        <v>266.33339999999998</v>
      </c>
      <c r="BH319">
        <v>102</v>
      </c>
      <c r="BI319">
        <v>277.66660000000002</v>
      </c>
      <c r="BJ319">
        <v>96.333299999999994</v>
      </c>
      <c r="BK319">
        <v>362.66660000000002</v>
      </c>
      <c r="BL319">
        <v>322.99979999999999</v>
      </c>
      <c r="BM319">
        <v>238</v>
      </c>
      <c r="BN319">
        <v>164.33340000000001</v>
      </c>
      <c r="BO319">
        <v>475.99990000000003</v>
      </c>
      <c r="BP319">
        <v>271.99990000000003</v>
      </c>
      <c r="BQ319">
        <v>390.99990000000003</v>
      </c>
      <c r="BR319">
        <v>402.33339999999998</v>
      </c>
      <c r="BS319">
        <v>249.33330000000001</v>
      </c>
      <c r="BT319">
        <v>192.66640000000001</v>
      </c>
      <c r="BU319">
        <v>357.00009999999997</v>
      </c>
      <c r="BV319">
        <v>305.99990000000003</v>
      </c>
      <c r="BW319">
        <v>102</v>
      </c>
      <c r="BX319">
        <v>141.66659999999999</v>
      </c>
      <c r="BY319">
        <v>560.99990000000003</v>
      </c>
    </row>
    <row r="320" spans="1:77" x14ac:dyDescent="0.25">
      <c r="A320" t="s">
        <v>232</v>
      </c>
      <c r="B320" t="s">
        <v>71</v>
      </c>
      <c r="C320" t="s">
        <v>75</v>
      </c>
      <c r="D320" t="s">
        <v>233</v>
      </c>
      <c r="E320" t="s">
        <v>234</v>
      </c>
      <c r="F320" t="s">
        <v>235</v>
      </c>
      <c r="G320" t="s">
        <v>236</v>
      </c>
      <c r="H320" t="s">
        <v>239</v>
      </c>
      <c r="J320">
        <v>299.9554</v>
      </c>
      <c r="K320">
        <v>918</v>
      </c>
      <c r="L320">
        <v>912.33309999999994</v>
      </c>
      <c r="M320">
        <v>356.99979999999999</v>
      </c>
      <c r="N320">
        <v>770.66669999999999</v>
      </c>
      <c r="O320">
        <v>759.33320000000003</v>
      </c>
      <c r="P320">
        <v>430.66669999999999</v>
      </c>
      <c r="Q320">
        <v>736.66650000000004</v>
      </c>
      <c r="R320">
        <v>594.99969999999996</v>
      </c>
      <c r="S320">
        <v>425</v>
      </c>
      <c r="T320">
        <v>691.33330000000001</v>
      </c>
      <c r="U320">
        <v>487.33339999999998</v>
      </c>
      <c r="V320">
        <v>328.66640000000001</v>
      </c>
      <c r="W320">
        <v>158.66650000000001</v>
      </c>
      <c r="X320">
        <v>1167.3332</v>
      </c>
      <c r="Y320">
        <v>447.66669999999999</v>
      </c>
      <c r="Z320">
        <v>646</v>
      </c>
      <c r="AA320">
        <v>838.66660000000002</v>
      </c>
      <c r="AB320">
        <v>957.66679999999997</v>
      </c>
      <c r="AC320">
        <v>413.66640000000001</v>
      </c>
      <c r="AD320">
        <v>294.66660000000002</v>
      </c>
      <c r="AE320">
        <v>249.33330000000001</v>
      </c>
      <c r="AF320">
        <v>815.99990000000003</v>
      </c>
      <c r="AG320">
        <v>436.33319999999998</v>
      </c>
      <c r="AH320">
        <v>515.66660000000002</v>
      </c>
      <c r="AI320">
        <v>623.33320000000003</v>
      </c>
      <c r="AJ320">
        <v>198.33320000000001</v>
      </c>
      <c r="AK320">
        <v>215.33340000000001</v>
      </c>
      <c r="AL320">
        <v>283.33319999999998</v>
      </c>
      <c r="AM320">
        <v>311.66649999999998</v>
      </c>
      <c r="AN320">
        <v>254.9999</v>
      </c>
      <c r="AO320">
        <v>351.33330000000001</v>
      </c>
      <c r="AP320">
        <v>277.66660000000002</v>
      </c>
      <c r="AQ320">
        <v>510.00009999999997</v>
      </c>
      <c r="AR320">
        <v>34</v>
      </c>
      <c r="AS320">
        <v>90.666600000000003</v>
      </c>
      <c r="AT320">
        <v>170</v>
      </c>
      <c r="AU320">
        <v>322.99990000000003</v>
      </c>
      <c r="AV320">
        <v>436.33319999999998</v>
      </c>
      <c r="AW320">
        <v>34</v>
      </c>
      <c r="AX320">
        <v>577.99980000000005</v>
      </c>
      <c r="AY320">
        <v>288.99990000000003</v>
      </c>
      <c r="AZ320">
        <v>209.66669999999999</v>
      </c>
      <c r="BA320">
        <v>322.99990000000003</v>
      </c>
      <c r="BB320">
        <v>198.33340000000001</v>
      </c>
      <c r="BC320">
        <v>374</v>
      </c>
      <c r="BD320">
        <v>147.33330000000001</v>
      </c>
      <c r="BE320">
        <v>107.6666</v>
      </c>
      <c r="BF320">
        <v>209.66650000000001</v>
      </c>
      <c r="BG320">
        <v>833</v>
      </c>
      <c r="BH320">
        <v>396.66680000000002</v>
      </c>
      <c r="BI320">
        <v>-107.66670000000001</v>
      </c>
      <c r="BJ320">
        <v>509.99990000000003</v>
      </c>
      <c r="BK320">
        <v>770.66669999999999</v>
      </c>
      <c r="BL320">
        <v>510.00009999999997</v>
      </c>
      <c r="BM320">
        <v>447.66669999999999</v>
      </c>
      <c r="BN320">
        <v>328.66680000000002</v>
      </c>
      <c r="BO320">
        <v>600.66660000000002</v>
      </c>
      <c r="BP320">
        <v>708.33339999999998</v>
      </c>
      <c r="BQ320">
        <v>940.66669999999999</v>
      </c>
      <c r="BR320">
        <v>436.33319999999998</v>
      </c>
      <c r="BS320">
        <v>118.9999</v>
      </c>
      <c r="BT320">
        <v>79.333399999999997</v>
      </c>
      <c r="BU320">
        <v>362.66660000000002</v>
      </c>
      <c r="BV320">
        <v>255</v>
      </c>
      <c r="BW320">
        <v>215.33330000000001</v>
      </c>
      <c r="BX320">
        <v>68.000100000000003</v>
      </c>
      <c r="BY320">
        <v>305.99970000000002</v>
      </c>
    </row>
    <row r="321" spans="1:77" x14ac:dyDescent="0.25">
      <c r="A321" t="s">
        <v>232</v>
      </c>
      <c r="B321" t="s">
        <v>71</v>
      </c>
      <c r="C321" t="s">
        <v>75</v>
      </c>
      <c r="D321" t="s">
        <v>233</v>
      </c>
      <c r="E321" t="s">
        <v>234</v>
      </c>
      <c r="F321" t="s">
        <v>240</v>
      </c>
      <c r="G321" t="s">
        <v>241</v>
      </c>
      <c r="H321" t="s">
        <v>242</v>
      </c>
      <c r="J321">
        <v>6753.1974</v>
      </c>
      <c r="K321">
        <v>16088.25</v>
      </c>
      <c r="L321">
        <v>15988.5</v>
      </c>
      <c r="M321">
        <v>13015</v>
      </c>
      <c r="N321">
        <v>18952.5</v>
      </c>
      <c r="O321">
        <v>11172</v>
      </c>
      <c r="P321">
        <v>15285.5</v>
      </c>
      <c r="Q321">
        <v>9215</v>
      </c>
      <c r="R321">
        <v>74565.5</v>
      </c>
      <c r="S321">
        <v>10302.75</v>
      </c>
      <c r="T321">
        <v>28291</v>
      </c>
      <c r="U321">
        <v>19019</v>
      </c>
      <c r="V321">
        <v>23270.25</v>
      </c>
      <c r="W321">
        <v>51034</v>
      </c>
      <c r="X321">
        <v>13770.25</v>
      </c>
      <c r="Y321">
        <v>16549</v>
      </c>
      <c r="Z321">
        <v>14896</v>
      </c>
      <c r="AA321">
        <v>25099</v>
      </c>
      <c r="AB321">
        <v>12673</v>
      </c>
      <c r="AC321">
        <v>12189.9722</v>
      </c>
      <c r="AD321">
        <v>17041.5278</v>
      </c>
      <c r="AE321">
        <v>69592.25</v>
      </c>
      <c r="AF321">
        <v>22738.25</v>
      </c>
      <c r="AG321">
        <v>16259.25</v>
      </c>
      <c r="AH321">
        <v>23123</v>
      </c>
      <c r="AI321">
        <v>13509</v>
      </c>
      <c r="AJ321">
        <v>17632</v>
      </c>
      <c r="AK321">
        <v>21669.5</v>
      </c>
      <c r="AL321">
        <v>18415.75</v>
      </c>
      <c r="AM321">
        <v>20562.75</v>
      </c>
      <c r="AN321">
        <v>14820</v>
      </c>
      <c r="AO321">
        <v>13243</v>
      </c>
      <c r="AP321">
        <v>53394.75</v>
      </c>
      <c r="AQ321">
        <v>18221</v>
      </c>
      <c r="AR321">
        <v>12535.25</v>
      </c>
      <c r="AS321">
        <v>15385.25</v>
      </c>
      <c r="AT321">
        <v>19912</v>
      </c>
      <c r="AU321">
        <v>12183.75</v>
      </c>
      <c r="AV321">
        <v>20591.25</v>
      </c>
      <c r="AW321">
        <v>28215</v>
      </c>
      <c r="AX321">
        <v>16563.25</v>
      </c>
      <c r="AY321">
        <v>17427.75</v>
      </c>
      <c r="AZ321">
        <v>25512.25</v>
      </c>
      <c r="BA321">
        <v>16900.5</v>
      </c>
      <c r="BB321">
        <v>9490.5</v>
      </c>
      <c r="BC321">
        <v>13727.5</v>
      </c>
      <c r="BD321">
        <v>13808.25</v>
      </c>
      <c r="BE321">
        <v>12335.75</v>
      </c>
      <c r="BF321">
        <v>18795.75</v>
      </c>
      <c r="BG321">
        <v>17399.25</v>
      </c>
      <c r="BH321">
        <v>41220.5</v>
      </c>
      <c r="BI321">
        <v>9210.25</v>
      </c>
      <c r="BJ321">
        <v>9770.75</v>
      </c>
      <c r="BK321">
        <v>15770</v>
      </c>
      <c r="BL321">
        <v>17171.25</v>
      </c>
      <c r="BM321">
        <v>21669.5</v>
      </c>
      <c r="BN321">
        <v>30338.25</v>
      </c>
      <c r="BO321">
        <v>24476.75</v>
      </c>
      <c r="BP321">
        <v>18833.75</v>
      </c>
      <c r="BQ321">
        <v>19503.5</v>
      </c>
      <c r="BR321">
        <v>65179.5</v>
      </c>
      <c r="BS321">
        <v>17855.25</v>
      </c>
      <c r="BT321">
        <v>21550.75</v>
      </c>
      <c r="BU321">
        <v>24462.5</v>
      </c>
      <c r="BV321">
        <v>122117.75</v>
      </c>
      <c r="BW321">
        <v>11010.5</v>
      </c>
      <c r="BX321">
        <v>8782.75</v>
      </c>
      <c r="BY321">
        <v>22961.5</v>
      </c>
    </row>
    <row r="322" spans="1:77" x14ac:dyDescent="0.25">
      <c r="A322" t="s">
        <v>232</v>
      </c>
      <c r="B322" t="s">
        <v>71</v>
      </c>
      <c r="C322" t="s">
        <v>75</v>
      </c>
      <c r="D322" t="s">
        <v>233</v>
      </c>
      <c r="E322" t="s">
        <v>234</v>
      </c>
      <c r="F322" t="s">
        <v>240</v>
      </c>
      <c r="G322" t="s">
        <v>243</v>
      </c>
      <c r="H322" t="s">
        <v>244</v>
      </c>
      <c r="J322">
        <v>456.05250000000001</v>
      </c>
      <c r="K322">
        <v>500</v>
      </c>
      <c r="L322">
        <v>772.22230000000002</v>
      </c>
      <c r="M322">
        <v>544.44449999999995</v>
      </c>
      <c r="N322">
        <v>416.66660000000002</v>
      </c>
      <c r="O322">
        <v>305.55560000000003</v>
      </c>
      <c r="P322">
        <v>705.55579999999998</v>
      </c>
      <c r="Q322">
        <v>344.4443</v>
      </c>
      <c r="R322">
        <v>405.55560000000003</v>
      </c>
      <c r="S322">
        <v>850.00009999999997</v>
      </c>
      <c r="T322">
        <v>255.5556</v>
      </c>
      <c r="U322">
        <v>461.11110000000002</v>
      </c>
      <c r="V322">
        <v>1238.8887999999999</v>
      </c>
      <c r="W322">
        <v>1083.3338000000001</v>
      </c>
      <c r="X322">
        <v>1411.1115</v>
      </c>
      <c r="Y322">
        <v>433.33330000000001</v>
      </c>
      <c r="Z322">
        <v>483.33350000000002</v>
      </c>
      <c r="AA322">
        <v>316.66669999999999</v>
      </c>
      <c r="AB322">
        <v>338.88889999999998</v>
      </c>
      <c r="AC322">
        <v>138.88890000000001</v>
      </c>
      <c r="AD322">
        <v>11.1112</v>
      </c>
      <c r="AE322">
        <v>483.33339999999998</v>
      </c>
      <c r="AF322">
        <v>427.77789999999999</v>
      </c>
      <c r="AG322">
        <v>283.33350000000002</v>
      </c>
      <c r="AH322">
        <v>333.33350000000002</v>
      </c>
      <c r="AI322">
        <v>388.88889999999998</v>
      </c>
      <c r="AJ322">
        <v>244.44450000000001</v>
      </c>
      <c r="AK322">
        <v>255.55549999999999</v>
      </c>
      <c r="AL322">
        <v>1583.3333</v>
      </c>
      <c r="AM322">
        <v>100</v>
      </c>
      <c r="AN322">
        <v>44.444400000000002</v>
      </c>
      <c r="AO322">
        <v>127.7778</v>
      </c>
      <c r="AP322">
        <v>155.5556</v>
      </c>
      <c r="AQ322">
        <v>416.66669999999999</v>
      </c>
      <c r="AR322">
        <v>194.44450000000001</v>
      </c>
      <c r="AS322">
        <v>955.5557</v>
      </c>
      <c r="AT322">
        <v>405.5557</v>
      </c>
      <c r="AU322">
        <v>166.66679999999999</v>
      </c>
      <c r="AV322">
        <v>127.7779</v>
      </c>
      <c r="AW322">
        <v>61.1111</v>
      </c>
      <c r="AX322">
        <v>111.11109999999999</v>
      </c>
      <c r="AY322">
        <v>61.1111</v>
      </c>
      <c r="AZ322">
        <v>-50</v>
      </c>
      <c r="BA322">
        <v>122.2222</v>
      </c>
      <c r="BB322">
        <v>233.33340000000001</v>
      </c>
      <c r="BC322">
        <v>494.44450000000001</v>
      </c>
      <c r="BD322">
        <v>-5.5555000000000003</v>
      </c>
      <c r="BE322">
        <v>338.88889999999998</v>
      </c>
      <c r="BF322">
        <v>0</v>
      </c>
      <c r="BG322">
        <v>0</v>
      </c>
      <c r="BH322">
        <v>227.77770000000001</v>
      </c>
      <c r="BI322">
        <v>94.444599999999994</v>
      </c>
      <c r="BJ322">
        <v>-83.333299999999994</v>
      </c>
      <c r="BK322">
        <v>44.444400000000002</v>
      </c>
      <c r="BL322">
        <v>172.22229999999999</v>
      </c>
      <c r="BM322">
        <v>0</v>
      </c>
      <c r="BN322">
        <v>322.22210000000001</v>
      </c>
      <c r="BO322">
        <v>261.11110000000002</v>
      </c>
      <c r="BP322">
        <v>461.1112</v>
      </c>
      <c r="BQ322">
        <v>183.33330000000001</v>
      </c>
      <c r="BR322">
        <v>155.5556</v>
      </c>
      <c r="BS322">
        <v>111.11109999999999</v>
      </c>
      <c r="BT322">
        <v>705.5557</v>
      </c>
      <c r="BU322">
        <v>744.44449999999995</v>
      </c>
      <c r="BV322">
        <v>166.66669999999999</v>
      </c>
      <c r="BW322">
        <v>311.1112</v>
      </c>
      <c r="BX322">
        <v>272.22219999999999</v>
      </c>
      <c r="BY322">
        <v>233.33340000000001</v>
      </c>
    </row>
    <row r="323" spans="1:77" x14ac:dyDescent="0.25">
      <c r="A323" t="s">
        <v>232</v>
      </c>
      <c r="B323" t="s">
        <v>71</v>
      </c>
      <c r="C323" t="s">
        <v>75</v>
      </c>
      <c r="D323" t="s">
        <v>233</v>
      </c>
      <c r="E323" t="s">
        <v>234</v>
      </c>
      <c r="F323" t="s">
        <v>240</v>
      </c>
      <c r="G323" t="s">
        <v>243</v>
      </c>
      <c r="H323" t="s">
        <v>245</v>
      </c>
      <c r="J323">
        <v>518.70439999999996</v>
      </c>
      <c r="K323">
        <v>455.55549999999999</v>
      </c>
      <c r="L323">
        <v>888.88900000000001</v>
      </c>
      <c r="M323">
        <v>505.55560000000003</v>
      </c>
      <c r="N323">
        <v>327.77780000000001</v>
      </c>
      <c r="O323">
        <v>533.33339999999998</v>
      </c>
      <c r="P323">
        <v>699.99990000000003</v>
      </c>
      <c r="Q323">
        <v>883.33339999999998</v>
      </c>
      <c r="R323">
        <v>888.88890000000004</v>
      </c>
      <c r="S323">
        <v>922.22230000000002</v>
      </c>
      <c r="T323">
        <v>227.77780000000001</v>
      </c>
      <c r="U323">
        <v>488.8888</v>
      </c>
      <c r="V323">
        <v>1588.8889999999999</v>
      </c>
      <c r="W323">
        <v>1416.6665</v>
      </c>
      <c r="X323">
        <v>1244.4449</v>
      </c>
      <c r="Y323">
        <v>255.55549999999999</v>
      </c>
      <c r="Z323">
        <v>166.66679999999999</v>
      </c>
      <c r="AA323">
        <v>127.7778</v>
      </c>
      <c r="AB323">
        <v>4100.0002000000004</v>
      </c>
      <c r="AC323">
        <v>338.88900000000001</v>
      </c>
      <c r="AD323">
        <v>444.44459999999998</v>
      </c>
      <c r="AE323">
        <v>683.33349999999996</v>
      </c>
      <c r="AF323">
        <v>366.66660000000002</v>
      </c>
      <c r="AG323">
        <v>427.77789999999999</v>
      </c>
      <c r="AH323">
        <v>505.5557</v>
      </c>
      <c r="AI323">
        <v>461.11110000000002</v>
      </c>
      <c r="AJ323">
        <v>672.22220000000004</v>
      </c>
      <c r="AK323">
        <v>194.4444</v>
      </c>
      <c r="AL323">
        <v>1616.6668</v>
      </c>
      <c r="AM323">
        <v>50</v>
      </c>
      <c r="AN323">
        <v>-50</v>
      </c>
      <c r="AO323">
        <v>177.77780000000001</v>
      </c>
      <c r="AP323">
        <v>155.5556</v>
      </c>
      <c r="AQ323">
        <v>0</v>
      </c>
      <c r="AR323">
        <v>622.22230000000002</v>
      </c>
      <c r="AS323">
        <v>1494.4445000000001</v>
      </c>
      <c r="AT323">
        <v>777.77769999999998</v>
      </c>
      <c r="AU323">
        <v>255.5556</v>
      </c>
      <c r="AV323">
        <v>1244.4446</v>
      </c>
      <c r="AW323">
        <v>527.77800000000002</v>
      </c>
      <c r="AX323">
        <v>133.33330000000001</v>
      </c>
      <c r="AY323">
        <v>1533.3335999999999</v>
      </c>
      <c r="AZ323">
        <v>516.66660000000002</v>
      </c>
      <c r="BA323">
        <v>116.66670000000001</v>
      </c>
      <c r="BB323">
        <v>272.22210000000001</v>
      </c>
      <c r="BC323">
        <v>1133.3333</v>
      </c>
      <c r="BD323">
        <v>383.33350000000002</v>
      </c>
      <c r="BE323">
        <v>1388.8888999999999</v>
      </c>
      <c r="BF323">
        <v>1694.4448</v>
      </c>
      <c r="BG323">
        <v>1211.1112000000001</v>
      </c>
      <c r="BH323">
        <v>3605.5556000000001</v>
      </c>
      <c r="BI323">
        <v>1466.6667</v>
      </c>
      <c r="BJ323">
        <v>1227.7778000000001</v>
      </c>
      <c r="BK323">
        <v>888.88890000000004</v>
      </c>
      <c r="BL323">
        <v>1772.2221999999999</v>
      </c>
      <c r="BM323">
        <v>3338.8890999999999</v>
      </c>
      <c r="BN323">
        <v>2638.8888999999999</v>
      </c>
      <c r="BO323">
        <v>2866.6667000000002</v>
      </c>
      <c r="BP323">
        <v>738.88879999999995</v>
      </c>
      <c r="BQ323">
        <v>1127.7777000000001</v>
      </c>
      <c r="BR323">
        <v>283.33339999999998</v>
      </c>
      <c r="BS323">
        <v>-10550.000099999999</v>
      </c>
      <c r="BT323">
        <v>4300.0003999999999</v>
      </c>
      <c r="BU323">
        <v>1333.3335</v>
      </c>
      <c r="BV323">
        <v>355.55549999999999</v>
      </c>
      <c r="BW323">
        <v>800.00009999999997</v>
      </c>
      <c r="BX323">
        <v>61.1111</v>
      </c>
      <c r="BY323">
        <v>116.66670000000001</v>
      </c>
    </row>
    <row r="324" spans="1:77" x14ac:dyDescent="0.25">
      <c r="A324" t="s">
        <v>232</v>
      </c>
      <c r="B324" t="s">
        <v>71</v>
      </c>
      <c r="C324" t="s">
        <v>75</v>
      </c>
      <c r="D324" t="s">
        <v>233</v>
      </c>
      <c r="E324" t="s">
        <v>234</v>
      </c>
      <c r="F324" t="s">
        <v>240</v>
      </c>
      <c r="G324" t="s">
        <v>243</v>
      </c>
      <c r="H324" t="s">
        <v>246</v>
      </c>
      <c r="J324">
        <v>195.21709999999999</v>
      </c>
      <c r="K324">
        <v>1566.6669999999999</v>
      </c>
      <c r="L324">
        <v>1688.8888999999999</v>
      </c>
      <c r="M324">
        <v>1811.1115</v>
      </c>
      <c r="N324">
        <v>850.00009999999997</v>
      </c>
      <c r="O324">
        <v>988.88890000000004</v>
      </c>
      <c r="P324">
        <v>2211.1113</v>
      </c>
      <c r="Q324">
        <v>1366.6669999999999</v>
      </c>
      <c r="R324">
        <v>1433.3335</v>
      </c>
      <c r="S324">
        <v>1716.6668999999999</v>
      </c>
      <c r="T324">
        <v>877.77800000000002</v>
      </c>
      <c r="U324">
        <v>894.44500000000005</v>
      </c>
      <c r="V324">
        <v>1850.0001</v>
      </c>
      <c r="W324">
        <v>1777.7781</v>
      </c>
      <c r="X324">
        <v>527.77779999999996</v>
      </c>
      <c r="Y324">
        <v>-88.888800000000003</v>
      </c>
      <c r="Z324">
        <v>550.00009999999997</v>
      </c>
      <c r="AA324">
        <v>305.5557</v>
      </c>
      <c r="AB324">
        <v>1272.2221999999999</v>
      </c>
      <c r="AC324">
        <v>600.00009999999997</v>
      </c>
      <c r="AD324">
        <v>633.33330000000001</v>
      </c>
      <c r="AE324">
        <v>627.77779999999996</v>
      </c>
      <c r="AF324">
        <v>4288.8891999999996</v>
      </c>
      <c r="AG324">
        <v>3272.2222000000002</v>
      </c>
      <c r="AH324">
        <v>3311.1116000000002</v>
      </c>
      <c r="AI324">
        <v>1300.0001999999999</v>
      </c>
      <c r="AJ324">
        <v>1033.3332</v>
      </c>
      <c r="AK324">
        <v>672.22260000000006</v>
      </c>
      <c r="AL324">
        <v>1700.0001999999999</v>
      </c>
      <c r="AM324">
        <v>855.5557</v>
      </c>
      <c r="AN324">
        <v>650</v>
      </c>
      <c r="AO324">
        <v>461.1112</v>
      </c>
      <c r="AP324">
        <v>616.66639999999995</v>
      </c>
      <c r="AQ324">
        <v>366.66680000000002</v>
      </c>
      <c r="AR324">
        <v>955.55560000000003</v>
      </c>
      <c r="AS324">
        <v>2122.2222999999999</v>
      </c>
      <c r="AT324">
        <v>1383.3334</v>
      </c>
      <c r="AU324">
        <v>866.66690000000006</v>
      </c>
      <c r="AV324">
        <v>1288.8891000000001</v>
      </c>
      <c r="AW324">
        <v>1316.6668</v>
      </c>
      <c r="AX324">
        <v>505.55560000000003</v>
      </c>
      <c r="AY324">
        <v>122.2223</v>
      </c>
      <c r="AZ324">
        <v>650</v>
      </c>
      <c r="BA324">
        <v>138.88890000000001</v>
      </c>
      <c r="BB324">
        <v>300</v>
      </c>
      <c r="BC324">
        <v>250</v>
      </c>
      <c r="BD324">
        <v>194.4443</v>
      </c>
      <c r="BE324">
        <v>1116.6667</v>
      </c>
      <c r="BF324">
        <v>250</v>
      </c>
      <c r="BG324">
        <v>361.1112</v>
      </c>
      <c r="BH324">
        <v>1372.2225000000001</v>
      </c>
      <c r="BI324">
        <v>366.66680000000002</v>
      </c>
      <c r="BJ324">
        <v>627.77779999999996</v>
      </c>
      <c r="BK324">
        <v>66.666700000000006</v>
      </c>
      <c r="BL324">
        <v>538.88890000000004</v>
      </c>
      <c r="BM324">
        <v>305.5557</v>
      </c>
      <c r="BN324">
        <v>644.44460000000004</v>
      </c>
      <c r="BO324">
        <v>472.22239999999999</v>
      </c>
      <c r="BP324">
        <v>827.77779999999996</v>
      </c>
      <c r="BQ324">
        <v>794.44460000000004</v>
      </c>
      <c r="BR324">
        <v>250.0001</v>
      </c>
      <c r="BS324">
        <v>133.33340000000001</v>
      </c>
      <c r="BT324">
        <v>1833.3338000000001</v>
      </c>
      <c r="BU324">
        <v>1311.1114</v>
      </c>
      <c r="BV324">
        <v>94.444400000000002</v>
      </c>
      <c r="BW324">
        <v>605.55560000000003</v>
      </c>
      <c r="BX324">
        <v>166.66669999999999</v>
      </c>
      <c r="BY324">
        <v>350.00009999999997</v>
      </c>
    </row>
    <row r="325" spans="1:77" x14ac:dyDescent="0.25">
      <c r="A325" t="s">
        <v>232</v>
      </c>
      <c r="B325" t="s">
        <v>71</v>
      </c>
      <c r="C325" t="s">
        <v>75</v>
      </c>
      <c r="D325" t="s">
        <v>233</v>
      </c>
      <c r="E325" t="s">
        <v>234</v>
      </c>
      <c r="F325" t="s">
        <v>240</v>
      </c>
      <c r="G325" t="s">
        <v>243</v>
      </c>
      <c r="H325" t="s">
        <v>247</v>
      </c>
      <c r="J325">
        <v>453.09179999999998</v>
      </c>
      <c r="K325">
        <v>683.33339999999998</v>
      </c>
      <c r="L325">
        <v>1194.4446</v>
      </c>
      <c r="M325">
        <v>861.11120000000005</v>
      </c>
      <c r="N325">
        <v>650</v>
      </c>
      <c r="O325">
        <v>1027.778</v>
      </c>
      <c r="P325">
        <v>1588.8888999999999</v>
      </c>
      <c r="Q325">
        <v>811.11130000000003</v>
      </c>
      <c r="R325">
        <v>794.44449999999995</v>
      </c>
      <c r="S325">
        <v>1005.5556</v>
      </c>
      <c r="T325">
        <v>666.66669999999999</v>
      </c>
      <c r="U325">
        <v>250</v>
      </c>
      <c r="V325">
        <v>2277.7777000000001</v>
      </c>
      <c r="W325">
        <v>1955.556</v>
      </c>
      <c r="X325">
        <v>2016.6673000000001</v>
      </c>
      <c r="Y325">
        <v>733.33339999999998</v>
      </c>
      <c r="Z325">
        <v>622.22220000000004</v>
      </c>
      <c r="AA325">
        <v>700</v>
      </c>
      <c r="AB325">
        <v>283.33330000000001</v>
      </c>
      <c r="AC325">
        <v>233.33349999999999</v>
      </c>
      <c r="AD325">
        <v>372.22219999999999</v>
      </c>
      <c r="AE325">
        <v>594.44439999999997</v>
      </c>
      <c r="AF325">
        <v>738.88890000000004</v>
      </c>
      <c r="AG325">
        <v>694.44460000000004</v>
      </c>
      <c r="AH325">
        <v>1050.0001</v>
      </c>
      <c r="AI325">
        <v>950.00019999999995</v>
      </c>
      <c r="AJ325">
        <v>227.77770000000001</v>
      </c>
      <c r="AK325">
        <v>288.8888</v>
      </c>
      <c r="AL325">
        <v>1838.8891000000001</v>
      </c>
      <c r="AM325">
        <v>372.22230000000002</v>
      </c>
      <c r="AN325">
        <v>316.66669999999999</v>
      </c>
      <c r="AO325">
        <v>266.66669999999999</v>
      </c>
      <c r="AP325">
        <v>327.77780000000001</v>
      </c>
      <c r="AQ325">
        <v>277.77780000000001</v>
      </c>
      <c r="AR325">
        <v>833.33349999999996</v>
      </c>
      <c r="AS325">
        <v>2000.0001999999999</v>
      </c>
      <c r="AT325">
        <v>816.66660000000002</v>
      </c>
      <c r="AU325">
        <v>816.66660000000002</v>
      </c>
      <c r="AV325">
        <v>711.11130000000003</v>
      </c>
      <c r="AW325">
        <v>583.33349999999996</v>
      </c>
      <c r="AX325">
        <v>455.5557</v>
      </c>
      <c r="AY325">
        <v>366.66649999999998</v>
      </c>
      <c r="AZ325">
        <v>427.77800000000002</v>
      </c>
      <c r="BA325">
        <v>699.99990000000003</v>
      </c>
      <c r="BB325">
        <v>422.22230000000002</v>
      </c>
      <c r="BC325">
        <v>394.44470000000001</v>
      </c>
      <c r="BD325">
        <v>66.666799999999995</v>
      </c>
      <c r="BE325">
        <v>872.22239999999999</v>
      </c>
      <c r="BF325">
        <v>22.222200000000001</v>
      </c>
      <c r="BG325">
        <v>72.222200000000001</v>
      </c>
      <c r="BH325">
        <v>233.33330000000001</v>
      </c>
      <c r="BI325">
        <v>188.88910000000001</v>
      </c>
      <c r="BJ325">
        <v>461.11110000000002</v>
      </c>
      <c r="BK325">
        <v>-105.5556</v>
      </c>
      <c r="BL325">
        <v>450.00009999999997</v>
      </c>
      <c r="BM325">
        <v>188.88890000000001</v>
      </c>
      <c r="BN325">
        <v>238.88890000000001</v>
      </c>
      <c r="BO325">
        <v>-11.111000000000001</v>
      </c>
      <c r="BP325">
        <v>850.00009999999997</v>
      </c>
      <c r="BQ325">
        <v>461.11099999999999</v>
      </c>
      <c r="BR325">
        <v>627.77800000000002</v>
      </c>
      <c r="BS325">
        <v>61.110999999999997</v>
      </c>
      <c r="BT325">
        <v>1661.1111000000001</v>
      </c>
      <c r="BU325">
        <v>927.77769999999998</v>
      </c>
      <c r="BV325">
        <v>383.33350000000002</v>
      </c>
      <c r="BW325">
        <v>583.33320000000003</v>
      </c>
      <c r="BX325">
        <v>555.5557</v>
      </c>
      <c r="BY325">
        <v>583.33339999999998</v>
      </c>
    </row>
    <row r="326" spans="1:77" x14ac:dyDescent="0.25">
      <c r="A326" t="s">
        <v>232</v>
      </c>
      <c r="B326" t="s">
        <v>71</v>
      </c>
      <c r="C326" t="s">
        <v>75</v>
      </c>
      <c r="D326" t="s">
        <v>233</v>
      </c>
      <c r="E326" t="s">
        <v>234</v>
      </c>
      <c r="F326" t="s">
        <v>240</v>
      </c>
      <c r="G326" t="s">
        <v>243</v>
      </c>
      <c r="H326" t="s">
        <v>248</v>
      </c>
      <c r="J326">
        <v>190.27780000000001</v>
      </c>
      <c r="K326">
        <v>298.1019</v>
      </c>
      <c r="L326">
        <v>234.67590000000001</v>
      </c>
      <c r="M326">
        <v>63.305599999999998</v>
      </c>
      <c r="N326">
        <v>95.138999999999996</v>
      </c>
      <c r="O326">
        <v>107.94450000000001</v>
      </c>
      <c r="P326">
        <v>50.7408</v>
      </c>
      <c r="Q326">
        <v>2245.2781</v>
      </c>
      <c r="R326">
        <v>596.2038</v>
      </c>
      <c r="S326">
        <v>310.78710000000001</v>
      </c>
      <c r="T326">
        <v>107.8241</v>
      </c>
      <c r="U326">
        <v>1103.6111000000001</v>
      </c>
      <c r="V326">
        <v>665.97209999999995</v>
      </c>
      <c r="W326">
        <v>228.33330000000001</v>
      </c>
      <c r="X326">
        <v>126.8519</v>
      </c>
      <c r="Y326">
        <v>63.426000000000002</v>
      </c>
      <c r="Z326">
        <v>196.62029999999999</v>
      </c>
      <c r="AA326">
        <v>6.3426</v>
      </c>
      <c r="AB326">
        <v>38.055599999999998</v>
      </c>
      <c r="AC326">
        <v>50.7408</v>
      </c>
      <c r="AD326">
        <v>0</v>
      </c>
      <c r="AE326">
        <v>126.8519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1:77" x14ac:dyDescent="0.25">
      <c r="A327" t="s">
        <v>232</v>
      </c>
      <c r="B327" t="s">
        <v>71</v>
      </c>
      <c r="C327" t="s">
        <v>75</v>
      </c>
      <c r="D327" t="s">
        <v>233</v>
      </c>
      <c r="E327" t="s">
        <v>234</v>
      </c>
      <c r="F327" t="s">
        <v>240</v>
      </c>
      <c r="G327" t="s">
        <v>243</v>
      </c>
      <c r="H327" t="s">
        <v>249</v>
      </c>
      <c r="J327">
        <v>7875.2709000000004</v>
      </c>
      <c r="K327">
        <v>7651.4168</v>
      </c>
      <c r="L327">
        <v>6901.2776999999996</v>
      </c>
      <c r="M327">
        <v>8951.6576999999997</v>
      </c>
      <c r="N327">
        <v>6751.2503999999999</v>
      </c>
      <c r="O327">
        <v>3600.6668</v>
      </c>
      <c r="P327">
        <v>1700.3149000000001</v>
      </c>
      <c r="Q327">
        <v>7301.3536999999997</v>
      </c>
      <c r="R327">
        <v>3250.6026000000002</v>
      </c>
      <c r="S327">
        <v>1050.1949</v>
      </c>
      <c r="T327">
        <v>6301.1686</v>
      </c>
      <c r="U327">
        <v>1250.2322999999999</v>
      </c>
      <c r="V327">
        <v>3200.5931999999998</v>
      </c>
      <c r="W327">
        <v>800.14840000000004</v>
      </c>
      <c r="X327">
        <v>400.07429999999999</v>
      </c>
      <c r="Y327">
        <v>300.05579999999998</v>
      </c>
      <c r="Z327">
        <v>1500.2778000000001</v>
      </c>
      <c r="AA327">
        <v>500.09249999999997</v>
      </c>
      <c r="AB327">
        <v>1150.2130999999999</v>
      </c>
      <c r="AC327">
        <v>400.07420000000002</v>
      </c>
      <c r="AD327">
        <v>550.10199999999998</v>
      </c>
      <c r="AE327">
        <v>2200.4074999999998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1:77" x14ac:dyDescent="0.25">
      <c r="A328" t="s">
        <v>232</v>
      </c>
      <c r="B328" t="s">
        <v>71</v>
      </c>
      <c r="C328" t="s">
        <v>75</v>
      </c>
      <c r="D328" t="s">
        <v>233</v>
      </c>
      <c r="E328" t="s">
        <v>234</v>
      </c>
      <c r="F328" t="s">
        <v>240</v>
      </c>
      <c r="G328" t="s">
        <v>243</v>
      </c>
      <c r="H328" t="s">
        <v>250</v>
      </c>
      <c r="J328">
        <v>3147.1136000000001</v>
      </c>
      <c r="K328">
        <v>20494.445800000001</v>
      </c>
      <c r="L328">
        <v>13966.668</v>
      </c>
      <c r="M328">
        <v>24827.7791</v>
      </c>
      <c r="N328">
        <v>16611.1132</v>
      </c>
      <c r="O328">
        <v>11127.7796</v>
      </c>
      <c r="P328">
        <v>15444.445900000001</v>
      </c>
      <c r="Q328">
        <v>10166.667799999999</v>
      </c>
      <c r="R328">
        <v>11227.779</v>
      </c>
      <c r="S328">
        <v>6816.6677</v>
      </c>
      <c r="T328">
        <v>7644.4456</v>
      </c>
      <c r="U328">
        <v>7361.1121000000003</v>
      </c>
      <c r="V328">
        <v>2866.6673999999998</v>
      </c>
      <c r="W328">
        <v>250</v>
      </c>
      <c r="X328">
        <v>6966.6671999999999</v>
      </c>
      <c r="Y328">
        <v>9233.3343000000004</v>
      </c>
      <c r="Z328">
        <v>18027.7788</v>
      </c>
      <c r="AA328">
        <v>41944.445800000001</v>
      </c>
      <c r="AB328">
        <v>13316.6687</v>
      </c>
      <c r="AC328">
        <v>19488.891100000001</v>
      </c>
      <c r="AD328">
        <v>14338.891299999999</v>
      </c>
      <c r="AE328">
        <v>7577.7793000000001</v>
      </c>
      <c r="AF328">
        <v>4327.7790999999997</v>
      </c>
      <c r="AG328">
        <v>2842.5005999999998</v>
      </c>
      <c r="AH328">
        <v>15745.0849</v>
      </c>
      <c r="AI328">
        <v>10151.3719</v>
      </c>
      <c r="AJ328">
        <v>23022.845000000001</v>
      </c>
      <c r="AK328">
        <v>16862.751799999998</v>
      </c>
      <c r="AL328">
        <v>16052.3727</v>
      </c>
      <c r="AM328">
        <v>21603.640899999999</v>
      </c>
      <c r="AN328">
        <v>49483.521500000003</v>
      </c>
      <c r="AO328">
        <v>8219.4647000000004</v>
      </c>
      <c r="AP328">
        <v>18409.252100000002</v>
      </c>
      <c r="AQ328">
        <v>8230.8173999999999</v>
      </c>
      <c r="AR328">
        <v>12939.2338</v>
      </c>
      <c r="AS328">
        <v>17280.345099999999</v>
      </c>
      <c r="AT328">
        <v>17283.335899999998</v>
      </c>
      <c r="AU328">
        <v>16246.1682</v>
      </c>
      <c r="AV328">
        <v>16473.354599999999</v>
      </c>
      <c r="AW328">
        <v>16539.928500000002</v>
      </c>
      <c r="AX328">
        <v>13533.456099999999</v>
      </c>
      <c r="AY328">
        <v>23166.882600000001</v>
      </c>
      <c r="AZ328">
        <v>16000.372600000001</v>
      </c>
      <c r="BA328">
        <v>9839.2245999999996</v>
      </c>
      <c r="BB328">
        <v>12667.974899999999</v>
      </c>
      <c r="BC328">
        <v>11259.168100000001</v>
      </c>
      <c r="BD328">
        <v>11320.2245</v>
      </c>
      <c r="BE328">
        <v>10077.6224</v>
      </c>
      <c r="BF328">
        <v>9439.7986999999994</v>
      </c>
      <c r="BG328">
        <v>14043.223599999999</v>
      </c>
      <c r="BH328">
        <v>13233.464599999999</v>
      </c>
      <c r="BI328">
        <v>5734.8719000000001</v>
      </c>
      <c r="BJ328">
        <v>11536.298000000001</v>
      </c>
      <c r="BK328">
        <v>23477.474600000001</v>
      </c>
      <c r="BL328">
        <v>23333.271400000001</v>
      </c>
      <c r="BM328">
        <v>26500.205000000002</v>
      </c>
      <c r="BN328">
        <v>24270.697400000001</v>
      </c>
      <c r="BO328">
        <v>19755.9103</v>
      </c>
      <c r="BP328">
        <v>15785.316999999999</v>
      </c>
      <c r="BQ328">
        <v>15474.0483</v>
      </c>
      <c r="BR328">
        <v>4431.4917999999998</v>
      </c>
      <c r="BS328">
        <v>26089.890299999999</v>
      </c>
      <c r="BT328">
        <v>9323.3246999999992</v>
      </c>
      <c r="BU328">
        <v>29977.733499999998</v>
      </c>
      <c r="BV328">
        <v>31808.011200000001</v>
      </c>
      <c r="BW328">
        <v>15169.122300000001</v>
      </c>
      <c r="BX328">
        <v>17886.8069</v>
      </c>
      <c r="BY328">
        <v>19633.891100000001</v>
      </c>
    </row>
    <row r="329" spans="1:77" x14ac:dyDescent="0.25">
      <c r="A329" t="s">
        <v>232</v>
      </c>
      <c r="B329" t="s">
        <v>71</v>
      </c>
      <c r="C329" t="s">
        <v>75</v>
      </c>
      <c r="D329" t="s">
        <v>233</v>
      </c>
      <c r="E329" t="s">
        <v>234</v>
      </c>
      <c r="F329" t="s">
        <v>240</v>
      </c>
      <c r="G329" t="s">
        <v>243</v>
      </c>
      <c r="H329" t="s">
        <v>251</v>
      </c>
      <c r="J329">
        <v>423.52670000000001</v>
      </c>
      <c r="K329">
        <v>1566.6666</v>
      </c>
      <c r="L329">
        <v>3077.7779999999998</v>
      </c>
      <c r="M329">
        <v>2222.2220000000002</v>
      </c>
      <c r="N329">
        <v>1038.8886</v>
      </c>
      <c r="O329">
        <v>538.88900000000001</v>
      </c>
      <c r="P329">
        <v>3316.6664000000001</v>
      </c>
      <c r="Q329">
        <v>1738.8887999999999</v>
      </c>
      <c r="R329">
        <v>1649.9996000000001</v>
      </c>
      <c r="S329">
        <v>2049.9998000000001</v>
      </c>
      <c r="T329">
        <v>1533.3331000000001</v>
      </c>
      <c r="U329">
        <v>533.33320000000003</v>
      </c>
      <c r="V329">
        <v>166.66669999999999</v>
      </c>
      <c r="W329">
        <v>161.11109999999999</v>
      </c>
      <c r="X329">
        <v>2433.3335000000002</v>
      </c>
      <c r="Y329">
        <v>483.33339999999998</v>
      </c>
      <c r="Z329">
        <v>1161.1111000000001</v>
      </c>
      <c r="AA329">
        <v>272.22230000000002</v>
      </c>
      <c r="AB329">
        <v>988.88879999999995</v>
      </c>
      <c r="AC329">
        <v>211.1112</v>
      </c>
      <c r="AD329">
        <v>1222.2224000000001</v>
      </c>
      <c r="AE329">
        <v>-188.88890000000001</v>
      </c>
      <c r="AF329">
        <v>1255.5554</v>
      </c>
      <c r="AG329">
        <v>977.77769999999998</v>
      </c>
      <c r="AH329">
        <v>716.66660000000002</v>
      </c>
      <c r="AI329">
        <v>1888.8888999999999</v>
      </c>
      <c r="AJ329">
        <v>566.66660000000002</v>
      </c>
      <c r="AK329">
        <v>566.66669999999999</v>
      </c>
      <c r="AL329">
        <v>2311.1111000000001</v>
      </c>
      <c r="AM329">
        <v>416.66669999999999</v>
      </c>
      <c r="AN329">
        <v>594.44449999999995</v>
      </c>
      <c r="AO329">
        <v>905.55560000000003</v>
      </c>
      <c r="AP329">
        <v>344.44439999999997</v>
      </c>
      <c r="AQ329">
        <v>1716.6666</v>
      </c>
      <c r="AR329">
        <v>2027.7777000000001</v>
      </c>
      <c r="AS329">
        <v>1177.7775999999999</v>
      </c>
      <c r="AT329">
        <v>972.22220000000004</v>
      </c>
      <c r="AU329">
        <v>2144.4445000000001</v>
      </c>
      <c r="AV329">
        <v>2550</v>
      </c>
      <c r="AW329">
        <v>1866.6666</v>
      </c>
      <c r="AX329">
        <v>1466.6667</v>
      </c>
      <c r="AY329">
        <v>2433.3332999999998</v>
      </c>
      <c r="AZ329">
        <v>1294.4444000000001</v>
      </c>
      <c r="BA329">
        <v>1283.3334</v>
      </c>
      <c r="BB329">
        <v>1244.4445000000001</v>
      </c>
      <c r="BC329">
        <v>1805.5555999999999</v>
      </c>
      <c r="BD329">
        <v>2744.4445999999998</v>
      </c>
      <c r="BE329">
        <v>1450.0001</v>
      </c>
      <c r="BF329">
        <v>2111.1113</v>
      </c>
      <c r="BG329">
        <v>2055.5554999999999</v>
      </c>
      <c r="BH329">
        <v>2594.4445999999998</v>
      </c>
      <c r="BI329">
        <v>1522.2224000000001</v>
      </c>
      <c r="BJ329">
        <v>2094.4445999999998</v>
      </c>
      <c r="BK329">
        <v>1594.4445000000001</v>
      </c>
      <c r="BL329">
        <v>2227.7777999999998</v>
      </c>
      <c r="BM329">
        <v>2394.4445999999998</v>
      </c>
      <c r="BN329">
        <v>661.11109999999996</v>
      </c>
      <c r="BO329">
        <v>694.44439999999997</v>
      </c>
      <c r="BP329">
        <v>1344.4445000000001</v>
      </c>
      <c r="BQ329">
        <v>1599.9999</v>
      </c>
      <c r="BR329">
        <v>311.11110000000002</v>
      </c>
      <c r="BS329">
        <v>311.11110000000002</v>
      </c>
      <c r="BT329">
        <v>1072.2221999999999</v>
      </c>
      <c r="BU329">
        <v>2783.3334</v>
      </c>
      <c r="BV329">
        <v>1922.2224000000001</v>
      </c>
      <c r="BW329">
        <v>1266.6667</v>
      </c>
      <c r="BX329">
        <v>2927.7781</v>
      </c>
      <c r="BY329">
        <v>1566.6667</v>
      </c>
    </row>
    <row r="330" spans="1:77" hidden="1" x14ac:dyDescent="0.25">
      <c r="A330" t="s">
        <v>232</v>
      </c>
      <c r="B330" t="s">
        <v>71</v>
      </c>
      <c r="C330" t="s">
        <v>75</v>
      </c>
      <c r="D330" t="s">
        <v>233</v>
      </c>
      <c r="E330" t="s">
        <v>351</v>
      </c>
      <c r="F330" t="s">
        <v>240</v>
      </c>
      <c r="G330" t="s">
        <v>253</v>
      </c>
      <c r="H330" t="s">
        <v>379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1:77" hidden="1" x14ac:dyDescent="0.25">
      <c r="A331" t="s">
        <v>232</v>
      </c>
      <c r="B331" t="s">
        <v>71</v>
      </c>
      <c r="C331" t="s">
        <v>75</v>
      </c>
      <c r="D331" t="s">
        <v>233</v>
      </c>
      <c r="E331" t="s">
        <v>252</v>
      </c>
      <c r="F331" t="s">
        <v>240</v>
      </c>
      <c r="G331" t="s">
        <v>241</v>
      </c>
      <c r="H331" t="s">
        <v>242</v>
      </c>
      <c r="I331">
        <v>0</v>
      </c>
      <c r="J331">
        <v>0</v>
      </c>
      <c r="K331">
        <v>464.33330000000001</v>
      </c>
      <c r="L331">
        <v>928.66660000000002</v>
      </c>
      <c r="M331">
        <v>735.19449999999995</v>
      </c>
      <c r="N331">
        <v>1122.1387999999999</v>
      </c>
      <c r="O331">
        <v>0</v>
      </c>
      <c r="P331">
        <v>580.41669999999999</v>
      </c>
      <c r="Q331">
        <v>735.19449999999995</v>
      </c>
      <c r="R331">
        <v>1212.4259</v>
      </c>
      <c r="S331">
        <v>51.592599999999997</v>
      </c>
      <c r="T331">
        <v>593.31479999999999</v>
      </c>
      <c r="U331">
        <v>580.41669999999999</v>
      </c>
      <c r="V331">
        <v>606.21299999999997</v>
      </c>
      <c r="W331">
        <v>889.97220000000004</v>
      </c>
      <c r="X331">
        <v>412.7407</v>
      </c>
      <c r="Y331">
        <v>541.72220000000004</v>
      </c>
      <c r="Z331">
        <v>928.66660000000002</v>
      </c>
      <c r="AA331">
        <v>464.33339999999998</v>
      </c>
      <c r="AB331">
        <v>657.80560000000003</v>
      </c>
      <c r="AC331">
        <v>967.36099999999999</v>
      </c>
      <c r="AD331">
        <v>928.66660000000002</v>
      </c>
      <c r="AE331">
        <v>425.6388</v>
      </c>
      <c r="AF331">
        <v>464.33330000000001</v>
      </c>
      <c r="AG331">
        <v>928.66660000000002</v>
      </c>
      <c r="AH331">
        <v>928.66669999999999</v>
      </c>
      <c r="AI331">
        <v>567.51850000000002</v>
      </c>
      <c r="AJ331">
        <v>0</v>
      </c>
      <c r="AK331">
        <v>464.33330000000001</v>
      </c>
      <c r="AL331">
        <v>464.33330000000001</v>
      </c>
      <c r="AM331">
        <v>786.78700000000003</v>
      </c>
      <c r="AN331">
        <v>1070.5462</v>
      </c>
      <c r="AO331">
        <v>0</v>
      </c>
      <c r="AP331">
        <v>0</v>
      </c>
      <c r="AQ331">
        <v>-12.898099999999999</v>
      </c>
      <c r="AR331">
        <v>696.5</v>
      </c>
      <c r="AS331">
        <v>567.51850000000002</v>
      </c>
      <c r="AT331">
        <v>554.62030000000004</v>
      </c>
      <c r="AU331">
        <v>928.66660000000002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-43.814799999999998</v>
      </c>
      <c r="BC331">
        <v>-54.768500000000003</v>
      </c>
      <c r="BD331">
        <v>32.8611</v>
      </c>
      <c r="BE331">
        <v>0</v>
      </c>
      <c r="BF331">
        <v>0</v>
      </c>
      <c r="BG331">
        <v>-164.3056</v>
      </c>
      <c r="BH331">
        <v>0</v>
      </c>
      <c r="BI331">
        <v>0</v>
      </c>
      <c r="BJ331">
        <v>0</v>
      </c>
      <c r="BK331">
        <v>164.3056</v>
      </c>
      <c r="BL331">
        <v>65.722200000000001</v>
      </c>
      <c r="BM331">
        <v>0</v>
      </c>
      <c r="BN331">
        <v>0</v>
      </c>
      <c r="BO331">
        <v>0</v>
      </c>
      <c r="BP331">
        <v>788.66669999999999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1:77" x14ac:dyDescent="0.25">
      <c r="A332" t="s">
        <v>232</v>
      </c>
      <c r="B332" t="s">
        <v>71</v>
      </c>
      <c r="C332" t="s">
        <v>75</v>
      </c>
      <c r="D332" t="s">
        <v>233</v>
      </c>
      <c r="E332" t="s">
        <v>252</v>
      </c>
      <c r="F332" t="s">
        <v>240</v>
      </c>
      <c r="G332" t="s">
        <v>253</v>
      </c>
      <c r="H332" t="s">
        <v>390</v>
      </c>
      <c r="J332">
        <v>-63.06</v>
      </c>
      <c r="K332">
        <v>-870</v>
      </c>
      <c r="L332">
        <v>282.75</v>
      </c>
      <c r="M332">
        <v>-65.25</v>
      </c>
      <c r="N332">
        <v>65.25</v>
      </c>
      <c r="O332">
        <v>21.75</v>
      </c>
      <c r="P332">
        <v>0</v>
      </c>
      <c r="Q332">
        <v>0</v>
      </c>
      <c r="R332">
        <v>0</v>
      </c>
      <c r="S332">
        <v>0</v>
      </c>
      <c r="T332">
        <v>1065.75</v>
      </c>
      <c r="U332">
        <v>0</v>
      </c>
      <c r="V332">
        <v>0</v>
      </c>
      <c r="W332">
        <v>0</v>
      </c>
      <c r="X332">
        <v>0</v>
      </c>
      <c r="Y332">
        <v>6264</v>
      </c>
      <c r="Z332">
        <v>0</v>
      </c>
      <c r="AA332">
        <v>0</v>
      </c>
      <c r="AB332">
        <v>0</v>
      </c>
      <c r="AC332">
        <v>0</v>
      </c>
      <c r="AD332">
        <v>522</v>
      </c>
      <c r="AE332">
        <v>239.25</v>
      </c>
      <c r="AF332">
        <v>0</v>
      </c>
      <c r="AG332">
        <v>0</v>
      </c>
      <c r="AH332">
        <v>783</v>
      </c>
      <c r="AI332">
        <v>0</v>
      </c>
      <c r="AJ332">
        <v>0</v>
      </c>
      <c r="AK332">
        <v>0</v>
      </c>
      <c r="AL332">
        <v>0</v>
      </c>
      <c r="AM332">
        <v>2044.5</v>
      </c>
      <c r="AN332">
        <v>239.25</v>
      </c>
      <c r="AO332">
        <v>87</v>
      </c>
      <c r="AP332">
        <v>195.75</v>
      </c>
      <c r="AQ332">
        <v>130.5</v>
      </c>
      <c r="AR332">
        <v>0</v>
      </c>
      <c r="AS332">
        <v>413.25</v>
      </c>
      <c r="AT332">
        <v>0</v>
      </c>
      <c r="AU332">
        <v>0</v>
      </c>
      <c r="AV332">
        <v>0</v>
      </c>
      <c r="AW332">
        <v>21.75</v>
      </c>
      <c r="AX332">
        <v>0</v>
      </c>
      <c r="AY332">
        <v>0</v>
      </c>
      <c r="AZ332">
        <v>0</v>
      </c>
      <c r="BA332">
        <v>1348.5</v>
      </c>
      <c r="BB332">
        <v>152.25</v>
      </c>
      <c r="BC332">
        <v>108.75</v>
      </c>
      <c r="BD332">
        <v>0</v>
      </c>
      <c r="BE332">
        <v>0</v>
      </c>
      <c r="BF332">
        <v>108.75</v>
      </c>
      <c r="BG332">
        <v>108.75</v>
      </c>
      <c r="BH332">
        <v>0</v>
      </c>
      <c r="BI332">
        <v>87</v>
      </c>
      <c r="BJ332">
        <v>0</v>
      </c>
      <c r="BK332">
        <v>0</v>
      </c>
      <c r="BL332">
        <v>87</v>
      </c>
      <c r="BM332">
        <v>0</v>
      </c>
      <c r="BN332">
        <v>239.25</v>
      </c>
      <c r="BO332">
        <v>0</v>
      </c>
      <c r="BP332">
        <v>-65.25</v>
      </c>
      <c r="BQ332">
        <v>783</v>
      </c>
      <c r="BR332">
        <v>108.75</v>
      </c>
      <c r="BS332">
        <v>-783</v>
      </c>
      <c r="BT332">
        <v>0</v>
      </c>
      <c r="BU332">
        <v>0</v>
      </c>
      <c r="BV332">
        <v>783</v>
      </c>
      <c r="BW332">
        <v>0</v>
      </c>
      <c r="BX332">
        <v>0</v>
      </c>
      <c r="BY332">
        <v>0</v>
      </c>
    </row>
    <row r="333" spans="1:77" x14ac:dyDescent="0.25">
      <c r="A333" t="s">
        <v>232</v>
      </c>
      <c r="B333" t="s">
        <v>71</v>
      </c>
      <c r="C333" t="s">
        <v>75</v>
      </c>
      <c r="D333" t="s">
        <v>233</v>
      </c>
      <c r="E333" t="s">
        <v>252</v>
      </c>
      <c r="F333" t="s">
        <v>240</v>
      </c>
      <c r="G333" t="s">
        <v>253</v>
      </c>
      <c r="H333" t="s">
        <v>391</v>
      </c>
      <c r="J333">
        <v>188.45</v>
      </c>
      <c r="K333">
        <v>391.5</v>
      </c>
      <c r="L333">
        <v>0</v>
      </c>
      <c r="M333">
        <v>0</v>
      </c>
      <c r="N333">
        <v>0</v>
      </c>
      <c r="O333">
        <v>369.75</v>
      </c>
      <c r="P333">
        <v>2457.75</v>
      </c>
      <c r="Q333">
        <v>-130.5</v>
      </c>
      <c r="R333">
        <v>6220.5</v>
      </c>
      <c r="S333">
        <v>1979.25</v>
      </c>
      <c r="T333">
        <v>195.75</v>
      </c>
      <c r="U333">
        <v>0</v>
      </c>
      <c r="V333">
        <v>456.75</v>
      </c>
      <c r="W333">
        <v>87</v>
      </c>
      <c r="X333">
        <v>1848.75</v>
      </c>
      <c r="Y333">
        <v>891.75</v>
      </c>
      <c r="Z333">
        <v>87</v>
      </c>
      <c r="AA333">
        <v>1522.5</v>
      </c>
      <c r="AB333">
        <v>152.25</v>
      </c>
      <c r="AC333">
        <v>848.25</v>
      </c>
      <c r="AD333">
        <v>0</v>
      </c>
      <c r="AE333">
        <v>870</v>
      </c>
      <c r="AF333">
        <v>783</v>
      </c>
      <c r="AG333">
        <v>0</v>
      </c>
      <c r="AH333">
        <v>0</v>
      </c>
      <c r="AI333">
        <v>0</v>
      </c>
      <c r="AJ333">
        <v>152.25</v>
      </c>
      <c r="AK333">
        <v>783</v>
      </c>
      <c r="AL333">
        <v>0</v>
      </c>
      <c r="AM333">
        <v>0</v>
      </c>
      <c r="AN333">
        <v>-783</v>
      </c>
      <c r="AO333">
        <v>108.75</v>
      </c>
      <c r="AP333">
        <v>1566</v>
      </c>
      <c r="AQ333">
        <v>783</v>
      </c>
      <c r="AR333">
        <v>0</v>
      </c>
      <c r="AS333">
        <v>391.5</v>
      </c>
      <c r="AT333">
        <v>0</v>
      </c>
      <c r="AU333">
        <v>0</v>
      </c>
      <c r="AV333">
        <v>195.75</v>
      </c>
      <c r="AW333">
        <v>1022.25</v>
      </c>
      <c r="AX333">
        <v>2131.5</v>
      </c>
      <c r="AY333">
        <v>652.5</v>
      </c>
      <c r="AZ333">
        <v>1892.25</v>
      </c>
      <c r="BA333">
        <v>-43.5</v>
      </c>
      <c r="BB333">
        <v>1566</v>
      </c>
      <c r="BC333">
        <v>1000.5</v>
      </c>
      <c r="BD333">
        <v>1413.75</v>
      </c>
      <c r="BE333">
        <v>-108.75</v>
      </c>
      <c r="BF333">
        <v>1740</v>
      </c>
      <c r="BG333">
        <v>913.5</v>
      </c>
      <c r="BH333">
        <v>957</v>
      </c>
      <c r="BI333">
        <v>957</v>
      </c>
      <c r="BJ333">
        <v>674.25</v>
      </c>
      <c r="BK333">
        <v>783</v>
      </c>
      <c r="BL333">
        <v>87</v>
      </c>
      <c r="BM333">
        <v>391.5</v>
      </c>
      <c r="BN333">
        <v>3175.5</v>
      </c>
      <c r="BO333">
        <v>369.75</v>
      </c>
      <c r="BP333">
        <v>1152.75</v>
      </c>
      <c r="BQ333">
        <v>87</v>
      </c>
      <c r="BR333">
        <v>957</v>
      </c>
      <c r="BS333">
        <v>587.25</v>
      </c>
      <c r="BT333">
        <v>1805.25</v>
      </c>
      <c r="BU333">
        <v>978.75</v>
      </c>
      <c r="BV333">
        <v>1109.25</v>
      </c>
      <c r="BW333">
        <v>848.25</v>
      </c>
      <c r="BX333">
        <v>935.25</v>
      </c>
      <c r="BY333">
        <v>783</v>
      </c>
    </row>
    <row r="334" spans="1:77" hidden="1" x14ac:dyDescent="0.25">
      <c r="A334" t="s">
        <v>232</v>
      </c>
      <c r="B334" t="s">
        <v>71</v>
      </c>
      <c r="C334" t="s">
        <v>75</v>
      </c>
      <c r="D334" t="s">
        <v>233</v>
      </c>
      <c r="E334" t="s">
        <v>252</v>
      </c>
      <c r="F334" t="s">
        <v>240</v>
      </c>
      <c r="G334" t="s">
        <v>253</v>
      </c>
      <c r="H334" t="s">
        <v>378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783</v>
      </c>
      <c r="R334">
        <v>957</v>
      </c>
      <c r="S334">
        <v>65.25</v>
      </c>
      <c r="T334">
        <v>1740</v>
      </c>
      <c r="U334">
        <v>783</v>
      </c>
      <c r="V334">
        <v>152.25</v>
      </c>
      <c r="W334">
        <v>761.25</v>
      </c>
      <c r="X334">
        <v>0</v>
      </c>
      <c r="Y334">
        <v>783</v>
      </c>
      <c r="Z334">
        <v>0</v>
      </c>
      <c r="AA334">
        <v>21.75</v>
      </c>
      <c r="AB334">
        <v>2349</v>
      </c>
      <c r="AC334">
        <v>870</v>
      </c>
      <c r="AD334">
        <v>0</v>
      </c>
      <c r="AE334">
        <v>108.75</v>
      </c>
      <c r="AF334">
        <v>0</v>
      </c>
      <c r="AG334">
        <v>0</v>
      </c>
      <c r="AH334">
        <v>783</v>
      </c>
      <c r="AI334">
        <v>0</v>
      </c>
      <c r="AJ334">
        <v>1566</v>
      </c>
      <c r="AK334">
        <v>0</v>
      </c>
      <c r="AL334">
        <v>783</v>
      </c>
      <c r="AM334">
        <v>1848.75</v>
      </c>
      <c r="AN334">
        <v>1174.5</v>
      </c>
      <c r="AO334">
        <v>0</v>
      </c>
      <c r="AP334">
        <v>-21.75</v>
      </c>
      <c r="AQ334">
        <v>65.25</v>
      </c>
      <c r="AR334">
        <v>0</v>
      </c>
      <c r="AS334">
        <v>848.25</v>
      </c>
      <c r="AT334">
        <v>609</v>
      </c>
      <c r="AU334">
        <v>1566</v>
      </c>
      <c r="AV334">
        <v>456.75</v>
      </c>
      <c r="AW334">
        <v>913.5</v>
      </c>
      <c r="AX334">
        <v>108.75</v>
      </c>
      <c r="AY334">
        <v>848.25</v>
      </c>
      <c r="AZ334">
        <v>2392.5</v>
      </c>
      <c r="BA334">
        <v>0</v>
      </c>
      <c r="BB334">
        <v>65.25</v>
      </c>
      <c r="BC334">
        <v>717.75</v>
      </c>
      <c r="BD334">
        <v>217.5</v>
      </c>
      <c r="BE334">
        <v>0</v>
      </c>
      <c r="BF334">
        <v>261</v>
      </c>
      <c r="BG334">
        <v>0</v>
      </c>
      <c r="BH334">
        <v>369.75</v>
      </c>
      <c r="BI334">
        <v>-152.25</v>
      </c>
      <c r="BJ334">
        <v>1174.5</v>
      </c>
      <c r="BK334">
        <v>-282.75</v>
      </c>
      <c r="BL334">
        <v>0</v>
      </c>
      <c r="BM334">
        <v>826.5</v>
      </c>
      <c r="BN334">
        <v>108.75</v>
      </c>
      <c r="BO334">
        <v>456.75</v>
      </c>
      <c r="BP334">
        <v>0</v>
      </c>
      <c r="BQ334">
        <v>870</v>
      </c>
      <c r="BR334">
        <v>0</v>
      </c>
      <c r="BS334">
        <v>0</v>
      </c>
      <c r="BT334">
        <v>0</v>
      </c>
      <c r="BU334">
        <v>108.75</v>
      </c>
      <c r="BV334">
        <v>0</v>
      </c>
      <c r="BW334">
        <v>0</v>
      </c>
      <c r="BX334">
        <v>0</v>
      </c>
      <c r="BY334">
        <v>0</v>
      </c>
    </row>
    <row r="335" spans="1:77" hidden="1" x14ac:dyDescent="0.25">
      <c r="A335" t="s">
        <v>232</v>
      </c>
      <c r="B335" t="s">
        <v>71</v>
      </c>
      <c r="C335" t="s">
        <v>75</v>
      </c>
      <c r="D335" t="s">
        <v>233</v>
      </c>
      <c r="E335" t="s">
        <v>252</v>
      </c>
      <c r="F335" t="s">
        <v>240</v>
      </c>
      <c r="G335" t="s">
        <v>253</v>
      </c>
      <c r="H335" t="s">
        <v>392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1566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543.75</v>
      </c>
      <c r="AD335">
        <v>87</v>
      </c>
      <c r="AE335">
        <v>152.25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2349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</row>
    <row r="336" spans="1:77" hidden="1" x14ac:dyDescent="0.25">
      <c r="A336" t="s">
        <v>232</v>
      </c>
      <c r="B336" t="s">
        <v>71</v>
      </c>
      <c r="C336" t="s">
        <v>75</v>
      </c>
      <c r="D336" t="s">
        <v>233</v>
      </c>
      <c r="E336" t="s">
        <v>252</v>
      </c>
      <c r="F336" t="s">
        <v>240</v>
      </c>
      <c r="G336" t="s">
        <v>253</v>
      </c>
      <c r="H336" t="s">
        <v>255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4698</v>
      </c>
      <c r="S336">
        <v>783</v>
      </c>
      <c r="T336">
        <v>1566</v>
      </c>
      <c r="U336">
        <v>0</v>
      </c>
      <c r="V336">
        <v>0</v>
      </c>
      <c r="W336">
        <v>0</v>
      </c>
      <c r="X336">
        <v>0</v>
      </c>
      <c r="Y336">
        <v>326.25</v>
      </c>
      <c r="Z336">
        <v>0</v>
      </c>
      <c r="AA336">
        <v>0</v>
      </c>
      <c r="AB336">
        <v>0</v>
      </c>
      <c r="AC336">
        <v>500.25</v>
      </c>
      <c r="AD336">
        <v>0</v>
      </c>
      <c r="AE336">
        <v>-108.75</v>
      </c>
      <c r="AF336">
        <v>0</v>
      </c>
      <c r="AG336">
        <v>326.25</v>
      </c>
      <c r="AH336">
        <v>891.75</v>
      </c>
      <c r="AI336">
        <v>108.75</v>
      </c>
      <c r="AJ336">
        <v>87</v>
      </c>
      <c r="AK336">
        <v>87</v>
      </c>
      <c r="AL336">
        <v>130.5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195.75</v>
      </c>
      <c r="BI336">
        <v>-21.75</v>
      </c>
      <c r="BJ336">
        <v>0</v>
      </c>
      <c r="BK336">
        <v>0</v>
      </c>
      <c r="BL336">
        <v>43.5</v>
      </c>
      <c r="BM336">
        <v>0</v>
      </c>
      <c r="BN336">
        <v>326.25</v>
      </c>
      <c r="BO336">
        <v>0</v>
      </c>
      <c r="BP336">
        <v>21.75</v>
      </c>
      <c r="BQ336">
        <v>87</v>
      </c>
      <c r="BR336">
        <v>0</v>
      </c>
      <c r="BS336">
        <v>0</v>
      </c>
      <c r="BT336">
        <v>43.5</v>
      </c>
      <c r="BU336">
        <v>0</v>
      </c>
      <c r="BV336">
        <v>0</v>
      </c>
      <c r="BW336">
        <v>0</v>
      </c>
      <c r="BX336">
        <v>0</v>
      </c>
      <c r="BY336">
        <v>0</v>
      </c>
    </row>
    <row r="337" spans="1:77" x14ac:dyDescent="0.25">
      <c r="A337" t="s">
        <v>232</v>
      </c>
      <c r="B337" t="s">
        <v>71</v>
      </c>
      <c r="C337" t="s">
        <v>75</v>
      </c>
      <c r="D337" t="s">
        <v>233</v>
      </c>
      <c r="E337" t="s">
        <v>252</v>
      </c>
      <c r="F337" t="s">
        <v>240</v>
      </c>
      <c r="G337" t="s">
        <v>253</v>
      </c>
      <c r="H337" t="s">
        <v>393</v>
      </c>
      <c r="J337">
        <v>63.06</v>
      </c>
      <c r="K337">
        <v>783</v>
      </c>
      <c r="L337">
        <v>0</v>
      </c>
      <c r="M337">
        <v>0</v>
      </c>
      <c r="N337">
        <v>696</v>
      </c>
      <c r="O337">
        <v>87</v>
      </c>
      <c r="P337">
        <v>0</v>
      </c>
      <c r="Q337">
        <v>-1305</v>
      </c>
      <c r="R337">
        <v>1631.25</v>
      </c>
      <c r="S337">
        <v>456.75</v>
      </c>
      <c r="T337">
        <v>0</v>
      </c>
      <c r="U337">
        <v>0</v>
      </c>
      <c r="V337">
        <v>0</v>
      </c>
      <c r="W337">
        <v>0</v>
      </c>
      <c r="X337">
        <v>783</v>
      </c>
      <c r="Y337">
        <v>783</v>
      </c>
      <c r="Z337">
        <v>783</v>
      </c>
      <c r="AA337">
        <v>0</v>
      </c>
      <c r="AB337">
        <v>783</v>
      </c>
      <c r="AC337">
        <v>0</v>
      </c>
      <c r="AD337">
        <v>0</v>
      </c>
      <c r="AE337">
        <v>0</v>
      </c>
      <c r="AF337">
        <v>0</v>
      </c>
      <c r="AG337">
        <v>-87</v>
      </c>
      <c r="AH337">
        <v>87</v>
      </c>
      <c r="AI337">
        <v>0</v>
      </c>
      <c r="AJ337">
        <v>783</v>
      </c>
      <c r="AK337">
        <v>0</v>
      </c>
      <c r="AL337">
        <v>456.75</v>
      </c>
      <c r="AM337">
        <v>1783.5</v>
      </c>
      <c r="AN337">
        <v>913.5</v>
      </c>
      <c r="AO337">
        <v>1065.75</v>
      </c>
      <c r="AP337">
        <v>391.5</v>
      </c>
      <c r="AQ337">
        <v>304.5</v>
      </c>
      <c r="AR337">
        <v>0</v>
      </c>
      <c r="AS337">
        <v>217.5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108.75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43.5</v>
      </c>
      <c r="BG337">
        <v>0</v>
      </c>
      <c r="BH337">
        <v>0</v>
      </c>
      <c r="BI337">
        <v>130.5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21.75</v>
      </c>
      <c r="BP337">
        <v>0</v>
      </c>
      <c r="BQ337">
        <v>0</v>
      </c>
      <c r="BR337">
        <v>0</v>
      </c>
      <c r="BS337">
        <v>-783</v>
      </c>
      <c r="BT337">
        <v>0</v>
      </c>
      <c r="BU337">
        <v>0</v>
      </c>
      <c r="BV337">
        <v>783</v>
      </c>
      <c r="BW337">
        <v>0</v>
      </c>
      <c r="BX337">
        <v>0</v>
      </c>
      <c r="BY337">
        <v>0</v>
      </c>
    </row>
    <row r="338" spans="1:77" x14ac:dyDescent="0.25">
      <c r="A338" t="s">
        <v>232</v>
      </c>
      <c r="B338" t="s">
        <v>71</v>
      </c>
      <c r="C338" t="s">
        <v>75</v>
      </c>
      <c r="D338" t="s">
        <v>233</v>
      </c>
      <c r="E338" t="s">
        <v>252</v>
      </c>
      <c r="F338" t="s">
        <v>240</v>
      </c>
      <c r="G338" t="s">
        <v>253</v>
      </c>
      <c r="H338" t="s">
        <v>379</v>
      </c>
      <c r="J338">
        <v>63.79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1566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2349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</row>
    <row r="339" spans="1:77" x14ac:dyDescent="0.25">
      <c r="A339" t="s">
        <v>232</v>
      </c>
      <c r="B339" t="s">
        <v>71</v>
      </c>
      <c r="C339" t="s">
        <v>75</v>
      </c>
      <c r="D339" t="s">
        <v>233</v>
      </c>
      <c r="E339" t="s">
        <v>252</v>
      </c>
      <c r="F339" t="s">
        <v>240</v>
      </c>
      <c r="G339" t="s">
        <v>243</v>
      </c>
      <c r="H339" t="s">
        <v>244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1:77" hidden="1" x14ac:dyDescent="0.25">
      <c r="A340" t="s">
        <v>232</v>
      </c>
      <c r="B340" t="s">
        <v>71</v>
      </c>
      <c r="C340" t="s">
        <v>75</v>
      </c>
      <c r="D340" t="s">
        <v>233</v>
      </c>
      <c r="E340" t="s">
        <v>256</v>
      </c>
      <c r="F340" t="s">
        <v>235</v>
      </c>
      <c r="G340" t="s">
        <v>236</v>
      </c>
      <c r="H340" t="s">
        <v>239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1:77" x14ac:dyDescent="0.25">
      <c r="A341" t="s">
        <v>232</v>
      </c>
      <c r="B341" t="s">
        <v>71</v>
      </c>
      <c r="C341" t="s">
        <v>75</v>
      </c>
      <c r="D341" t="s">
        <v>233</v>
      </c>
      <c r="E341" t="s">
        <v>256</v>
      </c>
      <c r="F341" t="s">
        <v>240</v>
      </c>
      <c r="G341" t="s">
        <v>241</v>
      </c>
      <c r="H341" t="s">
        <v>242</v>
      </c>
      <c r="J341">
        <v>6636.5114999999996</v>
      </c>
      <c r="K341">
        <v>3955.6862999999998</v>
      </c>
      <c r="L341">
        <v>10211.5942</v>
      </c>
      <c r="M341">
        <v>7066.2142999999996</v>
      </c>
      <c r="N341">
        <v>9514.5573000000004</v>
      </c>
      <c r="O341">
        <v>7205.6216999999997</v>
      </c>
      <c r="P341">
        <v>7763.2515999999996</v>
      </c>
      <c r="Q341">
        <v>11570.8176</v>
      </c>
      <c r="R341">
        <v>11989.039699999999</v>
      </c>
      <c r="S341">
        <v>10159.3177</v>
      </c>
      <c r="T341">
        <v>15831.4568</v>
      </c>
      <c r="U341">
        <v>7475.7241999999997</v>
      </c>
      <c r="V341">
        <v>9026.6314000000002</v>
      </c>
      <c r="W341">
        <v>9375.1499000000003</v>
      </c>
      <c r="X341">
        <v>8939.5018999999993</v>
      </c>
      <c r="Y341">
        <v>9157.3264999999992</v>
      </c>
      <c r="Z341">
        <v>7737.1126999999997</v>
      </c>
      <c r="AA341">
        <v>8503.8533000000007</v>
      </c>
      <c r="AB341">
        <v>9906.6409000000003</v>
      </c>
      <c r="AC341">
        <v>17112.261699999999</v>
      </c>
      <c r="AD341">
        <v>9436.1416000000008</v>
      </c>
      <c r="AE341">
        <v>7501.8631999999998</v>
      </c>
      <c r="AF341">
        <v>13113.011699999999</v>
      </c>
      <c r="AG341">
        <v>7292.7520000000004</v>
      </c>
      <c r="AH341">
        <v>11387.8454</v>
      </c>
      <c r="AI341">
        <v>9122.4748</v>
      </c>
      <c r="AJ341">
        <v>6961.6592000000001</v>
      </c>
      <c r="AK341">
        <v>11553.391299999999</v>
      </c>
      <c r="AL341">
        <v>6656.7055</v>
      </c>
      <c r="AM341">
        <v>10481.697099999999</v>
      </c>
      <c r="AN341">
        <v>6578.2888999999996</v>
      </c>
      <c r="AO341">
        <v>9383.8633000000009</v>
      </c>
      <c r="AP341">
        <v>10298.724099999999</v>
      </c>
      <c r="AQ341">
        <v>8730.3906000000006</v>
      </c>
      <c r="AR341">
        <v>7414.7332999999999</v>
      </c>
      <c r="AS341">
        <v>10716.947399999999</v>
      </c>
      <c r="AT341">
        <v>8521.2798999999995</v>
      </c>
      <c r="AU341">
        <v>7510.5761000000002</v>
      </c>
      <c r="AV341">
        <v>7379.8813</v>
      </c>
      <c r="AW341">
        <v>6656.7052999999996</v>
      </c>
      <c r="AX341">
        <v>11135.169</v>
      </c>
      <c r="AY341">
        <v>9793.3729999999996</v>
      </c>
      <c r="AZ341">
        <v>8678.1136999999999</v>
      </c>
      <c r="BA341">
        <v>7040.0756000000001</v>
      </c>
      <c r="BB341">
        <v>5009.9552999999996</v>
      </c>
      <c r="BC341">
        <v>9592.9745999999996</v>
      </c>
      <c r="BD341">
        <v>9105.0486999999994</v>
      </c>
      <c r="BE341">
        <v>6465.0205999999998</v>
      </c>
      <c r="BF341">
        <v>6900.6688999999997</v>
      </c>
      <c r="BG341">
        <v>7310.1781000000001</v>
      </c>
      <c r="BH341">
        <v>8216.3258999999998</v>
      </c>
      <c r="BI341">
        <v>4417.4735000000001</v>
      </c>
      <c r="BJ341">
        <v>4635.2975999999999</v>
      </c>
      <c r="BK341">
        <v>5863.8262000000004</v>
      </c>
      <c r="BL341">
        <v>6212.3445000000002</v>
      </c>
      <c r="BM341">
        <v>12503.1044</v>
      </c>
      <c r="BN341">
        <v>13147.863499999999</v>
      </c>
      <c r="BO341">
        <v>15517.7894</v>
      </c>
      <c r="BP341">
        <v>14036.586799999999</v>
      </c>
      <c r="BQ341">
        <v>14167.2804</v>
      </c>
      <c r="BR341">
        <v>10542.6875</v>
      </c>
      <c r="BS341">
        <v>11553.3917</v>
      </c>
      <c r="BT341">
        <v>10420.7065</v>
      </c>
      <c r="BU341">
        <v>10856.354799999999</v>
      </c>
      <c r="BV341">
        <v>9802.0864000000001</v>
      </c>
      <c r="BW341">
        <v>7989.7888999999996</v>
      </c>
      <c r="BX341">
        <v>8556.1316999999999</v>
      </c>
      <c r="BY341">
        <v>10926.058300000001</v>
      </c>
    </row>
    <row r="342" spans="1:77" x14ac:dyDescent="0.25">
      <c r="A342" t="s">
        <v>232</v>
      </c>
      <c r="B342" t="s">
        <v>71</v>
      </c>
      <c r="C342" t="s">
        <v>75</v>
      </c>
      <c r="D342" t="s">
        <v>233</v>
      </c>
      <c r="E342" t="s">
        <v>256</v>
      </c>
      <c r="F342" t="s">
        <v>240</v>
      </c>
      <c r="G342" t="s">
        <v>243</v>
      </c>
      <c r="H342" t="s">
        <v>244</v>
      </c>
      <c r="J342">
        <v>1512.2547999999999</v>
      </c>
      <c r="K342">
        <v>2948.74</v>
      </c>
      <c r="L342">
        <v>1702.4439</v>
      </c>
      <c r="M342">
        <v>1444.8144</v>
      </c>
      <c r="N342">
        <v>1365.9255000000001</v>
      </c>
      <c r="O342">
        <v>1237.2868000000001</v>
      </c>
      <c r="P342">
        <v>158.25890000000001</v>
      </c>
      <c r="Q342">
        <v>1346.0735999999999</v>
      </c>
      <c r="R342">
        <v>4869.8513000000003</v>
      </c>
      <c r="S342">
        <v>2711.9810000000002</v>
      </c>
      <c r="T342">
        <v>1633.1572000000001</v>
      </c>
      <c r="U342">
        <v>415.31470000000002</v>
      </c>
      <c r="V342">
        <v>1236.8053</v>
      </c>
      <c r="W342">
        <v>197.92599999999999</v>
      </c>
      <c r="X342">
        <v>682.97199999999998</v>
      </c>
      <c r="Y342">
        <v>742.36109999999996</v>
      </c>
      <c r="Z342">
        <v>158.37029999999999</v>
      </c>
      <c r="AA342">
        <v>514.66660000000002</v>
      </c>
      <c r="AB342">
        <v>1039.3054</v>
      </c>
      <c r="AC342">
        <v>3553.4349999999999</v>
      </c>
      <c r="AD342">
        <v>1890.5463</v>
      </c>
      <c r="AE342">
        <v>1345.8332</v>
      </c>
      <c r="AF342">
        <v>356.33330000000001</v>
      </c>
      <c r="AG342">
        <v>682.97199999999998</v>
      </c>
      <c r="AH342">
        <v>376.12950000000001</v>
      </c>
      <c r="AI342">
        <v>346.43490000000003</v>
      </c>
      <c r="AJ342">
        <v>59.388800000000003</v>
      </c>
      <c r="AK342">
        <v>29.694400000000002</v>
      </c>
      <c r="AL342">
        <v>930.42600000000004</v>
      </c>
      <c r="AM342">
        <v>1257.0649000000001</v>
      </c>
      <c r="AN342">
        <v>910.62980000000005</v>
      </c>
      <c r="AO342">
        <v>1455.0279</v>
      </c>
      <c r="AP342">
        <v>1197.6757</v>
      </c>
      <c r="AQ342">
        <v>900.73140000000001</v>
      </c>
      <c r="AR342">
        <v>1039.3054</v>
      </c>
      <c r="AS342">
        <v>1336.25</v>
      </c>
      <c r="AT342">
        <v>742.36099999999999</v>
      </c>
      <c r="AU342">
        <v>722.56470000000002</v>
      </c>
      <c r="AV342">
        <v>1643.0925</v>
      </c>
      <c r="AW342">
        <v>1098.6944000000001</v>
      </c>
      <c r="AX342">
        <v>1326.3517999999999</v>
      </c>
      <c r="AY342">
        <v>762.15729999999996</v>
      </c>
      <c r="AZ342">
        <v>831.44460000000004</v>
      </c>
      <c r="BA342">
        <v>485.00920000000002</v>
      </c>
      <c r="BB342">
        <v>970.01859999999999</v>
      </c>
      <c r="BC342">
        <v>-188.06479999999999</v>
      </c>
      <c r="BD342">
        <v>1256.1484</v>
      </c>
      <c r="BE342">
        <v>556.00019999999995</v>
      </c>
      <c r="BF342">
        <v>442.74079999999998</v>
      </c>
      <c r="BG342">
        <v>1225.2592999999999</v>
      </c>
      <c r="BH342">
        <v>854.59270000000004</v>
      </c>
      <c r="BI342">
        <v>576.59270000000004</v>
      </c>
      <c r="BJ342">
        <v>350.07409999999999</v>
      </c>
      <c r="BK342">
        <v>854.59280000000001</v>
      </c>
      <c r="BL342">
        <v>514.81500000000005</v>
      </c>
      <c r="BM342">
        <v>1173.7779</v>
      </c>
      <c r="BN342">
        <v>195.62970000000001</v>
      </c>
      <c r="BO342">
        <v>401.5557</v>
      </c>
      <c r="BP342">
        <v>154.44450000000001</v>
      </c>
      <c r="BQ342">
        <v>10.2963</v>
      </c>
      <c r="BR342">
        <v>30.8889</v>
      </c>
      <c r="BS342">
        <v>195.62970000000001</v>
      </c>
      <c r="BT342">
        <v>329.67610000000002</v>
      </c>
      <c r="BU342">
        <v>184.91669999999999</v>
      </c>
      <c r="BV342">
        <v>872.82420000000002</v>
      </c>
      <c r="BW342">
        <v>133.57409999999999</v>
      </c>
      <c r="BX342">
        <v>225.99080000000001</v>
      </c>
      <c r="BY342">
        <v>1879.1387999999999</v>
      </c>
    </row>
    <row r="343" spans="1:77" x14ac:dyDescent="0.25">
      <c r="A343" t="s">
        <v>232</v>
      </c>
      <c r="B343" t="s">
        <v>71</v>
      </c>
      <c r="C343" t="s">
        <v>75</v>
      </c>
      <c r="D343" t="s">
        <v>233</v>
      </c>
      <c r="E343" t="s">
        <v>256</v>
      </c>
      <c r="F343" t="s">
        <v>240</v>
      </c>
      <c r="G343" t="s">
        <v>243</v>
      </c>
      <c r="H343" t="s">
        <v>245</v>
      </c>
      <c r="J343">
        <v>1228.0169000000001</v>
      </c>
      <c r="K343">
        <v>2790.6846999999998</v>
      </c>
      <c r="L343">
        <v>2582.9160000000002</v>
      </c>
      <c r="M343">
        <v>1939.8884</v>
      </c>
      <c r="N343">
        <v>1405.2030999999999</v>
      </c>
      <c r="O343">
        <v>1010.5552</v>
      </c>
      <c r="P343">
        <v>1770.8423</v>
      </c>
      <c r="Q343">
        <v>-495.00029999999998</v>
      </c>
      <c r="R343">
        <v>1751.8979999999999</v>
      </c>
      <c r="S343">
        <v>4077.9811</v>
      </c>
      <c r="T343">
        <v>3028.7775000000001</v>
      </c>
      <c r="U343">
        <v>6394.1478999999999</v>
      </c>
      <c r="V343">
        <v>2642.1572000000001</v>
      </c>
      <c r="W343">
        <v>1247.1478999999999</v>
      </c>
      <c r="X343">
        <v>3830.4537999999998</v>
      </c>
      <c r="Y343">
        <v>1415.4350999999999</v>
      </c>
      <c r="Z343">
        <v>1751.9721999999999</v>
      </c>
      <c r="AA343">
        <v>3137.7130000000002</v>
      </c>
      <c r="AB343">
        <v>2613.1109999999999</v>
      </c>
      <c r="AC343">
        <v>2702.194</v>
      </c>
      <c r="AD343">
        <v>3810.7869999999998</v>
      </c>
      <c r="AE343">
        <v>5463.4812000000002</v>
      </c>
      <c r="AF343">
        <v>2781.3793999999998</v>
      </c>
      <c r="AG343">
        <v>2039.0181</v>
      </c>
      <c r="AH343">
        <v>3692.0091000000002</v>
      </c>
      <c r="AI343">
        <v>2543.8238000000001</v>
      </c>
      <c r="AJ343">
        <v>4503.6571999999996</v>
      </c>
      <c r="AK343">
        <v>2583.4168</v>
      </c>
      <c r="AL343">
        <v>2870.4629</v>
      </c>
      <c r="AM343">
        <v>2167.6945999999998</v>
      </c>
      <c r="AN343">
        <v>1019.5277</v>
      </c>
      <c r="AO343">
        <v>2662.6015000000002</v>
      </c>
      <c r="AP343">
        <v>6819.8242</v>
      </c>
      <c r="AQ343">
        <v>3711.8054999999999</v>
      </c>
      <c r="AR343">
        <v>5275.7127</v>
      </c>
      <c r="AS343">
        <v>2919.9535999999998</v>
      </c>
      <c r="AT343">
        <v>3315.8791999999999</v>
      </c>
      <c r="AU343">
        <v>2543.8054000000002</v>
      </c>
      <c r="AV343">
        <v>3296.0830000000001</v>
      </c>
      <c r="AW343">
        <v>2464.6386000000002</v>
      </c>
      <c r="AX343">
        <v>4711.5186000000003</v>
      </c>
      <c r="AY343">
        <v>3058.5275999999999</v>
      </c>
      <c r="AZ343">
        <v>5176.7316000000001</v>
      </c>
      <c r="BA343">
        <v>3286.1849999999999</v>
      </c>
      <c r="BB343">
        <v>2771.4814000000001</v>
      </c>
      <c r="BC343">
        <v>1326.3518999999999</v>
      </c>
      <c r="BD343">
        <v>3140.3706999999999</v>
      </c>
      <c r="BE343">
        <v>2853.7779999999998</v>
      </c>
      <c r="BF343">
        <v>1750.3706</v>
      </c>
      <c r="BG343">
        <v>1750.3707999999999</v>
      </c>
      <c r="BH343">
        <v>6661.7043000000003</v>
      </c>
      <c r="BI343">
        <v>1781.2597000000001</v>
      </c>
      <c r="BJ343">
        <v>2368.1484</v>
      </c>
      <c r="BK343">
        <v>1987.1855</v>
      </c>
      <c r="BL343">
        <v>1379.7038</v>
      </c>
      <c r="BM343">
        <v>1431.1856</v>
      </c>
      <c r="BN343">
        <v>3655.1855999999998</v>
      </c>
      <c r="BO343">
        <v>154.44450000000001</v>
      </c>
      <c r="BP343">
        <v>2604.9632999999999</v>
      </c>
      <c r="BQ343">
        <v>936.9633</v>
      </c>
      <c r="BR343">
        <v>3665.4814999999999</v>
      </c>
      <c r="BS343">
        <v>216.22229999999999</v>
      </c>
      <c r="BT343">
        <v>1800.0742</v>
      </c>
      <c r="BU343">
        <v>-8.9629999999999992</v>
      </c>
      <c r="BV343">
        <v>801.77790000000005</v>
      </c>
      <c r="BW343">
        <v>205.92599999999999</v>
      </c>
      <c r="BX343">
        <v>-20.592600000000001</v>
      </c>
      <c r="BY343">
        <v>1523.8516999999999</v>
      </c>
    </row>
    <row r="344" spans="1:77" x14ac:dyDescent="0.25">
      <c r="A344" t="s">
        <v>232</v>
      </c>
      <c r="B344" t="s">
        <v>71</v>
      </c>
      <c r="C344" t="s">
        <v>75</v>
      </c>
      <c r="D344" t="s">
        <v>233</v>
      </c>
      <c r="E344" t="s">
        <v>256</v>
      </c>
      <c r="F344" t="s">
        <v>240</v>
      </c>
      <c r="G344" t="s">
        <v>243</v>
      </c>
      <c r="H344" t="s">
        <v>246</v>
      </c>
      <c r="J344">
        <v>2662.1822000000002</v>
      </c>
      <c r="K344">
        <v>1722.2772</v>
      </c>
      <c r="L344">
        <v>3345.5736000000002</v>
      </c>
      <c r="M344">
        <v>3632.1197999999999</v>
      </c>
      <c r="N344">
        <v>7185.6103999999996</v>
      </c>
      <c r="O344">
        <v>8542.9717000000001</v>
      </c>
      <c r="P344">
        <v>10154.9252</v>
      </c>
      <c r="Q344">
        <v>10323.7683</v>
      </c>
      <c r="R344">
        <v>5166.7587000000003</v>
      </c>
      <c r="S344">
        <v>3810.6936999999998</v>
      </c>
      <c r="T344">
        <v>7027.4444000000003</v>
      </c>
      <c r="U344">
        <v>2543.4533999999999</v>
      </c>
      <c r="V344">
        <v>4928.7403000000004</v>
      </c>
      <c r="W344">
        <v>6166.5463</v>
      </c>
      <c r="X344">
        <v>2801.1759000000002</v>
      </c>
      <c r="Y344">
        <v>3058.5279</v>
      </c>
      <c r="Z344">
        <v>3563.3335999999999</v>
      </c>
      <c r="AA344">
        <v>5661.7404999999999</v>
      </c>
      <c r="AB344">
        <v>4394.7776999999996</v>
      </c>
      <c r="AC344">
        <v>5602.4256999999998</v>
      </c>
      <c r="AD344">
        <v>5552.7866999999997</v>
      </c>
      <c r="AE344">
        <v>2612.9443999999999</v>
      </c>
      <c r="AF344">
        <v>4691.7221</v>
      </c>
      <c r="AG344">
        <v>2929.8516</v>
      </c>
      <c r="AH344">
        <v>4602.6387999999997</v>
      </c>
      <c r="AI344">
        <v>5117.3424000000005</v>
      </c>
      <c r="AJ344">
        <v>3345.5742</v>
      </c>
      <c r="AK344">
        <v>4295.7960999999996</v>
      </c>
      <c r="AL344">
        <v>5057.9537</v>
      </c>
      <c r="AM344">
        <v>3573.2312999999999</v>
      </c>
      <c r="AN344">
        <v>2425.0461</v>
      </c>
      <c r="AO344">
        <v>2108.3054000000002</v>
      </c>
      <c r="AP344">
        <v>6542.6760000000004</v>
      </c>
      <c r="AQ344">
        <v>3911.3054000000002</v>
      </c>
      <c r="AR344">
        <v>3651.7129</v>
      </c>
      <c r="AS344">
        <v>5691.0833000000002</v>
      </c>
      <c r="AT344">
        <v>6304.8796000000002</v>
      </c>
      <c r="AU344">
        <v>5275.4721</v>
      </c>
      <c r="AV344">
        <v>4483.8609999999999</v>
      </c>
      <c r="AW344">
        <v>5978.4817999999996</v>
      </c>
      <c r="AX344">
        <v>5800.3143</v>
      </c>
      <c r="AY344">
        <v>5830.0092000000004</v>
      </c>
      <c r="AZ344">
        <v>4859.9904999999999</v>
      </c>
      <c r="BA344">
        <v>5077.7498999999998</v>
      </c>
      <c r="BB344">
        <v>4127.5276000000003</v>
      </c>
      <c r="BC344">
        <v>4909.4817000000003</v>
      </c>
      <c r="BD344">
        <v>3634.5927999999999</v>
      </c>
      <c r="BE344">
        <v>3346.3521000000001</v>
      </c>
      <c r="BF344">
        <v>3480.1486</v>
      </c>
      <c r="BG344">
        <v>2677.0373</v>
      </c>
      <c r="BH344">
        <v>5662.9633000000003</v>
      </c>
      <c r="BI344">
        <v>1915.1113</v>
      </c>
      <c r="BJ344">
        <v>2584.3705</v>
      </c>
      <c r="BK344">
        <v>689.85199999999998</v>
      </c>
      <c r="BL344">
        <v>1379.7039</v>
      </c>
      <c r="BM344">
        <v>5240.8155999999999</v>
      </c>
      <c r="BN344">
        <v>1173.778</v>
      </c>
      <c r="BO344">
        <v>6790.1022999999996</v>
      </c>
      <c r="BP344">
        <v>5396.8337000000001</v>
      </c>
      <c r="BQ344">
        <v>7087.8891999999996</v>
      </c>
      <c r="BR344">
        <v>9755.9627999999993</v>
      </c>
      <c r="BS344">
        <v>3944.9726000000001</v>
      </c>
      <c r="BT344">
        <v>10659.648800000001</v>
      </c>
      <c r="BU344">
        <v>5835.3801000000003</v>
      </c>
      <c r="BV344">
        <v>4254.6112999999996</v>
      </c>
      <c r="BW344">
        <v>3914.0556999999999</v>
      </c>
      <c r="BX344">
        <v>3625.4819000000002</v>
      </c>
      <c r="BY344">
        <v>5332.6940999999997</v>
      </c>
    </row>
    <row r="345" spans="1:77" x14ac:dyDescent="0.25">
      <c r="A345" t="s">
        <v>232</v>
      </c>
      <c r="B345" t="s">
        <v>71</v>
      </c>
      <c r="C345" t="s">
        <v>75</v>
      </c>
      <c r="D345" t="s">
        <v>233</v>
      </c>
      <c r="E345" t="s">
        <v>256</v>
      </c>
      <c r="F345" t="s">
        <v>240</v>
      </c>
      <c r="G345" t="s">
        <v>243</v>
      </c>
      <c r="H345" t="s">
        <v>247</v>
      </c>
      <c r="J345">
        <v>2276.9407999999999</v>
      </c>
      <c r="K345">
        <v>3859.7217000000001</v>
      </c>
      <c r="L345">
        <v>3613.3791000000001</v>
      </c>
      <c r="M345">
        <v>6097.1845000000003</v>
      </c>
      <c r="N345">
        <v>2305.6386000000002</v>
      </c>
      <c r="O345">
        <v>2187.4164000000001</v>
      </c>
      <c r="P345">
        <v>2444.7683000000002</v>
      </c>
      <c r="Q345">
        <v>2236.8519000000001</v>
      </c>
      <c r="R345">
        <v>861.06489999999997</v>
      </c>
      <c r="S345">
        <v>-275.11149999999998</v>
      </c>
      <c r="T345">
        <v>2937.6388000000002</v>
      </c>
      <c r="U345">
        <v>3008.9627999999998</v>
      </c>
      <c r="V345">
        <v>4354.3149000000003</v>
      </c>
      <c r="W345">
        <v>5018.3054000000002</v>
      </c>
      <c r="X345">
        <v>3830.5832</v>
      </c>
      <c r="Y345">
        <v>3474.25</v>
      </c>
      <c r="Z345">
        <v>2128.1017999999999</v>
      </c>
      <c r="AA345">
        <v>3306.0924</v>
      </c>
      <c r="AB345">
        <v>2108.2683000000002</v>
      </c>
      <c r="AC345">
        <v>1445.1289999999999</v>
      </c>
      <c r="AD345">
        <v>1177.8054999999999</v>
      </c>
      <c r="AE345">
        <v>1959.8329000000001</v>
      </c>
      <c r="AF345">
        <v>1573.8053</v>
      </c>
      <c r="AG345">
        <v>1949.9349999999999</v>
      </c>
      <c r="AH345">
        <v>1662.8888999999999</v>
      </c>
      <c r="AI345">
        <v>1534.2128</v>
      </c>
      <c r="AJ345">
        <v>2088.5092</v>
      </c>
      <c r="AK345">
        <v>3038.7316000000001</v>
      </c>
      <c r="AL345">
        <v>1633.1944000000001</v>
      </c>
      <c r="AM345">
        <v>4800.6019999999999</v>
      </c>
      <c r="AN345">
        <v>5038.1760000000004</v>
      </c>
      <c r="AO345">
        <v>3731.6019000000001</v>
      </c>
      <c r="AP345">
        <v>2999.1390999999999</v>
      </c>
      <c r="AQ345">
        <v>1811.3611000000001</v>
      </c>
      <c r="AR345">
        <v>3454.4537999999998</v>
      </c>
      <c r="AS345">
        <v>2098.4074000000001</v>
      </c>
      <c r="AT345">
        <v>2207.2867999999999</v>
      </c>
      <c r="AU345">
        <v>920.58320000000003</v>
      </c>
      <c r="AV345">
        <v>801.69449999999995</v>
      </c>
      <c r="AW345">
        <v>2316.1666</v>
      </c>
      <c r="AX345">
        <v>4236.4074000000001</v>
      </c>
      <c r="AY345">
        <v>1177.8797</v>
      </c>
      <c r="AZ345">
        <v>2801.1759000000002</v>
      </c>
      <c r="BA345">
        <v>1445.1297</v>
      </c>
      <c r="BB345">
        <v>1049.1851999999999</v>
      </c>
      <c r="BC345">
        <v>2306.2687000000001</v>
      </c>
      <c r="BD345">
        <v>2059.2597999999998</v>
      </c>
      <c r="BE345">
        <v>1803.5558000000001</v>
      </c>
      <c r="BF345">
        <v>1245.8522</v>
      </c>
      <c r="BG345">
        <v>4067.0371</v>
      </c>
      <c r="BH345">
        <v>3655.1855999999998</v>
      </c>
      <c r="BI345">
        <v>3006.5185000000001</v>
      </c>
      <c r="BJ345">
        <v>3179.7781</v>
      </c>
      <c r="BK345">
        <v>1945.9999</v>
      </c>
      <c r="BL345">
        <v>1410.5927999999999</v>
      </c>
      <c r="BM345">
        <v>636.59299999999996</v>
      </c>
      <c r="BN345">
        <v>1647.4075</v>
      </c>
      <c r="BO345">
        <v>2306.3706000000002</v>
      </c>
      <c r="BP345">
        <v>1431.1851999999999</v>
      </c>
      <c r="BQ345">
        <v>1966.5930000000001</v>
      </c>
      <c r="BR345">
        <v>3366.8894</v>
      </c>
      <c r="BS345">
        <v>2715.6392000000001</v>
      </c>
      <c r="BT345">
        <v>2764.6482000000001</v>
      </c>
      <c r="BU345">
        <v>2601.7132999999999</v>
      </c>
      <c r="BV345">
        <v>4678.2595000000001</v>
      </c>
      <c r="BW345">
        <v>2188.7781</v>
      </c>
      <c r="BX345">
        <v>3370.1024000000002</v>
      </c>
      <c r="BY345">
        <v>5873.0466999999999</v>
      </c>
    </row>
    <row r="346" spans="1:77" hidden="1" x14ac:dyDescent="0.25">
      <c r="A346" t="s">
        <v>232</v>
      </c>
      <c r="B346" t="s">
        <v>71</v>
      </c>
      <c r="C346" t="s">
        <v>75</v>
      </c>
      <c r="D346" t="s">
        <v>233</v>
      </c>
      <c r="E346" t="s">
        <v>257</v>
      </c>
      <c r="F346" t="s">
        <v>235</v>
      </c>
      <c r="G346" t="s">
        <v>258</v>
      </c>
      <c r="H346" t="s">
        <v>261</v>
      </c>
      <c r="I346">
        <v>0</v>
      </c>
      <c r="J346">
        <v>0</v>
      </c>
      <c r="K346">
        <v>428</v>
      </c>
      <c r="L346">
        <v>142.66669999999999</v>
      </c>
      <c r="M346">
        <v>0</v>
      </c>
      <c r="N346">
        <v>0</v>
      </c>
      <c r="O346">
        <v>0</v>
      </c>
      <c r="P346">
        <v>0</v>
      </c>
      <c r="Q346">
        <v>142.66669999999999</v>
      </c>
      <c r="R346">
        <v>805.50919999999996</v>
      </c>
      <c r="S346">
        <v>50.740699999999997</v>
      </c>
      <c r="T346">
        <v>133.1944</v>
      </c>
      <c r="U346">
        <v>76.111099999999993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1:77" x14ac:dyDescent="0.25">
      <c r="A347" t="s">
        <v>232</v>
      </c>
      <c r="B347" t="s">
        <v>71</v>
      </c>
      <c r="C347" t="s">
        <v>75</v>
      </c>
      <c r="D347" t="s">
        <v>233</v>
      </c>
      <c r="E347" t="s">
        <v>257</v>
      </c>
      <c r="F347" t="s">
        <v>235</v>
      </c>
      <c r="G347" t="s">
        <v>394</v>
      </c>
      <c r="H347" t="s">
        <v>395</v>
      </c>
      <c r="J347">
        <v>132.03809999999999</v>
      </c>
      <c r="K347">
        <v>489.25</v>
      </c>
      <c r="L347">
        <v>375.25</v>
      </c>
      <c r="M347">
        <v>522.5</v>
      </c>
      <c r="N347">
        <v>750.5</v>
      </c>
      <c r="O347">
        <v>441.75</v>
      </c>
      <c r="P347">
        <v>57</v>
      </c>
      <c r="Q347">
        <v>712.5</v>
      </c>
      <c r="R347">
        <v>346.75</v>
      </c>
      <c r="S347">
        <v>1548.5</v>
      </c>
      <c r="T347">
        <v>408.5</v>
      </c>
      <c r="U347">
        <v>427.5</v>
      </c>
      <c r="V347">
        <v>0</v>
      </c>
      <c r="W347">
        <v>166.25</v>
      </c>
      <c r="X347">
        <v>85.5</v>
      </c>
      <c r="Y347">
        <v>0</v>
      </c>
      <c r="Z347">
        <v>23.75</v>
      </c>
      <c r="AA347">
        <v>-52.25</v>
      </c>
      <c r="AB347">
        <v>342</v>
      </c>
      <c r="AC347">
        <v>0</v>
      </c>
      <c r="AD347">
        <v>0</v>
      </c>
      <c r="AE347">
        <v>855</v>
      </c>
      <c r="AF347">
        <v>0</v>
      </c>
      <c r="AG347">
        <v>418</v>
      </c>
      <c r="AH347">
        <v>38</v>
      </c>
      <c r="AI347">
        <v>617.5</v>
      </c>
      <c r="AJ347">
        <v>76</v>
      </c>
      <c r="AK347">
        <v>123.5</v>
      </c>
      <c r="AL347">
        <v>123.5</v>
      </c>
      <c r="AM347">
        <v>731.5</v>
      </c>
      <c r="AN347">
        <v>171</v>
      </c>
      <c r="AO347">
        <v>180.5</v>
      </c>
      <c r="AP347">
        <v>893</v>
      </c>
      <c r="AQ347">
        <v>218.5</v>
      </c>
      <c r="AR347">
        <v>532</v>
      </c>
      <c r="AS347">
        <v>0</v>
      </c>
      <c r="AT347">
        <v>0</v>
      </c>
      <c r="AU347">
        <v>95</v>
      </c>
      <c r="AV347">
        <v>47.5</v>
      </c>
      <c r="AW347">
        <v>0</v>
      </c>
      <c r="AX347">
        <v>1249.25</v>
      </c>
      <c r="AY347">
        <v>147.25</v>
      </c>
      <c r="AZ347">
        <v>52.25</v>
      </c>
      <c r="BA347">
        <v>28.5</v>
      </c>
      <c r="BB347">
        <v>693.5</v>
      </c>
      <c r="BC347">
        <v>456</v>
      </c>
      <c r="BD347">
        <v>-49.916699999999999</v>
      </c>
      <c r="BE347">
        <v>648.91679999999997</v>
      </c>
      <c r="BF347">
        <v>499.16669999999999</v>
      </c>
      <c r="BG347">
        <v>0</v>
      </c>
      <c r="BH347">
        <v>238.4907</v>
      </c>
      <c r="BI347">
        <v>-282.86099999999999</v>
      </c>
      <c r="BJ347">
        <v>532.44439999999997</v>
      </c>
      <c r="BK347">
        <v>94.287099999999995</v>
      </c>
      <c r="BL347">
        <v>0</v>
      </c>
      <c r="BM347">
        <v>171.93520000000001</v>
      </c>
      <c r="BN347">
        <v>66.555599999999998</v>
      </c>
      <c r="BO347">
        <v>177.48140000000001</v>
      </c>
      <c r="BP347">
        <v>0</v>
      </c>
      <c r="BQ347">
        <v>166.38890000000001</v>
      </c>
      <c r="BR347">
        <v>654.46299999999997</v>
      </c>
      <c r="BS347">
        <v>0</v>
      </c>
      <c r="BT347">
        <v>1048.2503999999999</v>
      </c>
      <c r="BU347">
        <v>94.287000000000006</v>
      </c>
      <c r="BV347">
        <v>-110.9259</v>
      </c>
      <c r="BW347">
        <v>133.1112</v>
      </c>
      <c r="BX347">
        <v>0</v>
      </c>
      <c r="BY347">
        <v>138.6574</v>
      </c>
    </row>
    <row r="348" spans="1:77" x14ac:dyDescent="0.25">
      <c r="A348" t="s">
        <v>232</v>
      </c>
      <c r="B348" t="s">
        <v>71</v>
      </c>
      <c r="C348" t="s">
        <v>75</v>
      </c>
      <c r="D348" t="s">
        <v>233</v>
      </c>
      <c r="E348" t="s">
        <v>257</v>
      </c>
      <c r="F348" t="s">
        <v>240</v>
      </c>
      <c r="G348" t="s">
        <v>243</v>
      </c>
      <c r="H348" t="s">
        <v>262</v>
      </c>
      <c r="J348">
        <v>1389.1881000000001</v>
      </c>
      <c r="K348">
        <v>5898.5630000000001</v>
      </c>
      <c r="L348">
        <v>3760.5083</v>
      </c>
      <c r="M348">
        <v>2671.5731999999998</v>
      </c>
      <c r="N348">
        <v>2554.1197999999999</v>
      </c>
      <c r="O348">
        <v>1534.8605</v>
      </c>
      <c r="P348">
        <v>3593.2863000000002</v>
      </c>
      <c r="Q348">
        <v>2018.6107999999999</v>
      </c>
      <c r="R348">
        <v>3141.3885</v>
      </c>
      <c r="S348">
        <v>2261.4810000000002</v>
      </c>
      <c r="T348">
        <v>1787.6847</v>
      </c>
      <c r="U348">
        <v>4507.0358999999999</v>
      </c>
      <c r="V348">
        <v>3800.3229000000001</v>
      </c>
      <c r="W348">
        <v>1990.7402</v>
      </c>
      <c r="X348">
        <v>4560.7857000000004</v>
      </c>
      <c r="Y348">
        <v>1817.5459000000001</v>
      </c>
      <c r="Z348">
        <v>2629.7678999999998</v>
      </c>
      <c r="AA348">
        <v>5528.2304000000004</v>
      </c>
      <c r="AB348">
        <v>1003.3329</v>
      </c>
      <c r="AC348">
        <v>2177.8696</v>
      </c>
      <c r="AD348">
        <v>1990.7402999999999</v>
      </c>
      <c r="AE348">
        <v>1118.7959000000001</v>
      </c>
      <c r="AF348">
        <v>3553.4713000000002</v>
      </c>
      <c r="AG348">
        <v>2193.7955000000002</v>
      </c>
      <c r="AH348">
        <v>1289.9994999999999</v>
      </c>
      <c r="AI348">
        <v>1642.3604</v>
      </c>
      <c r="AJ348">
        <v>1867.3145</v>
      </c>
      <c r="AK348">
        <v>1497.0368000000001</v>
      </c>
      <c r="AL348">
        <v>1586.62</v>
      </c>
      <c r="AM348">
        <v>1851.3883000000001</v>
      </c>
      <c r="AN348">
        <v>1393.5182</v>
      </c>
      <c r="AO348">
        <v>1672.2217000000001</v>
      </c>
      <c r="AP348">
        <v>2155.9720000000002</v>
      </c>
      <c r="AQ348">
        <v>431.9907</v>
      </c>
      <c r="AR348">
        <v>529.53689999999995</v>
      </c>
      <c r="AS348">
        <v>627.08309999999994</v>
      </c>
      <c r="AT348">
        <v>1234.259</v>
      </c>
      <c r="AU348">
        <v>804.25909999999999</v>
      </c>
      <c r="AV348">
        <v>545.46259999999995</v>
      </c>
      <c r="AW348">
        <v>873.9348</v>
      </c>
      <c r="AX348">
        <v>2629.768</v>
      </c>
      <c r="AY348">
        <v>1755.8329000000001</v>
      </c>
      <c r="AZ348">
        <v>1128.7499</v>
      </c>
      <c r="BA348">
        <v>925.69420000000002</v>
      </c>
      <c r="BB348">
        <v>597.22209999999995</v>
      </c>
      <c r="BC348">
        <v>1033.1941999999999</v>
      </c>
      <c r="BD348">
        <v>1035.1849</v>
      </c>
      <c r="BE348">
        <v>927.68489999999997</v>
      </c>
      <c r="BF348">
        <v>1455.2311999999999</v>
      </c>
      <c r="BG348">
        <v>836.11099999999999</v>
      </c>
      <c r="BH348">
        <v>639.02750000000003</v>
      </c>
      <c r="BI348">
        <v>491.71280000000002</v>
      </c>
      <c r="BJ348">
        <v>756.48130000000003</v>
      </c>
      <c r="BK348">
        <v>1799.6289999999999</v>
      </c>
      <c r="BL348">
        <v>2080.3233</v>
      </c>
      <c r="BM348">
        <v>2631.7586000000001</v>
      </c>
      <c r="BN348">
        <v>2820.8789000000002</v>
      </c>
      <c r="BO348">
        <v>1443.2868000000001</v>
      </c>
      <c r="BP348">
        <v>716.66639999999995</v>
      </c>
      <c r="BQ348">
        <v>1638.3792000000001</v>
      </c>
      <c r="BR348">
        <v>1220.3237999999999</v>
      </c>
      <c r="BS348">
        <v>2112.1752999999999</v>
      </c>
      <c r="BT348">
        <v>2070.3697999999999</v>
      </c>
      <c r="BU348">
        <v>3067.7307000000001</v>
      </c>
      <c r="BV348">
        <v>1990.7402</v>
      </c>
      <c r="BW348">
        <v>834.12009999999998</v>
      </c>
      <c r="BX348">
        <v>1737.9165</v>
      </c>
      <c r="BY348">
        <v>2259.4904000000001</v>
      </c>
    </row>
    <row r="349" spans="1:77" x14ac:dyDescent="0.25">
      <c r="A349" t="s">
        <v>232</v>
      </c>
      <c r="B349" t="s">
        <v>71</v>
      </c>
      <c r="C349" t="s">
        <v>75</v>
      </c>
      <c r="D349" t="s">
        <v>233</v>
      </c>
      <c r="E349" t="s">
        <v>257</v>
      </c>
      <c r="F349" t="s">
        <v>240</v>
      </c>
      <c r="G349" t="s">
        <v>243</v>
      </c>
      <c r="H349" t="s">
        <v>263</v>
      </c>
      <c r="J349">
        <v>793.95410000000004</v>
      </c>
      <c r="K349">
        <v>1427.778</v>
      </c>
      <c r="L349">
        <v>2455.5558000000001</v>
      </c>
      <c r="M349">
        <v>1533.3335</v>
      </c>
      <c r="N349">
        <v>1644.4446</v>
      </c>
      <c r="O349">
        <v>1122.2225000000001</v>
      </c>
      <c r="P349">
        <v>2172.2224999999999</v>
      </c>
      <c r="Q349">
        <v>2477.7779999999998</v>
      </c>
      <c r="R349">
        <v>4227.7781999999997</v>
      </c>
      <c r="S349">
        <v>1722.2228</v>
      </c>
      <c r="T349">
        <v>1800.0002999999999</v>
      </c>
      <c r="U349">
        <v>1299.9997000000001</v>
      </c>
      <c r="V349">
        <v>2872.2226000000001</v>
      </c>
      <c r="W349">
        <v>1622.2226000000001</v>
      </c>
      <c r="X349">
        <v>2011.1114</v>
      </c>
      <c r="Y349">
        <v>1372.2221</v>
      </c>
      <c r="Z349">
        <v>466.66680000000002</v>
      </c>
      <c r="AA349">
        <v>305.55549999999999</v>
      </c>
      <c r="AB349">
        <v>177.77780000000001</v>
      </c>
      <c r="AC349">
        <v>127.7778</v>
      </c>
      <c r="AD349">
        <v>16.666699999999999</v>
      </c>
      <c r="AE349">
        <v>2227.7777000000001</v>
      </c>
      <c r="AF349">
        <v>5016.6670000000004</v>
      </c>
      <c r="AG349">
        <v>1227.7782</v>
      </c>
      <c r="AH349">
        <v>838.88909999999998</v>
      </c>
      <c r="AI349">
        <v>294.44450000000001</v>
      </c>
      <c r="AJ349">
        <v>522.22220000000004</v>
      </c>
      <c r="AK349">
        <v>888.88890000000004</v>
      </c>
      <c r="AL349">
        <v>1911.1113</v>
      </c>
      <c r="AM349">
        <v>1133.3335</v>
      </c>
      <c r="AN349">
        <v>1255.5555999999999</v>
      </c>
      <c r="AO349">
        <v>672.22209999999995</v>
      </c>
      <c r="AP349">
        <v>205.55549999999999</v>
      </c>
      <c r="AQ349">
        <v>1127.7779</v>
      </c>
      <c r="AR349">
        <v>1411.1112000000001</v>
      </c>
      <c r="AS349">
        <v>1361.1113</v>
      </c>
      <c r="AT349">
        <v>1300.0002999999999</v>
      </c>
      <c r="AU349">
        <v>1261.1115</v>
      </c>
      <c r="AV349">
        <v>949.99990000000003</v>
      </c>
      <c r="AW349">
        <v>927.77800000000002</v>
      </c>
      <c r="AX349">
        <v>972.22220000000004</v>
      </c>
      <c r="AY349">
        <v>1705.5558000000001</v>
      </c>
      <c r="AZ349">
        <v>927.77800000000002</v>
      </c>
      <c r="BA349">
        <v>1061.1108999999999</v>
      </c>
      <c r="BB349">
        <v>611.11120000000005</v>
      </c>
      <c r="BC349">
        <v>872.22249999999997</v>
      </c>
      <c r="BD349">
        <v>1288.8892000000001</v>
      </c>
      <c r="BE349">
        <v>1400.0001</v>
      </c>
      <c r="BF349">
        <v>583.33349999999996</v>
      </c>
      <c r="BG349">
        <v>2338.8892999999998</v>
      </c>
      <c r="BH349">
        <v>2122.2221</v>
      </c>
      <c r="BI349">
        <v>877.77819999999997</v>
      </c>
      <c r="BJ349">
        <v>688.88900000000001</v>
      </c>
      <c r="BK349">
        <v>1572.222</v>
      </c>
      <c r="BL349">
        <v>755.55579999999998</v>
      </c>
      <c r="BM349">
        <v>1411.1114</v>
      </c>
      <c r="BN349">
        <v>1572.2226000000001</v>
      </c>
      <c r="BO349">
        <v>2127.7781</v>
      </c>
      <c r="BP349">
        <v>2122.2226000000001</v>
      </c>
      <c r="BQ349">
        <v>2150.0003000000002</v>
      </c>
      <c r="BR349">
        <v>744.44470000000001</v>
      </c>
      <c r="BS349">
        <v>411.1112</v>
      </c>
      <c r="BT349">
        <v>5744.4448000000002</v>
      </c>
      <c r="BU349">
        <v>1866.6668999999999</v>
      </c>
      <c r="BV349">
        <v>2833.3332999999998</v>
      </c>
      <c r="BW349">
        <v>2350.0003999999999</v>
      </c>
      <c r="BX349">
        <v>2116.6669999999999</v>
      </c>
      <c r="BY349">
        <v>2138.8892999999998</v>
      </c>
    </row>
    <row r="350" spans="1:77" x14ac:dyDescent="0.25">
      <c r="A350" t="s">
        <v>232</v>
      </c>
      <c r="B350" t="s">
        <v>71</v>
      </c>
      <c r="C350" t="s">
        <v>75</v>
      </c>
      <c r="D350" t="s">
        <v>233</v>
      </c>
      <c r="E350" t="s">
        <v>264</v>
      </c>
      <c r="F350" t="s">
        <v>235</v>
      </c>
      <c r="G350" t="s">
        <v>236</v>
      </c>
      <c r="H350" t="s">
        <v>237</v>
      </c>
      <c r="J350">
        <v>338.57190000000003</v>
      </c>
      <c r="K350">
        <v>-187.10169999999999</v>
      </c>
      <c r="L350">
        <v>408.22219999999999</v>
      </c>
      <c r="M350">
        <v>663.36120000000005</v>
      </c>
      <c r="N350">
        <v>323.17599999999999</v>
      </c>
      <c r="O350">
        <v>68.037099999999995</v>
      </c>
      <c r="P350">
        <v>153.08340000000001</v>
      </c>
      <c r="Q350">
        <v>1428.7779</v>
      </c>
      <c r="R350">
        <v>765.41679999999997</v>
      </c>
      <c r="S350">
        <v>986.53710000000001</v>
      </c>
      <c r="T350">
        <v>272.14819999999997</v>
      </c>
      <c r="U350">
        <v>136.07409999999999</v>
      </c>
      <c r="V350">
        <v>170.0926</v>
      </c>
      <c r="W350">
        <v>102.0556</v>
      </c>
      <c r="X350">
        <v>0</v>
      </c>
      <c r="Y350">
        <v>51.027799999999999</v>
      </c>
      <c r="Z350">
        <v>170.0926</v>
      </c>
      <c r="AA350">
        <v>0</v>
      </c>
      <c r="AB350">
        <v>765.41669999999999</v>
      </c>
      <c r="AC350">
        <v>0</v>
      </c>
      <c r="AD350">
        <v>51.027799999999999</v>
      </c>
      <c r="AE350">
        <v>0</v>
      </c>
      <c r="AF350">
        <v>5102.7781000000004</v>
      </c>
      <c r="AG350">
        <v>2262.2316000000001</v>
      </c>
      <c r="AH350">
        <v>493.26889999999997</v>
      </c>
      <c r="AI350">
        <v>680.37059999999997</v>
      </c>
      <c r="AJ350">
        <v>1360.7411</v>
      </c>
      <c r="AK350">
        <v>629.34280000000001</v>
      </c>
      <c r="AL350">
        <v>1139.6205</v>
      </c>
      <c r="AM350">
        <v>833.45399999999995</v>
      </c>
      <c r="AN350">
        <v>391.2133</v>
      </c>
      <c r="AO350">
        <v>527.28710000000001</v>
      </c>
      <c r="AP350">
        <v>612.33339999999998</v>
      </c>
      <c r="AQ350">
        <v>476.25940000000003</v>
      </c>
      <c r="AR350">
        <v>561.30589999999995</v>
      </c>
      <c r="AS350">
        <v>306.16680000000002</v>
      </c>
      <c r="AT350">
        <v>799.43520000000001</v>
      </c>
      <c r="AU350">
        <v>1990.0838000000001</v>
      </c>
      <c r="AV350">
        <v>1122.6114</v>
      </c>
      <c r="AW350">
        <v>306.16699999999997</v>
      </c>
      <c r="AX350">
        <v>1190.6485</v>
      </c>
      <c r="AY350">
        <v>136.0745</v>
      </c>
      <c r="AZ350">
        <v>408.2226</v>
      </c>
      <c r="BA350">
        <v>680.37049999999999</v>
      </c>
      <c r="BB350">
        <v>289.1576</v>
      </c>
      <c r="BC350">
        <v>17.0093</v>
      </c>
      <c r="BD350">
        <v>867.47249999999997</v>
      </c>
      <c r="BE350">
        <v>85.046300000000002</v>
      </c>
      <c r="BF350">
        <v>221.12049999999999</v>
      </c>
      <c r="BG350">
        <v>425.23149999999998</v>
      </c>
      <c r="BH350">
        <v>374.20370000000003</v>
      </c>
      <c r="BI350">
        <v>204.1112</v>
      </c>
      <c r="BJ350">
        <v>102.05549999999999</v>
      </c>
      <c r="BK350">
        <v>476.25940000000003</v>
      </c>
      <c r="BL350">
        <v>204.1112</v>
      </c>
      <c r="BM350">
        <v>442.24090000000001</v>
      </c>
      <c r="BN350">
        <v>561.30589999999995</v>
      </c>
      <c r="BO350">
        <v>153.08330000000001</v>
      </c>
      <c r="BP350">
        <v>255.13900000000001</v>
      </c>
      <c r="BQ350">
        <v>544.29639999999995</v>
      </c>
      <c r="BR350">
        <v>646.35180000000003</v>
      </c>
      <c r="BS350">
        <v>221.12039999999999</v>
      </c>
      <c r="BT350">
        <v>34.018599999999999</v>
      </c>
      <c r="BU350">
        <v>391.21300000000002</v>
      </c>
      <c r="BV350">
        <v>357.19450000000001</v>
      </c>
      <c r="BW350">
        <v>578.31489999999997</v>
      </c>
      <c r="BX350">
        <v>-153.08320000000001</v>
      </c>
      <c r="BY350">
        <v>1088.5925999999999</v>
      </c>
    </row>
    <row r="351" spans="1:77" hidden="1" x14ac:dyDescent="0.25">
      <c r="A351" t="s">
        <v>232</v>
      </c>
      <c r="B351" t="s">
        <v>71</v>
      </c>
      <c r="C351" t="s">
        <v>75</v>
      </c>
      <c r="D351" t="s">
        <v>233</v>
      </c>
      <c r="E351" t="s">
        <v>265</v>
      </c>
      <c r="F351" t="s">
        <v>266</v>
      </c>
      <c r="G351" t="s">
        <v>267</v>
      </c>
      <c r="H351" t="s">
        <v>268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1:77" hidden="1" x14ac:dyDescent="0.25">
      <c r="A352" t="s">
        <v>232</v>
      </c>
      <c r="B352" t="s">
        <v>71</v>
      </c>
      <c r="C352" t="s">
        <v>75</v>
      </c>
      <c r="D352" t="s">
        <v>233</v>
      </c>
      <c r="E352" t="s">
        <v>265</v>
      </c>
      <c r="F352" t="s">
        <v>266</v>
      </c>
      <c r="G352" t="s">
        <v>269</v>
      </c>
      <c r="H352" t="s">
        <v>269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1:77" hidden="1" x14ac:dyDescent="0.25">
      <c r="A353" t="s">
        <v>232</v>
      </c>
      <c r="B353" t="s">
        <v>71</v>
      </c>
      <c r="C353" t="s">
        <v>75</v>
      </c>
      <c r="D353" t="s">
        <v>233</v>
      </c>
      <c r="E353" t="s">
        <v>270</v>
      </c>
      <c r="F353" t="s">
        <v>266</v>
      </c>
      <c r="G353" t="s">
        <v>269</v>
      </c>
      <c r="H353" t="s">
        <v>269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1:77" hidden="1" x14ac:dyDescent="0.25">
      <c r="A354" t="s">
        <v>232</v>
      </c>
      <c r="B354" t="s">
        <v>71</v>
      </c>
      <c r="C354" t="s">
        <v>75</v>
      </c>
      <c r="D354" t="s">
        <v>271</v>
      </c>
      <c r="E354" t="s">
        <v>272</v>
      </c>
      <c r="F354" t="s">
        <v>276</v>
      </c>
      <c r="G354" t="s">
        <v>277</v>
      </c>
      <c r="H354" t="s">
        <v>312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1:77" x14ac:dyDescent="0.25">
      <c r="A355" t="s">
        <v>232</v>
      </c>
      <c r="B355" t="s">
        <v>71</v>
      </c>
      <c r="C355" t="s">
        <v>75</v>
      </c>
      <c r="D355" t="s">
        <v>271</v>
      </c>
      <c r="E355" t="s">
        <v>272</v>
      </c>
      <c r="F355" t="s">
        <v>273</v>
      </c>
      <c r="G355" t="s">
        <v>274</v>
      </c>
      <c r="H355" t="s">
        <v>275</v>
      </c>
      <c r="J355">
        <v>31.713000000000001</v>
      </c>
      <c r="K355">
        <v>0</v>
      </c>
      <c r="L355">
        <v>0</v>
      </c>
      <c r="M355">
        <v>0</v>
      </c>
      <c r="N355">
        <v>0</v>
      </c>
      <c r="O355">
        <v>247.36109999999999</v>
      </c>
      <c r="P355">
        <v>69.768500000000003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</row>
    <row r="356" spans="1:77" hidden="1" x14ac:dyDescent="0.25">
      <c r="A356" t="s">
        <v>232</v>
      </c>
      <c r="B356" t="s">
        <v>71</v>
      </c>
      <c r="C356" t="s">
        <v>75</v>
      </c>
      <c r="D356" t="s">
        <v>271</v>
      </c>
      <c r="E356" t="s">
        <v>270</v>
      </c>
      <c r="F356" t="s">
        <v>276</v>
      </c>
      <c r="G356" t="s">
        <v>277</v>
      </c>
      <c r="H356" t="s">
        <v>278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</row>
    <row r="357" spans="1:77" hidden="1" x14ac:dyDescent="0.25">
      <c r="A357" t="s">
        <v>232</v>
      </c>
      <c r="B357" t="s">
        <v>71</v>
      </c>
      <c r="C357" t="s">
        <v>75</v>
      </c>
      <c r="D357" t="s">
        <v>271</v>
      </c>
      <c r="E357" t="s">
        <v>270</v>
      </c>
      <c r="F357" t="s">
        <v>276</v>
      </c>
      <c r="G357" t="s">
        <v>277</v>
      </c>
      <c r="H357" t="s">
        <v>312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1:77" x14ac:dyDescent="0.25">
      <c r="A358" t="s">
        <v>232</v>
      </c>
      <c r="B358" t="s">
        <v>71</v>
      </c>
      <c r="C358" t="s">
        <v>75</v>
      </c>
      <c r="D358" t="s">
        <v>271</v>
      </c>
      <c r="E358" t="s">
        <v>270</v>
      </c>
      <c r="F358" t="s">
        <v>279</v>
      </c>
      <c r="G358" t="s">
        <v>280</v>
      </c>
      <c r="H358" t="s">
        <v>280</v>
      </c>
      <c r="J358">
        <v>3702.6754999999998</v>
      </c>
      <c r="K358">
        <v>49446.222399999999</v>
      </c>
      <c r="L358">
        <v>60715.416299999997</v>
      </c>
      <c r="M358">
        <v>49188.027399999999</v>
      </c>
      <c r="N358">
        <v>38296.1944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1:77" x14ac:dyDescent="0.25">
      <c r="A359" t="s">
        <v>232</v>
      </c>
      <c r="B359" t="s">
        <v>71</v>
      </c>
      <c r="C359" t="s">
        <v>75</v>
      </c>
      <c r="D359" t="s">
        <v>271</v>
      </c>
      <c r="E359" t="s">
        <v>281</v>
      </c>
      <c r="F359" t="s">
        <v>282</v>
      </c>
      <c r="G359" t="s">
        <v>283</v>
      </c>
      <c r="H359" t="s">
        <v>283</v>
      </c>
      <c r="J359">
        <v>471.81259999999997</v>
      </c>
      <c r="K359">
        <v>663.31460000000004</v>
      </c>
      <c r="L359">
        <v>2480.4625999999998</v>
      </c>
      <c r="M359">
        <v>1449.2588000000001</v>
      </c>
      <c r="N359">
        <v>1354.4997000000001</v>
      </c>
      <c r="O359">
        <v>14682.112499999999</v>
      </c>
      <c r="P359">
        <v>12474.7786</v>
      </c>
      <c r="Q359">
        <v>18310.834500000001</v>
      </c>
      <c r="R359">
        <v>9832.6663000000008</v>
      </c>
      <c r="S359">
        <v>4186.1289999999999</v>
      </c>
      <c r="T359">
        <v>7731.2403000000004</v>
      </c>
      <c r="U359">
        <v>3963.1664999999998</v>
      </c>
      <c r="V359">
        <v>4370.0735000000004</v>
      </c>
      <c r="W359">
        <v>3305.4254000000001</v>
      </c>
      <c r="X359">
        <v>9743.4809999999998</v>
      </c>
      <c r="Y359">
        <v>11566.2047</v>
      </c>
      <c r="Z359">
        <v>7391.2223000000004</v>
      </c>
      <c r="AA359">
        <v>4849.4436999999998</v>
      </c>
      <c r="AB359">
        <v>2915.2404000000001</v>
      </c>
      <c r="AC359">
        <v>2742.4445999999998</v>
      </c>
      <c r="AD359">
        <v>8734.5733</v>
      </c>
      <c r="AE359">
        <v>4698.9436999999998</v>
      </c>
      <c r="AF359">
        <v>2430.2957000000001</v>
      </c>
      <c r="AG359">
        <v>2552.9252000000001</v>
      </c>
      <c r="AH359">
        <v>5150.4440000000004</v>
      </c>
      <c r="AI359">
        <v>3021.1471999999999</v>
      </c>
      <c r="AJ359">
        <v>2480.4625999999998</v>
      </c>
      <c r="AK359">
        <v>1984.3697999999999</v>
      </c>
      <c r="AL359">
        <v>1895.1847</v>
      </c>
      <c r="AM359">
        <v>1833.8697999999999</v>
      </c>
      <c r="AN359">
        <v>1872.8884</v>
      </c>
      <c r="AO359">
        <v>958.74040000000002</v>
      </c>
      <c r="AP359">
        <v>1159.4070999999999</v>
      </c>
      <c r="AQ359">
        <v>1020.0556</v>
      </c>
      <c r="AR359">
        <v>1321.0554</v>
      </c>
      <c r="AS359">
        <v>624.29579999999999</v>
      </c>
      <c r="AT359">
        <v>1454.8330000000001</v>
      </c>
      <c r="AU359">
        <v>981.0367</v>
      </c>
      <c r="AV359">
        <v>1549.5925</v>
      </c>
      <c r="AW359">
        <v>1003.3329</v>
      </c>
      <c r="AX359">
        <v>1605.3327999999999</v>
      </c>
      <c r="AY359">
        <v>2636.5367000000001</v>
      </c>
      <c r="AZ359">
        <v>964.31449999999995</v>
      </c>
      <c r="BA359">
        <v>1120.3882000000001</v>
      </c>
      <c r="BB359">
        <v>657.74059999999997</v>
      </c>
      <c r="BC359">
        <v>663.31460000000004</v>
      </c>
      <c r="BD359">
        <v>858.40719999999999</v>
      </c>
      <c r="BE359">
        <v>1265.3143</v>
      </c>
      <c r="BF359">
        <v>869.55539999999996</v>
      </c>
      <c r="BG359">
        <v>663.3143</v>
      </c>
      <c r="BH359">
        <v>546.25879999999995</v>
      </c>
      <c r="BI359">
        <v>457.07369999999997</v>
      </c>
      <c r="BJ359">
        <v>635.44399999999996</v>
      </c>
      <c r="BK359">
        <v>763.64769999999999</v>
      </c>
      <c r="BL359">
        <v>914.14790000000005</v>
      </c>
      <c r="BM359">
        <v>958.74030000000005</v>
      </c>
      <c r="BN359">
        <v>1031.203</v>
      </c>
      <c r="BO359">
        <v>507.24059999999997</v>
      </c>
      <c r="BP359">
        <v>624.2962</v>
      </c>
      <c r="BQ359">
        <v>863.98119999999994</v>
      </c>
      <c r="BR359">
        <v>1059.0737999999999</v>
      </c>
      <c r="BS359">
        <v>1120.3885</v>
      </c>
      <c r="BT359">
        <v>1309.9072000000001</v>
      </c>
      <c r="BU359">
        <v>925.29579999999999</v>
      </c>
      <c r="BV359">
        <v>914.14800000000002</v>
      </c>
      <c r="BW359">
        <v>574.12959999999998</v>
      </c>
      <c r="BX359">
        <v>295.42590000000001</v>
      </c>
      <c r="BY359">
        <v>908.57389999999998</v>
      </c>
    </row>
    <row r="360" spans="1:77" hidden="1" x14ac:dyDescent="0.25">
      <c r="A360" t="s">
        <v>232</v>
      </c>
      <c r="B360" t="s">
        <v>71</v>
      </c>
      <c r="C360" t="s">
        <v>75</v>
      </c>
      <c r="D360" t="s">
        <v>271</v>
      </c>
      <c r="E360" t="s">
        <v>284</v>
      </c>
      <c r="F360" t="s">
        <v>285</v>
      </c>
      <c r="G360" t="s">
        <v>286</v>
      </c>
      <c r="H360" t="s">
        <v>287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</row>
    <row r="361" spans="1:77" x14ac:dyDescent="0.25">
      <c r="A361" t="s">
        <v>232</v>
      </c>
      <c r="B361" t="s">
        <v>71</v>
      </c>
      <c r="C361" t="s">
        <v>75</v>
      </c>
      <c r="D361" t="s">
        <v>271</v>
      </c>
      <c r="E361" t="s">
        <v>288</v>
      </c>
      <c r="F361" t="s">
        <v>285</v>
      </c>
      <c r="G361" t="s">
        <v>286</v>
      </c>
      <c r="H361" t="s">
        <v>289</v>
      </c>
      <c r="J361">
        <v>843.92</v>
      </c>
      <c r="K361">
        <v>1205.5999999999999</v>
      </c>
      <c r="L361">
        <v>1265.8800000000001</v>
      </c>
      <c r="M361">
        <v>1282.32</v>
      </c>
      <c r="N361">
        <v>1150.8</v>
      </c>
      <c r="O361">
        <v>1282.32</v>
      </c>
      <c r="P361">
        <v>1380.96</v>
      </c>
      <c r="Q361">
        <v>1052.1600000000001</v>
      </c>
      <c r="R361">
        <v>1863.2</v>
      </c>
      <c r="S361">
        <v>1211.08</v>
      </c>
      <c r="T361">
        <v>767.2</v>
      </c>
      <c r="U361">
        <v>876.8</v>
      </c>
      <c r="V361">
        <v>1096</v>
      </c>
      <c r="W361">
        <v>1243.96</v>
      </c>
      <c r="X361">
        <v>1271.3599999999999</v>
      </c>
      <c r="Y361">
        <v>548</v>
      </c>
      <c r="Z361">
        <v>723.36</v>
      </c>
      <c r="AA361">
        <v>1205.5999999999999</v>
      </c>
      <c r="AB361">
        <v>1238.48</v>
      </c>
      <c r="AC361">
        <v>849.4</v>
      </c>
      <c r="AD361">
        <v>1243.96</v>
      </c>
      <c r="AE361">
        <v>1386.44</v>
      </c>
      <c r="AF361">
        <v>816.52</v>
      </c>
      <c r="AG361">
        <v>498.68</v>
      </c>
      <c r="AH361">
        <v>432.92</v>
      </c>
      <c r="AI361">
        <v>1008.32</v>
      </c>
      <c r="AJ361">
        <v>920.64</v>
      </c>
      <c r="AK361">
        <v>937.08</v>
      </c>
      <c r="AL361">
        <v>701.44</v>
      </c>
      <c r="AM361">
        <v>876.8</v>
      </c>
      <c r="AN361">
        <v>898.72</v>
      </c>
      <c r="AO361">
        <v>931.6</v>
      </c>
      <c r="AP361">
        <v>1353.56</v>
      </c>
      <c r="AQ361">
        <v>854.88</v>
      </c>
      <c r="AR361">
        <v>920.64</v>
      </c>
      <c r="AS361">
        <v>1074.08</v>
      </c>
      <c r="AT361">
        <v>734.32</v>
      </c>
      <c r="AU361">
        <v>558.96</v>
      </c>
      <c r="AV361">
        <v>969.96</v>
      </c>
      <c r="AW361">
        <v>745.28</v>
      </c>
      <c r="AX361">
        <v>558.96</v>
      </c>
      <c r="AY361">
        <v>1775.52</v>
      </c>
      <c r="AZ361">
        <v>482.24</v>
      </c>
      <c r="BA361">
        <v>312.36</v>
      </c>
      <c r="BB361">
        <v>882.28</v>
      </c>
      <c r="BC361">
        <v>1013.8</v>
      </c>
      <c r="BD361">
        <v>259.60000000000002</v>
      </c>
      <c r="BE361">
        <v>772.9</v>
      </c>
      <c r="BF361">
        <v>512.44000000000005</v>
      </c>
      <c r="BG361">
        <v>1445.5</v>
      </c>
      <c r="BH361">
        <v>1209.5</v>
      </c>
      <c r="BI361">
        <v>460.2</v>
      </c>
      <c r="BJ361">
        <v>1085.5999999999999</v>
      </c>
      <c r="BK361">
        <v>660.8</v>
      </c>
      <c r="BL361">
        <v>1309.8</v>
      </c>
      <c r="BM361">
        <v>1008.9</v>
      </c>
      <c r="BN361">
        <v>2407.1999999999998</v>
      </c>
      <c r="BO361">
        <v>1362.9</v>
      </c>
      <c r="BP361">
        <v>1958.8</v>
      </c>
      <c r="BQ361">
        <v>613.6</v>
      </c>
      <c r="BR361">
        <v>171.1</v>
      </c>
      <c r="BS361">
        <v>755.2</v>
      </c>
      <c r="BT361">
        <v>1551.7</v>
      </c>
      <c r="BU361">
        <v>1380.6</v>
      </c>
      <c r="BV361">
        <v>1770</v>
      </c>
      <c r="BW361">
        <v>2719.9</v>
      </c>
      <c r="BX361">
        <v>1227.2</v>
      </c>
      <c r="BY361">
        <v>3327.6</v>
      </c>
    </row>
    <row r="362" spans="1:77" x14ac:dyDescent="0.25">
      <c r="A362" t="s">
        <v>232</v>
      </c>
      <c r="B362" t="s">
        <v>71</v>
      </c>
      <c r="C362" t="s">
        <v>75</v>
      </c>
      <c r="D362" t="s">
        <v>271</v>
      </c>
      <c r="E362" t="s">
        <v>288</v>
      </c>
      <c r="F362" t="s">
        <v>285</v>
      </c>
      <c r="G362" t="s">
        <v>286</v>
      </c>
      <c r="H362" t="s">
        <v>287</v>
      </c>
      <c r="J362">
        <v>290.44</v>
      </c>
      <c r="K362">
        <v>383.6</v>
      </c>
      <c r="L362">
        <v>734.32</v>
      </c>
      <c r="M362">
        <v>739.8</v>
      </c>
      <c r="N362">
        <v>460.32</v>
      </c>
      <c r="O362">
        <v>367.16</v>
      </c>
      <c r="P362">
        <v>959</v>
      </c>
      <c r="Q362">
        <v>317.83999999999997</v>
      </c>
      <c r="R362">
        <v>356.2</v>
      </c>
      <c r="S362">
        <v>597.32000000000005</v>
      </c>
      <c r="T362">
        <v>284.95999999999998</v>
      </c>
      <c r="U362">
        <v>542.52</v>
      </c>
      <c r="V362">
        <v>630.20000000000005</v>
      </c>
      <c r="W362">
        <v>449.36</v>
      </c>
      <c r="X362">
        <v>734.32</v>
      </c>
      <c r="Y362">
        <v>558.96</v>
      </c>
      <c r="Z362">
        <v>465.8</v>
      </c>
      <c r="AA362">
        <v>1402.88</v>
      </c>
      <c r="AB362">
        <v>920.64</v>
      </c>
      <c r="AC362">
        <v>515.12</v>
      </c>
      <c r="AD362">
        <v>789.12</v>
      </c>
      <c r="AE362">
        <v>2986.6</v>
      </c>
      <c r="AF362">
        <v>2937.28</v>
      </c>
      <c r="AG362">
        <v>1331.64</v>
      </c>
      <c r="AH362">
        <v>969.96</v>
      </c>
      <c r="AI362">
        <v>980.92</v>
      </c>
      <c r="AJ362">
        <v>537.04</v>
      </c>
      <c r="AK362">
        <v>657.6</v>
      </c>
      <c r="AL362">
        <v>1085.04</v>
      </c>
      <c r="AM362">
        <v>1726.2</v>
      </c>
      <c r="AN362">
        <v>635.67999999999995</v>
      </c>
      <c r="AO362">
        <v>931.6</v>
      </c>
      <c r="AP362">
        <v>860.36</v>
      </c>
      <c r="AQ362">
        <v>953.52</v>
      </c>
      <c r="AR362">
        <v>756.24</v>
      </c>
      <c r="AS362">
        <v>778.16</v>
      </c>
      <c r="AT362">
        <v>1589.2</v>
      </c>
      <c r="AU362">
        <v>361.68</v>
      </c>
      <c r="AV362">
        <v>1446.72</v>
      </c>
      <c r="AW362">
        <v>1074.08</v>
      </c>
      <c r="AX362">
        <v>1293.28</v>
      </c>
      <c r="AY362">
        <v>915.16</v>
      </c>
      <c r="AZ362">
        <v>959</v>
      </c>
      <c r="BA362">
        <v>586.36</v>
      </c>
      <c r="BB362">
        <v>915.16</v>
      </c>
      <c r="BC362">
        <v>898.72</v>
      </c>
      <c r="BD362">
        <v>53.1</v>
      </c>
      <c r="BE362">
        <v>601.79999999999995</v>
      </c>
      <c r="BF362">
        <v>264.64</v>
      </c>
      <c r="BG362">
        <v>1321.6</v>
      </c>
      <c r="BH362">
        <v>920.4</v>
      </c>
      <c r="BI362">
        <v>525.1</v>
      </c>
      <c r="BJ362">
        <v>814.2</v>
      </c>
      <c r="BK362">
        <v>920.4</v>
      </c>
      <c r="BL362">
        <v>1368.8</v>
      </c>
      <c r="BM362">
        <v>1073.8</v>
      </c>
      <c r="BN362">
        <v>4324.7</v>
      </c>
      <c r="BO362">
        <v>2808.4</v>
      </c>
      <c r="BP362">
        <v>1976.5</v>
      </c>
      <c r="BQ362">
        <v>1610.7</v>
      </c>
      <c r="BR362">
        <v>625.4</v>
      </c>
      <c r="BS362">
        <v>1014.8</v>
      </c>
      <c r="BT362">
        <v>1144.5999999999999</v>
      </c>
      <c r="BU362">
        <v>708</v>
      </c>
      <c r="BV362">
        <v>761.1</v>
      </c>
      <c r="BW362">
        <v>1604.8</v>
      </c>
      <c r="BX362">
        <v>1663.8</v>
      </c>
      <c r="BY362">
        <v>2749.4</v>
      </c>
    </row>
    <row r="363" spans="1:77" x14ac:dyDescent="0.25">
      <c r="A363" t="s">
        <v>232</v>
      </c>
      <c r="B363" t="s">
        <v>71</v>
      </c>
      <c r="C363" t="s">
        <v>75</v>
      </c>
      <c r="D363" t="s">
        <v>271</v>
      </c>
      <c r="E363" t="s">
        <v>288</v>
      </c>
      <c r="F363" t="s">
        <v>285</v>
      </c>
      <c r="G363" t="s">
        <v>286</v>
      </c>
      <c r="H363" t="s">
        <v>290</v>
      </c>
      <c r="J363">
        <v>10.96</v>
      </c>
      <c r="K363">
        <v>-10.96</v>
      </c>
      <c r="L363">
        <v>43.84</v>
      </c>
      <c r="M363">
        <v>0</v>
      </c>
      <c r="N363">
        <v>54.8</v>
      </c>
      <c r="O363">
        <v>27.4</v>
      </c>
      <c r="P363">
        <v>-54.8</v>
      </c>
      <c r="Q363">
        <v>0</v>
      </c>
      <c r="R363">
        <v>10.96</v>
      </c>
      <c r="S363">
        <v>0</v>
      </c>
      <c r="T363">
        <v>10.96</v>
      </c>
      <c r="U363">
        <v>10.96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131.52000000000001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</row>
    <row r="364" spans="1:77" x14ac:dyDescent="0.25">
      <c r="A364" t="s">
        <v>232</v>
      </c>
      <c r="B364" t="s">
        <v>71</v>
      </c>
      <c r="C364" t="s">
        <v>75</v>
      </c>
      <c r="D364" t="s">
        <v>271</v>
      </c>
      <c r="E364" t="s">
        <v>234</v>
      </c>
      <c r="F364" t="s">
        <v>291</v>
      </c>
      <c r="G364" t="s">
        <v>292</v>
      </c>
      <c r="H364" t="s">
        <v>293</v>
      </c>
      <c r="J364">
        <v>48591.0101</v>
      </c>
      <c r="K364">
        <v>60695.555800000002</v>
      </c>
      <c r="L364">
        <v>51960.638800000001</v>
      </c>
      <c r="M364">
        <v>55912.999100000001</v>
      </c>
      <c r="N364">
        <v>50987.444300000003</v>
      </c>
      <c r="O364">
        <v>48111.5556</v>
      </c>
      <c r="P364">
        <v>52353.888800000001</v>
      </c>
      <c r="Q364">
        <v>46828.526899999997</v>
      </c>
      <c r="R364">
        <v>47857.333100000003</v>
      </c>
      <c r="S364">
        <v>51559.444000000003</v>
      </c>
      <c r="T364">
        <v>49521.694199999998</v>
      </c>
      <c r="U364">
        <v>44584.222399999999</v>
      </c>
      <c r="V364">
        <v>49720.3053</v>
      </c>
      <c r="W364">
        <v>49303.222399999999</v>
      </c>
      <c r="X364">
        <v>50745.139199999998</v>
      </c>
      <c r="Y364">
        <v>44159.1944</v>
      </c>
      <c r="Z364">
        <v>50713.3609</v>
      </c>
      <c r="AA364">
        <v>54701.471599999997</v>
      </c>
      <c r="AB364">
        <v>52953.693700000003</v>
      </c>
      <c r="AC364">
        <v>53482.000099999997</v>
      </c>
      <c r="AD364">
        <v>53470.0838</v>
      </c>
      <c r="AE364">
        <v>37442.166499999999</v>
      </c>
      <c r="AF364">
        <v>45684.527999999998</v>
      </c>
      <c r="AG364">
        <v>53049.026899999997</v>
      </c>
      <c r="AH364">
        <v>1215.4998000000001</v>
      </c>
      <c r="AI364">
        <v>68410.6109</v>
      </c>
      <c r="AJ364">
        <v>53353.796000000002</v>
      </c>
      <c r="AK364">
        <v>46539.760900000001</v>
      </c>
      <c r="AL364">
        <v>57823.832699999999</v>
      </c>
      <c r="AM364">
        <v>65172.508600000001</v>
      </c>
      <c r="AN364">
        <v>61104.9179</v>
      </c>
      <c r="AO364">
        <v>55202.649400000002</v>
      </c>
      <c r="AP364">
        <v>61737.112300000001</v>
      </c>
      <c r="AQ364">
        <v>50971.666799999999</v>
      </c>
      <c r="AR364">
        <v>48868.862000000001</v>
      </c>
      <c r="AS364">
        <v>43298.166400000002</v>
      </c>
      <c r="AT364">
        <v>45412.851999999999</v>
      </c>
      <c r="AU364">
        <v>41905.277399999999</v>
      </c>
      <c r="AV364">
        <v>44480.037100000001</v>
      </c>
      <c r="AW364">
        <v>38525.944799999997</v>
      </c>
      <c r="AX364">
        <v>44028.167600000001</v>
      </c>
      <c r="AY364">
        <v>41848.167699999998</v>
      </c>
      <c r="AZ364">
        <v>40629.797100000003</v>
      </c>
      <c r="BA364">
        <v>39925.426200000002</v>
      </c>
      <c r="BB364">
        <v>37974.1299</v>
      </c>
      <c r="BC364">
        <v>42700.074699999997</v>
      </c>
      <c r="BD364">
        <v>44475.278299999998</v>
      </c>
      <c r="BE364">
        <v>42052.815399999999</v>
      </c>
      <c r="BF364">
        <v>40291.888599999998</v>
      </c>
      <c r="BG364">
        <v>37907.5</v>
      </c>
      <c r="BH364">
        <v>44380.090600000003</v>
      </c>
      <c r="BI364">
        <v>34461.796199999997</v>
      </c>
      <c r="BJ364">
        <v>40177.667000000001</v>
      </c>
      <c r="BK364">
        <v>54503.0363</v>
      </c>
      <c r="BL364">
        <v>48653.908100000001</v>
      </c>
      <c r="BM364">
        <v>45279.591999999997</v>
      </c>
      <c r="BN364">
        <v>33652.723299999998</v>
      </c>
      <c r="BO364">
        <v>34238.111199999999</v>
      </c>
      <c r="BP364">
        <v>49853.242299999998</v>
      </c>
      <c r="BQ364">
        <v>43551.982199999999</v>
      </c>
      <c r="BR364">
        <v>42148.000200000002</v>
      </c>
      <c r="BS364">
        <v>43770.907800000001</v>
      </c>
      <c r="BT364">
        <v>43367.158100000001</v>
      </c>
      <c r="BU364">
        <v>46350.426899999999</v>
      </c>
      <c r="BV364">
        <v>46202.888099999996</v>
      </c>
      <c r="BW364">
        <v>41253.2601</v>
      </c>
      <c r="BX364">
        <v>44998.796900000001</v>
      </c>
      <c r="BY364">
        <v>48858.555399999997</v>
      </c>
    </row>
    <row r="365" spans="1:77" x14ac:dyDescent="0.25">
      <c r="A365" t="s">
        <v>232</v>
      </c>
      <c r="B365" t="s">
        <v>71</v>
      </c>
      <c r="C365" t="s">
        <v>75</v>
      </c>
      <c r="D365" t="s">
        <v>271</v>
      </c>
      <c r="E365" t="s">
        <v>234</v>
      </c>
      <c r="F365" t="s">
        <v>291</v>
      </c>
      <c r="G365" t="s">
        <v>292</v>
      </c>
      <c r="H365" t="s">
        <v>294</v>
      </c>
      <c r="J365">
        <v>34388.0357</v>
      </c>
      <c r="K365">
        <v>42864.249900000003</v>
      </c>
      <c r="L365">
        <v>36282.277600000001</v>
      </c>
      <c r="M365">
        <v>35928.750699999997</v>
      </c>
      <c r="N365">
        <v>33656.638500000001</v>
      </c>
      <c r="O365">
        <v>31082.638200000001</v>
      </c>
      <c r="P365">
        <v>32321.9715</v>
      </c>
      <c r="Q365">
        <v>30514.6103</v>
      </c>
      <c r="R365">
        <v>33124.361499999999</v>
      </c>
      <c r="S365">
        <v>33239.5553</v>
      </c>
      <c r="T365">
        <v>32051.860400000001</v>
      </c>
      <c r="U365">
        <v>28941.611199999999</v>
      </c>
      <c r="V365">
        <v>34387.527600000001</v>
      </c>
      <c r="W365">
        <v>33589.110200000003</v>
      </c>
      <c r="X365">
        <v>32957.527099999999</v>
      </c>
      <c r="Y365">
        <v>30335.861099999998</v>
      </c>
      <c r="Z365">
        <v>35885.055800000002</v>
      </c>
      <c r="AA365">
        <v>39269.387900000002</v>
      </c>
      <c r="AB365">
        <v>38113.472199999997</v>
      </c>
      <c r="AC365">
        <v>35583.165800000002</v>
      </c>
      <c r="AD365">
        <v>36449.110999999997</v>
      </c>
      <c r="AE365">
        <v>39448.139199999998</v>
      </c>
      <c r="AF365">
        <v>18256.332299999998</v>
      </c>
      <c r="AG365">
        <v>45672.611199999999</v>
      </c>
      <c r="AH365">
        <v>44965.555500000002</v>
      </c>
      <c r="AI365">
        <v>41426.305500000002</v>
      </c>
      <c r="AJ365">
        <v>40540.500500000002</v>
      </c>
      <c r="AK365">
        <v>41982.416899999997</v>
      </c>
      <c r="AL365">
        <v>37019.657599999999</v>
      </c>
      <c r="AM365">
        <v>44652.416899999997</v>
      </c>
      <c r="AN365">
        <v>39080.296000000002</v>
      </c>
      <c r="AO365">
        <v>36361.490899999997</v>
      </c>
      <c r="AP365">
        <v>34727.944000000003</v>
      </c>
      <c r="AQ365">
        <v>32634.611700000001</v>
      </c>
      <c r="AR365">
        <v>30317.601699999999</v>
      </c>
      <c r="AS365">
        <v>27348.2772</v>
      </c>
      <c r="AT365">
        <v>28673.0363</v>
      </c>
      <c r="AU365">
        <v>26547.148499999999</v>
      </c>
      <c r="AV365">
        <v>26547.517800000001</v>
      </c>
      <c r="AW365">
        <v>25726.981299999999</v>
      </c>
      <c r="AX365">
        <v>26604.259600000001</v>
      </c>
      <c r="AY365">
        <v>26275.869900000002</v>
      </c>
      <c r="AZ365">
        <v>25252.629300000001</v>
      </c>
      <c r="BA365">
        <v>25195.518400000001</v>
      </c>
      <c r="BB365">
        <v>24805.258999999998</v>
      </c>
      <c r="BC365">
        <v>28931.537</v>
      </c>
      <c r="BD365">
        <v>27251.517800000001</v>
      </c>
      <c r="BE365">
        <v>25171.722099999999</v>
      </c>
      <c r="BF365">
        <v>25885.6109</v>
      </c>
      <c r="BG365">
        <v>22106.758300000001</v>
      </c>
      <c r="BH365">
        <v>26532.869200000001</v>
      </c>
      <c r="BI365">
        <v>22554.129099999998</v>
      </c>
      <c r="BJ365">
        <v>24652.962800000001</v>
      </c>
      <c r="BK365">
        <v>33043.537400000001</v>
      </c>
      <c r="BL365">
        <v>29664.463500000002</v>
      </c>
      <c r="BM365">
        <v>27527.556199999999</v>
      </c>
      <c r="BN365">
        <v>24310.296900000001</v>
      </c>
      <c r="BO365">
        <v>27180.130099999998</v>
      </c>
      <c r="BP365">
        <v>26499.555700000001</v>
      </c>
      <c r="BQ365">
        <v>26827.944800000001</v>
      </c>
      <c r="BR365">
        <v>23915.277300000002</v>
      </c>
      <c r="BS365">
        <v>26680.407800000001</v>
      </c>
      <c r="BT365">
        <v>25209.796600000001</v>
      </c>
      <c r="BU365">
        <v>23572.611400000002</v>
      </c>
      <c r="BV365">
        <v>23791.5373</v>
      </c>
      <c r="BW365">
        <v>23782.019400000001</v>
      </c>
      <c r="BX365">
        <v>25095.573700000001</v>
      </c>
      <c r="BY365">
        <v>27146.814900000001</v>
      </c>
    </row>
    <row r="366" spans="1:77" x14ac:dyDescent="0.25">
      <c r="A366" t="s">
        <v>232</v>
      </c>
      <c r="B366" t="s">
        <v>71</v>
      </c>
      <c r="C366" t="s">
        <v>75</v>
      </c>
      <c r="D366" t="s">
        <v>271</v>
      </c>
      <c r="E366" t="s">
        <v>234</v>
      </c>
      <c r="F366" t="s">
        <v>291</v>
      </c>
      <c r="G366" t="s">
        <v>292</v>
      </c>
      <c r="H366" t="s">
        <v>295</v>
      </c>
      <c r="J366">
        <v>70689.815100000007</v>
      </c>
      <c r="K366">
        <v>92040.361399999994</v>
      </c>
      <c r="L366">
        <v>84389.861099999995</v>
      </c>
      <c r="M366">
        <v>81641.084099999993</v>
      </c>
      <c r="N366">
        <v>86256.805699999997</v>
      </c>
      <c r="O366">
        <v>74479.166200000007</v>
      </c>
      <c r="P366">
        <v>83245.860700000005</v>
      </c>
      <c r="Q366">
        <v>80886.359100000001</v>
      </c>
      <c r="R366">
        <v>77271.638500000001</v>
      </c>
      <c r="S366">
        <v>78518.917000000001</v>
      </c>
      <c r="T366">
        <v>77239.861199999999</v>
      </c>
      <c r="U366">
        <v>70530.777600000001</v>
      </c>
      <c r="V366">
        <v>79754.278200000001</v>
      </c>
      <c r="W366">
        <v>78570.555600000007</v>
      </c>
      <c r="X366">
        <v>78443.444300000003</v>
      </c>
      <c r="Y366">
        <v>68489.056100000002</v>
      </c>
      <c r="Z366">
        <v>81084.973400000003</v>
      </c>
      <c r="AA366">
        <v>85418.666700000002</v>
      </c>
      <c r="AB366">
        <v>83651.028200000001</v>
      </c>
      <c r="AC366">
        <v>78880.388399999996</v>
      </c>
      <c r="AD366">
        <v>83805.943799999994</v>
      </c>
      <c r="AE366">
        <v>85998.611799999999</v>
      </c>
      <c r="AF366">
        <v>86618.2785</v>
      </c>
      <c r="AG366">
        <v>84258.778099999996</v>
      </c>
      <c r="AH366">
        <v>89657.0285</v>
      </c>
      <c r="AI366">
        <v>85517.972699999998</v>
      </c>
      <c r="AJ366">
        <v>89384.019899999999</v>
      </c>
      <c r="AK366">
        <v>94948.731199999995</v>
      </c>
      <c r="AL366">
        <v>101263.84239999999</v>
      </c>
      <c r="AM366">
        <v>103483.0079</v>
      </c>
      <c r="AN366">
        <v>89374.1296</v>
      </c>
      <c r="AO366">
        <v>97850.371899999998</v>
      </c>
      <c r="AP366">
        <v>93324.314299999998</v>
      </c>
      <c r="AQ366">
        <v>91430.130399999995</v>
      </c>
      <c r="AR366">
        <v>87034.935800000007</v>
      </c>
      <c r="AS366">
        <v>81967.148300000001</v>
      </c>
      <c r="AT366">
        <v>84433.232000000004</v>
      </c>
      <c r="AU366">
        <v>79917.482099999994</v>
      </c>
      <c r="AV366">
        <v>79831.813899999994</v>
      </c>
      <c r="AW366">
        <v>80816.981700000004</v>
      </c>
      <c r="AX366">
        <v>84138.944799999997</v>
      </c>
      <c r="AY366">
        <v>83026.065100000007</v>
      </c>
      <c r="AZ366">
        <v>85480.2696</v>
      </c>
      <c r="BA366">
        <v>91001.796900000001</v>
      </c>
      <c r="BB366">
        <v>77594.963699999993</v>
      </c>
      <c r="BC366">
        <v>84281.722999999998</v>
      </c>
      <c r="BD366">
        <v>95270.851200000005</v>
      </c>
      <c r="BE366">
        <v>82725.444900000002</v>
      </c>
      <c r="BF366">
        <v>81821.186100000006</v>
      </c>
      <c r="BG366">
        <v>73340.186600000001</v>
      </c>
      <c r="BH366">
        <v>84353.111000000004</v>
      </c>
      <c r="BI366">
        <v>70294.259999999995</v>
      </c>
      <c r="BJ366">
        <v>75443.779399999999</v>
      </c>
      <c r="BK366">
        <v>96698.628400000001</v>
      </c>
      <c r="BL366">
        <v>83520.2405</v>
      </c>
      <c r="BM366">
        <v>84924.222800000003</v>
      </c>
      <c r="BN366">
        <v>83667.778600000005</v>
      </c>
      <c r="BO366">
        <v>86275.852100000004</v>
      </c>
      <c r="BP366">
        <v>83833.528600000005</v>
      </c>
      <c r="BQ366">
        <v>84756.074999999997</v>
      </c>
      <c r="BR366">
        <v>83572.593200000003</v>
      </c>
      <c r="BS366">
        <v>85531.047099999996</v>
      </c>
      <c r="BT366">
        <v>82844.426300000006</v>
      </c>
      <c r="BU366">
        <v>82154.333499999993</v>
      </c>
      <c r="BV366">
        <v>83981.889800000004</v>
      </c>
      <c r="BW366">
        <v>74905.981599999999</v>
      </c>
      <c r="BX366">
        <v>74568.074399999998</v>
      </c>
      <c r="BY366">
        <v>84671.981</v>
      </c>
    </row>
    <row r="367" spans="1:77" hidden="1" x14ac:dyDescent="0.25">
      <c r="A367" t="s">
        <v>232</v>
      </c>
      <c r="B367" t="s">
        <v>71</v>
      </c>
      <c r="C367" t="s">
        <v>75</v>
      </c>
      <c r="D367" t="s">
        <v>271</v>
      </c>
      <c r="E367" t="s">
        <v>234</v>
      </c>
      <c r="F367" t="s">
        <v>291</v>
      </c>
      <c r="G367" t="s">
        <v>292</v>
      </c>
      <c r="H367" t="s">
        <v>296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15614.803900000001</v>
      </c>
      <c r="BE367">
        <v>21398.358800000002</v>
      </c>
      <c r="BF367">
        <v>29370.608199999999</v>
      </c>
      <c r="BG367">
        <v>9600.8597000000009</v>
      </c>
      <c r="BH367">
        <v>24866.110499999999</v>
      </c>
      <c r="BI367">
        <v>20270.249</v>
      </c>
      <c r="BJ367">
        <v>24397.386299999998</v>
      </c>
      <c r="BK367">
        <v>31686.4149</v>
      </c>
      <c r="BL367">
        <v>30216.6921</v>
      </c>
      <c r="BM367">
        <v>12985.192999999999</v>
      </c>
      <c r="BN367">
        <v>23285.1646</v>
      </c>
      <c r="BO367">
        <v>18057.720700000002</v>
      </c>
      <c r="BP367">
        <v>29454.024700000002</v>
      </c>
      <c r="BQ367">
        <v>29672.496800000001</v>
      </c>
      <c r="BR367">
        <v>26454.996299999999</v>
      </c>
      <c r="BS367">
        <v>20699.246599999999</v>
      </c>
      <c r="BT367">
        <v>27376.552299999999</v>
      </c>
      <c r="BU367">
        <v>23233.525000000001</v>
      </c>
      <c r="BV367">
        <v>21898.8583</v>
      </c>
      <c r="BW367">
        <v>17986.220099999999</v>
      </c>
      <c r="BX367">
        <v>16107.358700000001</v>
      </c>
      <c r="BY367">
        <v>18665.468700000001</v>
      </c>
    </row>
    <row r="368" spans="1:77" x14ac:dyDescent="0.25">
      <c r="A368" t="s">
        <v>232</v>
      </c>
      <c r="B368" t="s">
        <v>71</v>
      </c>
      <c r="C368" t="s">
        <v>75</v>
      </c>
      <c r="D368" t="s">
        <v>271</v>
      </c>
      <c r="E368" t="s">
        <v>234</v>
      </c>
      <c r="F368" t="s">
        <v>291</v>
      </c>
      <c r="G368" t="s">
        <v>297</v>
      </c>
      <c r="H368" t="s">
        <v>298</v>
      </c>
      <c r="J368">
        <v>110408.1675</v>
      </c>
      <c r="K368">
        <v>151534.8149</v>
      </c>
      <c r="L368">
        <v>142825.37059999999</v>
      </c>
      <c r="M368">
        <v>140835.9999</v>
      </c>
      <c r="N368">
        <v>140383.87119999999</v>
      </c>
      <c r="O368">
        <v>116463.83440000001</v>
      </c>
      <c r="P368">
        <v>137000.03779999999</v>
      </c>
      <c r="Q368">
        <v>122669.908</v>
      </c>
      <c r="R368">
        <v>149497.85260000001</v>
      </c>
      <c r="S368">
        <v>132264.57500000001</v>
      </c>
      <c r="T368">
        <v>138094.66680000001</v>
      </c>
      <c r="U368">
        <v>119252.7599</v>
      </c>
      <c r="V368">
        <v>142282.8144</v>
      </c>
      <c r="W368">
        <v>128956.8884</v>
      </c>
      <c r="X368">
        <v>129232.92600000001</v>
      </c>
      <c r="Y368">
        <v>114917.0748</v>
      </c>
      <c r="Z368">
        <v>131879.07579999999</v>
      </c>
      <c r="AA368">
        <v>129946.81540000001</v>
      </c>
      <c r="AB368">
        <v>145809.42559999999</v>
      </c>
      <c r="AC368">
        <v>128171.61139999999</v>
      </c>
      <c r="AD368">
        <v>140436.2231</v>
      </c>
      <c r="AE368">
        <v>133230.7041</v>
      </c>
      <c r="AF368">
        <v>125092.3703</v>
      </c>
      <c r="AG368">
        <v>135196.27900000001</v>
      </c>
      <c r="AH368">
        <v>136847.7414</v>
      </c>
      <c r="AI368">
        <v>145495.31529999999</v>
      </c>
      <c r="AJ368">
        <v>124925.79760000001</v>
      </c>
      <c r="AK368">
        <v>145918.8904</v>
      </c>
      <c r="AL368">
        <v>127552.9062</v>
      </c>
      <c r="AM368">
        <v>135082.057</v>
      </c>
      <c r="AN368">
        <v>131027.16710000001</v>
      </c>
      <c r="AO368">
        <v>127638.5742</v>
      </c>
      <c r="AP368">
        <v>125258.9461</v>
      </c>
      <c r="AQ368">
        <v>130870.1109</v>
      </c>
      <c r="AR368">
        <v>138603.90969999999</v>
      </c>
      <c r="AS368">
        <v>124606.9261</v>
      </c>
      <c r="AT368">
        <v>128528.5567</v>
      </c>
      <c r="AU368">
        <v>123621.76059999999</v>
      </c>
      <c r="AV368">
        <v>126891.37239999999</v>
      </c>
      <c r="AW368">
        <v>126139.4075</v>
      </c>
      <c r="AX368">
        <v>129456.6118</v>
      </c>
      <c r="AY368">
        <v>128404.8152</v>
      </c>
      <c r="AZ368">
        <v>126072.77770000001</v>
      </c>
      <c r="BA368">
        <v>143129.96359999999</v>
      </c>
      <c r="BB368">
        <v>131127.11249999999</v>
      </c>
      <c r="BC368">
        <v>128495.2403</v>
      </c>
      <c r="BD368">
        <v>140983.53700000001</v>
      </c>
      <c r="BE368">
        <v>125197.0748</v>
      </c>
      <c r="BF368">
        <v>124763.9835</v>
      </c>
      <c r="BG368">
        <v>103942.22289999999</v>
      </c>
      <c r="BH368">
        <v>129204.37149999999</v>
      </c>
      <c r="BI368">
        <v>102157.4993</v>
      </c>
      <c r="BJ368">
        <v>103956.5016</v>
      </c>
      <c r="BK368">
        <v>146994.48319999999</v>
      </c>
      <c r="BL368">
        <v>134767.94570000001</v>
      </c>
      <c r="BM368">
        <v>131298.44519999999</v>
      </c>
      <c r="BN368">
        <v>134396.72339999999</v>
      </c>
      <c r="BO368">
        <v>127757.55740000001</v>
      </c>
      <c r="BP368">
        <v>135353.33619999999</v>
      </c>
      <c r="BQ368">
        <v>134154.0018</v>
      </c>
      <c r="BR368">
        <v>112651.6676</v>
      </c>
      <c r="BS368">
        <v>126515.3898</v>
      </c>
      <c r="BT368">
        <v>121813.2427</v>
      </c>
      <c r="BU368">
        <v>122265.3714</v>
      </c>
      <c r="BV368">
        <v>123740.74219999999</v>
      </c>
      <c r="BW368">
        <v>105784.05560000001</v>
      </c>
      <c r="BX368">
        <v>115578.6128</v>
      </c>
      <c r="BY368">
        <v>138061.3524</v>
      </c>
    </row>
    <row r="369" spans="1:77" x14ac:dyDescent="0.25">
      <c r="A369" t="s">
        <v>232</v>
      </c>
      <c r="B369" t="s">
        <v>71</v>
      </c>
      <c r="C369" t="s">
        <v>75</v>
      </c>
      <c r="D369" t="s">
        <v>271</v>
      </c>
      <c r="E369" t="s">
        <v>234</v>
      </c>
      <c r="F369" t="s">
        <v>291</v>
      </c>
      <c r="G369" t="s">
        <v>297</v>
      </c>
      <c r="H369" t="s">
        <v>299</v>
      </c>
      <c r="J369">
        <v>83831.335900000005</v>
      </c>
      <c r="K369">
        <v>111119.185</v>
      </c>
      <c r="L369">
        <v>103390.1492</v>
      </c>
      <c r="M369">
        <v>100905.8155</v>
      </c>
      <c r="N369">
        <v>96827.1302</v>
      </c>
      <c r="O369">
        <v>92182.093399999998</v>
      </c>
      <c r="P369">
        <v>97607.648400000005</v>
      </c>
      <c r="Q369">
        <v>97755.184500000003</v>
      </c>
      <c r="R369">
        <v>93291.000799999994</v>
      </c>
      <c r="S369">
        <v>99111.574999999997</v>
      </c>
      <c r="T369">
        <v>97859.889500000005</v>
      </c>
      <c r="U369">
        <v>87946.352400000003</v>
      </c>
      <c r="V369">
        <v>96065.648700000005</v>
      </c>
      <c r="W369">
        <v>94180.982099999994</v>
      </c>
      <c r="X369">
        <v>82644.537800000006</v>
      </c>
      <c r="Y369">
        <v>72535.871599999999</v>
      </c>
      <c r="Z369">
        <v>78608.686400000006</v>
      </c>
      <c r="AA369">
        <v>87546.575800000006</v>
      </c>
      <c r="AB369">
        <v>90192.723100000003</v>
      </c>
      <c r="AC369">
        <v>89773.907399999996</v>
      </c>
      <c r="AD369">
        <v>92872.186199999996</v>
      </c>
      <c r="AE369">
        <v>93738.372399999993</v>
      </c>
      <c r="AF369">
        <v>87161.074399999998</v>
      </c>
      <c r="AG369">
        <v>88936.277799999996</v>
      </c>
      <c r="AH369">
        <v>34571.259700000002</v>
      </c>
      <c r="AI369">
        <v>95470.740300000005</v>
      </c>
      <c r="AJ369">
        <v>97003.223299999998</v>
      </c>
      <c r="AK369">
        <v>90430.686799999996</v>
      </c>
      <c r="AL369">
        <v>84110.3894</v>
      </c>
      <c r="AM369">
        <v>84843.315100000007</v>
      </c>
      <c r="AN369">
        <v>84400.703699999998</v>
      </c>
      <c r="AO369">
        <v>83839.112099999998</v>
      </c>
      <c r="AP369">
        <v>76019.650599999994</v>
      </c>
      <c r="AQ369">
        <v>91249.277900000001</v>
      </c>
      <c r="AR369">
        <v>90387.853099999993</v>
      </c>
      <c r="AS369">
        <v>85699.982399999994</v>
      </c>
      <c r="AT369">
        <v>86732.740999999995</v>
      </c>
      <c r="AU369">
        <v>77842.445500000002</v>
      </c>
      <c r="AV369">
        <v>82758.759999999995</v>
      </c>
      <c r="AW369">
        <v>83591.631099999999</v>
      </c>
      <c r="AX369">
        <v>83444.092699999994</v>
      </c>
      <c r="AY369">
        <v>85638.113599999997</v>
      </c>
      <c r="AZ369">
        <v>83448.853400000007</v>
      </c>
      <c r="BA369">
        <v>85133.631200000003</v>
      </c>
      <c r="BB369">
        <v>77685.390199999994</v>
      </c>
      <c r="BC369">
        <v>84138.945699999997</v>
      </c>
      <c r="BD369">
        <v>66829.5193</v>
      </c>
      <c r="BE369">
        <v>99087.779599999994</v>
      </c>
      <c r="BF369">
        <v>88388.964900000006</v>
      </c>
      <c r="BG369">
        <v>77199.946400000001</v>
      </c>
      <c r="BH369">
        <v>95385.076100000006</v>
      </c>
      <c r="BI369">
        <v>72845.222599999994</v>
      </c>
      <c r="BJ369">
        <v>76633.593200000003</v>
      </c>
      <c r="BK369">
        <v>92148.780100000004</v>
      </c>
      <c r="BL369">
        <v>110524.2788</v>
      </c>
      <c r="BM369">
        <v>91815.630300000004</v>
      </c>
      <c r="BN369">
        <v>83743.9277</v>
      </c>
      <c r="BO369">
        <v>92953.094299999997</v>
      </c>
      <c r="BP369">
        <v>97993.149300000005</v>
      </c>
      <c r="BQ369">
        <v>92401.020900000003</v>
      </c>
      <c r="BR369">
        <v>95680.150399999999</v>
      </c>
      <c r="BS369">
        <v>92053.594100000002</v>
      </c>
      <c r="BT369">
        <v>93790.723800000007</v>
      </c>
      <c r="BU369">
        <v>94656.909100000004</v>
      </c>
      <c r="BV369">
        <v>91168.370800000004</v>
      </c>
      <c r="BW369">
        <v>86908.833599999998</v>
      </c>
      <c r="BX369">
        <v>72573.945800000001</v>
      </c>
      <c r="BY369">
        <v>93395.704700000002</v>
      </c>
    </row>
    <row r="370" spans="1:77" x14ac:dyDescent="0.25">
      <c r="A370" t="s">
        <v>232</v>
      </c>
      <c r="B370" t="s">
        <v>71</v>
      </c>
      <c r="C370" t="s">
        <v>75</v>
      </c>
      <c r="D370" t="s">
        <v>271</v>
      </c>
      <c r="E370" t="s">
        <v>234</v>
      </c>
      <c r="F370" t="s">
        <v>291</v>
      </c>
      <c r="G370" t="s">
        <v>297</v>
      </c>
      <c r="H370" t="s">
        <v>300</v>
      </c>
      <c r="J370">
        <v>54232.872199999998</v>
      </c>
      <c r="K370">
        <v>73763.7601</v>
      </c>
      <c r="L370">
        <v>64278.557399999998</v>
      </c>
      <c r="M370">
        <v>62788.909200000002</v>
      </c>
      <c r="N370">
        <v>60052.334699999999</v>
      </c>
      <c r="O370">
        <v>56135.464399999997</v>
      </c>
      <c r="P370">
        <v>56816.037700000001</v>
      </c>
      <c r="Q370">
        <v>58243.814700000003</v>
      </c>
      <c r="R370">
        <v>58082.002</v>
      </c>
      <c r="S370">
        <v>58139.112099999998</v>
      </c>
      <c r="T370">
        <v>59709.668400000002</v>
      </c>
      <c r="U370">
        <v>50233.983</v>
      </c>
      <c r="V370">
        <v>57320.519</v>
      </c>
      <c r="W370">
        <v>55283.556400000001</v>
      </c>
      <c r="X370">
        <v>54741.001100000001</v>
      </c>
      <c r="Y370">
        <v>50438.630799999999</v>
      </c>
      <c r="Z370">
        <v>53013.391000000003</v>
      </c>
      <c r="AA370">
        <v>57891.630899999996</v>
      </c>
      <c r="AB370">
        <v>56183.057500000003</v>
      </c>
      <c r="AC370">
        <v>57896.389499999997</v>
      </c>
      <c r="AD370">
        <v>58538.888899999998</v>
      </c>
      <c r="AE370">
        <v>61370.649799999999</v>
      </c>
      <c r="AF370">
        <v>60138.000899999999</v>
      </c>
      <c r="AG370">
        <v>61627.6495</v>
      </c>
      <c r="AH370">
        <v>63360.018600000003</v>
      </c>
      <c r="AI370">
        <v>56316.315699999999</v>
      </c>
      <c r="AJ370">
        <v>34752.111400000002</v>
      </c>
      <c r="AK370">
        <v>49286.889000000003</v>
      </c>
      <c r="AL370">
        <v>52128.167600000001</v>
      </c>
      <c r="AM370">
        <v>71507.8704</v>
      </c>
      <c r="AN370">
        <v>57763.130799999999</v>
      </c>
      <c r="AO370">
        <v>57725.056499999999</v>
      </c>
      <c r="AP370">
        <v>58695.944600000003</v>
      </c>
      <c r="AQ370">
        <v>58505.574200000003</v>
      </c>
      <c r="AR370">
        <v>56658.982000000004</v>
      </c>
      <c r="AS370">
        <v>53484.555099999998</v>
      </c>
      <c r="AT370">
        <v>54698.166799999999</v>
      </c>
      <c r="AU370">
        <v>53275.1492</v>
      </c>
      <c r="AV370">
        <v>54859.982900000003</v>
      </c>
      <c r="AW370">
        <v>55007.519800000002</v>
      </c>
      <c r="AX370">
        <v>56325.834199999998</v>
      </c>
      <c r="AY370">
        <v>52013.945500000002</v>
      </c>
      <c r="AZ370">
        <v>52513.667500000003</v>
      </c>
      <c r="BA370">
        <v>46478.926399999997</v>
      </c>
      <c r="BB370">
        <v>46350.427100000001</v>
      </c>
      <c r="BC370">
        <v>52832.538999999997</v>
      </c>
      <c r="BD370">
        <v>55364.464500000002</v>
      </c>
      <c r="BE370">
        <v>51495.187100000003</v>
      </c>
      <c r="BF370">
        <v>52299.501400000001</v>
      </c>
      <c r="BG370">
        <v>45070.186199999996</v>
      </c>
      <c r="BH370">
        <v>57263.408000000003</v>
      </c>
      <c r="BI370">
        <v>45455.686699999998</v>
      </c>
      <c r="BJ370">
        <v>33562.296900000001</v>
      </c>
      <c r="BK370">
        <v>50719.427000000003</v>
      </c>
      <c r="BL370">
        <v>40234.7785</v>
      </c>
      <c r="BM370">
        <v>64002.5193</v>
      </c>
      <c r="BN370">
        <v>59757.260600000001</v>
      </c>
      <c r="BO370">
        <v>53094.296600000001</v>
      </c>
      <c r="BP370">
        <v>56311.556700000001</v>
      </c>
      <c r="BQ370">
        <v>56877.908600000002</v>
      </c>
      <c r="BR370">
        <v>54874.260300000002</v>
      </c>
      <c r="BS370">
        <v>39616.074999999997</v>
      </c>
      <c r="BT370">
        <v>61351.612999999998</v>
      </c>
      <c r="BU370">
        <v>57620.352599999998</v>
      </c>
      <c r="BV370">
        <v>56049.797599999998</v>
      </c>
      <c r="BW370">
        <v>49962.705099999999</v>
      </c>
      <c r="BX370">
        <v>53108.574399999998</v>
      </c>
      <c r="BY370">
        <v>39140.1489</v>
      </c>
    </row>
    <row r="371" spans="1:77" x14ac:dyDescent="0.25">
      <c r="A371" t="s">
        <v>232</v>
      </c>
      <c r="B371" t="s">
        <v>71</v>
      </c>
      <c r="C371" t="s">
        <v>75</v>
      </c>
      <c r="D371" t="s">
        <v>271</v>
      </c>
      <c r="E371" t="s">
        <v>234</v>
      </c>
      <c r="F371" t="s">
        <v>301</v>
      </c>
      <c r="G371" t="s">
        <v>302</v>
      </c>
      <c r="H371" t="s">
        <v>302</v>
      </c>
      <c r="J371">
        <v>46633.911899999999</v>
      </c>
      <c r="K371">
        <v>66847.396900000007</v>
      </c>
      <c r="L371">
        <v>74953.784599999999</v>
      </c>
      <c r="M371">
        <v>66704.8079</v>
      </c>
      <c r="N371">
        <v>57671.565300000002</v>
      </c>
      <c r="O371">
        <v>77135.456300000005</v>
      </c>
      <c r="P371">
        <v>70062.861099999995</v>
      </c>
      <c r="Q371">
        <v>69278.601500000004</v>
      </c>
      <c r="R371">
        <v>68779.530499999993</v>
      </c>
      <c r="S371">
        <v>60901.2863</v>
      </c>
      <c r="T371">
        <v>64131.008500000004</v>
      </c>
      <c r="U371">
        <v>57015.64</v>
      </c>
      <c r="V371">
        <v>77121.193299999999</v>
      </c>
      <c r="W371">
        <v>89348.506699999998</v>
      </c>
      <c r="X371">
        <v>74483.228700000007</v>
      </c>
      <c r="Y371">
        <v>75959.065300000002</v>
      </c>
      <c r="Z371">
        <v>68587.027799999996</v>
      </c>
      <c r="AA371">
        <v>83081.5625</v>
      </c>
      <c r="AB371">
        <v>95986.188299999994</v>
      </c>
      <c r="AC371">
        <v>87637.390199999994</v>
      </c>
      <c r="AD371">
        <v>103237.0217</v>
      </c>
      <c r="AE371">
        <v>109311.46520000001</v>
      </c>
      <c r="AF371">
        <v>92913.316500000001</v>
      </c>
      <c r="AG371">
        <v>120982.6681</v>
      </c>
      <c r="AH371">
        <v>112405.72139999999</v>
      </c>
      <c r="AI371">
        <v>100064.333</v>
      </c>
      <c r="AJ371">
        <v>92777.851800000004</v>
      </c>
      <c r="AK371">
        <v>141615.8155</v>
      </c>
      <c r="AL371">
        <v>97198.221799999999</v>
      </c>
      <c r="AM371">
        <v>103643.4087</v>
      </c>
      <c r="AN371">
        <v>89747.758900000001</v>
      </c>
      <c r="AO371">
        <v>88350.350399999996</v>
      </c>
      <c r="AP371">
        <v>88778.129000000001</v>
      </c>
      <c r="AQ371">
        <v>101490.2588</v>
      </c>
      <c r="AR371">
        <v>80600.444799999997</v>
      </c>
      <c r="AS371">
        <v>73321.094100000002</v>
      </c>
      <c r="AT371">
        <v>80251.091700000004</v>
      </c>
      <c r="AU371">
        <v>116398.3177</v>
      </c>
      <c r="AV371">
        <v>86411.092000000004</v>
      </c>
      <c r="AW371">
        <v>82960.3511</v>
      </c>
      <c r="AX371">
        <v>88193.496700000003</v>
      </c>
      <c r="AY371">
        <v>89762.015100000004</v>
      </c>
      <c r="AZ371">
        <v>85662.478900000002</v>
      </c>
      <c r="BA371">
        <v>81726.9228</v>
      </c>
      <c r="BB371">
        <v>72166.092699999994</v>
      </c>
      <c r="BC371">
        <v>79352.754199999996</v>
      </c>
      <c r="BD371">
        <v>80985.442999999999</v>
      </c>
      <c r="BE371">
        <v>74782.6639</v>
      </c>
      <c r="BF371">
        <v>78425.904999999999</v>
      </c>
      <c r="BG371">
        <v>68786.649000000005</v>
      </c>
      <c r="BH371">
        <v>84792.663799999995</v>
      </c>
      <c r="BI371">
        <v>80072.852499999994</v>
      </c>
      <c r="BJ371">
        <v>77278.038199999995</v>
      </c>
      <c r="BK371">
        <v>92799.238599999997</v>
      </c>
      <c r="BL371">
        <v>83972.756899999993</v>
      </c>
      <c r="BM371">
        <v>86133.034299999999</v>
      </c>
      <c r="BN371">
        <v>80678.866800000003</v>
      </c>
      <c r="BO371">
        <v>71531.555999999997</v>
      </c>
      <c r="BP371">
        <v>87323.683099999995</v>
      </c>
      <c r="BQ371">
        <v>91016.834199999998</v>
      </c>
      <c r="BR371">
        <v>72230.259000000005</v>
      </c>
      <c r="BS371">
        <v>80065.718900000007</v>
      </c>
      <c r="BT371">
        <v>82332.9427</v>
      </c>
      <c r="BU371">
        <v>76458.127099999998</v>
      </c>
      <c r="BV371">
        <v>82796.368900000001</v>
      </c>
      <c r="BW371">
        <v>80457.854399999997</v>
      </c>
      <c r="BX371">
        <v>78368.871700000003</v>
      </c>
      <c r="BY371">
        <v>88835.162599999996</v>
      </c>
    </row>
    <row r="372" spans="1:77" x14ac:dyDescent="0.25">
      <c r="A372" t="s">
        <v>232</v>
      </c>
      <c r="B372" t="s">
        <v>71</v>
      </c>
      <c r="C372" t="s">
        <v>75</v>
      </c>
      <c r="D372" t="s">
        <v>271</v>
      </c>
      <c r="E372" t="s">
        <v>234</v>
      </c>
      <c r="F372" t="s">
        <v>303</v>
      </c>
      <c r="G372" t="s">
        <v>304</v>
      </c>
      <c r="H372" t="s">
        <v>304</v>
      </c>
      <c r="J372">
        <v>20696.749599999999</v>
      </c>
      <c r="K372">
        <v>31948.5834</v>
      </c>
      <c r="L372">
        <v>24270.278699999999</v>
      </c>
      <c r="M372">
        <v>27769.806499999999</v>
      </c>
      <c r="N372">
        <v>24254.388800000001</v>
      </c>
      <c r="O372">
        <v>23078.611400000002</v>
      </c>
      <c r="P372">
        <v>23332.833600000002</v>
      </c>
      <c r="Q372">
        <v>23583.083699999999</v>
      </c>
      <c r="R372">
        <v>22768.778300000002</v>
      </c>
      <c r="S372">
        <v>21346.722099999999</v>
      </c>
      <c r="T372">
        <v>23610.8884</v>
      </c>
      <c r="U372">
        <v>26395.416499999999</v>
      </c>
      <c r="V372">
        <v>23579.109499999999</v>
      </c>
      <c r="W372">
        <v>24123.304400000001</v>
      </c>
      <c r="X372">
        <v>22840.277699999999</v>
      </c>
      <c r="Y372">
        <v>18844.2225</v>
      </c>
      <c r="Z372">
        <v>23448.027600000001</v>
      </c>
      <c r="AA372">
        <v>25195.8053</v>
      </c>
      <c r="AB372">
        <v>23090.527300000002</v>
      </c>
      <c r="AC372">
        <v>24039.888800000001</v>
      </c>
      <c r="AD372">
        <v>26804.554800000002</v>
      </c>
      <c r="AE372">
        <v>25632.7497</v>
      </c>
      <c r="AF372">
        <v>29922.749599999999</v>
      </c>
      <c r="AG372">
        <v>27193.832900000001</v>
      </c>
      <c r="AH372">
        <v>36588.139799999997</v>
      </c>
      <c r="AI372">
        <v>28405.361099999998</v>
      </c>
      <c r="AJ372">
        <v>30737.0553</v>
      </c>
      <c r="AK372">
        <v>12699.194299999999</v>
      </c>
      <c r="AL372">
        <v>37550.083899999998</v>
      </c>
      <c r="AM372">
        <v>34008.3894</v>
      </c>
      <c r="AN372">
        <v>31115.3063</v>
      </c>
      <c r="AO372">
        <v>29352.2968</v>
      </c>
      <c r="AP372">
        <v>26620.8243</v>
      </c>
      <c r="AQ372">
        <v>26902.101500000001</v>
      </c>
      <c r="AR372">
        <v>27998.3433</v>
      </c>
      <c r="AS372">
        <v>25008.407899999998</v>
      </c>
      <c r="AT372">
        <v>26903.305799999998</v>
      </c>
      <c r="AU372">
        <v>22754.018199999999</v>
      </c>
      <c r="AV372">
        <v>24662.481500000002</v>
      </c>
      <c r="AW372">
        <v>30573.481400000001</v>
      </c>
      <c r="AX372">
        <v>22949.148300000001</v>
      </c>
      <c r="AY372">
        <v>22301.888800000001</v>
      </c>
      <c r="AZ372">
        <v>19470.129400000002</v>
      </c>
      <c r="BA372">
        <v>20302.999599999999</v>
      </c>
      <c r="BB372">
        <v>19156.018400000001</v>
      </c>
      <c r="BC372">
        <v>21959.222399999999</v>
      </c>
      <c r="BD372">
        <v>20874.1109</v>
      </c>
      <c r="BE372">
        <v>21764.092199999999</v>
      </c>
      <c r="BF372">
        <v>20945.500199999999</v>
      </c>
      <c r="BG372">
        <v>21131.112099999998</v>
      </c>
      <c r="BH372">
        <v>22801.6106</v>
      </c>
      <c r="BI372">
        <v>17537.870699999999</v>
      </c>
      <c r="BJ372">
        <v>18108.981500000002</v>
      </c>
      <c r="BK372">
        <v>26470.999500000002</v>
      </c>
      <c r="BL372">
        <v>24748.1482</v>
      </c>
      <c r="BM372">
        <v>23977.148099999999</v>
      </c>
      <c r="BN372">
        <v>21864.0373</v>
      </c>
      <c r="BO372">
        <v>24905.2039</v>
      </c>
      <c r="BP372">
        <v>23977.1479</v>
      </c>
      <c r="BQ372">
        <v>23986.666099999999</v>
      </c>
      <c r="BR372">
        <v>21602.2781</v>
      </c>
      <c r="BS372">
        <v>22991.981899999999</v>
      </c>
      <c r="BT372">
        <v>21064.481800000001</v>
      </c>
      <c r="BU372">
        <v>24909.9637</v>
      </c>
      <c r="BV372">
        <v>23382.239799999999</v>
      </c>
      <c r="BW372">
        <v>20450.536899999999</v>
      </c>
      <c r="BX372">
        <v>19679.537199999999</v>
      </c>
      <c r="BY372">
        <v>24814.778300000002</v>
      </c>
    </row>
    <row r="373" spans="1:77" x14ac:dyDescent="0.25">
      <c r="A373" t="s">
        <v>232</v>
      </c>
      <c r="B373" t="s">
        <v>71</v>
      </c>
      <c r="C373" t="s">
        <v>75</v>
      </c>
      <c r="D373" t="s">
        <v>271</v>
      </c>
      <c r="E373" t="s">
        <v>234</v>
      </c>
      <c r="F373" t="s">
        <v>303</v>
      </c>
      <c r="G373" t="s">
        <v>305</v>
      </c>
      <c r="H373" t="s">
        <v>305</v>
      </c>
      <c r="J373">
        <v>-176.50450000000001</v>
      </c>
      <c r="K373">
        <v>135.05549999999999</v>
      </c>
      <c r="L373">
        <v>35.75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-154.91669999999999</v>
      </c>
      <c r="S373">
        <v>154.91659999999999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-282.02780000000001</v>
      </c>
      <c r="BB373">
        <v>282.02769999999998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-111.2222</v>
      </c>
      <c r="BN373">
        <v>111.2222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-3.9722</v>
      </c>
      <c r="BX373">
        <v>0</v>
      </c>
      <c r="BY373">
        <v>0</v>
      </c>
    </row>
    <row r="374" spans="1:77" x14ac:dyDescent="0.25">
      <c r="A374" t="s">
        <v>232</v>
      </c>
      <c r="B374" t="s">
        <v>71</v>
      </c>
      <c r="C374" t="s">
        <v>75</v>
      </c>
      <c r="D374" t="s">
        <v>271</v>
      </c>
      <c r="E374" t="s">
        <v>234</v>
      </c>
      <c r="F374" t="s">
        <v>303</v>
      </c>
      <c r="G374" t="s">
        <v>305</v>
      </c>
      <c r="H374" t="s">
        <v>306</v>
      </c>
      <c r="J374">
        <v>-0.24779999999999999</v>
      </c>
      <c r="K374">
        <v>0</v>
      </c>
      <c r="L374">
        <v>182.72219999999999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</row>
    <row r="375" spans="1:77" x14ac:dyDescent="0.25">
      <c r="A375" t="s">
        <v>232</v>
      </c>
      <c r="B375" t="s">
        <v>71</v>
      </c>
      <c r="C375" t="s">
        <v>75</v>
      </c>
      <c r="D375" t="s">
        <v>271</v>
      </c>
      <c r="E375" t="s">
        <v>234</v>
      </c>
      <c r="F375" t="s">
        <v>276</v>
      </c>
      <c r="G375" t="s">
        <v>277</v>
      </c>
      <c r="H375" t="s">
        <v>278</v>
      </c>
      <c r="J375">
        <v>224796.1312</v>
      </c>
      <c r="K375">
        <v>295273.60979999998</v>
      </c>
      <c r="L375">
        <v>285620.0919</v>
      </c>
      <c r="M375">
        <v>257279.81460000001</v>
      </c>
      <c r="N375">
        <v>250934.44409999999</v>
      </c>
      <c r="O375">
        <v>207372.40669999999</v>
      </c>
      <c r="P375">
        <v>227178.51759999999</v>
      </c>
      <c r="Q375">
        <v>233666.4811</v>
      </c>
      <c r="R375">
        <v>230593.61069999999</v>
      </c>
      <c r="S375">
        <v>258541.75779999999</v>
      </c>
      <c r="T375">
        <v>246029.2586</v>
      </c>
      <c r="U375">
        <v>230828.8891</v>
      </c>
      <c r="V375">
        <v>245081.01699999999</v>
      </c>
      <c r="W375">
        <v>247319.72089999999</v>
      </c>
      <c r="X375">
        <v>220555.09160000001</v>
      </c>
      <c r="Y375">
        <v>204213.98</v>
      </c>
      <c r="Z375">
        <v>225260.6471</v>
      </c>
      <c r="AA375">
        <v>257073.05439999999</v>
      </c>
      <c r="AB375">
        <v>252802.40669999999</v>
      </c>
      <c r="AC375">
        <v>242578.5196</v>
      </c>
      <c r="AD375">
        <v>245294.90659999999</v>
      </c>
      <c r="AE375">
        <v>263931.75790000003</v>
      </c>
      <c r="AF375">
        <v>242129.351</v>
      </c>
      <c r="AG375">
        <v>247918.61</v>
      </c>
      <c r="AH375">
        <v>247626.29569999999</v>
      </c>
      <c r="AI375">
        <v>242977.77669999999</v>
      </c>
      <c r="AJ375">
        <v>251262.408</v>
      </c>
      <c r="AK375">
        <v>334094.44339999999</v>
      </c>
      <c r="AL375">
        <v>236019.2592</v>
      </c>
      <c r="AM375">
        <v>248824.07459999999</v>
      </c>
      <c r="AN375">
        <v>253458.3315</v>
      </c>
      <c r="AO375">
        <v>246735.09220000001</v>
      </c>
      <c r="AP375">
        <v>253950.2764</v>
      </c>
      <c r="AQ375">
        <v>247904.3511</v>
      </c>
      <c r="AR375">
        <v>266313.05479999998</v>
      </c>
      <c r="AS375">
        <v>258420.55480000001</v>
      </c>
      <c r="AT375">
        <v>276651.0171</v>
      </c>
      <c r="AU375">
        <v>253265.83230000001</v>
      </c>
      <c r="AV375">
        <v>254727.40710000001</v>
      </c>
      <c r="AW375">
        <v>248995.18419999999</v>
      </c>
      <c r="AX375">
        <v>245195.09160000001</v>
      </c>
      <c r="AY375">
        <v>243177.4068</v>
      </c>
      <c r="AZ375">
        <v>243669.3512</v>
      </c>
      <c r="BA375">
        <v>230614.99950000001</v>
      </c>
      <c r="BB375">
        <v>226757.8683</v>
      </c>
      <c r="BC375">
        <v>241373.61</v>
      </c>
      <c r="BD375">
        <v>245366.20259999999</v>
      </c>
      <c r="BE375">
        <v>243398.42490000001</v>
      </c>
      <c r="BF375">
        <v>242984.90700000001</v>
      </c>
      <c r="BG375">
        <v>214459.25870000001</v>
      </c>
      <c r="BH375">
        <v>276679.53639999998</v>
      </c>
      <c r="BI375">
        <v>215735.46309999999</v>
      </c>
      <c r="BJ375">
        <v>222244.81409999999</v>
      </c>
      <c r="BK375">
        <v>297619.25719999999</v>
      </c>
      <c r="BL375">
        <v>263610.92540000001</v>
      </c>
      <c r="BM375">
        <v>249237.59090000001</v>
      </c>
      <c r="BN375">
        <v>247897.22140000001</v>
      </c>
      <c r="BO375">
        <v>258128.2409</v>
      </c>
      <c r="BP375">
        <v>248795.55420000001</v>
      </c>
      <c r="BQ375">
        <v>253615.1833</v>
      </c>
      <c r="BR375">
        <v>238699.9994</v>
      </c>
      <c r="BS375">
        <v>254706.01860000001</v>
      </c>
      <c r="BT375">
        <v>253821.94320000001</v>
      </c>
      <c r="BU375">
        <v>254492.12940000001</v>
      </c>
      <c r="BV375">
        <v>262413.1471</v>
      </c>
      <c r="BW375">
        <v>220783.24069999999</v>
      </c>
      <c r="BX375">
        <v>223057.59220000001</v>
      </c>
      <c r="BY375">
        <v>271617.4999</v>
      </c>
    </row>
    <row r="376" spans="1:77" x14ac:dyDescent="0.25">
      <c r="A376" t="s">
        <v>232</v>
      </c>
      <c r="B376" t="s">
        <v>71</v>
      </c>
      <c r="C376" t="s">
        <v>75</v>
      </c>
      <c r="D376" t="s">
        <v>271</v>
      </c>
      <c r="E376" t="s">
        <v>234</v>
      </c>
      <c r="F376" t="s">
        <v>276</v>
      </c>
      <c r="G376" t="s">
        <v>277</v>
      </c>
      <c r="H376" t="s">
        <v>309</v>
      </c>
      <c r="J376">
        <v>48187.690900000001</v>
      </c>
      <c r="K376">
        <v>30971.109899999999</v>
      </c>
      <c r="L376">
        <v>42136.11</v>
      </c>
      <c r="M376">
        <v>37337.8701</v>
      </c>
      <c r="N376">
        <v>62804.906900000002</v>
      </c>
      <c r="O376">
        <v>46478.054799999998</v>
      </c>
      <c r="P376">
        <v>47105.462800000001</v>
      </c>
      <c r="Q376">
        <v>44631.481699999997</v>
      </c>
      <c r="R376">
        <v>42663.703200000004</v>
      </c>
      <c r="S376">
        <v>47640.185100000002</v>
      </c>
      <c r="T376">
        <v>46128.703200000004</v>
      </c>
      <c r="U376">
        <v>40339.443700000003</v>
      </c>
      <c r="V376">
        <v>50164.073900000003</v>
      </c>
      <c r="W376">
        <v>48317.498800000001</v>
      </c>
      <c r="X376">
        <v>45658.147499999999</v>
      </c>
      <c r="Y376">
        <v>42328.609799999998</v>
      </c>
      <c r="Z376">
        <v>46884.444000000003</v>
      </c>
      <c r="AA376">
        <v>54320.647299999997</v>
      </c>
      <c r="AB376">
        <v>52730.739699999998</v>
      </c>
      <c r="AC376">
        <v>49222.962200000002</v>
      </c>
      <c r="AD376">
        <v>53529.258399999999</v>
      </c>
      <c r="AE376">
        <v>54185.184300000001</v>
      </c>
      <c r="AF376">
        <v>34293.517599999999</v>
      </c>
      <c r="AG376">
        <v>59838.980100000001</v>
      </c>
      <c r="AH376">
        <v>53322.498500000002</v>
      </c>
      <c r="AI376">
        <v>53514.998599999999</v>
      </c>
      <c r="AJ376">
        <v>50527.6852</v>
      </c>
      <c r="AK376">
        <v>38150.647400000002</v>
      </c>
      <c r="AL376">
        <v>62241.666499999999</v>
      </c>
      <c r="AM376">
        <v>57764.258199999997</v>
      </c>
      <c r="AN376">
        <v>54762.685400000002</v>
      </c>
      <c r="AO376">
        <v>51689.813499999997</v>
      </c>
      <c r="AP376">
        <v>55532.684500000003</v>
      </c>
      <c r="AQ376">
        <v>52859.0723</v>
      </c>
      <c r="AR376">
        <v>55012.221400000002</v>
      </c>
      <c r="AS376">
        <v>51183.609700000001</v>
      </c>
      <c r="AT376">
        <v>56958.610999999997</v>
      </c>
      <c r="AU376">
        <v>52523.979500000001</v>
      </c>
      <c r="AV376">
        <v>49023.333100000003</v>
      </c>
      <c r="AW376">
        <v>20989.629000000001</v>
      </c>
      <c r="AX376">
        <v>55311.667200000004</v>
      </c>
      <c r="AY376">
        <v>58170.647299999997</v>
      </c>
      <c r="AZ376">
        <v>49821.849900000001</v>
      </c>
      <c r="BA376">
        <v>52595.277399999999</v>
      </c>
      <c r="BB376">
        <v>53108.609700000001</v>
      </c>
      <c r="BC376">
        <v>55489.907500000001</v>
      </c>
      <c r="BD376">
        <v>74732.776599999997</v>
      </c>
      <c r="BE376">
        <v>77064.165399999998</v>
      </c>
      <c r="BF376">
        <v>72757.869099999996</v>
      </c>
      <c r="BG376">
        <v>17431.944200000002</v>
      </c>
      <c r="BH376">
        <v>101212.2228</v>
      </c>
      <c r="BI376">
        <v>69563.795199999993</v>
      </c>
      <c r="BJ376">
        <v>64451.850599999998</v>
      </c>
      <c r="BK376">
        <v>35234.629300000001</v>
      </c>
      <c r="BL376">
        <v>67111.202699999994</v>
      </c>
      <c r="BM376">
        <v>69214.444000000003</v>
      </c>
      <c r="BN376">
        <v>63068.702700000002</v>
      </c>
      <c r="BO376">
        <v>64972.313000000002</v>
      </c>
      <c r="BP376">
        <v>58876.480000000003</v>
      </c>
      <c r="BQ376">
        <v>60102.777900000001</v>
      </c>
      <c r="BR376">
        <v>58085.090900000003</v>
      </c>
      <c r="BS376">
        <v>58555.646699999998</v>
      </c>
      <c r="BT376">
        <v>53215.553599999999</v>
      </c>
      <c r="BU376">
        <v>53864.352400000003</v>
      </c>
      <c r="BV376">
        <v>56930.091399999998</v>
      </c>
      <c r="BW376">
        <v>51704.073299999996</v>
      </c>
      <c r="BX376">
        <v>55846.387999999999</v>
      </c>
      <c r="BY376">
        <v>56958.609600000003</v>
      </c>
    </row>
    <row r="377" spans="1:77" x14ac:dyDescent="0.25">
      <c r="A377" t="s">
        <v>232</v>
      </c>
      <c r="B377" t="s">
        <v>71</v>
      </c>
      <c r="C377" t="s">
        <v>75</v>
      </c>
      <c r="D377" t="s">
        <v>271</v>
      </c>
      <c r="E377" t="s">
        <v>234</v>
      </c>
      <c r="F377" t="s">
        <v>276</v>
      </c>
      <c r="G377" t="s">
        <v>277</v>
      </c>
      <c r="H377" t="s">
        <v>310</v>
      </c>
      <c r="J377">
        <v>37265.078000000001</v>
      </c>
      <c r="K377">
        <v>55169.073700000001</v>
      </c>
      <c r="L377">
        <v>46171.480600000003</v>
      </c>
      <c r="M377">
        <v>32896.110699999997</v>
      </c>
      <c r="N377">
        <v>20675.9247</v>
      </c>
      <c r="O377">
        <v>33245.462200000002</v>
      </c>
      <c r="P377">
        <v>26821.6669</v>
      </c>
      <c r="Q377">
        <v>37758.517800000001</v>
      </c>
      <c r="R377">
        <v>36040.277199999997</v>
      </c>
      <c r="S377">
        <v>33095.740100000003</v>
      </c>
      <c r="T377">
        <v>32995.925799999997</v>
      </c>
      <c r="U377">
        <v>28026.573</v>
      </c>
      <c r="V377">
        <v>33409.443599999999</v>
      </c>
      <c r="W377">
        <v>28782.314999999999</v>
      </c>
      <c r="X377">
        <v>27056.942899999998</v>
      </c>
      <c r="Y377">
        <v>25203.241000000002</v>
      </c>
      <c r="Z377">
        <v>23634.722000000002</v>
      </c>
      <c r="AA377">
        <v>27121.110199999999</v>
      </c>
      <c r="AB377">
        <v>29038.979899999998</v>
      </c>
      <c r="AC377">
        <v>27734.258300000001</v>
      </c>
      <c r="AD377">
        <v>28026.5726</v>
      </c>
      <c r="AE377">
        <v>24925.184700000002</v>
      </c>
      <c r="AF377">
        <v>28539.906900000002</v>
      </c>
      <c r="AG377">
        <v>28803.7029</v>
      </c>
      <c r="AH377">
        <v>26985.6482</v>
      </c>
      <c r="AI377">
        <v>34143.795700000002</v>
      </c>
      <c r="AJ377">
        <v>30636.0183</v>
      </c>
      <c r="AK377">
        <v>30564.722000000002</v>
      </c>
      <c r="AL377">
        <v>28311.759099999999</v>
      </c>
      <c r="AM377">
        <v>30022.869699999999</v>
      </c>
      <c r="AN377">
        <v>27883.980500000001</v>
      </c>
      <c r="AO377">
        <v>28839.351200000001</v>
      </c>
      <c r="AP377">
        <v>31220.648399999998</v>
      </c>
      <c r="AQ377">
        <v>33437.962599999999</v>
      </c>
      <c r="AR377">
        <v>35163.332399999999</v>
      </c>
      <c r="AS377">
        <v>35134.8125</v>
      </c>
      <c r="AT377">
        <v>16654.813999999998</v>
      </c>
      <c r="AU377">
        <v>36945.739800000003</v>
      </c>
      <c r="AV377">
        <v>42877.5913</v>
      </c>
      <c r="AW377">
        <v>39533.796199999997</v>
      </c>
      <c r="AX377">
        <v>36061.666700000002</v>
      </c>
      <c r="AY377">
        <v>32767.776000000002</v>
      </c>
      <c r="AZ377">
        <v>34557.314100000003</v>
      </c>
      <c r="BA377">
        <v>32147.499299999999</v>
      </c>
      <c r="BB377">
        <v>34507.406900000002</v>
      </c>
      <c r="BC377">
        <v>37009.9061</v>
      </c>
      <c r="BD377">
        <v>38086.481299999999</v>
      </c>
      <c r="BE377">
        <v>37701.480900000002</v>
      </c>
      <c r="BF377">
        <v>35897.684399999998</v>
      </c>
      <c r="BG377">
        <v>36075.924599999998</v>
      </c>
      <c r="BH377">
        <v>41323.332300000002</v>
      </c>
      <c r="BI377">
        <v>32454.074000000001</v>
      </c>
      <c r="BJ377">
        <v>38385.9254</v>
      </c>
      <c r="BK377">
        <v>13318.1479</v>
      </c>
      <c r="BL377">
        <v>44695.646399999998</v>
      </c>
      <c r="BM377">
        <v>45451.386400000003</v>
      </c>
      <c r="BN377">
        <v>27071.2035</v>
      </c>
      <c r="BO377">
        <v>38678.2402</v>
      </c>
      <c r="BP377">
        <v>36824.537300000004</v>
      </c>
      <c r="BQ377">
        <v>36418.147700000001</v>
      </c>
      <c r="BR377">
        <v>33844.351499999997</v>
      </c>
      <c r="BS377">
        <v>38043.703600000001</v>
      </c>
      <c r="BT377">
        <v>33979.813499999997</v>
      </c>
      <c r="BU377">
        <v>34079.629999999997</v>
      </c>
      <c r="BV377">
        <v>33644.7212</v>
      </c>
      <c r="BW377">
        <v>32938.888200000001</v>
      </c>
      <c r="BX377">
        <v>31783.887299999999</v>
      </c>
      <c r="BY377">
        <v>35854.906499999997</v>
      </c>
    </row>
    <row r="378" spans="1:77" x14ac:dyDescent="0.25">
      <c r="A378" t="s">
        <v>232</v>
      </c>
      <c r="B378" t="s">
        <v>71</v>
      </c>
      <c r="C378" t="s">
        <v>75</v>
      </c>
      <c r="D378" t="s">
        <v>271</v>
      </c>
      <c r="E378" t="s">
        <v>234</v>
      </c>
      <c r="F378" t="s">
        <v>276</v>
      </c>
      <c r="G378" t="s">
        <v>277</v>
      </c>
      <c r="H378" t="s">
        <v>311</v>
      </c>
      <c r="J378">
        <v>26790.7762</v>
      </c>
      <c r="K378">
        <v>45394.350599999998</v>
      </c>
      <c r="L378">
        <v>33915.6469</v>
      </c>
      <c r="M378">
        <v>32824.814599999998</v>
      </c>
      <c r="N378">
        <v>27206.666300000001</v>
      </c>
      <c r="O378">
        <v>24647.129199999999</v>
      </c>
      <c r="P378">
        <v>21367.499800000001</v>
      </c>
      <c r="Q378">
        <v>20675.925299999999</v>
      </c>
      <c r="R378">
        <v>21239.1656</v>
      </c>
      <c r="S378">
        <v>22729.258399999999</v>
      </c>
      <c r="T378">
        <v>19970.092199999999</v>
      </c>
      <c r="U378">
        <v>19520.924999999999</v>
      </c>
      <c r="V378">
        <v>22864.721300000001</v>
      </c>
      <c r="W378">
        <v>20718.702799999999</v>
      </c>
      <c r="X378">
        <v>20683.054400000001</v>
      </c>
      <c r="Y378">
        <v>17125.370999999999</v>
      </c>
      <c r="Z378">
        <v>17888.240600000001</v>
      </c>
      <c r="AA378">
        <v>20825.648099999999</v>
      </c>
      <c r="AB378">
        <v>22415.554100000001</v>
      </c>
      <c r="AC378">
        <v>18016.572100000001</v>
      </c>
      <c r="AD378">
        <v>26843.055199999999</v>
      </c>
      <c r="AE378">
        <v>24112.406599999998</v>
      </c>
      <c r="AF378">
        <v>19064.6286</v>
      </c>
      <c r="AG378">
        <v>20290.924999999999</v>
      </c>
      <c r="AH378">
        <v>19057.498899999999</v>
      </c>
      <c r="AI378">
        <v>21980.647400000002</v>
      </c>
      <c r="AJ378">
        <v>22864.721000000001</v>
      </c>
      <c r="AK378">
        <v>21745.3691</v>
      </c>
      <c r="AL378">
        <v>20568.980800000001</v>
      </c>
      <c r="AM378">
        <v>21624.165400000002</v>
      </c>
      <c r="AN378">
        <v>18544.165499999999</v>
      </c>
      <c r="AO378">
        <v>20847.0363</v>
      </c>
      <c r="AP378">
        <v>21089.4447</v>
      </c>
      <c r="AQ378">
        <v>21709.7212</v>
      </c>
      <c r="AR378">
        <v>24383.332399999999</v>
      </c>
      <c r="AS378">
        <v>23534.9071</v>
      </c>
      <c r="AT378">
        <v>26914.351299999998</v>
      </c>
      <c r="AU378">
        <v>14736.9444</v>
      </c>
      <c r="AV378">
        <v>28689.6289</v>
      </c>
      <c r="AW378">
        <v>27948.147400000002</v>
      </c>
      <c r="AX378">
        <v>28768.054700000001</v>
      </c>
      <c r="AY378">
        <v>28932.035899999999</v>
      </c>
      <c r="AZ378">
        <v>27306.479899999998</v>
      </c>
      <c r="BA378">
        <v>23135.647799999999</v>
      </c>
      <c r="BB378">
        <v>24925.183400000002</v>
      </c>
      <c r="BC378">
        <v>28090.7402</v>
      </c>
      <c r="BD378">
        <v>25602.499100000001</v>
      </c>
      <c r="BE378">
        <v>24561.573</v>
      </c>
      <c r="BF378">
        <v>25880.5537</v>
      </c>
      <c r="BG378">
        <v>25203.239699999998</v>
      </c>
      <c r="BH378">
        <v>30885.554400000001</v>
      </c>
      <c r="BI378">
        <v>24205.092100000002</v>
      </c>
      <c r="BJ378">
        <v>25937.591499999999</v>
      </c>
      <c r="BK378">
        <v>30871.295399999999</v>
      </c>
      <c r="BL378">
        <v>28033.703699999998</v>
      </c>
      <c r="BM378">
        <v>30999.628199999999</v>
      </c>
      <c r="BN378">
        <v>25431.388299999999</v>
      </c>
      <c r="BO378">
        <v>23734.536499999998</v>
      </c>
      <c r="BP378">
        <v>27563.147400000002</v>
      </c>
      <c r="BQ378">
        <v>25709.445100000001</v>
      </c>
      <c r="BR378">
        <v>25402.8698</v>
      </c>
      <c r="BS378">
        <v>28283.239300000001</v>
      </c>
      <c r="BT378">
        <v>26144.350900000001</v>
      </c>
      <c r="BU378">
        <v>26657.683400000002</v>
      </c>
      <c r="BV378">
        <v>25666.665499999999</v>
      </c>
      <c r="BW378">
        <v>24183.703000000001</v>
      </c>
      <c r="BX378">
        <v>25267.406500000001</v>
      </c>
      <c r="BY378">
        <v>28005.183499999999</v>
      </c>
    </row>
    <row r="379" spans="1:77" x14ac:dyDescent="0.25">
      <c r="A379" t="s">
        <v>232</v>
      </c>
      <c r="B379" t="s">
        <v>71</v>
      </c>
      <c r="C379" t="s">
        <v>75</v>
      </c>
      <c r="D379" t="s">
        <v>271</v>
      </c>
      <c r="E379" t="s">
        <v>234</v>
      </c>
      <c r="F379" t="s">
        <v>276</v>
      </c>
      <c r="G379" t="s">
        <v>277</v>
      </c>
      <c r="H379" t="s">
        <v>312</v>
      </c>
      <c r="J379">
        <v>20873.639299999999</v>
      </c>
      <c r="K379">
        <v>36110.515299999999</v>
      </c>
      <c r="L379">
        <v>32195.1083</v>
      </c>
      <c r="M379">
        <v>29539.923599999998</v>
      </c>
      <c r="N379">
        <v>29563.701300000001</v>
      </c>
      <c r="O379">
        <v>24744.738700000002</v>
      </c>
      <c r="P379">
        <v>26369.552899999999</v>
      </c>
      <c r="Q379">
        <v>26044.5906</v>
      </c>
      <c r="R379">
        <v>24031.405200000001</v>
      </c>
      <c r="S379">
        <v>23048.590400000001</v>
      </c>
      <c r="T379">
        <v>24197.849399999999</v>
      </c>
      <c r="U379">
        <v>20147.701799999999</v>
      </c>
      <c r="V379">
        <v>25156.8868</v>
      </c>
      <c r="W379">
        <v>21621.924500000001</v>
      </c>
      <c r="X379">
        <v>23135.775699999998</v>
      </c>
      <c r="Y379">
        <v>19053.924500000001</v>
      </c>
      <c r="Z379">
        <v>13386.887699999999</v>
      </c>
      <c r="AA379">
        <v>25093.479200000002</v>
      </c>
      <c r="AB379">
        <v>23318.071800000002</v>
      </c>
      <c r="AC379">
        <v>21970.664499999999</v>
      </c>
      <c r="AD379">
        <v>18213.7765</v>
      </c>
      <c r="AE379">
        <v>28129.108700000001</v>
      </c>
      <c r="AF379">
        <v>21724.960800000001</v>
      </c>
      <c r="AG379">
        <v>24665.479500000001</v>
      </c>
      <c r="AH379">
        <v>26440.886299999998</v>
      </c>
      <c r="AI379">
        <v>20266.590899999999</v>
      </c>
      <c r="AJ379">
        <v>25759.2572</v>
      </c>
      <c r="AK379">
        <v>24308.812699999999</v>
      </c>
      <c r="AL379">
        <v>24395.997800000001</v>
      </c>
      <c r="AM379">
        <v>23238.812600000001</v>
      </c>
      <c r="AN379">
        <v>27209.7019</v>
      </c>
      <c r="AO379">
        <v>25458.072</v>
      </c>
      <c r="AP379">
        <v>22184.6649</v>
      </c>
      <c r="AQ379">
        <v>27209.701099999998</v>
      </c>
      <c r="AR379">
        <v>27550.5157</v>
      </c>
      <c r="AS379">
        <v>26440.8868</v>
      </c>
      <c r="AT379">
        <v>26963.997899999998</v>
      </c>
      <c r="AU379">
        <v>25616.5903</v>
      </c>
      <c r="AV379">
        <v>29119.8498</v>
      </c>
      <c r="AW379">
        <v>24895.331200000001</v>
      </c>
      <c r="AX379">
        <v>29706.3681</v>
      </c>
      <c r="AY379">
        <v>25521.4791</v>
      </c>
      <c r="AZ379">
        <v>26290.293600000001</v>
      </c>
      <c r="BA379">
        <v>24808.146000000001</v>
      </c>
      <c r="BB379">
        <v>20448.886999999999</v>
      </c>
      <c r="BC379">
        <v>23056.516599999999</v>
      </c>
      <c r="BD379">
        <v>22699.85</v>
      </c>
      <c r="BE379">
        <v>20567.776099999999</v>
      </c>
      <c r="BF379">
        <v>20940.294399999999</v>
      </c>
      <c r="BG379">
        <v>18974.6646</v>
      </c>
      <c r="BH379">
        <v>17064.516899999999</v>
      </c>
      <c r="BI379">
        <v>2528.3701000000001</v>
      </c>
      <c r="BJ379">
        <v>198.14830000000001</v>
      </c>
      <c r="BK379">
        <v>11809.6284</v>
      </c>
      <c r="BL379">
        <v>17333.998299999999</v>
      </c>
      <c r="BM379">
        <v>15558.5916</v>
      </c>
      <c r="BN379">
        <v>15526.8878</v>
      </c>
      <c r="BO379">
        <v>17024.8874</v>
      </c>
      <c r="BP379">
        <v>14567.8503</v>
      </c>
      <c r="BQ379">
        <v>8853.2587999999996</v>
      </c>
      <c r="BR379">
        <v>13505.777</v>
      </c>
      <c r="BS379">
        <v>18847.850299999998</v>
      </c>
      <c r="BT379">
        <v>11349.9249</v>
      </c>
      <c r="BU379">
        <v>18229.628100000002</v>
      </c>
      <c r="BV379">
        <v>15788.4434</v>
      </c>
      <c r="BW379">
        <v>11627.3321</v>
      </c>
      <c r="BX379">
        <v>12031.554599999999</v>
      </c>
      <c r="BY379">
        <v>17016.961299999999</v>
      </c>
    </row>
    <row r="380" spans="1:77" hidden="1" x14ac:dyDescent="0.25">
      <c r="A380" t="s">
        <v>232</v>
      </c>
      <c r="B380" t="s">
        <v>71</v>
      </c>
      <c r="C380" t="s">
        <v>75</v>
      </c>
      <c r="D380" t="s">
        <v>271</v>
      </c>
      <c r="E380" t="s">
        <v>234</v>
      </c>
      <c r="F380" t="s">
        <v>276</v>
      </c>
      <c r="G380" t="s">
        <v>277</v>
      </c>
      <c r="H380" t="s">
        <v>313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16690.4627</v>
      </c>
      <c r="AA380">
        <v>15100.5553</v>
      </c>
      <c r="AB380">
        <v>1682.5925</v>
      </c>
      <c r="AC380">
        <v>384.99979999999999</v>
      </c>
      <c r="AD380">
        <v>499.07400000000001</v>
      </c>
      <c r="AE380">
        <v>121.2037</v>
      </c>
      <c r="AF380">
        <v>57.036999999999999</v>
      </c>
      <c r="AG380">
        <v>57.036999999999999</v>
      </c>
      <c r="AH380">
        <v>85.555599999999998</v>
      </c>
      <c r="AI380">
        <v>78.426000000000002</v>
      </c>
      <c r="AJ380">
        <v>0</v>
      </c>
      <c r="AK380">
        <v>0</v>
      </c>
      <c r="AL380">
        <v>0</v>
      </c>
      <c r="AM380">
        <v>57.036999999999999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-285.18520000000001</v>
      </c>
      <c r="BK380">
        <v>285.18520000000001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</row>
    <row r="381" spans="1:77" x14ac:dyDescent="0.25">
      <c r="A381" t="s">
        <v>232</v>
      </c>
      <c r="B381" t="s">
        <v>71</v>
      </c>
      <c r="C381" t="s">
        <v>75</v>
      </c>
      <c r="D381" t="s">
        <v>271</v>
      </c>
      <c r="E381" t="s">
        <v>234</v>
      </c>
      <c r="F381" t="s">
        <v>276</v>
      </c>
      <c r="G381" t="s">
        <v>314</v>
      </c>
      <c r="H381" t="s">
        <v>315</v>
      </c>
      <c r="J381">
        <v>84660.159499999994</v>
      </c>
      <c r="K381">
        <v>114366.38800000001</v>
      </c>
      <c r="L381">
        <v>93754.629100000006</v>
      </c>
      <c r="M381">
        <v>106616.4801</v>
      </c>
      <c r="N381">
        <v>96905.923999999999</v>
      </c>
      <c r="O381">
        <v>86133.054099999994</v>
      </c>
      <c r="P381">
        <v>91294.907000000007</v>
      </c>
      <c r="Q381">
        <v>86917.313999999998</v>
      </c>
      <c r="R381">
        <v>89548.146900000007</v>
      </c>
      <c r="S381">
        <v>90596.2022</v>
      </c>
      <c r="T381">
        <v>98695.4617</v>
      </c>
      <c r="U381">
        <v>87601.758400000006</v>
      </c>
      <c r="V381">
        <v>86496.665999999997</v>
      </c>
      <c r="W381">
        <v>84657.2212</v>
      </c>
      <c r="X381">
        <v>83544.998600000006</v>
      </c>
      <c r="Y381">
        <v>74554.536300000007</v>
      </c>
      <c r="Z381">
        <v>68059.443700000003</v>
      </c>
      <c r="AA381">
        <v>66490.925000000003</v>
      </c>
      <c r="AB381">
        <v>101205.09080000001</v>
      </c>
      <c r="AC381">
        <v>92528.332599999994</v>
      </c>
      <c r="AD381">
        <v>97198.239700000006</v>
      </c>
      <c r="AE381">
        <v>94446.202000000005</v>
      </c>
      <c r="AF381">
        <v>91765.462899999999</v>
      </c>
      <c r="AG381">
        <v>94496.109899999996</v>
      </c>
      <c r="AH381">
        <v>94439.073000000004</v>
      </c>
      <c r="AI381">
        <v>92514.072199999995</v>
      </c>
      <c r="AJ381">
        <v>80486.388399999996</v>
      </c>
      <c r="AK381">
        <v>98916.479699999996</v>
      </c>
      <c r="AL381">
        <v>95123.517900000006</v>
      </c>
      <c r="AM381">
        <v>96285.648199999996</v>
      </c>
      <c r="AN381">
        <v>96007.591400000005</v>
      </c>
      <c r="AO381">
        <v>92984.628400000001</v>
      </c>
      <c r="AP381">
        <v>84044.072899999999</v>
      </c>
      <c r="AQ381">
        <v>96499.536699999997</v>
      </c>
      <c r="AR381">
        <v>101896.6648</v>
      </c>
      <c r="AS381">
        <v>98880.831999999995</v>
      </c>
      <c r="AT381">
        <v>99772.035699999993</v>
      </c>
      <c r="AU381">
        <v>88642.683399999994</v>
      </c>
      <c r="AV381">
        <v>92578.239499999996</v>
      </c>
      <c r="AW381">
        <v>98032.406900000002</v>
      </c>
      <c r="AX381">
        <v>92392.868300000002</v>
      </c>
      <c r="AY381">
        <v>94802.683900000004</v>
      </c>
      <c r="AZ381">
        <v>90168.424100000004</v>
      </c>
      <c r="BA381">
        <v>94603.055200000003</v>
      </c>
      <c r="BB381">
        <v>93733.24</v>
      </c>
      <c r="BC381">
        <v>88100.832599999994</v>
      </c>
      <c r="BD381">
        <v>93169.999200000006</v>
      </c>
      <c r="BE381">
        <v>88179.258499999996</v>
      </c>
      <c r="BF381">
        <v>99401.294999999998</v>
      </c>
      <c r="BG381">
        <v>87865.555300000007</v>
      </c>
      <c r="BH381">
        <v>104028.4246</v>
      </c>
      <c r="BI381">
        <v>89277.222500000003</v>
      </c>
      <c r="BJ381">
        <v>87273.794999999998</v>
      </c>
      <c r="BK381">
        <v>109275.8327</v>
      </c>
      <c r="BL381">
        <v>117817.1281</v>
      </c>
      <c r="BM381">
        <v>102167.5912</v>
      </c>
      <c r="BN381">
        <v>96791.849700000006</v>
      </c>
      <c r="BO381">
        <v>109874.72100000001</v>
      </c>
      <c r="BP381">
        <v>104826.94379999999</v>
      </c>
      <c r="BQ381">
        <v>96813.239300000001</v>
      </c>
      <c r="BR381">
        <v>88514.350200000001</v>
      </c>
      <c r="BS381">
        <v>98103.702900000004</v>
      </c>
      <c r="BT381">
        <v>94039.813999999998</v>
      </c>
      <c r="BU381">
        <v>93925.739799999996</v>
      </c>
      <c r="BV381">
        <v>103108.70239999999</v>
      </c>
      <c r="BW381">
        <v>89355.647100000002</v>
      </c>
      <c r="BX381">
        <v>92941.851999999999</v>
      </c>
      <c r="BY381">
        <v>104406.2963</v>
      </c>
    </row>
    <row r="382" spans="1:77" x14ac:dyDescent="0.25">
      <c r="A382" t="s">
        <v>232</v>
      </c>
      <c r="B382" t="s">
        <v>71</v>
      </c>
      <c r="C382" t="s">
        <v>75</v>
      </c>
      <c r="D382" t="s">
        <v>271</v>
      </c>
      <c r="E382" t="s">
        <v>234</v>
      </c>
      <c r="F382" t="s">
        <v>276</v>
      </c>
      <c r="G382" t="s">
        <v>314</v>
      </c>
      <c r="H382" t="s">
        <v>316</v>
      </c>
      <c r="J382">
        <v>27946.066599999998</v>
      </c>
      <c r="K382">
        <v>13139.907300000001</v>
      </c>
      <c r="L382">
        <v>16476.573499999999</v>
      </c>
      <c r="M382">
        <v>24704.166399999998</v>
      </c>
      <c r="N382">
        <v>35013.6109</v>
      </c>
      <c r="O382">
        <v>31406.0173</v>
      </c>
      <c r="P382">
        <v>31249.166300000001</v>
      </c>
      <c r="Q382">
        <v>26016.0173</v>
      </c>
      <c r="R382">
        <v>27413.4254</v>
      </c>
      <c r="S382">
        <v>25794.999899999999</v>
      </c>
      <c r="T382">
        <v>26393.8881</v>
      </c>
      <c r="U382">
        <v>21502.962500000001</v>
      </c>
      <c r="V382">
        <v>25317.315200000001</v>
      </c>
      <c r="W382">
        <v>23891.3884</v>
      </c>
      <c r="X382">
        <v>22907.498500000002</v>
      </c>
      <c r="Y382">
        <v>19606.481199999998</v>
      </c>
      <c r="Z382">
        <v>22073.333200000001</v>
      </c>
      <c r="AA382">
        <v>25773.610799999999</v>
      </c>
      <c r="AB382">
        <v>24989.350399999999</v>
      </c>
      <c r="AC382">
        <v>22750.647499999999</v>
      </c>
      <c r="AD382">
        <v>23042.962100000001</v>
      </c>
      <c r="AE382">
        <v>24283.518400000001</v>
      </c>
      <c r="AF382">
        <v>23670.37</v>
      </c>
      <c r="AG382">
        <v>24590.0926</v>
      </c>
      <c r="AH382">
        <v>22387.0353</v>
      </c>
      <c r="AI382">
        <v>25238.888200000001</v>
      </c>
      <c r="AJ382">
        <v>23321.0177</v>
      </c>
      <c r="AK382">
        <v>23492.128400000001</v>
      </c>
      <c r="AL382">
        <v>23556.296300000002</v>
      </c>
      <c r="AM382">
        <v>22137.4987</v>
      </c>
      <c r="AN382">
        <v>23542.036499999998</v>
      </c>
      <c r="AO382">
        <v>22836.202399999998</v>
      </c>
      <c r="AP382">
        <v>23427.963100000001</v>
      </c>
      <c r="AQ382">
        <v>22322.8694</v>
      </c>
      <c r="AR382">
        <v>24418.980599999999</v>
      </c>
      <c r="AS382">
        <v>23449.3518</v>
      </c>
      <c r="AT382">
        <v>21303.3325</v>
      </c>
      <c r="AU382">
        <v>23791.573</v>
      </c>
      <c r="AV382">
        <v>24647.127899999999</v>
      </c>
      <c r="AW382">
        <v>15606.759400000001</v>
      </c>
      <c r="AX382">
        <v>28974.814900000001</v>
      </c>
      <c r="AY382">
        <v>16526.480899999999</v>
      </c>
      <c r="AZ382">
        <v>28768.054</v>
      </c>
      <c r="BA382">
        <v>22394.166399999998</v>
      </c>
      <c r="BB382">
        <v>21381.758600000001</v>
      </c>
      <c r="BC382">
        <v>23378.054899999999</v>
      </c>
      <c r="BD382">
        <v>24012.592400000001</v>
      </c>
      <c r="BE382">
        <v>21873.702600000001</v>
      </c>
      <c r="BF382">
        <v>24340.5556</v>
      </c>
      <c r="BG382">
        <v>23192.683300000001</v>
      </c>
      <c r="BH382">
        <v>28083.608899999999</v>
      </c>
      <c r="BI382">
        <v>22964.536400000001</v>
      </c>
      <c r="BJ382">
        <v>21331.851500000001</v>
      </c>
      <c r="BK382">
        <v>31698.332600000002</v>
      </c>
      <c r="BL382">
        <v>19520.925299999999</v>
      </c>
      <c r="BM382">
        <v>28497.128199999999</v>
      </c>
      <c r="BN382">
        <v>25360.0913</v>
      </c>
      <c r="BO382">
        <v>22358.517100000001</v>
      </c>
      <c r="BP382">
        <v>24012.591499999999</v>
      </c>
      <c r="BQ382">
        <v>24269.258000000002</v>
      </c>
      <c r="BR382">
        <v>21923.609</v>
      </c>
      <c r="BS382">
        <v>23513.517400000001</v>
      </c>
      <c r="BT382">
        <v>24404.721799999999</v>
      </c>
      <c r="BU382">
        <v>23199.813200000001</v>
      </c>
      <c r="BV382">
        <v>24347.685000000001</v>
      </c>
      <c r="BW382">
        <v>24098.146799999999</v>
      </c>
      <c r="BX382">
        <v>22729.2582</v>
      </c>
      <c r="BY382">
        <v>7079.7217000000001</v>
      </c>
    </row>
    <row r="383" spans="1:77" x14ac:dyDescent="0.25">
      <c r="A383" t="s">
        <v>232</v>
      </c>
      <c r="B383" t="s">
        <v>71</v>
      </c>
      <c r="C383" t="s">
        <v>75</v>
      </c>
      <c r="D383" t="s">
        <v>271</v>
      </c>
      <c r="E383" t="s">
        <v>234</v>
      </c>
      <c r="F383" t="s">
        <v>276</v>
      </c>
      <c r="G383" t="s">
        <v>314</v>
      </c>
      <c r="H383" t="s">
        <v>317</v>
      </c>
      <c r="J383">
        <v>27369.900699999998</v>
      </c>
      <c r="K383">
        <v>1411.6663000000001</v>
      </c>
      <c r="L383">
        <v>15635.277899999999</v>
      </c>
      <c r="M383">
        <v>35512.6855</v>
      </c>
      <c r="N383">
        <v>50328.054799999998</v>
      </c>
      <c r="O383">
        <v>37038.425000000003</v>
      </c>
      <c r="P383">
        <v>38343.147499999999</v>
      </c>
      <c r="Q383">
        <v>31684.074000000001</v>
      </c>
      <c r="R383">
        <v>35576.851199999997</v>
      </c>
      <c r="S383">
        <v>39419.720699999998</v>
      </c>
      <c r="T383">
        <v>37943.887900000002</v>
      </c>
      <c r="U383">
        <v>52238.796000000002</v>
      </c>
      <c r="V383">
        <v>35013.610999999997</v>
      </c>
      <c r="W383">
        <v>34257.869899999998</v>
      </c>
      <c r="X383">
        <v>30778.610499999999</v>
      </c>
      <c r="Y383">
        <v>27912.5</v>
      </c>
      <c r="Z383">
        <v>30693.055199999999</v>
      </c>
      <c r="AA383">
        <v>35213.2402</v>
      </c>
      <c r="AB383">
        <v>35348.703000000001</v>
      </c>
      <c r="AC383">
        <v>33986.943800000001</v>
      </c>
      <c r="AD383">
        <v>34200.833200000001</v>
      </c>
      <c r="AE383">
        <v>34022.591699999997</v>
      </c>
      <c r="AF383">
        <v>35555.461600000002</v>
      </c>
      <c r="AG383">
        <v>34314.906499999997</v>
      </c>
      <c r="AH383">
        <v>34878.1463</v>
      </c>
      <c r="AI383">
        <v>37544.628900000003</v>
      </c>
      <c r="AJ383">
        <v>36182.869899999998</v>
      </c>
      <c r="AK383">
        <v>36917.220999999998</v>
      </c>
      <c r="AL383">
        <v>32197.4058</v>
      </c>
      <c r="AM383">
        <v>39640.739699999998</v>
      </c>
      <c r="AN383">
        <v>36560.7405</v>
      </c>
      <c r="AO383">
        <v>37494.7212</v>
      </c>
      <c r="AP383">
        <v>39155.925999999999</v>
      </c>
      <c r="AQ383">
        <v>36197.1276</v>
      </c>
      <c r="AR383">
        <v>38535.647799999999</v>
      </c>
      <c r="AS383">
        <v>26244.166300000001</v>
      </c>
      <c r="AT383">
        <v>41822.407099999997</v>
      </c>
      <c r="AU383">
        <v>37344.999100000001</v>
      </c>
      <c r="AV383">
        <v>35869.165500000003</v>
      </c>
      <c r="AW383">
        <v>40239.629699999998</v>
      </c>
      <c r="AX383">
        <v>37359.2592</v>
      </c>
      <c r="AY383">
        <v>36318.332699999999</v>
      </c>
      <c r="AZ383">
        <v>32917.498399999997</v>
      </c>
      <c r="BA383">
        <v>35106.2955</v>
      </c>
      <c r="BB383">
        <v>34863.888099999996</v>
      </c>
      <c r="BC383">
        <v>39362.684600000001</v>
      </c>
      <c r="BD383">
        <v>40831.387000000002</v>
      </c>
      <c r="BE383">
        <v>29580.831900000001</v>
      </c>
      <c r="BF383">
        <v>6238.4258</v>
      </c>
      <c r="BG383">
        <v>42093.333200000001</v>
      </c>
      <c r="BH383">
        <v>2445.4630999999999</v>
      </c>
      <c r="BI383">
        <v>185.37049999999999</v>
      </c>
      <c r="BJ383">
        <v>33979.814899999998</v>
      </c>
      <c r="BK383">
        <v>25830.648000000001</v>
      </c>
      <c r="BL383">
        <v>39448.2399</v>
      </c>
      <c r="BM383">
        <v>41230.646800000002</v>
      </c>
      <c r="BN383">
        <v>40909.814599999998</v>
      </c>
      <c r="BO383">
        <v>37922.499799999998</v>
      </c>
      <c r="BP383">
        <v>38300.369100000004</v>
      </c>
      <c r="BQ383">
        <v>44339.1659</v>
      </c>
      <c r="BR383">
        <v>45016.481</v>
      </c>
      <c r="BS383">
        <v>43754.536399999997</v>
      </c>
      <c r="BT383">
        <v>47105.461300000003</v>
      </c>
      <c r="BU383">
        <v>45971.851600000002</v>
      </c>
      <c r="BV383">
        <v>49978.702499999999</v>
      </c>
      <c r="BW383">
        <v>48595.553899999999</v>
      </c>
      <c r="BX383">
        <v>46820.277399999999</v>
      </c>
      <c r="BY383">
        <v>52802.035199999998</v>
      </c>
    </row>
    <row r="384" spans="1:77" hidden="1" x14ac:dyDescent="0.25">
      <c r="A384" t="s">
        <v>232</v>
      </c>
      <c r="B384" t="s">
        <v>71</v>
      </c>
      <c r="C384" t="s">
        <v>75</v>
      </c>
      <c r="D384" t="s">
        <v>271</v>
      </c>
      <c r="E384" t="s">
        <v>234</v>
      </c>
      <c r="F384" t="s">
        <v>276</v>
      </c>
      <c r="G384" t="s">
        <v>314</v>
      </c>
      <c r="H384" t="s">
        <v>318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59446.8508</v>
      </c>
      <c r="Q384">
        <v>50941.203000000001</v>
      </c>
      <c r="R384">
        <v>40745.832300000002</v>
      </c>
      <c r="S384">
        <v>52588.147599999997</v>
      </c>
      <c r="T384">
        <v>50577.591500000002</v>
      </c>
      <c r="U384">
        <v>46948.610399999998</v>
      </c>
      <c r="V384">
        <v>59625.091099999998</v>
      </c>
      <c r="W384">
        <v>62783.518499999998</v>
      </c>
      <c r="X384">
        <v>44424.7212</v>
      </c>
      <c r="Y384">
        <v>35769.350599999998</v>
      </c>
      <c r="Z384">
        <v>38970.554900000003</v>
      </c>
      <c r="AA384">
        <v>29673.517599999999</v>
      </c>
      <c r="AB384">
        <v>38057.962099999997</v>
      </c>
      <c r="AC384">
        <v>39662.1276</v>
      </c>
      <c r="AD384">
        <v>34322.035900000003</v>
      </c>
      <c r="AE384">
        <v>34614.350899999998</v>
      </c>
      <c r="AF384">
        <v>31149.350999999999</v>
      </c>
      <c r="AG384">
        <v>29780.461800000001</v>
      </c>
      <c r="AH384">
        <v>28896.387500000001</v>
      </c>
      <c r="AI384">
        <v>29495.276300000001</v>
      </c>
      <c r="AJ384">
        <v>27677.222600000001</v>
      </c>
      <c r="AK384">
        <v>26714.721300000001</v>
      </c>
      <c r="AL384">
        <v>25438.5183</v>
      </c>
      <c r="AM384">
        <v>27755.6469</v>
      </c>
      <c r="AN384">
        <v>25260.277099999999</v>
      </c>
      <c r="AO384">
        <v>26493.704099999999</v>
      </c>
      <c r="AP384">
        <v>29773.333200000001</v>
      </c>
      <c r="AQ384">
        <v>26850.183799999999</v>
      </c>
      <c r="AR384">
        <v>31641.295099999999</v>
      </c>
      <c r="AS384">
        <v>27349.2595</v>
      </c>
      <c r="AT384">
        <v>26907.2215</v>
      </c>
      <c r="AU384">
        <v>27819.814900000001</v>
      </c>
      <c r="AV384">
        <v>29324.166000000001</v>
      </c>
      <c r="AW384">
        <v>32639.442599999998</v>
      </c>
      <c r="AX384">
        <v>18701.0167</v>
      </c>
      <c r="AY384">
        <v>37138.239200000004</v>
      </c>
      <c r="AZ384">
        <v>28860.740300000001</v>
      </c>
      <c r="BA384">
        <v>24718.425599999999</v>
      </c>
      <c r="BB384">
        <v>26728.981299999999</v>
      </c>
      <c r="BC384">
        <v>27292.2209</v>
      </c>
      <c r="BD384">
        <v>27541.7582</v>
      </c>
      <c r="BE384">
        <v>26878.703300000001</v>
      </c>
      <c r="BF384">
        <v>28489.998800000001</v>
      </c>
      <c r="BG384">
        <v>23720.2778</v>
      </c>
      <c r="BH384">
        <v>27876.851200000001</v>
      </c>
      <c r="BI384">
        <v>28026.573899999999</v>
      </c>
      <c r="BJ384">
        <v>19043.2402</v>
      </c>
      <c r="BK384">
        <v>1967.778</v>
      </c>
      <c r="BL384">
        <v>39540.924800000001</v>
      </c>
      <c r="BM384">
        <v>32218.7948</v>
      </c>
      <c r="BN384">
        <v>28254.721799999999</v>
      </c>
      <c r="BO384">
        <v>23677.498</v>
      </c>
      <c r="BP384">
        <v>24418.981500000002</v>
      </c>
      <c r="BQ384">
        <v>24418.980299999999</v>
      </c>
      <c r="BR384">
        <v>23114.258099999999</v>
      </c>
      <c r="BS384">
        <v>25089.1662</v>
      </c>
      <c r="BT384">
        <v>25502.684399999998</v>
      </c>
      <c r="BU384">
        <v>24140.925299999999</v>
      </c>
      <c r="BV384">
        <v>25488.424999999999</v>
      </c>
      <c r="BW384">
        <v>24647.128799999999</v>
      </c>
      <c r="BX384">
        <v>21274.8141</v>
      </c>
      <c r="BY384">
        <v>29096.017800000001</v>
      </c>
    </row>
    <row r="385" spans="1:77" x14ac:dyDescent="0.25">
      <c r="A385" t="s">
        <v>232</v>
      </c>
      <c r="B385" t="s">
        <v>71</v>
      </c>
      <c r="C385" t="s">
        <v>75</v>
      </c>
      <c r="D385" t="s">
        <v>271</v>
      </c>
      <c r="E385" t="s">
        <v>234</v>
      </c>
      <c r="F385" t="s">
        <v>276</v>
      </c>
      <c r="G385" t="s">
        <v>314</v>
      </c>
      <c r="H385" t="s">
        <v>319</v>
      </c>
      <c r="J385">
        <v>40698.505400000002</v>
      </c>
      <c r="K385">
        <v>47925.369599999998</v>
      </c>
      <c r="L385">
        <v>40731.573299999996</v>
      </c>
      <c r="M385">
        <v>45622.500099999997</v>
      </c>
      <c r="N385">
        <v>50278.147599999997</v>
      </c>
      <c r="O385">
        <v>38942.0363</v>
      </c>
      <c r="P385">
        <v>45422.869400000003</v>
      </c>
      <c r="Q385">
        <v>44232.2209</v>
      </c>
      <c r="R385">
        <v>44246.480900000002</v>
      </c>
      <c r="S385">
        <v>46549.351300000002</v>
      </c>
      <c r="T385">
        <v>46435.276400000002</v>
      </c>
      <c r="U385">
        <v>62248.7952</v>
      </c>
      <c r="V385">
        <v>38606.943599999999</v>
      </c>
      <c r="W385">
        <v>40289.535300000003</v>
      </c>
      <c r="X385">
        <v>37929.628799999999</v>
      </c>
      <c r="Y385">
        <v>34165.184200000003</v>
      </c>
      <c r="Z385">
        <v>37516.11</v>
      </c>
      <c r="AA385">
        <v>43576.295299999998</v>
      </c>
      <c r="AB385">
        <v>43269.722500000003</v>
      </c>
      <c r="AC385">
        <v>41116.573799999998</v>
      </c>
      <c r="AD385">
        <v>43398.0553</v>
      </c>
      <c r="AE385">
        <v>45765.093200000003</v>
      </c>
      <c r="AF385">
        <v>45601.110500000003</v>
      </c>
      <c r="AG385">
        <v>40788.610999999997</v>
      </c>
      <c r="AH385">
        <v>44610.091800000002</v>
      </c>
      <c r="AI385">
        <v>46456.6662</v>
      </c>
      <c r="AJ385">
        <v>43683.240299999998</v>
      </c>
      <c r="AK385">
        <v>45608.238799999999</v>
      </c>
      <c r="AL385">
        <v>41865.182999999997</v>
      </c>
      <c r="AM385">
        <v>45230.369700000003</v>
      </c>
      <c r="AN385">
        <v>43868.6106</v>
      </c>
      <c r="AO385">
        <v>44845.370300000002</v>
      </c>
      <c r="AP385">
        <v>42656.573900000003</v>
      </c>
      <c r="AQ385">
        <v>43177.036099999998</v>
      </c>
      <c r="AR385">
        <v>43027.314599999998</v>
      </c>
      <c r="AS385">
        <v>41893.703000000001</v>
      </c>
      <c r="AT385">
        <v>42699.351000000002</v>
      </c>
      <c r="AU385">
        <v>39312.777499999997</v>
      </c>
      <c r="AV385">
        <v>39376.943099999997</v>
      </c>
      <c r="AW385">
        <v>41387.499100000001</v>
      </c>
      <c r="AX385">
        <v>38514.258300000001</v>
      </c>
      <c r="AY385">
        <v>44524.538</v>
      </c>
      <c r="AZ385">
        <v>39890.275999999998</v>
      </c>
      <c r="BA385">
        <v>36788.8871</v>
      </c>
      <c r="BB385">
        <v>40574.721100000002</v>
      </c>
      <c r="BC385">
        <v>41259.167099999999</v>
      </c>
      <c r="BD385">
        <v>41865.184699999998</v>
      </c>
      <c r="BE385">
        <v>40596.109900000003</v>
      </c>
      <c r="BF385">
        <v>41202.128599999996</v>
      </c>
      <c r="BG385">
        <v>35676.666100000002</v>
      </c>
      <c r="BH385">
        <v>47297.962500000001</v>
      </c>
      <c r="BI385">
        <v>36261.295700000002</v>
      </c>
      <c r="BJ385">
        <v>36011.758300000001</v>
      </c>
      <c r="BK385">
        <v>4092.4072000000001</v>
      </c>
      <c r="BL385">
        <v>20861.2965</v>
      </c>
      <c r="BM385">
        <v>60345.184600000001</v>
      </c>
      <c r="BN385">
        <v>39355.554300000003</v>
      </c>
      <c r="BO385">
        <v>44938.055</v>
      </c>
      <c r="BP385">
        <v>39904.536399999997</v>
      </c>
      <c r="BQ385">
        <v>38913.517099999997</v>
      </c>
      <c r="BR385">
        <v>35755.092199999999</v>
      </c>
      <c r="BS385">
        <v>39441.110200000003</v>
      </c>
      <c r="BT385">
        <v>40403.608899999999</v>
      </c>
      <c r="BU385">
        <v>40489.165999999997</v>
      </c>
      <c r="BV385">
        <v>39911.667000000001</v>
      </c>
      <c r="BW385">
        <v>41387.499499999998</v>
      </c>
      <c r="BX385">
        <v>39134.536599999999</v>
      </c>
      <c r="BY385">
        <v>36660.555</v>
      </c>
    </row>
    <row r="386" spans="1:77" x14ac:dyDescent="0.25">
      <c r="A386" t="s">
        <v>232</v>
      </c>
      <c r="B386" t="s">
        <v>71</v>
      </c>
      <c r="C386" t="s">
        <v>75</v>
      </c>
      <c r="D386" t="s">
        <v>271</v>
      </c>
      <c r="E386" t="s">
        <v>234</v>
      </c>
      <c r="F386" t="s">
        <v>276</v>
      </c>
      <c r="G386" t="s">
        <v>314</v>
      </c>
      <c r="H386" t="s">
        <v>320</v>
      </c>
      <c r="J386">
        <v>167754.58730000001</v>
      </c>
      <c r="K386">
        <v>208320.64679999999</v>
      </c>
      <c r="L386">
        <v>206381.38860000001</v>
      </c>
      <c r="M386">
        <v>190753.23970000001</v>
      </c>
      <c r="N386">
        <v>173513.7959</v>
      </c>
      <c r="O386">
        <v>153622.12940000001</v>
      </c>
      <c r="P386">
        <v>169278.79560000001</v>
      </c>
      <c r="Q386">
        <v>159717.96189999999</v>
      </c>
      <c r="R386">
        <v>162355.9253</v>
      </c>
      <c r="S386">
        <v>162662.49950000001</v>
      </c>
      <c r="T386">
        <v>164181.11170000001</v>
      </c>
      <c r="U386">
        <v>160851.57370000001</v>
      </c>
      <c r="V386">
        <v>166548.14749999999</v>
      </c>
      <c r="W386">
        <v>154983.8885</v>
      </c>
      <c r="X386">
        <v>154178.23999999999</v>
      </c>
      <c r="Y386">
        <v>148838.14749999999</v>
      </c>
      <c r="Z386">
        <v>159468.4247</v>
      </c>
      <c r="AA386">
        <v>171382.0356</v>
      </c>
      <c r="AB386">
        <v>174754.35070000001</v>
      </c>
      <c r="AC386">
        <v>160366.75719999999</v>
      </c>
      <c r="AD386">
        <v>173428.23929999999</v>
      </c>
      <c r="AE386">
        <v>179053.5184</v>
      </c>
      <c r="AF386">
        <v>166868.98019999999</v>
      </c>
      <c r="AG386">
        <v>162591.20379999999</v>
      </c>
      <c r="AH386">
        <v>174369.3511</v>
      </c>
      <c r="AI386">
        <v>173214.3504</v>
      </c>
      <c r="AJ386">
        <v>154791.38709999999</v>
      </c>
      <c r="AK386">
        <v>233245.83240000001</v>
      </c>
      <c r="AL386">
        <v>152752.31400000001</v>
      </c>
      <c r="AM386">
        <v>153080.27660000001</v>
      </c>
      <c r="AN386">
        <v>148560.09099999999</v>
      </c>
      <c r="AO386">
        <v>173934.44320000001</v>
      </c>
      <c r="AP386">
        <v>175232.0355</v>
      </c>
      <c r="AQ386">
        <v>161863.97930000001</v>
      </c>
      <c r="AR386">
        <v>170783.14730000001</v>
      </c>
      <c r="AS386">
        <v>159803.51869999999</v>
      </c>
      <c r="AT386">
        <v>164487.68369999999</v>
      </c>
      <c r="AU386">
        <v>155468.70250000001</v>
      </c>
      <c r="AV386">
        <v>152574.073</v>
      </c>
      <c r="AW386">
        <v>164480.55429999999</v>
      </c>
      <c r="AX386">
        <v>153885.9252</v>
      </c>
      <c r="AY386">
        <v>156759.16620000001</v>
      </c>
      <c r="AZ386">
        <v>161044.07380000001</v>
      </c>
      <c r="BA386">
        <v>155119.3512</v>
      </c>
      <c r="BB386">
        <v>157258.2395</v>
      </c>
      <c r="BC386">
        <v>160851.5741</v>
      </c>
      <c r="BD386">
        <v>166134.62830000001</v>
      </c>
      <c r="BE386">
        <v>148061.01749999999</v>
      </c>
      <c r="BF386">
        <v>169820.64679999999</v>
      </c>
      <c r="BG386">
        <v>150977.03580000001</v>
      </c>
      <c r="BH386">
        <v>175053.79560000001</v>
      </c>
      <c r="BI386">
        <v>154520.46340000001</v>
      </c>
      <c r="BJ386">
        <v>150085.83199999999</v>
      </c>
      <c r="BK386">
        <v>196071.9424</v>
      </c>
      <c r="BL386">
        <v>178903.79449999999</v>
      </c>
      <c r="BM386">
        <v>176636.57339999999</v>
      </c>
      <c r="BN386">
        <v>179188.98050000001</v>
      </c>
      <c r="BO386">
        <v>181648.70310000001</v>
      </c>
      <c r="BP386">
        <v>174419.25839999999</v>
      </c>
      <c r="BQ386">
        <v>167432.22140000001</v>
      </c>
      <c r="BR386">
        <v>161921.01699999999</v>
      </c>
      <c r="BS386">
        <v>169357.2218</v>
      </c>
      <c r="BT386">
        <v>172636.8517</v>
      </c>
      <c r="BU386">
        <v>192229.07190000001</v>
      </c>
      <c r="BV386">
        <v>176187.40669999999</v>
      </c>
      <c r="BW386">
        <v>170840.18410000001</v>
      </c>
      <c r="BX386">
        <v>157792.96160000001</v>
      </c>
      <c r="BY386">
        <v>188692.77660000001</v>
      </c>
    </row>
    <row r="387" spans="1:77" x14ac:dyDescent="0.25">
      <c r="A387" t="s">
        <v>232</v>
      </c>
      <c r="B387" t="s">
        <v>71</v>
      </c>
      <c r="C387" t="s">
        <v>75</v>
      </c>
      <c r="D387" t="s">
        <v>271</v>
      </c>
      <c r="E387" t="s">
        <v>234</v>
      </c>
      <c r="F387" t="s">
        <v>276</v>
      </c>
      <c r="G387" t="s">
        <v>314</v>
      </c>
      <c r="H387" t="s">
        <v>321</v>
      </c>
      <c r="J387">
        <v>28194.358499999998</v>
      </c>
      <c r="K387">
        <v>41530.0913</v>
      </c>
      <c r="L387">
        <v>45643.887900000002</v>
      </c>
      <c r="M387">
        <v>34143.795400000003</v>
      </c>
      <c r="N387">
        <v>37615.9251</v>
      </c>
      <c r="O387">
        <v>27777.036700000001</v>
      </c>
      <c r="P387">
        <v>29552.313600000001</v>
      </c>
      <c r="Q387">
        <v>27384.9061</v>
      </c>
      <c r="R387">
        <v>31021.018100000001</v>
      </c>
      <c r="S387">
        <v>35120.553899999999</v>
      </c>
      <c r="T387">
        <v>30229.627700000001</v>
      </c>
      <c r="U387">
        <v>31762.499</v>
      </c>
      <c r="V387">
        <v>42720.739800000003</v>
      </c>
      <c r="W387">
        <v>31684.0717</v>
      </c>
      <c r="X387">
        <v>30436.387999999999</v>
      </c>
      <c r="Y387">
        <v>26393.888200000001</v>
      </c>
      <c r="Z387">
        <v>28097.869699999999</v>
      </c>
      <c r="AA387">
        <v>33894.258900000001</v>
      </c>
      <c r="AB387">
        <v>32660.8318</v>
      </c>
      <c r="AC387">
        <v>26928.6106</v>
      </c>
      <c r="AD387">
        <v>27441.944</v>
      </c>
      <c r="AE387">
        <v>26401.017500000002</v>
      </c>
      <c r="AF387">
        <v>37038.425199999998</v>
      </c>
      <c r="AG387">
        <v>32710.739000000001</v>
      </c>
      <c r="AH387">
        <v>34707.0363</v>
      </c>
      <c r="AI387">
        <v>36853.054199999999</v>
      </c>
      <c r="AJ387">
        <v>35598.240100000003</v>
      </c>
      <c r="AK387">
        <v>38086.481099999997</v>
      </c>
      <c r="AL387">
        <v>41316.202400000002</v>
      </c>
      <c r="AM387">
        <v>37123.980499999998</v>
      </c>
      <c r="AN387">
        <v>43276.851699999999</v>
      </c>
      <c r="AO387">
        <v>29851.7588</v>
      </c>
      <c r="AP387">
        <v>30578.980899999999</v>
      </c>
      <c r="AQ387">
        <v>36482.314299999998</v>
      </c>
      <c r="AR387">
        <v>51169.349900000001</v>
      </c>
      <c r="AS387">
        <v>45957.591699999997</v>
      </c>
      <c r="AT387">
        <v>49208.701999999997</v>
      </c>
      <c r="AU387">
        <v>42071.943299999999</v>
      </c>
      <c r="AV387">
        <v>45415.74</v>
      </c>
      <c r="AW387">
        <v>43904.258300000001</v>
      </c>
      <c r="AX387">
        <v>54078.240100000003</v>
      </c>
      <c r="AY387">
        <v>49636.481</v>
      </c>
      <c r="AZ387">
        <v>63268.3321</v>
      </c>
      <c r="BA387">
        <v>62398.517099999997</v>
      </c>
      <c r="BB387">
        <v>30044.258000000002</v>
      </c>
      <c r="BC387">
        <v>52067.6849</v>
      </c>
      <c r="BD387">
        <v>48659.721400000002</v>
      </c>
      <c r="BE387">
        <v>53265.461900000002</v>
      </c>
      <c r="BF387">
        <v>56837.4067</v>
      </c>
      <c r="BG387">
        <v>50969.721700000002</v>
      </c>
      <c r="BH387">
        <v>55404.350599999998</v>
      </c>
      <c r="BI387">
        <v>50905.554700000001</v>
      </c>
      <c r="BJ387">
        <v>46257.036200000002</v>
      </c>
      <c r="BK387">
        <v>61229.258999999998</v>
      </c>
      <c r="BL387">
        <v>55760.8321</v>
      </c>
      <c r="BM387">
        <v>54456.111299999997</v>
      </c>
      <c r="BN387">
        <v>52110.462</v>
      </c>
      <c r="BO387">
        <v>50370.833200000001</v>
      </c>
      <c r="BP387">
        <v>49964.443099999997</v>
      </c>
      <c r="BQ387">
        <v>52759.259400000003</v>
      </c>
      <c r="BR387">
        <v>56174.351000000002</v>
      </c>
      <c r="BS387">
        <v>53686.111100000002</v>
      </c>
      <c r="BT387">
        <v>51497.314700000003</v>
      </c>
      <c r="BU387">
        <v>50035.741000000002</v>
      </c>
      <c r="BV387">
        <v>51661.295599999998</v>
      </c>
      <c r="BW387">
        <v>42506.851300000002</v>
      </c>
      <c r="BX387">
        <v>44602.962200000002</v>
      </c>
      <c r="BY387">
        <v>34707.037499999999</v>
      </c>
    </row>
    <row r="388" spans="1:77" hidden="1" x14ac:dyDescent="0.25">
      <c r="A388" t="s">
        <v>232</v>
      </c>
      <c r="B388" t="s">
        <v>71</v>
      </c>
      <c r="C388" t="s">
        <v>75</v>
      </c>
      <c r="D388" t="s">
        <v>271</v>
      </c>
      <c r="E388" t="s">
        <v>234</v>
      </c>
      <c r="F388" t="s">
        <v>276</v>
      </c>
      <c r="G388" t="s">
        <v>314</v>
      </c>
      <c r="H388" t="s">
        <v>322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18701.017800000001</v>
      </c>
      <c r="AA388">
        <v>14943.703100000001</v>
      </c>
      <c r="AB388">
        <v>606.01850000000002</v>
      </c>
      <c r="AC388">
        <v>249.53710000000001</v>
      </c>
      <c r="AD388">
        <v>21.3888</v>
      </c>
      <c r="AE388">
        <v>21.3889</v>
      </c>
      <c r="AF388">
        <v>0</v>
      </c>
      <c r="AG388">
        <v>0</v>
      </c>
      <c r="AH388">
        <v>0</v>
      </c>
      <c r="AI388">
        <v>0</v>
      </c>
      <c r="AJ388">
        <v>-21.3889</v>
      </c>
      <c r="AK388">
        <v>-7.1296999999999997</v>
      </c>
      <c r="AL388">
        <v>0</v>
      </c>
      <c r="AM388">
        <v>28.5185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</row>
    <row r="389" spans="1:77" x14ac:dyDescent="0.25">
      <c r="A389" t="s">
        <v>232</v>
      </c>
      <c r="B389" t="s">
        <v>71</v>
      </c>
      <c r="C389" t="s">
        <v>75</v>
      </c>
      <c r="D389" t="s">
        <v>271</v>
      </c>
      <c r="E389" t="s">
        <v>234</v>
      </c>
      <c r="F389" t="s">
        <v>273</v>
      </c>
      <c r="G389" t="s">
        <v>274</v>
      </c>
      <c r="H389" t="s">
        <v>275</v>
      </c>
      <c r="J389">
        <v>32556.263200000001</v>
      </c>
      <c r="K389">
        <v>44550.371899999998</v>
      </c>
      <c r="L389">
        <v>42527.084600000002</v>
      </c>
      <c r="M389">
        <v>39374.815399999999</v>
      </c>
      <c r="N389">
        <v>38391.712599999999</v>
      </c>
      <c r="O389">
        <v>35696.1106</v>
      </c>
      <c r="P389">
        <v>34503.7039</v>
      </c>
      <c r="Q389">
        <v>39412.870699999999</v>
      </c>
      <c r="R389">
        <v>34877.9159</v>
      </c>
      <c r="S389">
        <v>37250.046399999999</v>
      </c>
      <c r="T389">
        <v>36634.815900000001</v>
      </c>
      <c r="U389">
        <v>32455.046900000001</v>
      </c>
      <c r="V389">
        <v>35347.268300000003</v>
      </c>
      <c r="W389">
        <v>35600.972600000001</v>
      </c>
      <c r="X389">
        <v>33457.176800000001</v>
      </c>
      <c r="Y389">
        <v>31040.647799999999</v>
      </c>
      <c r="Z389">
        <v>31998.3806</v>
      </c>
      <c r="AA389">
        <v>35886.389499999997</v>
      </c>
      <c r="AB389">
        <v>36209.860500000003</v>
      </c>
      <c r="AC389">
        <v>38937.175900000002</v>
      </c>
      <c r="AD389">
        <v>35550.232499999998</v>
      </c>
      <c r="AE389">
        <v>37751.110800000002</v>
      </c>
      <c r="AF389">
        <v>37116.852899999998</v>
      </c>
      <c r="AG389">
        <v>36996.342199999999</v>
      </c>
      <c r="AH389">
        <v>33336.6659</v>
      </c>
      <c r="AI389">
        <v>37015.370499999997</v>
      </c>
      <c r="AJ389">
        <v>32924.398300000001</v>
      </c>
      <c r="AK389">
        <v>37839.907800000001</v>
      </c>
      <c r="AL389">
        <v>33907.5</v>
      </c>
      <c r="AM389">
        <v>36381.110999999997</v>
      </c>
      <c r="AN389">
        <v>34998.426099999997</v>
      </c>
      <c r="AO389">
        <v>35290.185899999997</v>
      </c>
      <c r="AP389">
        <v>34053.379800000002</v>
      </c>
      <c r="AQ389">
        <v>35968.841800000002</v>
      </c>
      <c r="AR389">
        <v>38759.582699999999</v>
      </c>
      <c r="AS389">
        <v>36533.333400000003</v>
      </c>
      <c r="AT389">
        <v>36425.509400000003</v>
      </c>
      <c r="AU389">
        <v>34947.686000000002</v>
      </c>
      <c r="AV389">
        <v>35696.1126</v>
      </c>
      <c r="AW389">
        <v>35518.518900000003</v>
      </c>
      <c r="AX389">
        <v>38055.556700000001</v>
      </c>
      <c r="AY389">
        <v>37440.325299999997</v>
      </c>
      <c r="AZ389">
        <v>35233.101600000002</v>
      </c>
      <c r="BA389">
        <v>36869.491099999999</v>
      </c>
      <c r="BB389">
        <v>35061.852599999998</v>
      </c>
      <c r="BC389">
        <v>38340.972900000001</v>
      </c>
      <c r="BD389">
        <v>39292.362500000003</v>
      </c>
      <c r="BE389">
        <v>36691.900199999996</v>
      </c>
      <c r="BF389">
        <v>40275.465700000001</v>
      </c>
      <c r="BG389">
        <v>33089.3073</v>
      </c>
      <c r="BH389">
        <v>47043.0101</v>
      </c>
      <c r="BI389">
        <v>32011.065900000001</v>
      </c>
      <c r="BJ389">
        <v>37066.112200000003</v>
      </c>
      <c r="BK389">
        <v>36457.223100000003</v>
      </c>
      <c r="BL389">
        <v>33717.222099999999</v>
      </c>
      <c r="BM389">
        <v>45482.731599999999</v>
      </c>
      <c r="BN389">
        <v>21621.899099999999</v>
      </c>
      <c r="BO389">
        <v>42051.389199999998</v>
      </c>
      <c r="BP389">
        <v>41379.0749</v>
      </c>
      <c r="BQ389">
        <v>41861.111799999999</v>
      </c>
      <c r="BR389">
        <v>38290.231899999999</v>
      </c>
      <c r="BS389">
        <v>39381.157700000003</v>
      </c>
      <c r="BT389">
        <v>36825.094100000002</v>
      </c>
      <c r="BU389">
        <v>37814.537499999999</v>
      </c>
      <c r="BV389">
        <v>37497.4087</v>
      </c>
      <c r="BW389">
        <v>35778.565600000002</v>
      </c>
      <c r="BX389">
        <v>34852.547100000003</v>
      </c>
      <c r="BY389">
        <v>41924.536699999997</v>
      </c>
    </row>
    <row r="390" spans="1:77" x14ac:dyDescent="0.25">
      <c r="A390" t="s">
        <v>232</v>
      </c>
      <c r="B390" t="s">
        <v>71</v>
      </c>
      <c r="C390" t="s">
        <v>75</v>
      </c>
      <c r="D390" t="s">
        <v>271</v>
      </c>
      <c r="E390" t="s">
        <v>234</v>
      </c>
      <c r="F390" t="s">
        <v>273</v>
      </c>
      <c r="G390" t="s">
        <v>274</v>
      </c>
      <c r="H390" t="s">
        <v>323</v>
      </c>
      <c r="J390">
        <v>69822.911699999997</v>
      </c>
      <c r="K390">
        <v>99286.944900000002</v>
      </c>
      <c r="L390">
        <v>89164.167000000001</v>
      </c>
      <c r="M390">
        <v>83937.869600000005</v>
      </c>
      <c r="N390">
        <v>84851.203599999993</v>
      </c>
      <c r="O390">
        <v>72267.499899999995</v>
      </c>
      <c r="P390">
        <v>84591.157399999996</v>
      </c>
      <c r="Q390">
        <v>81350.091899999999</v>
      </c>
      <c r="R390">
        <v>78971.6204</v>
      </c>
      <c r="S390">
        <v>82637.637600000002</v>
      </c>
      <c r="T390">
        <v>81013.936100000006</v>
      </c>
      <c r="U390">
        <v>61364.583899999998</v>
      </c>
      <c r="V390">
        <v>82612.268899999995</v>
      </c>
      <c r="W390">
        <v>79396.573699999994</v>
      </c>
      <c r="X390">
        <v>74151.250499999995</v>
      </c>
      <c r="Y390">
        <v>64288.518300000003</v>
      </c>
      <c r="Z390">
        <v>67637.407600000006</v>
      </c>
      <c r="AA390">
        <v>79713.704500000007</v>
      </c>
      <c r="AB390">
        <v>80550.925199999998</v>
      </c>
      <c r="AC390">
        <v>74068.796900000001</v>
      </c>
      <c r="AD390">
        <v>82732.778200000001</v>
      </c>
      <c r="AE390">
        <v>75698.843099999998</v>
      </c>
      <c r="AF390">
        <v>73650.184800000003</v>
      </c>
      <c r="AG390">
        <v>75159.722399999999</v>
      </c>
      <c r="AH390">
        <v>69800.231100000005</v>
      </c>
      <c r="AI390">
        <v>72299.213600000003</v>
      </c>
      <c r="AJ390">
        <v>72457.778300000005</v>
      </c>
      <c r="AK390">
        <v>69648.0098</v>
      </c>
      <c r="AL390">
        <v>68829.814499999993</v>
      </c>
      <c r="AM390">
        <v>70161.760200000004</v>
      </c>
      <c r="AN390">
        <v>65601.436900000001</v>
      </c>
      <c r="AO390">
        <v>69089.860700000005</v>
      </c>
      <c r="AP390">
        <v>71741.065400000007</v>
      </c>
      <c r="AQ390">
        <v>75527.592399999994</v>
      </c>
      <c r="AR390">
        <v>73986.343299999993</v>
      </c>
      <c r="AS390">
        <v>68144.816000000006</v>
      </c>
      <c r="AT390">
        <v>73796.065400000007</v>
      </c>
      <c r="AU390">
        <v>67180.7405</v>
      </c>
      <c r="AV390">
        <v>68100.4182</v>
      </c>
      <c r="AW390">
        <v>69546.528099999996</v>
      </c>
      <c r="AX390">
        <v>71696.667199999996</v>
      </c>
      <c r="AY390">
        <v>70954.583299999998</v>
      </c>
      <c r="AZ390">
        <v>73770.695300000007</v>
      </c>
      <c r="BA390">
        <v>73834.120899999994</v>
      </c>
      <c r="BB390">
        <v>68582.454299999998</v>
      </c>
      <c r="BC390">
        <v>77868.0098</v>
      </c>
      <c r="BD390">
        <v>82510.786200000002</v>
      </c>
      <c r="BE390">
        <v>79815.185200000007</v>
      </c>
      <c r="BF390">
        <v>80366.991800000003</v>
      </c>
      <c r="BG390">
        <v>71753.749899999995</v>
      </c>
      <c r="BH390">
        <v>29194.9548</v>
      </c>
      <c r="BI390">
        <v>83373.378500000006</v>
      </c>
      <c r="BJ390">
        <v>76199.907699999996</v>
      </c>
      <c r="BK390">
        <v>104538.611</v>
      </c>
      <c r="BL390">
        <v>93851.343900000007</v>
      </c>
      <c r="BM390">
        <v>82390.278399999996</v>
      </c>
      <c r="BN390">
        <v>85967.499899999995</v>
      </c>
      <c r="BO390">
        <v>77094.213799999998</v>
      </c>
      <c r="BP390">
        <v>83982.269</v>
      </c>
      <c r="BQ390">
        <v>84166.203399999999</v>
      </c>
      <c r="BR390">
        <v>85866.018599999996</v>
      </c>
      <c r="BS390">
        <v>84502.361399999994</v>
      </c>
      <c r="BT390">
        <v>85701.112399999998</v>
      </c>
      <c r="BU390">
        <v>89646.203500000003</v>
      </c>
      <c r="BV390">
        <v>92608.194600000003</v>
      </c>
      <c r="BW390">
        <v>78495.925099999993</v>
      </c>
      <c r="BX390">
        <v>79891.296499999997</v>
      </c>
      <c r="BY390">
        <v>96293.240399999995</v>
      </c>
    </row>
    <row r="391" spans="1:77" x14ac:dyDescent="0.25">
      <c r="A391" t="s">
        <v>232</v>
      </c>
      <c r="B391" t="s">
        <v>71</v>
      </c>
      <c r="C391" t="s">
        <v>75</v>
      </c>
      <c r="D391" t="s">
        <v>271</v>
      </c>
      <c r="E391" t="s">
        <v>234</v>
      </c>
      <c r="F391" t="s">
        <v>273</v>
      </c>
      <c r="G391" t="s">
        <v>274</v>
      </c>
      <c r="H391" t="s">
        <v>324</v>
      </c>
      <c r="J391">
        <v>354405.99900000001</v>
      </c>
      <c r="K391">
        <v>474413.24129999999</v>
      </c>
      <c r="L391">
        <v>454522.87050000002</v>
      </c>
      <c r="M391">
        <v>452823.0563</v>
      </c>
      <c r="N391">
        <v>459622.31520000001</v>
      </c>
      <c r="O391">
        <v>396488.14750000002</v>
      </c>
      <c r="P391">
        <v>449347.31520000001</v>
      </c>
      <c r="Q391">
        <v>437213.93469999998</v>
      </c>
      <c r="R391">
        <v>429786.7586</v>
      </c>
      <c r="S391">
        <v>438818.6091</v>
      </c>
      <c r="T391">
        <v>434936.94270000001</v>
      </c>
      <c r="U391">
        <v>380536.52830000001</v>
      </c>
      <c r="V391">
        <v>425752.86989999999</v>
      </c>
      <c r="W391">
        <v>408291.71250000002</v>
      </c>
      <c r="X391">
        <v>397325.36989999999</v>
      </c>
      <c r="Y391">
        <v>345519.07419999997</v>
      </c>
      <c r="Z391">
        <v>360195.8333</v>
      </c>
      <c r="AA391">
        <v>412630.04570000002</v>
      </c>
      <c r="AB391">
        <v>420038.19429999997</v>
      </c>
      <c r="AC391">
        <v>403217.63799999998</v>
      </c>
      <c r="AD391">
        <v>426647.17369999998</v>
      </c>
      <c r="AE391">
        <v>428429.4436</v>
      </c>
      <c r="AF391">
        <v>418477.91690000001</v>
      </c>
      <c r="AG391">
        <v>415490.55420000001</v>
      </c>
      <c r="AH391">
        <v>411025.37089999998</v>
      </c>
      <c r="AI391">
        <v>422162.96230000001</v>
      </c>
      <c r="AJ391">
        <v>402615.09250000003</v>
      </c>
      <c r="AK391">
        <v>461366.52679999999</v>
      </c>
      <c r="AL391">
        <v>397357.08289999998</v>
      </c>
      <c r="AM391">
        <v>422968.47259999998</v>
      </c>
      <c r="AN391">
        <v>409306.52759999997</v>
      </c>
      <c r="AO391">
        <v>411602.54619999998</v>
      </c>
      <c r="AP391">
        <v>419353.19439999998</v>
      </c>
      <c r="AQ391">
        <v>421890.23090000002</v>
      </c>
      <c r="AR391">
        <v>430021.43520000001</v>
      </c>
      <c r="AS391">
        <v>390126.52710000001</v>
      </c>
      <c r="AT391">
        <v>424921.98950000003</v>
      </c>
      <c r="AU391">
        <v>407467.17389999999</v>
      </c>
      <c r="AV391">
        <v>400477.63900000002</v>
      </c>
      <c r="AW391">
        <v>405583.4265</v>
      </c>
      <c r="AX391">
        <v>398264.07419999997</v>
      </c>
      <c r="AY391">
        <v>417406.01899999997</v>
      </c>
      <c r="AZ391">
        <v>411989.44429999997</v>
      </c>
      <c r="BA391">
        <v>388122.26880000002</v>
      </c>
      <c r="BB391">
        <v>377536.48220000003</v>
      </c>
      <c r="BC391">
        <v>413530.69420000003</v>
      </c>
      <c r="BD391">
        <v>417907.0834</v>
      </c>
      <c r="BE391">
        <v>410004.21220000001</v>
      </c>
      <c r="BF391">
        <v>423647.13</v>
      </c>
      <c r="BG391">
        <v>378678.14809999999</v>
      </c>
      <c r="BH391">
        <v>448173.93479999999</v>
      </c>
      <c r="BI391">
        <v>379781.7598</v>
      </c>
      <c r="BJ391">
        <v>377904.35230000003</v>
      </c>
      <c r="BK391">
        <v>483248.47220000002</v>
      </c>
      <c r="BL391">
        <v>465489.21309999999</v>
      </c>
      <c r="BM391">
        <v>455544.02740000002</v>
      </c>
      <c r="BN391">
        <v>446987.87</v>
      </c>
      <c r="BO391">
        <v>441165.37160000001</v>
      </c>
      <c r="BP391">
        <v>445516.38880000002</v>
      </c>
      <c r="BQ391">
        <v>448066.1115</v>
      </c>
      <c r="BR391">
        <v>422537.1752</v>
      </c>
      <c r="BS391">
        <v>450222.59220000001</v>
      </c>
      <c r="BT391">
        <v>448135.88</v>
      </c>
      <c r="BU391">
        <v>448776.4829</v>
      </c>
      <c r="BV391">
        <v>454294.53830000001</v>
      </c>
      <c r="BW391">
        <v>382876.94520000002</v>
      </c>
      <c r="BX391">
        <v>378024.8615</v>
      </c>
      <c r="BY391">
        <v>432666.29639999999</v>
      </c>
    </row>
    <row r="392" spans="1:77" x14ac:dyDescent="0.25">
      <c r="A392" t="s">
        <v>232</v>
      </c>
      <c r="B392" t="s">
        <v>71</v>
      </c>
      <c r="C392" t="s">
        <v>75</v>
      </c>
      <c r="D392" t="s">
        <v>271</v>
      </c>
      <c r="E392" t="s">
        <v>234</v>
      </c>
      <c r="F392" t="s">
        <v>273</v>
      </c>
      <c r="G392" t="s">
        <v>274</v>
      </c>
      <c r="H392" t="s">
        <v>325</v>
      </c>
      <c r="J392">
        <v>43496.315799999997</v>
      </c>
      <c r="K392">
        <v>63362.500399999997</v>
      </c>
      <c r="L392">
        <v>52294.675999999999</v>
      </c>
      <c r="M392">
        <v>54203.796600000001</v>
      </c>
      <c r="N392">
        <v>50410.926599999999</v>
      </c>
      <c r="O392">
        <v>44163.4715</v>
      </c>
      <c r="P392">
        <v>48711.110800000002</v>
      </c>
      <c r="Q392">
        <v>47930.972999999998</v>
      </c>
      <c r="R392">
        <v>49706.899400000002</v>
      </c>
      <c r="S392">
        <v>51685.787499999999</v>
      </c>
      <c r="T392">
        <v>52643.519</v>
      </c>
      <c r="U392">
        <v>44988.009599999998</v>
      </c>
      <c r="V392">
        <v>51914.12</v>
      </c>
      <c r="W392">
        <v>51381.343099999998</v>
      </c>
      <c r="X392">
        <v>47937.313900000001</v>
      </c>
      <c r="Y392">
        <v>42894.953999999998</v>
      </c>
      <c r="Z392">
        <v>47937.315399999999</v>
      </c>
      <c r="AA392">
        <v>52637.177100000001</v>
      </c>
      <c r="AB392">
        <v>48565.231699999997</v>
      </c>
      <c r="AC392">
        <v>49484.9084</v>
      </c>
      <c r="AD392">
        <v>48539.861799999999</v>
      </c>
      <c r="AE392">
        <v>52916.2503</v>
      </c>
      <c r="AF392">
        <v>49440.509599999998</v>
      </c>
      <c r="AG392">
        <v>52205.879200000003</v>
      </c>
      <c r="AH392">
        <v>48641.342700000001</v>
      </c>
      <c r="AI392">
        <v>50709.027800000003</v>
      </c>
      <c r="AJ392">
        <v>50277.732100000001</v>
      </c>
      <c r="AK392">
        <v>49897.176800000001</v>
      </c>
      <c r="AL392">
        <v>51165.694799999997</v>
      </c>
      <c r="AM392">
        <v>50119.166799999999</v>
      </c>
      <c r="AN392">
        <v>51565.278599999998</v>
      </c>
      <c r="AO392">
        <v>50911.990700000002</v>
      </c>
      <c r="AP392">
        <v>50766.111599999997</v>
      </c>
      <c r="AQ392">
        <v>47588.472900000001</v>
      </c>
      <c r="AR392">
        <v>50823.195200000002</v>
      </c>
      <c r="AS392">
        <v>46637.084699999999</v>
      </c>
      <c r="AT392">
        <v>50195.278899999998</v>
      </c>
      <c r="AU392">
        <v>46262.871700000003</v>
      </c>
      <c r="AV392">
        <v>47626.528200000001</v>
      </c>
      <c r="AW392">
        <v>48964.815499999997</v>
      </c>
      <c r="AX392">
        <v>48635.001600000003</v>
      </c>
      <c r="AY392">
        <v>49313.659</v>
      </c>
      <c r="AZ392">
        <v>47119.119899999998</v>
      </c>
      <c r="BA392">
        <v>47062.0389</v>
      </c>
      <c r="BB392">
        <v>49630.787700000001</v>
      </c>
      <c r="BC392">
        <v>49859.120799999997</v>
      </c>
      <c r="BD392">
        <v>46827.361700000001</v>
      </c>
      <c r="BE392">
        <v>52186.8531</v>
      </c>
      <c r="BF392">
        <v>51768.241699999999</v>
      </c>
      <c r="BG392">
        <v>46833.704899999997</v>
      </c>
      <c r="BH392">
        <v>60920.602700000003</v>
      </c>
      <c r="BI392">
        <v>32550.185799999999</v>
      </c>
      <c r="BJ392">
        <v>43427.732900000003</v>
      </c>
      <c r="BK392">
        <v>72216.7595</v>
      </c>
      <c r="BL392">
        <v>41379.075100000002</v>
      </c>
      <c r="BM392">
        <v>62258.889900000002</v>
      </c>
      <c r="BN392">
        <v>56671.065999999999</v>
      </c>
      <c r="BO392">
        <v>47873.889900000002</v>
      </c>
      <c r="BP392">
        <v>56227.084699999999</v>
      </c>
      <c r="BQ392">
        <v>53575.881200000003</v>
      </c>
      <c r="BR392">
        <v>54654.1204</v>
      </c>
      <c r="BS392">
        <v>56062.1777</v>
      </c>
      <c r="BT392">
        <v>54857.083599999998</v>
      </c>
      <c r="BU392">
        <v>56176.343699999998</v>
      </c>
      <c r="BV392">
        <v>57977.640200000002</v>
      </c>
      <c r="BW392">
        <v>49009.213100000001</v>
      </c>
      <c r="BX392">
        <v>51533.565300000002</v>
      </c>
      <c r="BY392">
        <v>58358.196600000003</v>
      </c>
    </row>
    <row r="393" spans="1:77" x14ac:dyDescent="0.25">
      <c r="A393" t="s">
        <v>232</v>
      </c>
      <c r="B393" t="s">
        <v>71</v>
      </c>
      <c r="C393" t="s">
        <v>75</v>
      </c>
      <c r="D393" t="s">
        <v>271</v>
      </c>
      <c r="E393" t="s">
        <v>234</v>
      </c>
      <c r="F393" t="s">
        <v>273</v>
      </c>
      <c r="G393" t="s">
        <v>274</v>
      </c>
      <c r="H393" t="s">
        <v>326</v>
      </c>
      <c r="J393">
        <v>96916.738800000006</v>
      </c>
      <c r="K393">
        <v>131551.7127</v>
      </c>
      <c r="L393">
        <v>121955.3701</v>
      </c>
      <c r="M393">
        <v>116703.7034</v>
      </c>
      <c r="N393">
        <v>112219.49129999999</v>
      </c>
      <c r="O393">
        <v>100929.67570000001</v>
      </c>
      <c r="P393">
        <v>106162.3143</v>
      </c>
      <c r="Q393">
        <v>103314.4906</v>
      </c>
      <c r="R393">
        <v>103358.8893</v>
      </c>
      <c r="S393">
        <v>106638.0092</v>
      </c>
      <c r="T393">
        <v>107316.66559999999</v>
      </c>
      <c r="U393">
        <v>100403.2406</v>
      </c>
      <c r="V393">
        <v>105813.47199999999</v>
      </c>
      <c r="W393">
        <v>102673.8878</v>
      </c>
      <c r="X393">
        <v>95024.721600000004</v>
      </c>
      <c r="Y393">
        <v>87255.046000000002</v>
      </c>
      <c r="Z393">
        <v>88238.146999999997</v>
      </c>
      <c r="AA393">
        <v>102832.45359999999</v>
      </c>
      <c r="AB393">
        <v>102528.0099</v>
      </c>
      <c r="AC393">
        <v>98684.397800000006</v>
      </c>
      <c r="AD393">
        <v>106777.5465</v>
      </c>
      <c r="AE393">
        <v>100238.33319999999</v>
      </c>
      <c r="AF393">
        <v>100238.3331</v>
      </c>
      <c r="AG393">
        <v>96768.934899999993</v>
      </c>
      <c r="AH393">
        <v>96832.361099999995</v>
      </c>
      <c r="AI393">
        <v>98310.184699999998</v>
      </c>
      <c r="AJ393">
        <v>94308.009300000005</v>
      </c>
      <c r="AK393">
        <v>93096.573699999994</v>
      </c>
      <c r="AL393">
        <v>91783.656400000007</v>
      </c>
      <c r="AM393">
        <v>95417.964000000007</v>
      </c>
      <c r="AN393">
        <v>96242.499599999996</v>
      </c>
      <c r="AO393">
        <v>94149.444099999993</v>
      </c>
      <c r="AP393">
        <v>91840.7402</v>
      </c>
      <c r="AQ393">
        <v>103752.1305</v>
      </c>
      <c r="AR393">
        <v>99819.723400000003</v>
      </c>
      <c r="AS393">
        <v>92107.128599999996</v>
      </c>
      <c r="AT393">
        <v>101925.4639</v>
      </c>
      <c r="AU393">
        <v>91834.397800000006</v>
      </c>
      <c r="AV393">
        <v>95062.778099999996</v>
      </c>
      <c r="AW393">
        <v>97396.853099999993</v>
      </c>
      <c r="AX393">
        <v>94866.157900000006</v>
      </c>
      <c r="AY393">
        <v>102451.89969999999</v>
      </c>
      <c r="AZ393">
        <v>95145.231</v>
      </c>
      <c r="BA393">
        <v>95563.842199999999</v>
      </c>
      <c r="BB393">
        <v>93699.121400000004</v>
      </c>
      <c r="BC393">
        <v>102248.93520000001</v>
      </c>
      <c r="BD393">
        <v>103999.49099999999</v>
      </c>
      <c r="BE393">
        <v>103434.9997</v>
      </c>
      <c r="BF393">
        <v>105914.954</v>
      </c>
      <c r="BG393">
        <v>93134.6296</v>
      </c>
      <c r="BH393">
        <v>115422.4997</v>
      </c>
      <c r="BI393">
        <v>91498.240099999995</v>
      </c>
      <c r="BJ393">
        <v>91428.472200000004</v>
      </c>
      <c r="BK393">
        <v>129674.3064</v>
      </c>
      <c r="BL393">
        <v>115581.06510000001</v>
      </c>
      <c r="BM393">
        <v>108122.1758</v>
      </c>
      <c r="BN393">
        <v>108743.75139999999</v>
      </c>
      <c r="BO393">
        <v>103777.5007</v>
      </c>
      <c r="BP393">
        <v>108274.39720000001</v>
      </c>
      <c r="BQ393">
        <v>108166.5751</v>
      </c>
      <c r="BR393">
        <v>108870.6021</v>
      </c>
      <c r="BS393">
        <v>108210.97319999999</v>
      </c>
      <c r="BT393">
        <v>102286.9912</v>
      </c>
      <c r="BU393">
        <v>107817.7322</v>
      </c>
      <c r="BV393">
        <v>108604.2129</v>
      </c>
      <c r="BW393">
        <v>92639.908100000001</v>
      </c>
      <c r="BX393">
        <v>89918.935100000002</v>
      </c>
      <c r="BY393">
        <v>114141.2969</v>
      </c>
    </row>
    <row r="394" spans="1:77" hidden="1" x14ac:dyDescent="0.25">
      <c r="A394" t="s">
        <v>232</v>
      </c>
      <c r="B394" t="s">
        <v>71</v>
      </c>
      <c r="C394" t="s">
        <v>75</v>
      </c>
      <c r="D394" t="s">
        <v>271</v>
      </c>
      <c r="E394" t="s">
        <v>234</v>
      </c>
      <c r="F394" t="s">
        <v>273</v>
      </c>
      <c r="G394" t="s">
        <v>274</v>
      </c>
      <c r="H394" t="s">
        <v>384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-12.6852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</row>
    <row r="395" spans="1:77" x14ac:dyDescent="0.25">
      <c r="A395" t="s">
        <v>232</v>
      </c>
      <c r="B395" t="s">
        <v>71</v>
      </c>
      <c r="C395" t="s">
        <v>75</v>
      </c>
      <c r="D395" t="s">
        <v>271</v>
      </c>
      <c r="E395" t="s">
        <v>234</v>
      </c>
      <c r="F395" t="s">
        <v>273</v>
      </c>
      <c r="G395" t="s">
        <v>274</v>
      </c>
      <c r="H395" t="s">
        <v>327</v>
      </c>
      <c r="J395">
        <v>15486.4522</v>
      </c>
      <c r="K395">
        <v>20721.250599999999</v>
      </c>
      <c r="L395">
        <v>17752.917799999999</v>
      </c>
      <c r="M395">
        <v>14004.444799999999</v>
      </c>
      <c r="N395">
        <v>14067.870699999999</v>
      </c>
      <c r="O395">
        <v>12748.6116</v>
      </c>
      <c r="P395">
        <v>16135.555899999999</v>
      </c>
      <c r="Q395">
        <v>11943.1021</v>
      </c>
      <c r="R395">
        <v>15805.7413</v>
      </c>
      <c r="S395">
        <v>14556.25</v>
      </c>
      <c r="T395">
        <v>12894.4907</v>
      </c>
      <c r="U395">
        <v>10877.547</v>
      </c>
      <c r="V395">
        <v>13160.879800000001</v>
      </c>
      <c r="W395">
        <v>11835.2783</v>
      </c>
      <c r="X395">
        <v>14657.7315</v>
      </c>
      <c r="Y395">
        <v>10040.325000000001</v>
      </c>
      <c r="Z395">
        <v>11511.8061</v>
      </c>
      <c r="AA395">
        <v>12285.6029</v>
      </c>
      <c r="AB395">
        <v>11023.4264</v>
      </c>
      <c r="AC395">
        <v>11207.3616</v>
      </c>
      <c r="AD395">
        <v>12095.3246</v>
      </c>
      <c r="AE395">
        <v>10960.0005</v>
      </c>
      <c r="AF395">
        <v>9970.5566999999992</v>
      </c>
      <c r="AG395">
        <v>8968.4258000000009</v>
      </c>
      <c r="AH395">
        <v>8594.2139999999999</v>
      </c>
      <c r="AI395">
        <v>10275</v>
      </c>
      <c r="AJ395">
        <v>9190.4174999999996</v>
      </c>
      <c r="AK395">
        <v>8879.6301000000003</v>
      </c>
      <c r="AL395">
        <v>10661.898800000001</v>
      </c>
      <c r="AM395">
        <v>12171.435600000001</v>
      </c>
      <c r="AN395">
        <v>10592.1296</v>
      </c>
      <c r="AO395">
        <v>12158.749900000001</v>
      </c>
      <c r="AP395">
        <v>8277.0838999999996</v>
      </c>
      <c r="AQ395">
        <v>8911.3433000000005</v>
      </c>
      <c r="AR395">
        <v>13503.3797</v>
      </c>
      <c r="AS395">
        <v>9634.3981000000003</v>
      </c>
      <c r="AT395">
        <v>9564.6303000000007</v>
      </c>
      <c r="AU395">
        <v>10129.120999999999</v>
      </c>
      <c r="AV395">
        <v>13281.3892</v>
      </c>
      <c r="AW395">
        <v>13680.973099999999</v>
      </c>
      <c r="AX395">
        <v>15279.3058</v>
      </c>
      <c r="AY395">
        <v>19249.769799999998</v>
      </c>
      <c r="AZ395">
        <v>13160.8801</v>
      </c>
      <c r="BA395">
        <v>14911.436100000001</v>
      </c>
      <c r="BB395">
        <v>15228.564899999999</v>
      </c>
      <c r="BC395">
        <v>18152.500400000001</v>
      </c>
      <c r="BD395">
        <v>17321.621299999999</v>
      </c>
      <c r="BE395">
        <v>10795.093500000001</v>
      </c>
      <c r="BF395">
        <v>15583.750599999999</v>
      </c>
      <c r="BG395">
        <v>12812.0376</v>
      </c>
      <c r="BH395">
        <v>17898.796200000001</v>
      </c>
      <c r="BI395">
        <v>10947.3153</v>
      </c>
      <c r="BJ395">
        <v>11397.6392</v>
      </c>
      <c r="BK395">
        <v>15044.630499999999</v>
      </c>
      <c r="BL395">
        <v>14949.491599999999</v>
      </c>
      <c r="BM395">
        <v>11327.8717</v>
      </c>
      <c r="BN395">
        <v>12133.380499999999</v>
      </c>
      <c r="BO395">
        <v>11828.936100000001</v>
      </c>
      <c r="BP395">
        <v>11721.1119</v>
      </c>
      <c r="BQ395">
        <v>8644.9547999999995</v>
      </c>
      <c r="BR395">
        <v>13636.5748</v>
      </c>
      <c r="BS395">
        <v>13687.315500000001</v>
      </c>
      <c r="BT395">
        <v>12330.0002</v>
      </c>
      <c r="BU395">
        <v>11917.7325</v>
      </c>
      <c r="BV395">
        <v>12793.0101</v>
      </c>
      <c r="BW395">
        <v>9970.5565000000006</v>
      </c>
      <c r="BX395">
        <v>2441.8984999999998</v>
      </c>
      <c r="BY395">
        <v>443.98160000000001</v>
      </c>
    </row>
    <row r="396" spans="1:77" hidden="1" x14ac:dyDescent="0.25">
      <c r="A396" t="s">
        <v>232</v>
      </c>
      <c r="B396" t="s">
        <v>71</v>
      </c>
      <c r="C396" t="s">
        <v>75</v>
      </c>
      <c r="D396" t="s">
        <v>271</v>
      </c>
      <c r="E396" t="s">
        <v>234</v>
      </c>
      <c r="F396" t="s">
        <v>273</v>
      </c>
      <c r="G396" t="s">
        <v>274</v>
      </c>
      <c r="H396" t="s">
        <v>330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73929.2595</v>
      </c>
      <c r="AD396">
        <v>72762.224000000002</v>
      </c>
      <c r="AE396">
        <v>69115.232499999998</v>
      </c>
      <c r="AF396">
        <v>63984.074800000002</v>
      </c>
      <c r="AG396">
        <v>57800.047100000003</v>
      </c>
      <c r="AH396">
        <v>66838.241899999994</v>
      </c>
      <c r="AI396">
        <v>42102.131200000003</v>
      </c>
      <c r="AJ396">
        <v>39622.176899999999</v>
      </c>
      <c r="AK396">
        <v>46148.7045</v>
      </c>
      <c r="AL396">
        <v>31478.287400000001</v>
      </c>
      <c r="AM396">
        <v>34751.0648</v>
      </c>
      <c r="AN396">
        <v>28192.8256</v>
      </c>
      <c r="AO396">
        <v>22941.157800000001</v>
      </c>
      <c r="AP396">
        <v>23264.630099999998</v>
      </c>
      <c r="AQ396">
        <v>18609.166300000001</v>
      </c>
      <c r="AR396">
        <v>26080.7402</v>
      </c>
      <c r="AS396">
        <v>26835.510200000001</v>
      </c>
      <c r="AT396">
        <v>18964.3518</v>
      </c>
      <c r="AU396">
        <v>34452.962800000001</v>
      </c>
      <c r="AV396">
        <v>31085.0468</v>
      </c>
      <c r="AW396">
        <v>25788.981800000001</v>
      </c>
      <c r="AX396">
        <v>19731.806700000001</v>
      </c>
      <c r="AY396">
        <v>19243.425999999999</v>
      </c>
      <c r="AZ396">
        <v>20752.963800000001</v>
      </c>
      <c r="BA396">
        <v>13598.519700000001</v>
      </c>
      <c r="BB396">
        <v>18900.9264</v>
      </c>
      <c r="BC396">
        <v>14562.5944</v>
      </c>
      <c r="BD396">
        <v>10757.037899999999</v>
      </c>
      <c r="BE396">
        <v>12545.648499999999</v>
      </c>
      <c r="BF396">
        <v>14676.761200000001</v>
      </c>
      <c r="BG396">
        <v>17334.306199999999</v>
      </c>
      <c r="BH396">
        <v>24482.407500000001</v>
      </c>
      <c r="BI396">
        <v>9184.0745000000006</v>
      </c>
      <c r="BJ396">
        <v>13484.3521</v>
      </c>
      <c r="BK396">
        <v>17499.212899999999</v>
      </c>
      <c r="BL396">
        <v>12685.186299999999</v>
      </c>
      <c r="BM396">
        <v>12012.8709</v>
      </c>
      <c r="BN396">
        <v>7135.4170999999997</v>
      </c>
      <c r="BO396">
        <v>14385.0002</v>
      </c>
      <c r="BP396">
        <v>26740.371999999999</v>
      </c>
      <c r="BQ396">
        <v>4160.7408999999998</v>
      </c>
      <c r="BR396">
        <v>13091.111500000001</v>
      </c>
      <c r="BS396">
        <v>11036.1121</v>
      </c>
      <c r="BT396">
        <v>10243.2883</v>
      </c>
      <c r="BU396">
        <v>11327.8704</v>
      </c>
      <c r="BV396">
        <v>10452.5936</v>
      </c>
      <c r="BW396">
        <v>9551.9449999999997</v>
      </c>
      <c r="BX396">
        <v>9513.8896999999997</v>
      </c>
      <c r="BY396">
        <v>14251.8061</v>
      </c>
    </row>
    <row r="397" spans="1:77" x14ac:dyDescent="0.25">
      <c r="A397" t="s">
        <v>232</v>
      </c>
      <c r="B397" t="s">
        <v>71</v>
      </c>
      <c r="C397" t="s">
        <v>75</v>
      </c>
      <c r="D397" t="s">
        <v>271</v>
      </c>
      <c r="E397" t="s">
        <v>234</v>
      </c>
      <c r="F397" t="s">
        <v>273</v>
      </c>
      <c r="G397" t="s">
        <v>331</v>
      </c>
      <c r="H397" t="s">
        <v>331</v>
      </c>
      <c r="J397">
        <v>103203.68060000001</v>
      </c>
      <c r="K397">
        <v>160053.88949999999</v>
      </c>
      <c r="L397">
        <v>152515.22320000001</v>
      </c>
      <c r="M397">
        <v>140912.14749999999</v>
      </c>
      <c r="N397">
        <v>140607.55499999999</v>
      </c>
      <c r="O397">
        <v>118786.35159999999</v>
      </c>
      <c r="P397">
        <v>141369.03750000001</v>
      </c>
      <c r="Q397">
        <v>130213.33379999999</v>
      </c>
      <c r="R397">
        <v>135167.72330000001</v>
      </c>
      <c r="S397">
        <v>123293.3705</v>
      </c>
      <c r="T397">
        <v>139241.64939999999</v>
      </c>
      <c r="U397">
        <v>120785.2418</v>
      </c>
      <c r="V397">
        <v>130118.14870000001</v>
      </c>
      <c r="W397">
        <v>128676.0929</v>
      </c>
      <c r="X397">
        <v>123631.27899999999</v>
      </c>
      <c r="Y397">
        <v>116045.01790000001</v>
      </c>
      <c r="Z397">
        <v>116273.46219999999</v>
      </c>
      <c r="AA397">
        <v>141673.63029999999</v>
      </c>
      <c r="AB397">
        <v>139341.59090000001</v>
      </c>
      <c r="AC397">
        <v>128885.5006</v>
      </c>
      <c r="AD397">
        <v>130793.96309999999</v>
      </c>
      <c r="AE397">
        <v>133135.5183</v>
      </c>
      <c r="AF397">
        <v>128580.9083</v>
      </c>
      <c r="AG397">
        <v>136842.98149999999</v>
      </c>
      <c r="AH397">
        <v>137352.22210000001</v>
      </c>
      <c r="AI397">
        <v>135377.12940000001</v>
      </c>
      <c r="AJ397">
        <v>138756.2028</v>
      </c>
      <c r="AK397">
        <v>142501.74</v>
      </c>
      <c r="AL397">
        <v>136909.61129999999</v>
      </c>
      <c r="AM397">
        <v>134853.61079999999</v>
      </c>
      <c r="AN397">
        <v>133402.03709999999</v>
      </c>
      <c r="AO397">
        <v>127119.81479999999</v>
      </c>
      <c r="AP397">
        <v>130927.2211</v>
      </c>
      <c r="AQ397">
        <v>138589.62950000001</v>
      </c>
      <c r="AR397">
        <v>146247.2775</v>
      </c>
      <c r="AS397">
        <v>122341.5191</v>
      </c>
      <c r="AT397">
        <v>134092.13</v>
      </c>
      <c r="AU397">
        <v>123478.9819</v>
      </c>
      <c r="AV397">
        <v>137556.87049999999</v>
      </c>
      <c r="AW397">
        <v>135424.7243</v>
      </c>
      <c r="AX397">
        <v>133249.74119999999</v>
      </c>
      <c r="AY397">
        <v>128685.6115</v>
      </c>
      <c r="AZ397">
        <v>129689.8149</v>
      </c>
      <c r="BA397">
        <v>128185.8881</v>
      </c>
      <c r="BB397">
        <v>119390.7778</v>
      </c>
      <c r="BC397">
        <v>133092.68479999999</v>
      </c>
      <c r="BD397">
        <v>127215.00079999999</v>
      </c>
      <c r="BE397">
        <v>127648.0931</v>
      </c>
      <c r="BF397">
        <v>133563.85200000001</v>
      </c>
      <c r="BG397">
        <v>116939.7594</v>
      </c>
      <c r="BH397">
        <v>151534.81589999999</v>
      </c>
      <c r="BI397">
        <v>103570.999</v>
      </c>
      <c r="BJ397">
        <v>106840.6113</v>
      </c>
      <c r="BK397">
        <v>151463.42600000001</v>
      </c>
      <c r="BL397">
        <v>142311.37040000001</v>
      </c>
      <c r="BM397">
        <v>139665.22150000001</v>
      </c>
      <c r="BN397">
        <v>140212.5367</v>
      </c>
      <c r="BO397">
        <v>139570.03700000001</v>
      </c>
      <c r="BP397">
        <v>140864.55530000001</v>
      </c>
      <c r="BQ397">
        <v>148365.14730000001</v>
      </c>
      <c r="BR397">
        <v>135424.72279999999</v>
      </c>
      <c r="BS397">
        <v>147874.94409999999</v>
      </c>
      <c r="BT397">
        <v>144629.1292</v>
      </c>
      <c r="BU397">
        <v>136052.94469999999</v>
      </c>
      <c r="BV397">
        <v>150325.9627</v>
      </c>
      <c r="BW397">
        <v>117739.3143</v>
      </c>
      <c r="BX397">
        <v>126339.29760000001</v>
      </c>
      <c r="BY397">
        <v>149973.7776</v>
      </c>
    </row>
    <row r="398" spans="1:77" x14ac:dyDescent="0.25">
      <c r="A398" t="s">
        <v>232</v>
      </c>
      <c r="B398" t="s">
        <v>71</v>
      </c>
      <c r="C398" t="s">
        <v>75</v>
      </c>
      <c r="D398" t="s">
        <v>271</v>
      </c>
      <c r="E398" t="s">
        <v>234</v>
      </c>
      <c r="F398" t="s">
        <v>273</v>
      </c>
      <c r="G398" t="s">
        <v>331</v>
      </c>
      <c r="H398" t="s">
        <v>332</v>
      </c>
      <c r="J398">
        <v>15508.5118</v>
      </c>
      <c r="K398">
        <v>27184.8897</v>
      </c>
      <c r="L398">
        <v>19108.426800000001</v>
      </c>
      <c r="M398">
        <v>19646.2222</v>
      </c>
      <c r="N398">
        <v>18194.648300000001</v>
      </c>
      <c r="O398">
        <v>8852.2214999999997</v>
      </c>
      <c r="P398">
        <v>17361.7775</v>
      </c>
      <c r="Q398">
        <v>4797.3334000000004</v>
      </c>
      <c r="R398">
        <v>295.07420000000002</v>
      </c>
      <c r="S398">
        <v>33.314799999999998</v>
      </c>
      <c r="T398">
        <v>33.314900000000002</v>
      </c>
      <c r="U398">
        <v>9.5184999999999995</v>
      </c>
      <c r="V398">
        <v>28.555599999999998</v>
      </c>
      <c r="W398">
        <v>-19.036999999999999</v>
      </c>
      <c r="X398">
        <v>0</v>
      </c>
      <c r="Y398">
        <v>0</v>
      </c>
      <c r="Z398">
        <v>14.277699999999999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</row>
    <row r="399" spans="1:77" x14ac:dyDescent="0.25">
      <c r="A399" t="s">
        <v>232</v>
      </c>
      <c r="B399" t="s">
        <v>71</v>
      </c>
      <c r="C399" t="s">
        <v>75</v>
      </c>
      <c r="D399" t="s">
        <v>271</v>
      </c>
      <c r="E399" t="s">
        <v>234</v>
      </c>
      <c r="F399" t="s">
        <v>273</v>
      </c>
      <c r="G399" t="s">
        <v>333</v>
      </c>
      <c r="H399" t="s">
        <v>334</v>
      </c>
      <c r="J399">
        <v>141887.5569</v>
      </c>
      <c r="K399">
        <v>236914.86060000001</v>
      </c>
      <c r="L399">
        <v>226532.03750000001</v>
      </c>
      <c r="M399">
        <v>251711.57339999999</v>
      </c>
      <c r="N399">
        <v>258142.4988</v>
      </c>
      <c r="O399">
        <v>204499.16620000001</v>
      </c>
      <c r="P399">
        <v>258712.87049999999</v>
      </c>
      <c r="Q399">
        <v>217211.2954</v>
      </c>
      <c r="R399">
        <v>245736.94330000001</v>
      </c>
      <c r="S399">
        <v>228447.59</v>
      </c>
      <c r="T399">
        <v>235063.88639999999</v>
      </c>
      <c r="U399">
        <v>216270.1833</v>
      </c>
      <c r="V399">
        <v>240767.59179999999</v>
      </c>
      <c r="W399">
        <v>228704.25820000001</v>
      </c>
      <c r="X399">
        <v>204563.3315</v>
      </c>
      <c r="Y399">
        <v>196421.29610000001</v>
      </c>
      <c r="Z399">
        <v>171339.2591</v>
      </c>
      <c r="AA399">
        <v>229837.86780000001</v>
      </c>
      <c r="AB399">
        <v>226494.07269999999</v>
      </c>
      <c r="AC399">
        <v>212926.38750000001</v>
      </c>
      <c r="AD399">
        <v>222836.5742</v>
      </c>
      <c r="AE399">
        <v>236340.09289999999</v>
      </c>
      <c r="AF399">
        <v>235805.36840000001</v>
      </c>
      <c r="AG399">
        <v>251091.29610000001</v>
      </c>
      <c r="AH399">
        <v>222758.14619999999</v>
      </c>
      <c r="AI399">
        <v>236553.98050000001</v>
      </c>
      <c r="AJ399">
        <v>259604.07279999999</v>
      </c>
      <c r="AK399">
        <v>329816.66440000001</v>
      </c>
      <c r="AL399">
        <v>221153.9803</v>
      </c>
      <c r="AM399">
        <v>271253.88789999997</v>
      </c>
      <c r="AN399">
        <v>219485.6471</v>
      </c>
      <c r="AO399">
        <v>246193.23970000001</v>
      </c>
      <c r="AP399">
        <v>335548.88809999998</v>
      </c>
      <c r="AQ399">
        <v>235277.7763</v>
      </c>
      <c r="AR399">
        <v>243754.90719999999</v>
      </c>
      <c r="AS399">
        <v>230643.51680000001</v>
      </c>
      <c r="AT399">
        <v>236867.68410000001</v>
      </c>
      <c r="AU399">
        <v>283944.62880000001</v>
      </c>
      <c r="AV399">
        <v>252895.09</v>
      </c>
      <c r="AW399">
        <v>226387.12890000001</v>
      </c>
      <c r="AX399">
        <v>232646.94469999999</v>
      </c>
      <c r="AY399">
        <v>261935.4613</v>
      </c>
      <c r="AZ399">
        <v>243883.239</v>
      </c>
      <c r="BA399">
        <v>238222.31330000001</v>
      </c>
      <c r="BB399">
        <v>197832.96179999999</v>
      </c>
      <c r="BC399">
        <v>218929.53510000001</v>
      </c>
      <c r="BD399">
        <v>228583.05369999999</v>
      </c>
      <c r="BE399">
        <v>226558.2378</v>
      </c>
      <c r="BF399">
        <v>248161.01819999999</v>
      </c>
      <c r="BG399">
        <v>236689.44399999999</v>
      </c>
      <c r="BH399">
        <v>221018.51730000001</v>
      </c>
      <c r="BI399">
        <v>178597.22020000001</v>
      </c>
      <c r="BJ399">
        <v>179809.25899999999</v>
      </c>
      <c r="BK399">
        <v>271588.97930000001</v>
      </c>
      <c r="BL399">
        <v>261450.6471</v>
      </c>
      <c r="BM399">
        <v>259461.481</v>
      </c>
      <c r="BN399">
        <v>237766.01689999999</v>
      </c>
      <c r="BO399">
        <v>220191.4798</v>
      </c>
      <c r="BP399">
        <v>251975.3694</v>
      </c>
      <c r="BQ399">
        <v>242685.4613</v>
      </c>
      <c r="BR399">
        <v>253258.7028</v>
      </c>
      <c r="BS399">
        <v>257871.5748</v>
      </c>
      <c r="BT399">
        <v>239584.07180000001</v>
      </c>
      <c r="BU399">
        <v>217824.44380000001</v>
      </c>
      <c r="BV399">
        <v>235448.88759999999</v>
      </c>
      <c r="BW399">
        <v>222173.51790000001</v>
      </c>
      <c r="BX399">
        <v>197219.81340000001</v>
      </c>
      <c r="BY399">
        <v>234985.46179999999</v>
      </c>
    </row>
    <row r="400" spans="1:77" hidden="1" x14ac:dyDescent="0.25">
      <c r="A400" t="s">
        <v>232</v>
      </c>
      <c r="B400" t="s">
        <v>71</v>
      </c>
      <c r="C400" t="s">
        <v>75</v>
      </c>
      <c r="D400" t="s">
        <v>271</v>
      </c>
      <c r="E400" t="s">
        <v>234</v>
      </c>
      <c r="F400" t="s">
        <v>273</v>
      </c>
      <c r="G400" t="s">
        <v>333</v>
      </c>
      <c r="H400" t="s">
        <v>335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13222.219499999999</v>
      </c>
      <c r="BC400">
        <v>1877.7771</v>
      </c>
      <c r="BD400">
        <v>933.3329</v>
      </c>
      <c r="BE400">
        <v>705.55550000000005</v>
      </c>
      <c r="BF400">
        <v>655.55520000000001</v>
      </c>
      <c r="BG400">
        <v>283.33330000000001</v>
      </c>
      <c r="BH400">
        <v>583.33299999999997</v>
      </c>
      <c r="BI400">
        <v>-22.2224</v>
      </c>
      <c r="BJ400">
        <v>283.33330000000001</v>
      </c>
      <c r="BK400">
        <v>166.66659999999999</v>
      </c>
      <c r="BL400">
        <v>77.777799999999999</v>
      </c>
      <c r="BM400">
        <v>50</v>
      </c>
      <c r="BN400">
        <v>5.5556000000000001</v>
      </c>
      <c r="BO400">
        <v>0</v>
      </c>
      <c r="BP400">
        <v>0</v>
      </c>
      <c r="BQ400">
        <v>66.666700000000006</v>
      </c>
      <c r="BR400">
        <v>0</v>
      </c>
      <c r="BS400">
        <v>0</v>
      </c>
      <c r="BT400">
        <v>0</v>
      </c>
      <c r="BU400">
        <v>22.222200000000001</v>
      </c>
      <c r="BV400">
        <v>0</v>
      </c>
      <c r="BW400">
        <v>0</v>
      </c>
      <c r="BX400">
        <v>0</v>
      </c>
      <c r="BY400">
        <v>0</v>
      </c>
    </row>
    <row r="401" spans="1:77" x14ac:dyDescent="0.25">
      <c r="A401" t="s">
        <v>232</v>
      </c>
      <c r="B401" t="s">
        <v>71</v>
      </c>
      <c r="C401" t="s">
        <v>75</v>
      </c>
      <c r="D401" t="s">
        <v>271</v>
      </c>
      <c r="E401" t="s">
        <v>234</v>
      </c>
      <c r="F401" t="s">
        <v>273</v>
      </c>
      <c r="G401" t="s">
        <v>333</v>
      </c>
      <c r="H401" t="s">
        <v>336</v>
      </c>
      <c r="J401">
        <v>17564.931700000001</v>
      </c>
      <c r="K401">
        <v>10236.9447</v>
      </c>
      <c r="L401">
        <v>8543.4721000000009</v>
      </c>
      <c r="M401">
        <v>9624.9997999999996</v>
      </c>
      <c r="N401">
        <v>7999.4438</v>
      </c>
      <c r="O401">
        <v>5447.0371999999998</v>
      </c>
      <c r="P401">
        <v>7878.2407999999996</v>
      </c>
      <c r="Q401">
        <v>6837.3141999999998</v>
      </c>
      <c r="R401">
        <v>8092.1292999999996</v>
      </c>
      <c r="S401">
        <v>6152.8701000000001</v>
      </c>
      <c r="T401">
        <v>5974.6292000000003</v>
      </c>
      <c r="U401">
        <v>18358.795699999999</v>
      </c>
      <c r="V401">
        <v>7272.2223999999997</v>
      </c>
      <c r="W401">
        <v>14515.9249</v>
      </c>
      <c r="X401">
        <v>5183.2403999999997</v>
      </c>
      <c r="Y401">
        <v>10965.3696</v>
      </c>
      <c r="Z401">
        <v>6580.6476000000002</v>
      </c>
      <c r="AA401">
        <v>4983.6112999999996</v>
      </c>
      <c r="AB401">
        <v>2338.518</v>
      </c>
      <c r="AC401">
        <v>327.96289999999999</v>
      </c>
      <c r="AD401">
        <v>-42.777799999999999</v>
      </c>
      <c r="AE401">
        <v>163.98159999999999</v>
      </c>
      <c r="AF401">
        <v>121.2037</v>
      </c>
      <c r="AG401">
        <v>149.72219999999999</v>
      </c>
      <c r="AH401">
        <v>14.2593</v>
      </c>
      <c r="AI401">
        <v>21.3889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42.777799999999999</v>
      </c>
      <c r="AQ401">
        <v>0</v>
      </c>
      <c r="AR401">
        <v>0</v>
      </c>
      <c r="AS401">
        <v>0</v>
      </c>
      <c r="AT401">
        <v>0</v>
      </c>
      <c r="AU401">
        <v>-171.11109999999999</v>
      </c>
      <c r="AV401">
        <v>28.5185</v>
      </c>
      <c r="AW401">
        <v>135.46299999999999</v>
      </c>
      <c r="AX401">
        <v>0</v>
      </c>
      <c r="AY401">
        <v>0</v>
      </c>
      <c r="AZ401">
        <v>0</v>
      </c>
      <c r="BA401">
        <v>0</v>
      </c>
      <c r="BB401">
        <v>11143.6103</v>
      </c>
      <c r="BC401">
        <v>4969.3516</v>
      </c>
      <c r="BD401">
        <v>3835.7399</v>
      </c>
      <c r="BE401">
        <v>2110.3699000000001</v>
      </c>
      <c r="BF401">
        <v>962.49959999999999</v>
      </c>
      <c r="BG401">
        <v>812.77769999999998</v>
      </c>
      <c r="BH401">
        <v>570.37030000000004</v>
      </c>
      <c r="BI401">
        <v>506.20350000000002</v>
      </c>
      <c r="BJ401">
        <v>285.18520000000001</v>
      </c>
      <c r="BK401">
        <v>484.81479999999999</v>
      </c>
      <c r="BL401">
        <v>171.11109999999999</v>
      </c>
      <c r="BM401">
        <v>0</v>
      </c>
      <c r="BN401">
        <v>7.1295999999999999</v>
      </c>
      <c r="BO401">
        <v>0</v>
      </c>
      <c r="BP401">
        <v>14.2593</v>
      </c>
      <c r="BQ401">
        <v>0</v>
      </c>
      <c r="BR401">
        <v>7.1295999999999999</v>
      </c>
      <c r="BS401">
        <v>0</v>
      </c>
      <c r="BT401">
        <v>78.425899999999999</v>
      </c>
      <c r="BU401">
        <v>14.2593</v>
      </c>
      <c r="BV401">
        <v>0</v>
      </c>
      <c r="BW401">
        <v>0</v>
      </c>
      <c r="BX401">
        <v>0</v>
      </c>
      <c r="BY401">
        <v>0</v>
      </c>
    </row>
    <row r="402" spans="1:77" hidden="1" x14ac:dyDescent="0.25">
      <c r="A402" t="s">
        <v>232</v>
      </c>
      <c r="B402" t="s">
        <v>71</v>
      </c>
      <c r="C402" t="s">
        <v>75</v>
      </c>
      <c r="D402" t="s">
        <v>271</v>
      </c>
      <c r="E402" t="s">
        <v>234</v>
      </c>
      <c r="F402" t="s">
        <v>273</v>
      </c>
      <c r="G402" t="s">
        <v>333</v>
      </c>
      <c r="H402" t="s">
        <v>337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41080.925499999998</v>
      </c>
      <c r="T402">
        <v>2901.7588999999998</v>
      </c>
      <c r="U402">
        <v>434.9074</v>
      </c>
      <c r="V402">
        <v>57.036999999999999</v>
      </c>
      <c r="W402">
        <v>114.0741</v>
      </c>
      <c r="X402">
        <v>285.18509999999998</v>
      </c>
      <c r="Y402">
        <v>64.166600000000003</v>
      </c>
      <c r="Z402">
        <v>35.648099999999999</v>
      </c>
      <c r="AA402">
        <v>0</v>
      </c>
      <c r="AB402">
        <v>392.12959999999998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22693.610100000002</v>
      </c>
      <c r="AQ402">
        <v>7913.8879999999999</v>
      </c>
      <c r="AR402">
        <v>2908.8885</v>
      </c>
      <c r="AS402">
        <v>7044.0730999999996</v>
      </c>
      <c r="AT402">
        <v>3258.2402999999999</v>
      </c>
      <c r="AU402">
        <v>1867.9626000000001</v>
      </c>
      <c r="AV402">
        <v>22957.406299999999</v>
      </c>
      <c r="AW402">
        <v>7186.6652999999997</v>
      </c>
      <c r="AX402">
        <v>6110.0915000000005</v>
      </c>
      <c r="AY402">
        <v>4434.6292999999996</v>
      </c>
      <c r="AZ402">
        <v>3165.5554000000002</v>
      </c>
      <c r="BA402">
        <v>4292.0364</v>
      </c>
      <c r="BB402">
        <v>22857.5906</v>
      </c>
      <c r="BC402">
        <v>13945.5543</v>
      </c>
      <c r="BD402">
        <v>14922.312900000001</v>
      </c>
      <c r="BE402">
        <v>7714.2578000000003</v>
      </c>
      <c r="BF402">
        <v>12319.998900000001</v>
      </c>
      <c r="BG402">
        <v>8477.1288999999997</v>
      </c>
      <c r="BH402">
        <v>9154.4431000000004</v>
      </c>
      <c r="BI402">
        <v>3792.9623000000001</v>
      </c>
      <c r="BJ402">
        <v>9674.9063000000006</v>
      </c>
      <c r="BK402">
        <v>9304.1661000000004</v>
      </c>
      <c r="BL402">
        <v>4384.7209999999995</v>
      </c>
      <c r="BM402">
        <v>2801.944</v>
      </c>
      <c r="BN402">
        <v>12533.8866</v>
      </c>
      <c r="BO402">
        <v>10730.0905</v>
      </c>
      <c r="BP402">
        <v>7286.4802</v>
      </c>
      <c r="BQ402">
        <v>2830.4623999999999</v>
      </c>
      <c r="BR402">
        <v>2816.2033999999999</v>
      </c>
      <c r="BS402">
        <v>506.20350000000002</v>
      </c>
      <c r="BT402">
        <v>4256.3881000000001</v>
      </c>
      <c r="BU402">
        <v>3500.6475</v>
      </c>
      <c r="BV402">
        <v>1276.2036000000001</v>
      </c>
      <c r="BW402">
        <v>1048.0554</v>
      </c>
      <c r="BX402">
        <v>762.87019999999995</v>
      </c>
      <c r="BY402">
        <v>406.38900000000001</v>
      </c>
    </row>
    <row r="403" spans="1:77" hidden="1" x14ac:dyDescent="0.25">
      <c r="A403" t="s">
        <v>232</v>
      </c>
      <c r="B403" t="s">
        <v>71</v>
      </c>
      <c r="C403" t="s">
        <v>75</v>
      </c>
      <c r="D403" t="s">
        <v>271</v>
      </c>
      <c r="E403" t="s">
        <v>234</v>
      </c>
      <c r="F403" t="s">
        <v>273</v>
      </c>
      <c r="G403" t="s">
        <v>333</v>
      </c>
      <c r="H403" t="s">
        <v>338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75816.479099999997</v>
      </c>
      <c r="BV403">
        <v>44759.813099999999</v>
      </c>
      <c r="BW403">
        <v>1140.7407000000001</v>
      </c>
      <c r="BX403">
        <v>16540.740600000001</v>
      </c>
      <c r="BY403">
        <v>27106.851600000002</v>
      </c>
    </row>
    <row r="404" spans="1:77" x14ac:dyDescent="0.25">
      <c r="A404" t="s">
        <v>232</v>
      </c>
      <c r="B404" t="s">
        <v>71</v>
      </c>
      <c r="C404" t="s">
        <v>75</v>
      </c>
      <c r="D404" t="s">
        <v>271</v>
      </c>
      <c r="E404" t="s">
        <v>234</v>
      </c>
      <c r="F404" t="s">
        <v>279</v>
      </c>
      <c r="G404" t="s">
        <v>280</v>
      </c>
      <c r="H404" t="s">
        <v>280</v>
      </c>
      <c r="J404">
        <v>40796.350299999998</v>
      </c>
      <c r="K404">
        <v>8798.4719999999998</v>
      </c>
      <c r="L404">
        <v>-595.83320000000003</v>
      </c>
      <c r="M404">
        <v>9151.9997999999996</v>
      </c>
      <c r="N404">
        <v>22939.582999999999</v>
      </c>
      <c r="O404">
        <v>53767.999400000001</v>
      </c>
      <c r="P404">
        <v>57557.498899999999</v>
      </c>
      <c r="Q404">
        <v>53211.888200000001</v>
      </c>
      <c r="R404">
        <v>56814.694300000003</v>
      </c>
      <c r="S404">
        <v>57648.8603</v>
      </c>
      <c r="T404">
        <v>55146.359400000001</v>
      </c>
      <c r="U404">
        <v>49815.638899999998</v>
      </c>
      <c r="V404">
        <v>60616.1103</v>
      </c>
      <c r="W404">
        <v>53172.166100000002</v>
      </c>
      <c r="X404">
        <v>55066.916499999999</v>
      </c>
      <c r="Y404">
        <v>46395.555200000003</v>
      </c>
      <c r="Z404">
        <v>52913.972000000002</v>
      </c>
      <c r="AA404">
        <v>60830.610200000003</v>
      </c>
      <c r="AB404">
        <v>60270.5268</v>
      </c>
      <c r="AC404">
        <v>58193.054700000001</v>
      </c>
      <c r="AD404">
        <v>61474.111100000002</v>
      </c>
      <c r="AE404">
        <v>63249.694300000003</v>
      </c>
      <c r="AF404">
        <v>62784.943800000001</v>
      </c>
      <c r="AG404">
        <v>63996.472699999998</v>
      </c>
      <c r="AH404">
        <v>65922.999200000006</v>
      </c>
      <c r="AI404">
        <v>65609.193700000003</v>
      </c>
      <c r="AJ404">
        <v>66761.138999999996</v>
      </c>
      <c r="AK404">
        <v>72675.778600000005</v>
      </c>
      <c r="AL404">
        <v>67464.222299999994</v>
      </c>
      <c r="AM404">
        <v>65815.750100000005</v>
      </c>
      <c r="AN404">
        <v>61613.138400000003</v>
      </c>
      <c r="AO404">
        <v>64862.417600000001</v>
      </c>
      <c r="AP404">
        <v>65215.944000000003</v>
      </c>
      <c r="AQ404">
        <v>66081.888399999996</v>
      </c>
      <c r="AR404">
        <v>65871.361999999994</v>
      </c>
      <c r="AS404">
        <v>56401.333700000003</v>
      </c>
      <c r="AT404">
        <v>70482.214300000007</v>
      </c>
      <c r="AU404">
        <v>62995.3433</v>
      </c>
      <c r="AV404">
        <v>65554.260699999999</v>
      </c>
      <c r="AW404">
        <v>59283.417300000001</v>
      </c>
      <c r="AX404">
        <v>61271.788399999998</v>
      </c>
      <c r="AY404">
        <v>57173.204599999997</v>
      </c>
      <c r="AZ404">
        <v>56335.352800000001</v>
      </c>
      <c r="BA404">
        <v>55235.964699999997</v>
      </c>
      <c r="BB404">
        <v>51033.537499999999</v>
      </c>
      <c r="BC404">
        <v>61627.649100000002</v>
      </c>
      <c r="BD404">
        <v>56397.2232</v>
      </c>
      <c r="BE404">
        <v>56716.093500000003</v>
      </c>
      <c r="BF404">
        <v>54912.334499999997</v>
      </c>
      <c r="BG404">
        <v>47487.889600000002</v>
      </c>
      <c r="BH404">
        <v>54978.964500000002</v>
      </c>
      <c r="BI404">
        <v>44356.296799999996</v>
      </c>
      <c r="BJ404">
        <v>43390.166899999997</v>
      </c>
      <c r="BK404">
        <v>58700.705000000002</v>
      </c>
      <c r="BL404">
        <v>58718.1679</v>
      </c>
      <c r="BM404">
        <v>55959.370900000002</v>
      </c>
      <c r="BN404">
        <v>55664.297299999998</v>
      </c>
      <c r="BO404">
        <v>52908.686099999999</v>
      </c>
      <c r="BP404">
        <v>58546.010900000001</v>
      </c>
      <c r="BQ404">
        <v>54431.6489</v>
      </c>
      <c r="BR404">
        <v>55695.250399999997</v>
      </c>
      <c r="BS404">
        <v>58519.852500000001</v>
      </c>
      <c r="BT404">
        <v>53484.556100000002</v>
      </c>
      <c r="BU404">
        <v>53874.816700000003</v>
      </c>
      <c r="BV404">
        <v>56973.095000000001</v>
      </c>
      <c r="BW404">
        <v>47519.593099999998</v>
      </c>
      <c r="BX404">
        <v>52015.556299999997</v>
      </c>
      <c r="BY404">
        <v>55478.686300000001</v>
      </c>
    </row>
    <row r="405" spans="1:77" x14ac:dyDescent="0.25">
      <c r="A405" t="s">
        <v>232</v>
      </c>
      <c r="B405" t="s">
        <v>71</v>
      </c>
      <c r="C405" t="s">
        <v>75</v>
      </c>
      <c r="D405" t="s">
        <v>271</v>
      </c>
      <c r="E405" t="s">
        <v>234</v>
      </c>
      <c r="F405" t="s">
        <v>279</v>
      </c>
      <c r="G405" t="s">
        <v>280</v>
      </c>
      <c r="H405" t="s">
        <v>339</v>
      </c>
      <c r="J405">
        <v>16363.6777</v>
      </c>
      <c r="K405">
        <v>25171.9719</v>
      </c>
      <c r="L405">
        <v>25160.0553</v>
      </c>
      <c r="M405">
        <v>23726.083900000001</v>
      </c>
      <c r="N405">
        <v>10343.6664</v>
      </c>
      <c r="O405">
        <v>9886.8605000000007</v>
      </c>
      <c r="P405">
        <v>16123.2497</v>
      </c>
      <c r="Q405">
        <v>15861.082700000001</v>
      </c>
      <c r="R405">
        <v>18319.8887</v>
      </c>
      <c r="S405">
        <v>22137.194200000002</v>
      </c>
      <c r="T405">
        <v>24842.2778</v>
      </c>
      <c r="U405">
        <v>22351.694200000002</v>
      </c>
      <c r="V405">
        <v>29553.3338</v>
      </c>
      <c r="W405">
        <v>49545.527000000002</v>
      </c>
      <c r="X405">
        <v>32135.276600000001</v>
      </c>
      <c r="Y405">
        <v>30256.4166</v>
      </c>
      <c r="Z405">
        <v>25279.2222</v>
      </c>
      <c r="AA405">
        <v>33231.611700000001</v>
      </c>
      <c r="AB405">
        <v>37116.443599999999</v>
      </c>
      <c r="AC405">
        <v>38967.499499999998</v>
      </c>
      <c r="AD405">
        <v>37883.083299999998</v>
      </c>
      <c r="AE405">
        <v>41199.888899999998</v>
      </c>
      <c r="AF405">
        <v>43285.305200000003</v>
      </c>
      <c r="AG405">
        <v>41827.500500000002</v>
      </c>
      <c r="AH405">
        <v>49501.832600000002</v>
      </c>
      <c r="AI405">
        <v>46606.083400000003</v>
      </c>
      <c r="AJ405">
        <v>47773.915999999997</v>
      </c>
      <c r="AK405">
        <v>49914.944499999998</v>
      </c>
      <c r="AL405">
        <v>50272.443899999998</v>
      </c>
      <c r="AM405">
        <v>46840.444300000003</v>
      </c>
      <c r="AN405">
        <v>45799.722699999998</v>
      </c>
      <c r="AO405">
        <v>47885.139300000003</v>
      </c>
      <c r="AP405">
        <v>43035.055099999998</v>
      </c>
      <c r="AQ405">
        <v>45779.8609</v>
      </c>
      <c r="AR405">
        <v>39936.721899999997</v>
      </c>
      <c r="AS405">
        <v>40914.749799999998</v>
      </c>
      <c r="AT405">
        <v>40241.722000000002</v>
      </c>
      <c r="AU405">
        <v>42485.907399999996</v>
      </c>
      <c r="AV405">
        <v>45644.279000000002</v>
      </c>
      <c r="AW405">
        <v>52313.51</v>
      </c>
      <c r="AX405">
        <v>39204.065000000002</v>
      </c>
      <c r="AY405">
        <v>37934.398699999998</v>
      </c>
      <c r="AZ405">
        <v>32210.3894</v>
      </c>
      <c r="BA405">
        <v>27784.555199999999</v>
      </c>
      <c r="BB405">
        <v>27518.482100000001</v>
      </c>
      <c r="BC405">
        <v>3942.9814000000001</v>
      </c>
      <c r="BD405">
        <v>26585.2225</v>
      </c>
      <c r="BE405">
        <v>11823.611699999999</v>
      </c>
      <c r="BF405">
        <v>26835.926299999999</v>
      </c>
      <c r="BG405">
        <v>25866.575700000001</v>
      </c>
      <c r="BH405">
        <v>28180.399600000001</v>
      </c>
      <c r="BI405">
        <v>21849.759900000001</v>
      </c>
      <c r="BJ405">
        <v>22433.6119</v>
      </c>
      <c r="BK405">
        <v>28718.194899999999</v>
      </c>
      <c r="BL405">
        <v>26761.315200000001</v>
      </c>
      <c r="BM405">
        <v>24986.1116</v>
      </c>
      <c r="BN405">
        <v>24710.075099999998</v>
      </c>
      <c r="BO405">
        <v>23234.703300000001</v>
      </c>
      <c r="BP405">
        <v>25019.425800000001</v>
      </c>
      <c r="BQ405">
        <v>21830.722300000001</v>
      </c>
      <c r="BR405">
        <v>21488.0553</v>
      </c>
      <c r="BS405">
        <v>20788.445</v>
      </c>
      <c r="BT405">
        <v>26399.612000000001</v>
      </c>
      <c r="BU405">
        <v>22696.9077</v>
      </c>
      <c r="BV405">
        <v>24981.351900000001</v>
      </c>
      <c r="BW405">
        <v>22273.333900000001</v>
      </c>
      <c r="BX405">
        <v>21022.435000000001</v>
      </c>
      <c r="BY405">
        <v>24286.5003</v>
      </c>
    </row>
    <row r="406" spans="1:77" x14ac:dyDescent="0.25">
      <c r="A406" t="s">
        <v>232</v>
      </c>
      <c r="B406" t="s">
        <v>71</v>
      </c>
      <c r="C406" t="s">
        <v>75</v>
      </c>
      <c r="D406" t="s">
        <v>271</v>
      </c>
      <c r="E406" t="s">
        <v>234</v>
      </c>
      <c r="F406" t="s">
        <v>279</v>
      </c>
      <c r="G406" t="s">
        <v>340</v>
      </c>
      <c r="H406" t="s">
        <v>341</v>
      </c>
      <c r="J406">
        <v>17713.099999999999</v>
      </c>
      <c r="K406">
        <v>21872.222699999998</v>
      </c>
      <c r="L406">
        <v>35305.556100000002</v>
      </c>
      <c r="M406">
        <v>24877.777600000001</v>
      </c>
      <c r="N406">
        <v>28244.444100000001</v>
      </c>
      <c r="O406">
        <v>22566.667300000001</v>
      </c>
      <c r="P406">
        <v>25900</v>
      </c>
      <c r="Q406">
        <v>24472.221699999998</v>
      </c>
      <c r="R406">
        <v>24127.7775</v>
      </c>
      <c r="S406">
        <v>27133.333600000002</v>
      </c>
      <c r="T406">
        <v>26916.6675</v>
      </c>
      <c r="U406">
        <v>24461.111199999999</v>
      </c>
      <c r="V406">
        <v>27177.7781</v>
      </c>
      <c r="W406">
        <v>28405.556499999999</v>
      </c>
      <c r="X406">
        <v>24933.333900000001</v>
      </c>
      <c r="Y406">
        <v>20722.222699999998</v>
      </c>
      <c r="Z406">
        <v>28144.445</v>
      </c>
      <c r="AA406">
        <v>27733.333299999998</v>
      </c>
      <c r="AB406">
        <v>35583.3321</v>
      </c>
      <c r="AC406">
        <v>24388.888900000002</v>
      </c>
      <c r="AD406">
        <v>29638.889500000001</v>
      </c>
      <c r="AE406">
        <v>25555.555700000001</v>
      </c>
      <c r="AF406">
        <v>27322.2222</v>
      </c>
      <c r="AG406">
        <v>29322.222300000001</v>
      </c>
      <c r="AH406">
        <v>27105.555</v>
      </c>
      <c r="AI406">
        <v>24911.1113</v>
      </c>
      <c r="AJ406">
        <v>21172.2222</v>
      </c>
      <c r="AK406">
        <v>36316.666700000002</v>
      </c>
      <c r="AL406">
        <v>29855.555799999998</v>
      </c>
      <c r="AM406">
        <v>27366.666499999999</v>
      </c>
      <c r="AN406">
        <v>28111.1119</v>
      </c>
      <c r="AO406">
        <v>28044.4444</v>
      </c>
      <c r="AP406">
        <v>28916.666300000001</v>
      </c>
      <c r="AQ406">
        <v>29811.111700000001</v>
      </c>
      <c r="AR406">
        <v>30077.777900000001</v>
      </c>
      <c r="AS406">
        <v>30083.332299999998</v>
      </c>
      <c r="AT406">
        <v>26972.2215</v>
      </c>
      <c r="AU406">
        <v>28594.4444</v>
      </c>
      <c r="AV406">
        <v>30616.665799999999</v>
      </c>
      <c r="AW406">
        <v>29599.998500000002</v>
      </c>
      <c r="AX406">
        <v>24438.888200000001</v>
      </c>
      <c r="AY406">
        <v>3983.3330000000001</v>
      </c>
      <c r="AZ406">
        <v>17905.555199999999</v>
      </c>
      <c r="BA406">
        <v>31961.111799999999</v>
      </c>
      <c r="BB406">
        <v>28716.666799999999</v>
      </c>
      <c r="BC406">
        <v>27933.333200000001</v>
      </c>
      <c r="BD406">
        <v>29083.333500000001</v>
      </c>
      <c r="BE406">
        <v>5299.9998999999998</v>
      </c>
      <c r="BF406">
        <v>35216.665800000002</v>
      </c>
      <c r="BG406">
        <v>27166.667000000001</v>
      </c>
      <c r="BH406">
        <v>30516.6656</v>
      </c>
      <c r="BI406">
        <v>22466.6669</v>
      </c>
      <c r="BJ406">
        <v>21888.8891</v>
      </c>
      <c r="BK406">
        <v>31650.000400000001</v>
      </c>
      <c r="BL406">
        <v>17888.889800000001</v>
      </c>
      <c r="BM406">
        <v>33300.000500000002</v>
      </c>
      <c r="BN406">
        <v>32911.110500000003</v>
      </c>
      <c r="BO406">
        <v>31905.556199999999</v>
      </c>
      <c r="BP406">
        <v>29594.444800000001</v>
      </c>
      <c r="BQ406">
        <v>28149.999500000002</v>
      </c>
      <c r="BR406">
        <v>33050.000599999999</v>
      </c>
      <c r="BS406">
        <v>34616.667000000001</v>
      </c>
      <c r="BT406">
        <v>33555.555399999997</v>
      </c>
      <c r="BU406">
        <v>30616.666700000002</v>
      </c>
      <c r="BV406">
        <v>31627.777600000001</v>
      </c>
      <c r="BW406">
        <v>26422.222300000001</v>
      </c>
      <c r="BX406">
        <v>29199.999599999999</v>
      </c>
      <c r="BY406">
        <v>4566.6670000000004</v>
      </c>
    </row>
    <row r="407" spans="1:77" x14ac:dyDescent="0.25">
      <c r="A407" t="s">
        <v>232</v>
      </c>
      <c r="B407" t="s">
        <v>71</v>
      </c>
      <c r="C407" t="s">
        <v>75</v>
      </c>
      <c r="D407" t="s">
        <v>271</v>
      </c>
      <c r="E407" t="s">
        <v>234</v>
      </c>
      <c r="F407" t="s">
        <v>279</v>
      </c>
      <c r="G407" t="s">
        <v>340</v>
      </c>
      <c r="H407" t="s">
        <v>342</v>
      </c>
      <c r="J407">
        <v>96017.344700000001</v>
      </c>
      <c r="K407">
        <v>141961.11120000001</v>
      </c>
      <c r="L407">
        <v>137488.8903</v>
      </c>
      <c r="M407">
        <v>117938.8894</v>
      </c>
      <c r="N407">
        <v>131538.88879999999</v>
      </c>
      <c r="O407">
        <v>108850.0013</v>
      </c>
      <c r="P407">
        <v>126483.33289999999</v>
      </c>
      <c r="Q407">
        <v>113572.2224</v>
      </c>
      <c r="R407">
        <v>115933.33349999999</v>
      </c>
      <c r="S407">
        <v>121194.44500000001</v>
      </c>
      <c r="T407">
        <v>118922.22289999999</v>
      </c>
      <c r="U407">
        <v>102761.11169999999</v>
      </c>
      <c r="V407">
        <v>121672.22199999999</v>
      </c>
      <c r="W407">
        <v>115794.4427</v>
      </c>
      <c r="X407">
        <v>109944.4452</v>
      </c>
      <c r="Y407">
        <v>97266.666400000002</v>
      </c>
      <c r="Z407">
        <v>108961.111</v>
      </c>
      <c r="AA407">
        <v>111016.6679</v>
      </c>
      <c r="AB407">
        <v>74644.443799999994</v>
      </c>
      <c r="AC407">
        <v>100627.77800000001</v>
      </c>
      <c r="AD407">
        <v>124472.22229999999</v>
      </c>
      <c r="AE407">
        <v>113166.6675</v>
      </c>
      <c r="AF407">
        <v>110211.11139999999</v>
      </c>
      <c r="AG407">
        <v>62327.778100000003</v>
      </c>
      <c r="AH407">
        <v>131927.77799999999</v>
      </c>
      <c r="AI407">
        <v>116583.333</v>
      </c>
      <c r="AJ407">
        <v>116955.5548</v>
      </c>
      <c r="AK407">
        <v>125961.11139999999</v>
      </c>
      <c r="AL407">
        <v>102527.7769</v>
      </c>
      <c r="AM407">
        <v>112683.33259999999</v>
      </c>
      <c r="AN407">
        <v>109477.7775</v>
      </c>
      <c r="AO407">
        <v>109672.2218</v>
      </c>
      <c r="AP407">
        <v>111727.7767</v>
      </c>
      <c r="AQ407">
        <v>124027.7775</v>
      </c>
      <c r="AR407">
        <v>121833.3339</v>
      </c>
      <c r="AS407">
        <v>113388.8891</v>
      </c>
      <c r="AT407">
        <v>117822.2225</v>
      </c>
      <c r="AU407">
        <v>110733.33440000001</v>
      </c>
      <c r="AV407">
        <v>116688.8888</v>
      </c>
      <c r="AW407">
        <v>115888.8895</v>
      </c>
      <c r="AX407">
        <v>116255.5558</v>
      </c>
      <c r="AY407">
        <v>115405.5558</v>
      </c>
      <c r="AZ407">
        <v>112794.4446</v>
      </c>
      <c r="BA407">
        <v>105816.66650000001</v>
      </c>
      <c r="BB407">
        <v>107372.2221</v>
      </c>
      <c r="BC407">
        <v>110177.77710000001</v>
      </c>
      <c r="BD407">
        <v>111377.77710000001</v>
      </c>
      <c r="BE407">
        <v>122655.5545</v>
      </c>
      <c r="BF407">
        <v>120444.4428</v>
      </c>
      <c r="BG407">
        <v>105550.00019999999</v>
      </c>
      <c r="BH407">
        <v>135149.99960000001</v>
      </c>
      <c r="BI407">
        <v>102561.11079999999</v>
      </c>
      <c r="BJ407">
        <v>99988.8891</v>
      </c>
      <c r="BK407">
        <v>135216.66639999999</v>
      </c>
      <c r="BL407">
        <v>137194.44380000001</v>
      </c>
      <c r="BM407">
        <v>131055.556</v>
      </c>
      <c r="BN407">
        <v>128638.88920000001</v>
      </c>
      <c r="BO407">
        <v>123138.8897</v>
      </c>
      <c r="BP407">
        <v>124072.223</v>
      </c>
      <c r="BQ407">
        <v>114666.66680000001</v>
      </c>
      <c r="BR407">
        <v>131705.5557</v>
      </c>
      <c r="BS407">
        <v>136599.9994</v>
      </c>
      <c r="BT407">
        <v>132338.88889999999</v>
      </c>
      <c r="BU407">
        <v>129050</v>
      </c>
      <c r="BV407">
        <v>129377.777</v>
      </c>
      <c r="BW407">
        <v>107411.11040000001</v>
      </c>
      <c r="BX407">
        <v>109438.88890000001</v>
      </c>
      <c r="BY407">
        <v>136338.8884</v>
      </c>
    </row>
    <row r="408" spans="1:77" x14ac:dyDescent="0.25">
      <c r="A408" t="s">
        <v>232</v>
      </c>
      <c r="B408" t="s">
        <v>71</v>
      </c>
      <c r="C408" t="s">
        <v>75</v>
      </c>
      <c r="D408" t="s">
        <v>271</v>
      </c>
      <c r="E408" t="s">
        <v>234</v>
      </c>
      <c r="F408" t="s">
        <v>279</v>
      </c>
      <c r="G408" t="s">
        <v>340</v>
      </c>
      <c r="H408" t="s">
        <v>344</v>
      </c>
      <c r="J408">
        <v>61324.544099999999</v>
      </c>
      <c r="K408">
        <v>86283.333700000003</v>
      </c>
      <c r="L408">
        <v>86738.890299999999</v>
      </c>
      <c r="M408">
        <v>90694.444300000003</v>
      </c>
      <c r="N408">
        <v>87761.112500000003</v>
      </c>
      <c r="O408">
        <v>72233.333199999994</v>
      </c>
      <c r="P408">
        <v>87122.222399999999</v>
      </c>
      <c r="Q408">
        <v>81905.555300000007</v>
      </c>
      <c r="R408">
        <v>82350.000400000004</v>
      </c>
      <c r="S408">
        <v>81116.667600000001</v>
      </c>
      <c r="T408">
        <v>87844.444499999998</v>
      </c>
      <c r="U408">
        <v>74488.889200000005</v>
      </c>
      <c r="V408">
        <v>84472.222399999999</v>
      </c>
      <c r="W408">
        <v>84716.666299999997</v>
      </c>
      <c r="X408">
        <v>85049.999599999996</v>
      </c>
      <c r="Y408">
        <v>71488.889599999995</v>
      </c>
      <c r="Z408">
        <v>64183.3338</v>
      </c>
      <c r="AA408">
        <v>85344.445500000002</v>
      </c>
      <c r="AB408">
        <v>39022.221899999997</v>
      </c>
      <c r="AC408">
        <v>103100</v>
      </c>
      <c r="AD408">
        <v>83133.334099999993</v>
      </c>
      <c r="AE408">
        <v>85777.777900000001</v>
      </c>
      <c r="AF408">
        <v>80277.777799999996</v>
      </c>
      <c r="AG408">
        <v>86194.445099999997</v>
      </c>
      <c r="AH408">
        <v>85300.001199999999</v>
      </c>
      <c r="AI408">
        <v>90627.777700000006</v>
      </c>
      <c r="AJ408">
        <v>82816.667199999996</v>
      </c>
      <c r="AK408">
        <v>57538.887600000002</v>
      </c>
      <c r="AL408">
        <v>96916.667799999996</v>
      </c>
      <c r="AM408">
        <v>89022.222200000004</v>
      </c>
      <c r="AN408">
        <v>86222.222500000003</v>
      </c>
      <c r="AO408">
        <v>81977.778000000006</v>
      </c>
      <c r="AP408">
        <v>84366.666100000002</v>
      </c>
      <c r="AQ408">
        <v>83766.666700000002</v>
      </c>
      <c r="AR408">
        <v>90750.0003</v>
      </c>
      <c r="AS408">
        <v>80366.666800000006</v>
      </c>
      <c r="AT408">
        <v>85599.998800000001</v>
      </c>
      <c r="AU408">
        <v>82327.778000000006</v>
      </c>
      <c r="AV408">
        <v>88422.223100000003</v>
      </c>
      <c r="AW408">
        <v>80694.444799999997</v>
      </c>
      <c r="AX408">
        <v>83349.999500000005</v>
      </c>
      <c r="AY408">
        <v>90344.445300000007</v>
      </c>
      <c r="AZ408">
        <v>85550.001099999994</v>
      </c>
      <c r="BA408">
        <v>76394.444199999998</v>
      </c>
      <c r="BB408">
        <v>71077.778399999996</v>
      </c>
      <c r="BC408">
        <v>76588.888699999996</v>
      </c>
      <c r="BD408">
        <v>78127.777499999997</v>
      </c>
      <c r="BE408">
        <v>83172.222699999998</v>
      </c>
      <c r="BF408">
        <v>83633.333299999998</v>
      </c>
      <c r="BG408">
        <v>73683.332899999994</v>
      </c>
      <c r="BH408">
        <v>92616.6679</v>
      </c>
      <c r="BI408">
        <v>68222.221999999994</v>
      </c>
      <c r="BJ408">
        <v>62649.999499999998</v>
      </c>
      <c r="BK408">
        <v>89550.001300000004</v>
      </c>
      <c r="BL408">
        <v>92377.777499999997</v>
      </c>
      <c r="BM408">
        <v>91155.554900000003</v>
      </c>
      <c r="BN408">
        <v>88233.333700000003</v>
      </c>
      <c r="BO408">
        <v>86316.666800000006</v>
      </c>
      <c r="BP408">
        <v>92750.0003</v>
      </c>
      <c r="BQ408">
        <v>98811.1109</v>
      </c>
      <c r="BR408">
        <v>83266.666100000002</v>
      </c>
      <c r="BS408">
        <v>94116.666599999997</v>
      </c>
      <c r="BT408">
        <v>88755.555399999997</v>
      </c>
      <c r="BU408">
        <v>85138.890100000004</v>
      </c>
      <c r="BV408">
        <v>89083.334099999993</v>
      </c>
      <c r="BW408">
        <v>75883.333599999998</v>
      </c>
      <c r="BX408">
        <v>77011.1103</v>
      </c>
      <c r="BY408">
        <v>94611.111199999999</v>
      </c>
    </row>
    <row r="409" spans="1:77" x14ac:dyDescent="0.25">
      <c r="A409" t="s">
        <v>232</v>
      </c>
      <c r="B409" t="s">
        <v>71</v>
      </c>
      <c r="C409" t="s">
        <v>75</v>
      </c>
      <c r="D409" t="s">
        <v>271</v>
      </c>
      <c r="E409" t="s">
        <v>234</v>
      </c>
      <c r="F409" t="s">
        <v>282</v>
      </c>
      <c r="G409" t="s">
        <v>345</v>
      </c>
      <c r="H409" t="s">
        <v>346</v>
      </c>
      <c r="J409">
        <v>33013.804300000003</v>
      </c>
      <c r="K409">
        <v>42780.787400000001</v>
      </c>
      <c r="L409">
        <v>36729.954100000003</v>
      </c>
      <c r="M409">
        <v>37034.3986</v>
      </c>
      <c r="N409">
        <v>35074.538</v>
      </c>
      <c r="O409">
        <v>33863.102200000001</v>
      </c>
      <c r="P409">
        <v>35746.8511</v>
      </c>
      <c r="Q409">
        <v>32854.6299</v>
      </c>
      <c r="R409">
        <v>33146.3891</v>
      </c>
      <c r="S409">
        <v>32131.574400000001</v>
      </c>
      <c r="T409">
        <v>33203.4732</v>
      </c>
      <c r="U409">
        <v>27190.695</v>
      </c>
      <c r="V409">
        <v>32239.3982</v>
      </c>
      <c r="W409">
        <v>31662.222900000001</v>
      </c>
      <c r="X409">
        <v>30311.250899999999</v>
      </c>
      <c r="Y409">
        <v>28218.196</v>
      </c>
      <c r="Z409">
        <v>28636.805400000001</v>
      </c>
      <c r="AA409">
        <v>33178.101999999999</v>
      </c>
      <c r="AB409">
        <v>29106.156599999998</v>
      </c>
      <c r="AC409">
        <v>32442.361400000002</v>
      </c>
      <c r="AD409">
        <v>30247.824100000002</v>
      </c>
      <c r="AE409">
        <v>33989.953800000003</v>
      </c>
      <c r="AF409">
        <v>31624.167300000001</v>
      </c>
      <c r="AG409">
        <v>32068.147799999999</v>
      </c>
      <c r="AH409">
        <v>29937.037499999999</v>
      </c>
      <c r="AI409">
        <v>29296.435700000002</v>
      </c>
      <c r="AJ409">
        <v>33812.361900000004</v>
      </c>
      <c r="AK409">
        <v>31611.481599999999</v>
      </c>
      <c r="AL409">
        <v>34383.193500000001</v>
      </c>
      <c r="AM409">
        <v>30038.519400000001</v>
      </c>
      <c r="AN409">
        <v>36596.7595</v>
      </c>
      <c r="AO409">
        <v>34072.407500000001</v>
      </c>
      <c r="AP409">
        <v>33951.897799999999</v>
      </c>
      <c r="AQ409">
        <v>30894.769799999998</v>
      </c>
      <c r="AR409">
        <v>33216.158300000003</v>
      </c>
      <c r="AS409">
        <v>30571.296600000001</v>
      </c>
      <c r="AT409">
        <v>33913.842799999999</v>
      </c>
      <c r="AU409">
        <v>31541.713899999999</v>
      </c>
      <c r="AV409">
        <v>27989.8616</v>
      </c>
      <c r="AW409">
        <v>32829.258500000004</v>
      </c>
      <c r="AX409">
        <v>32271.111400000002</v>
      </c>
      <c r="AY409">
        <v>32512.129000000001</v>
      </c>
      <c r="AZ409">
        <v>31192.870599999998</v>
      </c>
      <c r="BA409">
        <v>30564.9545</v>
      </c>
      <c r="BB409">
        <v>29194.9545</v>
      </c>
      <c r="BC409">
        <v>30057.545999999998</v>
      </c>
      <c r="BD409">
        <v>28846.1119</v>
      </c>
      <c r="BE409">
        <v>29011.0183</v>
      </c>
      <c r="BF409">
        <v>31440.232</v>
      </c>
      <c r="BG409">
        <v>26676.945100000001</v>
      </c>
      <c r="BH409">
        <v>34560.788500000002</v>
      </c>
      <c r="BI409">
        <v>27444.3995</v>
      </c>
      <c r="BJ409">
        <v>29822.8711</v>
      </c>
      <c r="BK409">
        <v>36539.6774</v>
      </c>
      <c r="BL409">
        <v>36964.629399999998</v>
      </c>
      <c r="BM409">
        <v>34129.491199999997</v>
      </c>
      <c r="BN409">
        <v>35493.15</v>
      </c>
      <c r="BO409">
        <v>30457.130499999999</v>
      </c>
      <c r="BP409">
        <v>34776.435299999997</v>
      </c>
      <c r="BQ409">
        <v>31827.129499999999</v>
      </c>
      <c r="BR409">
        <v>31148.472000000002</v>
      </c>
      <c r="BS409">
        <v>31973.0095</v>
      </c>
      <c r="BT409">
        <v>31789.073400000001</v>
      </c>
      <c r="BU409">
        <v>30520.556499999999</v>
      </c>
      <c r="BV409">
        <v>32474.075099999998</v>
      </c>
      <c r="BW409">
        <v>28744.6312</v>
      </c>
      <c r="BX409">
        <v>29290.092799999999</v>
      </c>
      <c r="BY409">
        <v>31636.852500000001</v>
      </c>
    </row>
    <row r="410" spans="1:77" x14ac:dyDescent="0.25">
      <c r="A410" t="s">
        <v>232</v>
      </c>
      <c r="B410" t="s">
        <v>71</v>
      </c>
      <c r="C410" t="s">
        <v>75</v>
      </c>
      <c r="D410" t="s">
        <v>271</v>
      </c>
      <c r="E410" t="s">
        <v>234</v>
      </c>
      <c r="F410" t="s">
        <v>282</v>
      </c>
      <c r="G410" t="s">
        <v>347</v>
      </c>
      <c r="H410" t="s">
        <v>347</v>
      </c>
      <c r="J410">
        <v>60206.943700000003</v>
      </c>
      <c r="K410">
        <v>75299.9997</v>
      </c>
      <c r="L410">
        <v>58966.6662</v>
      </c>
      <c r="M410">
        <v>81799.999500000005</v>
      </c>
      <c r="N410">
        <v>74955.554099999994</v>
      </c>
      <c r="O410">
        <v>49949.998899999999</v>
      </c>
      <c r="P410">
        <v>53083.332199999997</v>
      </c>
      <c r="Q410">
        <v>48277.776899999997</v>
      </c>
      <c r="R410">
        <v>47127.775999999998</v>
      </c>
      <c r="S410">
        <v>49894.442999999999</v>
      </c>
      <c r="T410">
        <v>49799.998299999999</v>
      </c>
      <c r="U410">
        <v>47122.2209</v>
      </c>
      <c r="V410">
        <v>50877.7762</v>
      </c>
      <c r="W410">
        <v>51099.999199999998</v>
      </c>
      <c r="X410">
        <v>48305.5527</v>
      </c>
      <c r="Y410">
        <v>47372.220200000003</v>
      </c>
      <c r="Z410">
        <v>49844.443399999996</v>
      </c>
      <c r="AA410">
        <v>51149.999000000003</v>
      </c>
      <c r="AB410">
        <v>55249.998500000002</v>
      </c>
      <c r="AC410">
        <v>49677.775699999998</v>
      </c>
      <c r="AD410">
        <v>46161.110200000003</v>
      </c>
      <c r="AE410">
        <v>54011.109100000001</v>
      </c>
      <c r="AF410">
        <v>49849.999900000003</v>
      </c>
      <c r="AG410">
        <v>52061.1086</v>
      </c>
      <c r="AH410">
        <v>52411.110099999998</v>
      </c>
      <c r="AI410">
        <v>55305.555399999997</v>
      </c>
      <c r="AJ410">
        <v>55944.443500000001</v>
      </c>
      <c r="AK410">
        <v>58749.997799999997</v>
      </c>
      <c r="AL410">
        <v>55244.443099999997</v>
      </c>
      <c r="AM410">
        <v>55422.221100000002</v>
      </c>
      <c r="AN410">
        <v>54044.443700000003</v>
      </c>
      <c r="AO410">
        <v>51661.109700000001</v>
      </c>
      <c r="AP410">
        <v>52938.886899999998</v>
      </c>
      <c r="AQ410">
        <v>56022.220600000001</v>
      </c>
      <c r="AR410">
        <v>53855.553599999999</v>
      </c>
      <c r="AS410">
        <v>51294.442799999997</v>
      </c>
      <c r="AT410">
        <v>53016.664400000001</v>
      </c>
      <c r="AU410">
        <v>52294.4427</v>
      </c>
      <c r="AV410">
        <v>54644.442900000002</v>
      </c>
      <c r="AW410">
        <v>53911.109400000001</v>
      </c>
      <c r="AX410">
        <v>49194.4427</v>
      </c>
      <c r="AY410">
        <v>46566.664499999999</v>
      </c>
      <c r="AZ410">
        <v>44249.998299999999</v>
      </c>
      <c r="BA410">
        <v>42605.554100000001</v>
      </c>
      <c r="BB410">
        <v>40122.219400000002</v>
      </c>
      <c r="BC410">
        <v>44388.888200000001</v>
      </c>
      <c r="BD410">
        <v>43299.998699999996</v>
      </c>
      <c r="BE410">
        <v>43077.775800000003</v>
      </c>
      <c r="BF410">
        <v>46488.887799999997</v>
      </c>
      <c r="BG410">
        <v>43888.8868</v>
      </c>
      <c r="BH410">
        <v>54483.331599999998</v>
      </c>
      <c r="BI410">
        <v>42277.776700000002</v>
      </c>
      <c r="BJ410">
        <v>43422.222099999999</v>
      </c>
      <c r="BK410">
        <v>64055.554199999999</v>
      </c>
      <c r="BL410">
        <v>56738.886200000001</v>
      </c>
      <c r="BM410">
        <v>53077.775800000003</v>
      </c>
      <c r="BN410">
        <v>54105.553599999999</v>
      </c>
      <c r="BO410">
        <v>51622.219299999997</v>
      </c>
      <c r="BP410">
        <v>51872.220800000003</v>
      </c>
      <c r="BQ410">
        <v>57838.8868</v>
      </c>
      <c r="BR410">
        <v>52916.665999999997</v>
      </c>
      <c r="BS410">
        <v>54355.553399999997</v>
      </c>
      <c r="BT410">
        <v>51855.554300000003</v>
      </c>
      <c r="BU410">
        <v>53183.330999999998</v>
      </c>
      <c r="BV410">
        <v>52599.997900000002</v>
      </c>
      <c r="BW410">
        <v>46749.999100000001</v>
      </c>
      <c r="BX410">
        <v>47666.665099999998</v>
      </c>
      <c r="BY410">
        <v>57477.776100000003</v>
      </c>
    </row>
    <row r="411" spans="1:77" x14ac:dyDescent="0.25">
      <c r="A411" t="s">
        <v>232</v>
      </c>
      <c r="B411" t="s">
        <v>71</v>
      </c>
      <c r="C411" t="s">
        <v>75</v>
      </c>
      <c r="D411" t="s">
        <v>271</v>
      </c>
      <c r="E411" t="s">
        <v>234</v>
      </c>
      <c r="F411" t="s">
        <v>282</v>
      </c>
      <c r="G411" t="s">
        <v>348</v>
      </c>
      <c r="H411" t="s">
        <v>349</v>
      </c>
      <c r="J411">
        <v>49429.04</v>
      </c>
      <c r="K411">
        <v>78796.03</v>
      </c>
      <c r="L411">
        <v>81280.62</v>
      </c>
      <c r="M411">
        <v>74192.429999999993</v>
      </c>
      <c r="N411">
        <v>80136.490000000005</v>
      </c>
      <c r="O411">
        <v>68052.039999999994</v>
      </c>
      <c r="P411">
        <v>77029.06</v>
      </c>
      <c r="Q411">
        <v>73887.78</v>
      </c>
      <c r="R411">
        <v>73021.22</v>
      </c>
      <c r="S411">
        <v>76609.320000000007</v>
      </c>
      <c r="T411">
        <v>75262.09</v>
      </c>
      <c r="U411">
        <v>62534.49</v>
      </c>
      <c r="V411">
        <v>79060.06</v>
      </c>
      <c r="W411">
        <v>73352.95</v>
      </c>
      <c r="X411">
        <v>72791.039999999994</v>
      </c>
      <c r="Y411">
        <v>54782.84</v>
      </c>
      <c r="Z411">
        <v>59650.47</v>
      </c>
      <c r="AA411">
        <v>71721.38</v>
      </c>
      <c r="AB411">
        <v>77915.929999999993</v>
      </c>
      <c r="AC411">
        <v>68722.27</v>
      </c>
      <c r="AD411">
        <v>76270.820000000007</v>
      </c>
      <c r="AE411">
        <v>75573.509999999995</v>
      </c>
      <c r="AF411">
        <v>83243.92</v>
      </c>
      <c r="AG411">
        <v>76886.89</v>
      </c>
      <c r="AH411">
        <v>82736.17</v>
      </c>
      <c r="AI411">
        <v>80238.039999999994</v>
      </c>
      <c r="AJ411">
        <v>82201.34</v>
      </c>
      <c r="AK411">
        <v>79303.78</v>
      </c>
      <c r="AL411">
        <v>76446.84</v>
      </c>
      <c r="AM411">
        <v>78227.350000000006</v>
      </c>
      <c r="AN411">
        <v>79114.22</v>
      </c>
      <c r="AO411">
        <v>72472.850000000006</v>
      </c>
      <c r="AP411">
        <v>74727.259999999995</v>
      </c>
      <c r="AQ411">
        <v>72736.88</v>
      </c>
      <c r="AR411">
        <v>79533.960000000006</v>
      </c>
      <c r="AS411">
        <v>75600.59</v>
      </c>
      <c r="AT411">
        <v>73176.929999999993</v>
      </c>
      <c r="AU411">
        <v>69602.37</v>
      </c>
      <c r="AV411">
        <v>76534.850000000006</v>
      </c>
      <c r="AW411">
        <v>75214.7</v>
      </c>
      <c r="AX411">
        <v>75031.91</v>
      </c>
      <c r="AY411">
        <v>76561.929999999993</v>
      </c>
      <c r="AZ411">
        <v>76798.880000000005</v>
      </c>
      <c r="BA411">
        <v>73921.63</v>
      </c>
      <c r="BB411">
        <v>67368.27</v>
      </c>
      <c r="BC411">
        <v>75092.84</v>
      </c>
      <c r="BD411">
        <v>74424.539999999994</v>
      </c>
      <c r="BE411">
        <v>86166.14</v>
      </c>
      <c r="BF411">
        <v>80688.179999999993</v>
      </c>
      <c r="BG411">
        <v>70835.520000000004</v>
      </c>
      <c r="BH411">
        <v>83682.84</v>
      </c>
      <c r="BI411">
        <v>56685.18</v>
      </c>
      <c r="BJ411">
        <v>52806.6</v>
      </c>
      <c r="BK411">
        <v>87889.08</v>
      </c>
      <c r="BL411">
        <v>81450.179999999993</v>
      </c>
      <c r="BM411">
        <v>85801.2</v>
      </c>
      <c r="BN411">
        <v>78310.740000000005</v>
      </c>
      <c r="BO411">
        <v>73822.559999999998</v>
      </c>
      <c r="BP411">
        <v>80551.02</v>
      </c>
      <c r="BQ411">
        <v>76672.44</v>
      </c>
      <c r="BR411">
        <v>82349.34</v>
      </c>
      <c r="BS411">
        <v>77922.12</v>
      </c>
      <c r="BT411">
        <v>79049.88</v>
      </c>
      <c r="BU411">
        <v>68640.960000000006</v>
      </c>
      <c r="BV411">
        <v>72816.72</v>
      </c>
      <c r="BW411">
        <v>63230.76</v>
      </c>
      <c r="BX411">
        <v>63992.76</v>
      </c>
      <c r="BY411">
        <v>81328.259999999995</v>
      </c>
    </row>
    <row r="412" spans="1:77" hidden="1" x14ac:dyDescent="0.25">
      <c r="A412" t="s">
        <v>232</v>
      </c>
      <c r="B412" t="s">
        <v>71</v>
      </c>
      <c r="C412" t="s">
        <v>75</v>
      </c>
      <c r="D412" t="s">
        <v>271</v>
      </c>
      <c r="E412" t="s">
        <v>234</v>
      </c>
      <c r="F412" t="s">
        <v>282</v>
      </c>
      <c r="G412" t="s">
        <v>283</v>
      </c>
      <c r="H412" t="s">
        <v>283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114.2222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-23.796299999999999</v>
      </c>
      <c r="AD412">
        <v>23.796299999999999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</row>
    <row r="413" spans="1:77" x14ac:dyDescent="0.25">
      <c r="A413" t="s">
        <v>232</v>
      </c>
      <c r="B413" t="s">
        <v>71</v>
      </c>
      <c r="C413" t="s">
        <v>75</v>
      </c>
      <c r="D413" t="s">
        <v>271</v>
      </c>
      <c r="E413" t="s">
        <v>351</v>
      </c>
      <c r="F413" t="s">
        <v>291</v>
      </c>
      <c r="G413" t="s">
        <v>292</v>
      </c>
      <c r="H413" t="s">
        <v>295</v>
      </c>
      <c r="J413">
        <v>1E-4</v>
      </c>
      <c r="K413">
        <v>1049.2221999999999</v>
      </c>
      <c r="L413">
        <v>192.11109999999999</v>
      </c>
      <c r="M413">
        <v>1063.9999</v>
      </c>
      <c r="N413">
        <v>472.88889999999998</v>
      </c>
      <c r="O413">
        <v>73.888900000000007</v>
      </c>
      <c r="P413">
        <v>325.1112</v>
      </c>
      <c r="Q413">
        <v>162.5556</v>
      </c>
      <c r="R413">
        <v>14.777799999999999</v>
      </c>
      <c r="S413">
        <v>0</v>
      </c>
      <c r="T413">
        <v>0</v>
      </c>
      <c r="U413">
        <v>44.333300000000001</v>
      </c>
      <c r="V413">
        <v>0</v>
      </c>
      <c r="W413">
        <v>0</v>
      </c>
      <c r="X413">
        <v>0</v>
      </c>
      <c r="Y413">
        <v>753.66660000000002</v>
      </c>
      <c r="Z413">
        <v>251.22229999999999</v>
      </c>
      <c r="AA413">
        <v>0</v>
      </c>
      <c r="AB413">
        <v>-14.777799999999999</v>
      </c>
      <c r="AC413">
        <v>14.777799999999999</v>
      </c>
      <c r="AD413">
        <v>-29.555599999999998</v>
      </c>
      <c r="AE413">
        <v>29.555700000000002</v>
      </c>
      <c r="AF413">
        <v>0</v>
      </c>
      <c r="AG413">
        <v>0</v>
      </c>
      <c r="AH413">
        <v>0</v>
      </c>
      <c r="AI413">
        <v>-14.777699999999999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</row>
    <row r="414" spans="1:77" x14ac:dyDescent="0.25">
      <c r="A414" t="s">
        <v>232</v>
      </c>
      <c r="B414" t="s">
        <v>71</v>
      </c>
      <c r="C414" t="s">
        <v>75</v>
      </c>
      <c r="D414" t="s">
        <v>271</v>
      </c>
      <c r="E414" t="s">
        <v>351</v>
      </c>
      <c r="F414" t="s">
        <v>291</v>
      </c>
      <c r="G414" t="s">
        <v>297</v>
      </c>
      <c r="H414" t="s">
        <v>298</v>
      </c>
      <c r="J414">
        <v>15972.849099999999</v>
      </c>
      <c r="K414">
        <v>7802.6674999999996</v>
      </c>
      <c r="L414">
        <v>6339.6678000000002</v>
      </c>
      <c r="M414">
        <v>3546.6673000000001</v>
      </c>
      <c r="N414">
        <v>5423.4450999999999</v>
      </c>
      <c r="O414">
        <v>3930.8894</v>
      </c>
      <c r="P414">
        <v>3561.4449</v>
      </c>
      <c r="Q414">
        <v>2556.5562</v>
      </c>
      <c r="R414">
        <v>8127.7790999999997</v>
      </c>
      <c r="S414">
        <v>4507.2232999999997</v>
      </c>
      <c r="T414">
        <v>7832.2232000000004</v>
      </c>
      <c r="U414">
        <v>5497.3341</v>
      </c>
      <c r="V414">
        <v>5955.4450999999999</v>
      </c>
      <c r="W414">
        <v>3576.2231000000002</v>
      </c>
      <c r="X414">
        <v>19329.333600000002</v>
      </c>
      <c r="Y414">
        <v>7521.8896000000004</v>
      </c>
      <c r="Z414">
        <v>5393.8890000000001</v>
      </c>
      <c r="AA414">
        <v>4226.4447</v>
      </c>
      <c r="AB414">
        <v>5645.1117000000004</v>
      </c>
      <c r="AC414">
        <v>3103.3341</v>
      </c>
      <c r="AD414">
        <v>3561.4452999999999</v>
      </c>
      <c r="AE414">
        <v>3635.3341</v>
      </c>
      <c r="AF414">
        <v>2364.4450000000002</v>
      </c>
      <c r="AG414">
        <v>28772.3328</v>
      </c>
      <c r="AH414">
        <v>17644.667700000002</v>
      </c>
      <c r="AI414">
        <v>7536.6677</v>
      </c>
      <c r="AJ414">
        <v>9886.3346000000001</v>
      </c>
      <c r="AK414">
        <v>8053.8905000000004</v>
      </c>
      <c r="AL414">
        <v>7137.6682000000001</v>
      </c>
      <c r="AM414">
        <v>6014.5567000000001</v>
      </c>
      <c r="AN414">
        <v>5541.6671999999999</v>
      </c>
      <c r="AO414">
        <v>11585.779500000001</v>
      </c>
      <c r="AP414">
        <v>5364.3346000000001</v>
      </c>
      <c r="AQ414">
        <v>27161.555199999999</v>
      </c>
      <c r="AR414">
        <v>14556.1119</v>
      </c>
      <c r="AS414">
        <v>10935.5566</v>
      </c>
      <c r="AT414">
        <v>13566.002200000001</v>
      </c>
      <c r="AU414">
        <v>7182.0020000000004</v>
      </c>
      <c r="AV414">
        <v>4462.8897999999999</v>
      </c>
      <c r="AW414">
        <v>7004.6675999999998</v>
      </c>
      <c r="AX414">
        <v>5467.7790000000005</v>
      </c>
      <c r="AY414">
        <v>10078.4463</v>
      </c>
      <c r="AZ414">
        <v>6058.89</v>
      </c>
      <c r="BA414">
        <v>4344.6675999999998</v>
      </c>
      <c r="BB414">
        <v>3591.0005999999998</v>
      </c>
      <c r="BC414">
        <v>3576.2228</v>
      </c>
      <c r="BD414">
        <v>3453.3335999999999</v>
      </c>
      <c r="BE414">
        <v>9317.7793999999994</v>
      </c>
      <c r="BF414">
        <v>7808.8899000000001</v>
      </c>
      <c r="BG414">
        <v>3515.5567999999998</v>
      </c>
      <c r="BH414">
        <v>5086.6673000000001</v>
      </c>
      <c r="BI414">
        <v>3811.1116000000002</v>
      </c>
      <c r="BJ414">
        <v>3608.8892000000001</v>
      </c>
      <c r="BK414">
        <v>3251.1118000000001</v>
      </c>
      <c r="BL414">
        <v>2644.4447</v>
      </c>
      <c r="BM414">
        <v>2893.3337999999999</v>
      </c>
      <c r="BN414">
        <v>2706.6671000000001</v>
      </c>
      <c r="BO414">
        <v>1648.8891000000001</v>
      </c>
      <c r="BP414">
        <v>3406.6671999999999</v>
      </c>
      <c r="BQ414">
        <v>2271.1113</v>
      </c>
      <c r="BR414">
        <v>2442.2222999999999</v>
      </c>
      <c r="BS414">
        <v>3220.0007000000001</v>
      </c>
      <c r="BT414">
        <v>3251.1113999999998</v>
      </c>
      <c r="BU414">
        <v>2924.4450000000002</v>
      </c>
      <c r="BV414">
        <v>2255.5558999999998</v>
      </c>
      <c r="BW414">
        <v>3640.0003000000002</v>
      </c>
      <c r="BX414">
        <v>2255.5558000000001</v>
      </c>
      <c r="BY414">
        <v>3251.1116000000002</v>
      </c>
    </row>
    <row r="415" spans="1:77" x14ac:dyDescent="0.25">
      <c r="A415" t="s">
        <v>232</v>
      </c>
      <c r="B415" t="s">
        <v>71</v>
      </c>
      <c r="C415" t="s">
        <v>75</v>
      </c>
      <c r="D415" t="s">
        <v>271</v>
      </c>
      <c r="E415" t="s">
        <v>351</v>
      </c>
      <c r="F415" t="s">
        <v>301</v>
      </c>
      <c r="G415" t="s">
        <v>302</v>
      </c>
      <c r="H415" t="s">
        <v>302</v>
      </c>
      <c r="J415">
        <v>28347.449499999999</v>
      </c>
      <c r="K415">
        <v>31048.890200000002</v>
      </c>
      <c r="L415">
        <v>27595.556100000002</v>
      </c>
      <c r="M415">
        <v>27191.112499999999</v>
      </c>
      <c r="N415">
        <v>25075.556499999999</v>
      </c>
      <c r="O415">
        <v>28700.0013</v>
      </c>
      <c r="P415">
        <v>31126.667399999998</v>
      </c>
      <c r="Q415">
        <v>31748.890500000001</v>
      </c>
      <c r="R415">
        <v>28217.778999999999</v>
      </c>
      <c r="S415">
        <v>27828.889599999999</v>
      </c>
      <c r="T415">
        <v>38453.3344</v>
      </c>
      <c r="U415">
        <v>26366.6679</v>
      </c>
      <c r="V415">
        <v>33133.3341</v>
      </c>
      <c r="W415">
        <v>30893.3338</v>
      </c>
      <c r="X415">
        <v>62035.556900000003</v>
      </c>
      <c r="Y415">
        <v>36011.112099999998</v>
      </c>
      <c r="Z415">
        <v>31360.0016</v>
      </c>
      <c r="AA415">
        <v>36633.333899999998</v>
      </c>
      <c r="AB415">
        <v>36337.778700000003</v>
      </c>
      <c r="AC415">
        <v>30877.778900000001</v>
      </c>
      <c r="AD415">
        <v>30706.668099999999</v>
      </c>
      <c r="AE415">
        <v>31344.446100000001</v>
      </c>
      <c r="AF415">
        <v>99477.779200000004</v>
      </c>
      <c r="AG415">
        <v>29400.001</v>
      </c>
      <c r="AH415">
        <v>49404.445299999999</v>
      </c>
      <c r="AI415">
        <v>33117.779199999997</v>
      </c>
      <c r="AJ415">
        <v>54755.556299999997</v>
      </c>
      <c r="AK415">
        <v>33568.890800000001</v>
      </c>
      <c r="AL415">
        <v>32853.336199999998</v>
      </c>
      <c r="AM415">
        <v>29928.8897</v>
      </c>
      <c r="AN415">
        <v>33117.779499999997</v>
      </c>
      <c r="AO415">
        <v>41595.556499999999</v>
      </c>
      <c r="AP415">
        <v>29602.223900000001</v>
      </c>
      <c r="AQ415">
        <v>25604.445299999999</v>
      </c>
      <c r="AR415">
        <v>46417.778200000001</v>
      </c>
      <c r="AS415">
        <v>32215.557700000001</v>
      </c>
      <c r="AT415">
        <v>28482.224600000001</v>
      </c>
      <c r="AU415">
        <v>29291.1122</v>
      </c>
      <c r="AV415">
        <v>24997.7785</v>
      </c>
      <c r="AW415">
        <v>27035.556499999999</v>
      </c>
      <c r="AX415">
        <v>29275.557100000002</v>
      </c>
      <c r="AY415">
        <v>29306.667099999999</v>
      </c>
      <c r="AZ415">
        <v>30395.556199999999</v>
      </c>
      <c r="BA415">
        <v>28964.446499999998</v>
      </c>
      <c r="BB415">
        <v>24624.445800000001</v>
      </c>
      <c r="BC415">
        <v>38811.1126</v>
      </c>
      <c r="BD415">
        <v>37468.666100000002</v>
      </c>
      <c r="BE415">
        <v>31408.998899999999</v>
      </c>
      <c r="BF415">
        <v>77615.999599999996</v>
      </c>
      <c r="BG415">
        <v>28910.000199999999</v>
      </c>
      <c r="BH415">
        <v>35034.998800000001</v>
      </c>
      <c r="BI415">
        <v>42564.667800000003</v>
      </c>
      <c r="BJ415">
        <v>42205.333200000001</v>
      </c>
      <c r="BK415">
        <v>39624.667300000001</v>
      </c>
      <c r="BL415">
        <v>30559.6672</v>
      </c>
      <c r="BM415">
        <v>32258.3331</v>
      </c>
      <c r="BN415">
        <v>31719.333699999999</v>
      </c>
      <c r="BO415">
        <v>27374.666300000001</v>
      </c>
      <c r="BP415">
        <v>30984.332200000001</v>
      </c>
      <c r="BQ415">
        <v>34136.667699999998</v>
      </c>
      <c r="BR415">
        <v>32127.667300000001</v>
      </c>
      <c r="BS415">
        <v>43724.332900000001</v>
      </c>
      <c r="BT415">
        <v>74578.000799999994</v>
      </c>
      <c r="BU415">
        <v>28681.332600000002</v>
      </c>
      <c r="BV415">
        <v>49179.665699999998</v>
      </c>
      <c r="BW415">
        <v>40180.000200000002</v>
      </c>
      <c r="BX415">
        <v>33336.332600000002</v>
      </c>
      <c r="BY415">
        <v>36162.000500000002</v>
      </c>
    </row>
    <row r="416" spans="1:77" x14ac:dyDescent="0.25">
      <c r="A416" t="s">
        <v>232</v>
      </c>
      <c r="B416" t="s">
        <v>71</v>
      </c>
      <c r="C416" t="s">
        <v>75</v>
      </c>
      <c r="D416" t="s">
        <v>271</v>
      </c>
      <c r="E416" t="s">
        <v>351</v>
      </c>
      <c r="F416" t="s">
        <v>276</v>
      </c>
      <c r="G416" t="s">
        <v>277</v>
      </c>
      <c r="H416" t="s">
        <v>278</v>
      </c>
      <c r="J416">
        <v>24634.586800000001</v>
      </c>
      <c r="K416">
        <v>26304.445299999999</v>
      </c>
      <c r="L416">
        <v>25977.777999999998</v>
      </c>
      <c r="M416">
        <v>24562.223000000002</v>
      </c>
      <c r="N416">
        <v>24826.666700000002</v>
      </c>
      <c r="O416">
        <v>26117.7778</v>
      </c>
      <c r="P416">
        <v>28248.8897</v>
      </c>
      <c r="Q416">
        <v>24639.999800000001</v>
      </c>
      <c r="R416">
        <v>23364.445599999999</v>
      </c>
      <c r="S416">
        <v>24608.889299999999</v>
      </c>
      <c r="T416">
        <v>22306.667099999999</v>
      </c>
      <c r="U416">
        <v>26304.444899999999</v>
      </c>
      <c r="V416">
        <v>29275.555799999998</v>
      </c>
      <c r="W416">
        <v>27206.668000000001</v>
      </c>
      <c r="X416">
        <v>24313.3341</v>
      </c>
      <c r="Y416">
        <v>30053.3341</v>
      </c>
      <c r="Z416">
        <v>30520.000700000001</v>
      </c>
      <c r="AA416">
        <v>29508.8907</v>
      </c>
      <c r="AB416">
        <v>31780.000899999999</v>
      </c>
      <c r="AC416">
        <v>26195.555400000001</v>
      </c>
      <c r="AD416">
        <v>27968.890100000001</v>
      </c>
      <c r="AE416">
        <v>26724.444899999999</v>
      </c>
      <c r="AF416">
        <v>30053.3344</v>
      </c>
      <c r="AG416">
        <v>21886.667700000002</v>
      </c>
      <c r="AH416">
        <v>39448.890399999997</v>
      </c>
      <c r="AI416">
        <v>29306.667300000001</v>
      </c>
      <c r="AJ416">
        <v>23411.112300000001</v>
      </c>
      <c r="AK416">
        <v>26740.000899999999</v>
      </c>
      <c r="AL416">
        <v>29151.112300000001</v>
      </c>
      <c r="AM416">
        <v>29384.443899999998</v>
      </c>
      <c r="AN416">
        <v>26460.0003</v>
      </c>
      <c r="AO416">
        <v>35311.112699999998</v>
      </c>
      <c r="AP416">
        <v>25931.1122</v>
      </c>
      <c r="AQ416">
        <v>49482.224199999997</v>
      </c>
      <c r="AR416">
        <v>47942.223100000003</v>
      </c>
      <c r="AS416">
        <v>36788.889799999997</v>
      </c>
      <c r="AT416">
        <v>22571.113099999999</v>
      </c>
      <c r="AU416">
        <v>26646.6682</v>
      </c>
      <c r="AV416">
        <v>21326.668699999998</v>
      </c>
      <c r="AW416">
        <v>21093.334800000001</v>
      </c>
      <c r="AX416">
        <v>23193.3354</v>
      </c>
      <c r="AY416">
        <v>25651.112400000002</v>
      </c>
      <c r="AZ416">
        <v>24453.334900000002</v>
      </c>
      <c r="BA416">
        <v>21404.4457</v>
      </c>
      <c r="BB416">
        <v>22228.89</v>
      </c>
      <c r="BC416">
        <v>20611.1132</v>
      </c>
      <c r="BD416">
        <v>21609.000599999999</v>
      </c>
      <c r="BE416">
        <v>21837.667300000001</v>
      </c>
      <c r="BF416">
        <v>24369.332999999999</v>
      </c>
      <c r="BG416">
        <v>18685.332999999999</v>
      </c>
      <c r="BH416">
        <v>25529.000499999998</v>
      </c>
      <c r="BI416">
        <v>37191.000200000002</v>
      </c>
      <c r="BJ416">
        <v>30918.999100000001</v>
      </c>
      <c r="BK416">
        <v>27880.999500000002</v>
      </c>
      <c r="BL416">
        <v>25137</v>
      </c>
      <c r="BM416">
        <v>26901.000499999998</v>
      </c>
      <c r="BN416">
        <v>26264.000100000001</v>
      </c>
      <c r="BO416">
        <v>30331.000400000001</v>
      </c>
      <c r="BP416">
        <v>26411.001</v>
      </c>
      <c r="BQ416">
        <v>27113.334200000001</v>
      </c>
      <c r="BR416">
        <v>27717.667700000002</v>
      </c>
      <c r="BS416">
        <v>29105.999800000001</v>
      </c>
      <c r="BT416">
        <v>30886.333600000002</v>
      </c>
      <c r="BU416">
        <v>23683.3328</v>
      </c>
      <c r="BV416">
        <v>30461.667000000001</v>
      </c>
      <c r="BW416">
        <v>32160.332999999999</v>
      </c>
      <c r="BX416">
        <v>25283.999400000001</v>
      </c>
      <c r="BY416">
        <v>31490.667399999998</v>
      </c>
    </row>
    <row r="417" spans="1:77" hidden="1" x14ac:dyDescent="0.25">
      <c r="A417" t="s">
        <v>232</v>
      </c>
      <c r="B417" t="s">
        <v>71</v>
      </c>
      <c r="C417" t="s">
        <v>75</v>
      </c>
      <c r="D417" t="s">
        <v>271</v>
      </c>
      <c r="E417" t="s">
        <v>351</v>
      </c>
      <c r="F417" t="s">
        <v>276</v>
      </c>
      <c r="G417" t="s">
        <v>277</v>
      </c>
      <c r="H417" t="s">
        <v>309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280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</row>
    <row r="418" spans="1:77" x14ac:dyDescent="0.25">
      <c r="A418" t="s">
        <v>232</v>
      </c>
      <c r="B418" t="s">
        <v>71</v>
      </c>
      <c r="C418" t="s">
        <v>75</v>
      </c>
      <c r="D418" t="s">
        <v>271</v>
      </c>
      <c r="E418" t="s">
        <v>351</v>
      </c>
      <c r="F418" t="s">
        <v>276</v>
      </c>
      <c r="G418" t="s">
        <v>277</v>
      </c>
      <c r="H418" t="s">
        <v>311</v>
      </c>
      <c r="J418">
        <v>9.1466999999999992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</row>
    <row r="419" spans="1:77" x14ac:dyDescent="0.25">
      <c r="A419" t="s">
        <v>232</v>
      </c>
      <c r="B419" t="s">
        <v>71</v>
      </c>
      <c r="C419" t="s">
        <v>75</v>
      </c>
      <c r="D419" t="s">
        <v>271</v>
      </c>
      <c r="E419" t="s">
        <v>351</v>
      </c>
      <c r="F419" t="s">
        <v>276</v>
      </c>
      <c r="G419" t="s">
        <v>314</v>
      </c>
      <c r="H419" t="s">
        <v>320</v>
      </c>
      <c r="J419">
        <v>44645.626900000003</v>
      </c>
      <c r="K419">
        <v>44364.4444</v>
      </c>
      <c r="L419">
        <v>41237.778899999998</v>
      </c>
      <c r="M419">
        <v>39199.999900000003</v>
      </c>
      <c r="N419">
        <v>52780.000999999997</v>
      </c>
      <c r="O419">
        <v>41253.334000000003</v>
      </c>
      <c r="P419">
        <v>39371.111799999999</v>
      </c>
      <c r="Q419">
        <v>47444.445299999999</v>
      </c>
      <c r="R419">
        <v>39868.889799999997</v>
      </c>
      <c r="S419">
        <v>45095.555099999998</v>
      </c>
      <c r="T419">
        <v>52873.334799999997</v>
      </c>
      <c r="U419">
        <v>38904.445500000002</v>
      </c>
      <c r="V419">
        <v>49606.666700000002</v>
      </c>
      <c r="W419">
        <v>50073.335099999997</v>
      </c>
      <c r="X419">
        <v>61460.000200000002</v>
      </c>
      <c r="Y419">
        <v>56466.667000000001</v>
      </c>
      <c r="Z419">
        <v>42715.556199999999</v>
      </c>
      <c r="AA419">
        <v>49031.111100000002</v>
      </c>
      <c r="AB419">
        <v>57166.6682</v>
      </c>
      <c r="AC419">
        <v>47428.889900000002</v>
      </c>
      <c r="AD419">
        <v>44908.889600000002</v>
      </c>
      <c r="AE419">
        <v>46915.557200000003</v>
      </c>
      <c r="AF419">
        <v>114488.89019999999</v>
      </c>
      <c r="AG419">
        <v>31717.778399999999</v>
      </c>
      <c r="AH419">
        <v>83237.7788</v>
      </c>
      <c r="AI419">
        <v>49140.000200000002</v>
      </c>
      <c r="AJ419">
        <v>81962.224000000002</v>
      </c>
      <c r="AK419">
        <v>50866.667399999998</v>
      </c>
      <c r="AL419">
        <v>41875.5573</v>
      </c>
      <c r="AM419">
        <v>43260.000999999997</v>
      </c>
      <c r="AN419">
        <v>39604.4447</v>
      </c>
      <c r="AO419">
        <v>44971.112099999998</v>
      </c>
      <c r="AP419">
        <v>38328.890399999997</v>
      </c>
      <c r="AQ419">
        <v>60386.667600000001</v>
      </c>
      <c r="AR419">
        <v>72597.781000000003</v>
      </c>
      <c r="AS419">
        <v>44722.224300000002</v>
      </c>
      <c r="AT419">
        <v>41984.445699999997</v>
      </c>
      <c r="AU419">
        <v>42186.667999999998</v>
      </c>
      <c r="AV419">
        <v>35762.2238</v>
      </c>
      <c r="AW419">
        <v>36648.890700000004</v>
      </c>
      <c r="AX419">
        <v>38811.111499999999</v>
      </c>
      <c r="AY419">
        <v>42093.334499999997</v>
      </c>
      <c r="AZ419">
        <v>39713.334000000003</v>
      </c>
      <c r="BA419">
        <v>39355.556799999998</v>
      </c>
      <c r="BB419">
        <v>36197.7788</v>
      </c>
      <c r="BC419">
        <v>47677.7791</v>
      </c>
      <c r="BD419">
        <v>48395.667000000001</v>
      </c>
      <c r="BE419">
        <v>37699.666400000002</v>
      </c>
      <c r="BF419">
        <v>80066.0003</v>
      </c>
      <c r="BG419">
        <v>35492.3338</v>
      </c>
      <c r="BH419">
        <v>48068.999900000003</v>
      </c>
      <c r="BI419">
        <v>56088.667000000001</v>
      </c>
      <c r="BJ419">
        <v>49457.333500000001</v>
      </c>
      <c r="BK419">
        <v>54095.999600000003</v>
      </c>
      <c r="BL419">
        <v>42009.333599999998</v>
      </c>
      <c r="BM419">
        <v>45929.333100000003</v>
      </c>
      <c r="BN419">
        <v>45422.999900000003</v>
      </c>
      <c r="BO419">
        <v>67424.000899999999</v>
      </c>
      <c r="BP419">
        <v>43708</v>
      </c>
      <c r="BQ419">
        <v>38759.000899999999</v>
      </c>
      <c r="BR419">
        <v>39444.9997</v>
      </c>
      <c r="BS419">
        <v>42466.666499999999</v>
      </c>
      <c r="BT419">
        <v>49375.6659</v>
      </c>
      <c r="BU419">
        <v>35263.665999999997</v>
      </c>
      <c r="BV419">
        <v>43985.666899999997</v>
      </c>
      <c r="BW419">
        <v>54847.334199999998</v>
      </c>
      <c r="BX419">
        <v>40457.666700000002</v>
      </c>
      <c r="BY419">
        <v>41650.000699999997</v>
      </c>
    </row>
    <row r="420" spans="1:77" hidden="1" x14ac:dyDescent="0.25">
      <c r="A420" t="s">
        <v>232</v>
      </c>
      <c r="B420" t="s">
        <v>71</v>
      </c>
      <c r="C420" t="s">
        <v>75</v>
      </c>
      <c r="D420" t="s">
        <v>271</v>
      </c>
      <c r="E420" t="s">
        <v>351</v>
      </c>
      <c r="F420" t="s">
        <v>273</v>
      </c>
      <c r="G420" t="s">
        <v>274</v>
      </c>
      <c r="H420" t="s">
        <v>275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233.33330000000001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</row>
    <row r="421" spans="1:77" x14ac:dyDescent="0.25">
      <c r="A421" t="s">
        <v>232</v>
      </c>
      <c r="B421" t="s">
        <v>71</v>
      </c>
      <c r="C421" t="s">
        <v>75</v>
      </c>
      <c r="D421" t="s">
        <v>271</v>
      </c>
      <c r="E421" t="s">
        <v>351</v>
      </c>
      <c r="F421" t="s">
        <v>273</v>
      </c>
      <c r="G421" t="s">
        <v>274</v>
      </c>
      <c r="H421" t="s">
        <v>324</v>
      </c>
      <c r="J421">
        <v>56526.3995</v>
      </c>
      <c r="K421">
        <v>58520.000599999999</v>
      </c>
      <c r="L421">
        <v>19428.8894</v>
      </c>
      <c r="M421">
        <v>68055.555600000007</v>
      </c>
      <c r="N421">
        <v>64788.889799999997</v>
      </c>
      <c r="O421">
        <v>29711.111499999999</v>
      </c>
      <c r="P421">
        <v>57197.778200000001</v>
      </c>
      <c r="Q421">
        <v>63420.0003</v>
      </c>
      <c r="R421">
        <v>56171.111499999999</v>
      </c>
      <c r="S421">
        <v>59282.222800000003</v>
      </c>
      <c r="T421">
        <v>44022.223400000003</v>
      </c>
      <c r="U421">
        <v>34160.000399999997</v>
      </c>
      <c r="V421">
        <v>77357.779599999994</v>
      </c>
      <c r="W421">
        <v>66500.000700000004</v>
      </c>
      <c r="X421">
        <v>107286.6673</v>
      </c>
      <c r="Y421">
        <v>63326.665999999997</v>
      </c>
      <c r="Z421">
        <v>50400.001100000001</v>
      </c>
      <c r="AA421">
        <v>60822.223700000002</v>
      </c>
      <c r="AB421">
        <v>60277.777999999998</v>
      </c>
      <c r="AC421">
        <v>54506.667500000003</v>
      </c>
      <c r="AD421">
        <v>61117.7788</v>
      </c>
      <c r="AE421">
        <v>59904.444600000003</v>
      </c>
      <c r="AF421">
        <v>158837.7789</v>
      </c>
      <c r="AG421">
        <v>113431.1133</v>
      </c>
      <c r="AH421">
        <v>73733.334199999998</v>
      </c>
      <c r="AI421">
        <v>49031.111700000001</v>
      </c>
      <c r="AJ421">
        <v>82444.444900000002</v>
      </c>
      <c r="AK421">
        <v>53620.001900000003</v>
      </c>
      <c r="AL421">
        <v>55595.557000000001</v>
      </c>
      <c r="AM421">
        <v>55268.889499999997</v>
      </c>
      <c r="AN421">
        <v>61724.444900000002</v>
      </c>
      <c r="AO421">
        <v>68288.889299999995</v>
      </c>
      <c r="AP421">
        <v>54786.668799999999</v>
      </c>
      <c r="AQ421">
        <v>89724.444900000002</v>
      </c>
      <c r="AR421">
        <v>87655.557100000005</v>
      </c>
      <c r="AS421">
        <v>58613.334699999999</v>
      </c>
      <c r="AT421">
        <v>56420.000800000002</v>
      </c>
      <c r="AU421">
        <v>55175.556199999999</v>
      </c>
      <c r="AV421">
        <v>48797.779399999999</v>
      </c>
      <c r="AW421">
        <v>53153.334000000003</v>
      </c>
      <c r="AX421">
        <v>53293.333400000003</v>
      </c>
      <c r="AY421">
        <v>58488.889799999997</v>
      </c>
      <c r="AZ421">
        <v>55782.223100000003</v>
      </c>
      <c r="BA421">
        <v>57244.445200000002</v>
      </c>
      <c r="BB421">
        <v>50928.889499999997</v>
      </c>
      <c r="BC421">
        <v>66204.445000000007</v>
      </c>
      <c r="BD421">
        <v>62932.334000000003</v>
      </c>
      <c r="BE421">
        <v>56815.111199999999</v>
      </c>
      <c r="BF421">
        <v>123349.3334</v>
      </c>
      <c r="BG421">
        <v>51776.667000000001</v>
      </c>
      <c r="BH421">
        <v>62213.667000000001</v>
      </c>
      <c r="BI421">
        <v>75982.667499999996</v>
      </c>
      <c r="BJ421">
        <v>70494.667100000006</v>
      </c>
      <c r="BK421">
        <v>67064.667600000001</v>
      </c>
      <c r="BL421">
        <v>60466.000599999999</v>
      </c>
      <c r="BM421">
        <v>63944.999799999998</v>
      </c>
      <c r="BN421">
        <v>63814.333400000003</v>
      </c>
      <c r="BO421">
        <v>60645.666299999997</v>
      </c>
      <c r="BP421">
        <v>65725.333400000003</v>
      </c>
      <c r="BQ421">
        <v>61217.3338</v>
      </c>
      <c r="BR421">
        <v>62752.666499999999</v>
      </c>
      <c r="BS421">
        <v>79429.000700000004</v>
      </c>
      <c r="BT421">
        <v>116946.66620000001</v>
      </c>
      <c r="BU421">
        <v>56300.999400000001</v>
      </c>
      <c r="BV421">
        <v>81601.333400000003</v>
      </c>
      <c r="BW421">
        <v>74806.666400000002</v>
      </c>
      <c r="BX421">
        <v>59469.667000000001</v>
      </c>
      <c r="BY421">
        <v>62474.999600000003</v>
      </c>
    </row>
    <row r="422" spans="1:77" x14ac:dyDescent="0.25">
      <c r="A422" t="s">
        <v>232</v>
      </c>
      <c r="B422" t="s">
        <v>71</v>
      </c>
      <c r="C422" t="s">
        <v>75</v>
      </c>
      <c r="D422" t="s">
        <v>271</v>
      </c>
      <c r="E422" t="s">
        <v>351</v>
      </c>
      <c r="F422" t="s">
        <v>273</v>
      </c>
      <c r="G422" t="s">
        <v>331</v>
      </c>
      <c r="H422" t="s">
        <v>331</v>
      </c>
      <c r="J422">
        <v>26292</v>
      </c>
      <c r="K422">
        <v>29722</v>
      </c>
      <c r="L422">
        <v>28420</v>
      </c>
      <c r="M422">
        <v>27314</v>
      </c>
      <c r="N422">
        <v>37814</v>
      </c>
      <c r="O422">
        <v>29344</v>
      </c>
      <c r="P422">
        <v>27678</v>
      </c>
      <c r="Q422">
        <v>28196</v>
      </c>
      <c r="R422">
        <v>25508</v>
      </c>
      <c r="S422">
        <v>27846</v>
      </c>
      <c r="T422">
        <v>27202</v>
      </c>
      <c r="U422">
        <v>26516</v>
      </c>
      <c r="V422">
        <v>32200</v>
      </c>
      <c r="W422">
        <v>28196</v>
      </c>
      <c r="X422">
        <v>42280</v>
      </c>
      <c r="Y422">
        <v>36512</v>
      </c>
      <c r="Z422">
        <v>30282</v>
      </c>
      <c r="AA422">
        <v>31920</v>
      </c>
      <c r="AB422">
        <v>34986</v>
      </c>
      <c r="AC422">
        <v>26684</v>
      </c>
      <c r="AD422">
        <v>28196</v>
      </c>
      <c r="AE422">
        <v>30366</v>
      </c>
      <c r="AF422">
        <v>60130</v>
      </c>
      <c r="AG422">
        <v>61530</v>
      </c>
      <c r="AH422">
        <v>42476</v>
      </c>
      <c r="AI422">
        <v>25298</v>
      </c>
      <c r="AJ422">
        <v>51128</v>
      </c>
      <c r="AK422">
        <v>25382</v>
      </c>
      <c r="AL422">
        <v>25200</v>
      </c>
      <c r="AM422">
        <v>26418</v>
      </c>
      <c r="AN422">
        <v>26264</v>
      </c>
      <c r="AO422">
        <v>30324</v>
      </c>
      <c r="AP422">
        <v>25970</v>
      </c>
      <c r="AQ422">
        <v>39508</v>
      </c>
      <c r="AR422">
        <v>41860</v>
      </c>
      <c r="AS422">
        <v>29792</v>
      </c>
      <c r="AT422">
        <v>27720</v>
      </c>
      <c r="AU422">
        <v>26796</v>
      </c>
      <c r="AV422">
        <v>23002</v>
      </c>
      <c r="AW422">
        <v>24332</v>
      </c>
      <c r="AX422">
        <v>25760</v>
      </c>
      <c r="AY422">
        <v>26488</v>
      </c>
      <c r="AZ422">
        <v>27370</v>
      </c>
      <c r="BA422">
        <v>28168</v>
      </c>
      <c r="BB422">
        <v>24612</v>
      </c>
      <c r="BC422">
        <v>33922</v>
      </c>
      <c r="BD422">
        <v>31698.3354</v>
      </c>
      <c r="BE422">
        <v>28805.780699999999</v>
      </c>
      <c r="BF422">
        <v>66854.668799999999</v>
      </c>
      <c r="BG422">
        <v>26880.779600000002</v>
      </c>
      <c r="BH422">
        <v>32851.001600000003</v>
      </c>
      <c r="BI422">
        <v>38348.335099999997</v>
      </c>
      <c r="BJ422">
        <v>33176.1132</v>
      </c>
      <c r="BK422">
        <v>33205.669800000003</v>
      </c>
      <c r="BL422">
        <v>30412.668300000001</v>
      </c>
      <c r="BM422">
        <v>28003.891199999998</v>
      </c>
      <c r="BN422">
        <v>30442.223900000001</v>
      </c>
      <c r="BO422">
        <v>33501.224000000002</v>
      </c>
      <c r="BP422">
        <v>33057.8917</v>
      </c>
      <c r="BQ422">
        <v>29112.224300000002</v>
      </c>
      <c r="BR422">
        <v>29688.5579</v>
      </c>
      <c r="BS422">
        <v>32614.558000000001</v>
      </c>
      <c r="BT422">
        <v>32156.446</v>
      </c>
      <c r="BU422">
        <v>24117.335899999998</v>
      </c>
      <c r="BV422">
        <v>32732.7804</v>
      </c>
      <c r="BW422">
        <v>35378.002099999998</v>
      </c>
      <c r="BX422">
        <v>29851.1116</v>
      </c>
      <c r="BY422">
        <v>35525.778400000003</v>
      </c>
    </row>
    <row r="423" spans="1:77" x14ac:dyDescent="0.25">
      <c r="A423" t="s">
        <v>232</v>
      </c>
      <c r="B423" t="s">
        <v>71</v>
      </c>
      <c r="C423" t="s">
        <v>75</v>
      </c>
      <c r="D423" t="s">
        <v>271</v>
      </c>
      <c r="E423" t="s">
        <v>351</v>
      </c>
      <c r="F423" t="s">
        <v>279</v>
      </c>
      <c r="G423" t="s">
        <v>280</v>
      </c>
      <c r="H423" t="s">
        <v>280</v>
      </c>
      <c r="J423">
        <v>711.16899999999998</v>
      </c>
      <c r="K423">
        <v>280.77789999999999</v>
      </c>
      <c r="L423">
        <v>871.88890000000004</v>
      </c>
      <c r="M423">
        <v>709.33349999999996</v>
      </c>
      <c r="N423">
        <v>428.5557</v>
      </c>
      <c r="O423">
        <v>798.00009999999997</v>
      </c>
      <c r="P423">
        <v>561.5557</v>
      </c>
      <c r="Q423">
        <v>945.77779999999996</v>
      </c>
      <c r="R423">
        <v>871.88909999999998</v>
      </c>
      <c r="S423">
        <v>546.77779999999996</v>
      </c>
      <c r="T423">
        <v>945.77769999999998</v>
      </c>
      <c r="U423">
        <v>679.77769999999998</v>
      </c>
      <c r="V423">
        <v>768.44470000000001</v>
      </c>
      <c r="W423">
        <v>768.44449999999995</v>
      </c>
      <c r="X423">
        <v>1108.3336999999999</v>
      </c>
      <c r="Y423">
        <v>1995.0001</v>
      </c>
      <c r="Z423">
        <v>738.88909999999998</v>
      </c>
      <c r="AA423">
        <v>1226.5556999999999</v>
      </c>
      <c r="AB423">
        <v>798.00009999999997</v>
      </c>
      <c r="AC423">
        <v>325.11110000000002</v>
      </c>
      <c r="AD423">
        <v>2305.3337999999999</v>
      </c>
      <c r="AE423">
        <v>1477.7784999999999</v>
      </c>
      <c r="AF423">
        <v>1536.8892000000001</v>
      </c>
      <c r="AG423">
        <v>886.66669999999999</v>
      </c>
      <c r="AH423">
        <v>931.00019999999995</v>
      </c>
      <c r="AI423">
        <v>901.44470000000001</v>
      </c>
      <c r="AJ423">
        <v>1182.2222999999999</v>
      </c>
      <c r="AK423">
        <v>931.00019999999995</v>
      </c>
      <c r="AL423">
        <v>901.44470000000001</v>
      </c>
      <c r="AM423">
        <v>443.33339999999998</v>
      </c>
      <c r="AN423">
        <v>798</v>
      </c>
      <c r="AO423">
        <v>1108.3339000000001</v>
      </c>
      <c r="AP423">
        <v>384.22230000000002</v>
      </c>
      <c r="AQ423">
        <v>1004.889</v>
      </c>
      <c r="AR423">
        <v>339.88900000000001</v>
      </c>
      <c r="AS423">
        <v>443.33339999999998</v>
      </c>
      <c r="AT423">
        <v>709.33339999999998</v>
      </c>
      <c r="AU423">
        <v>546.77790000000005</v>
      </c>
      <c r="AV423">
        <v>812.77790000000005</v>
      </c>
      <c r="AW423">
        <v>236.44450000000001</v>
      </c>
      <c r="AX423">
        <v>384.22230000000002</v>
      </c>
      <c r="AY423">
        <v>561.55560000000003</v>
      </c>
      <c r="AZ423">
        <v>546.77800000000002</v>
      </c>
      <c r="BA423">
        <v>827.5557</v>
      </c>
      <c r="BB423">
        <v>724.11130000000003</v>
      </c>
      <c r="BC423">
        <v>827.55560000000003</v>
      </c>
      <c r="BD423">
        <v>886.66669999999999</v>
      </c>
      <c r="BE423">
        <v>513.33330000000001</v>
      </c>
      <c r="BF423">
        <v>1042.2224000000001</v>
      </c>
      <c r="BG423">
        <v>591.11130000000003</v>
      </c>
      <c r="BH423">
        <v>793.33339999999998</v>
      </c>
      <c r="BI423">
        <v>1275.5556999999999</v>
      </c>
      <c r="BJ423">
        <v>933.33330000000001</v>
      </c>
      <c r="BK423">
        <v>1026.6667</v>
      </c>
      <c r="BL423">
        <v>637.77779999999996</v>
      </c>
      <c r="BM423">
        <v>777.77790000000005</v>
      </c>
      <c r="BN423">
        <v>528.88900000000001</v>
      </c>
      <c r="BO423">
        <v>1011.1112000000001</v>
      </c>
      <c r="BP423">
        <v>451.11130000000003</v>
      </c>
      <c r="BQ423">
        <v>373.33339999999998</v>
      </c>
      <c r="BR423">
        <v>653.33330000000001</v>
      </c>
      <c r="BS423">
        <v>917.77779999999996</v>
      </c>
      <c r="BT423">
        <v>482.22230000000002</v>
      </c>
      <c r="BU423">
        <v>824.44439999999997</v>
      </c>
      <c r="BV423">
        <v>1260.0002999999999</v>
      </c>
      <c r="BW423">
        <v>140.00020000000001</v>
      </c>
      <c r="BX423">
        <v>917.77769999999998</v>
      </c>
      <c r="BY423">
        <v>1259.9999</v>
      </c>
    </row>
    <row r="424" spans="1:77" x14ac:dyDescent="0.25">
      <c r="A424" t="s">
        <v>232</v>
      </c>
      <c r="B424" t="s">
        <v>71</v>
      </c>
      <c r="C424" t="s">
        <v>75</v>
      </c>
      <c r="D424" t="s">
        <v>271</v>
      </c>
      <c r="E424" t="s">
        <v>351</v>
      </c>
      <c r="F424" t="s">
        <v>279</v>
      </c>
      <c r="G424" t="s">
        <v>340</v>
      </c>
      <c r="H424" t="s">
        <v>341</v>
      </c>
      <c r="J424">
        <v>519.3066</v>
      </c>
      <c r="K424">
        <v>808.88909999999998</v>
      </c>
      <c r="L424">
        <v>1617.778</v>
      </c>
      <c r="M424">
        <v>1073.3334</v>
      </c>
      <c r="N424">
        <v>1508.8889999999999</v>
      </c>
      <c r="O424">
        <v>1042.2221999999999</v>
      </c>
      <c r="P424">
        <v>1415.5555999999999</v>
      </c>
      <c r="Q424">
        <v>1228.8888999999999</v>
      </c>
      <c r="R424">
        <v>1166.6668999999999</v>
      </c>
      <c r="S424">
        <v>1104.4447</v>
      </c>
      <c r="T424">
        <v>871.11149999999998</v>
      </c>
      <c r="U424">
        <v>1726.6668</v>
      </c>
      <c r="V424">
        <v>1913.3332</v>
      </c>
      <c r="W424">
        <v>1400.0001</v>
      </c>
      <c r="X424">
        <v>1260</v>
      </c>
      <c r="Y424">
        <v>2753.3334</v>
      </c>
      <c r="Z424">
        <v>1244.4444000000001</v>
      </c>
      <c r="AA424">
        <v>1275.5556999999999</v>
      </c>
      <c r="AB424">
        <v>2053.3335000000002</v>
      </c>
      <c r="AC424">
        <v>544.44449999999995</v>
      </c>
      <c r="AD424">
        <v>948.88890000000004</v>
      </c>
      <c r="AE424">
        <v>1726.6666</v>
      </c>
      <c r="AF424">
        <v>1742.2221999999999</v>
      </c>
      <c r="AG424">
        <v>1135.5558000000001</v>
      </c>
      <c r="AH424">
        <v>1182.2225000000001</v>
      </c>
      <c r="AI424">
        <v>871.11120000000005</v>
      </c>
      <c r="AJ424">
        <v>3982.2226999999998</v>
      </c>
      <c r="AK424">
        <v>1477.7781</v>
      </c>
      <c r="AL424">
        <v>1835.5559000000001</v>
      </c>
      <c r="AM424">
        <v>1851.1111000000001</v>
      </c>
      <c r="AN424">
        <v>1353.3335</v>
      </c>
      <c r="AO424">
        <v>1928.8891000000001</v>
      </c>
      <c r="AP424">
        <v>1446.6666</v>
      </c>
      <c r="AQ424">
        <v>1400.0002999999999</v>
      </c>
      <c r="AR424">
        <v>1928.8889999999999</v>
      </c>
      <c r="AS424">
        <v>840.00019999999995</v>
      </c>
      <c r="AT424">
        <v>1275.5559000000001</v>
      </c>
      <c r="AU424">
        <v>1166.6666</v>
      </c>
      <c r="AV424">
        <v>1788.8892000000001</v>
      </c>
      <c r="AW424">
        <v>886.66679999999997</v>
      </c>
      <c r="AX424">
        <v>1213.3335</v>
      </c>
      <c r="AY424">
        <v>995.5557</v>
      </c>
      <c r="AZ424">
        <v>1400.0001999999999</v>
      </c>
      <c r="BA424">
        <v>1104.4444000000001</v>
      </c>
      <c r="BB424">
        <v>1508.8888999999999</v>
      </c>
      <c r="BC424">
        <v>917.77800000000002</v>
      </c>
      <c r="BD424">
        <v>1943.6665</v>
      </c>
      <c r="BE424">
        <v>914.66660000000002</v>
      </c>
      <c r="BF424">
        <v>1339.3334</v>
      </c>
      <c r="BG424">
        <v>1617</v>
      </c>
      <c r="BH424">
        <v>1894.6666</v>
      </c>
      <c r="BI424">
        <v>1845.6667</v>
      </c>
      <c r="BJ424">
        <v>1437.3334</v>
      </c>
      <c r="BK424">
        <v>1453.6668</v>
      </c>
      <c r="BL424">
        <v>1257.6666</v>
      </c>
      <c r="BM424">
        <v>1682.3334</v>
      </c>
      <c r="BN424">
        <v>1372.0001999999999</v>
      </c>
      <c r="BO424">
        <v>1355.6668999999999</v>
      </c>
      <c r="BP424">
        <v>1290.3334</v>
      </c>
      <c r="BQ424">
        <v>1094.3333</v>
      </c>
      <c r="BR424">
        <v>882</v>
      </c>
      <c r="BS424">
        <v>2090.6669000000002</v>
      </c>
      <c r="BT424">
        <v>653.33330000000001</v>
      </c>
      <c r="BU424">
        <v>1175.9999</v>
      </c>
      <c r="BV424">
        <v>1731.3333</v>
      </c>
      <c r="BW424">
        <v>2237.6667000000002</v>
      </c>
      <c r="BX424">
        <v>898.33320000000003</v>
      </c>
      <c r="BY424">
        <v>326.66660000000002</v>
      </c>
    </row>
    <row r="425" spans="1:77" x14ac:dyDescent="0.25">
      <c r="A425" t="s">
        <v>232</v>
      </c>
      <c r="B425" t="s">
        <v>71</v>
      </c>
      <c r="C425" t="s">
        <v>75</v>
      </c>
      <c r="D425" t="s">
        <v>271</v>
      </c>
      <c r="E425" t="s">
        <v>351</v>
      </c>
      <c r="F425" t="s">
        <v>279</v>
      </c>
      <c r="G425" t="s">
        <v>340</v>
      </c>
      <c r="H425" t="s">
        <v>344</v>
      </c>
      <c r="J425">
        <v>1260.1867</v>
      </c>
      <c r="K425">
        <v>1026.6667</v>
      </c>
      <c r="L425">
        <v>1695.5556999999999</v>
      </c>
      <c r="M425">
        <v>1571.1110000000001</v>
      </c>
      <c r="N425">
        <v>1944.4445000000001</v>
      </c>
      <c r="O425">
        <v>1851.1112000000001</v>
      </c>
      <c r="P425">
        <v>2224.4448000000002</v>
      </c>
      <c r="Q425">
        <v>1415.5555999999999</v>
      </c>
      <c r="R425">
        <v>1493.3334</v>
      </c>
      <c r="S425">
        <v>1648.8892000000001</v>
      </c>
      <c r="T425">
        <v>1431.1114</v>
      </c>
      <c r="U425">
        <v>1213.3335</v>
      </c>
      <c r="V425">
        <v>2364.4447</v>
      </c>
      <c r="W425">
        <v>2504.4445000000001</v>
      </c>
      <c r="X425">
        <v>1446.6668</v>
      </c>
      <c r="Y425">
        <v>2986.6667000000002</v>
      </c>
      <c r="Z425">
        <v>886.66679999999997</v>
      </c>
      <c r="AA425">
        <v>2240.0003000000002</v>
      </c>
      <c r="AB425">
        <v>3048.8890999999999</v>
      </c>
      <c r="AC425">
        <v>1337.7782999999999</v>
      </c>
      <c r="AD425">
        <v>1913.3334</v>
      </c>
      <c r="AE425">
        <v>2302.2222999999999</v>
      </c>
      <c r="AF425">
        <v>2706.6668</v>
      </c>
      <c r="AG425">
        <v>2551.1113</v>
      </c>
      <c r="AH425">
        <v>2271.1111999999998</v>
      </c>
      <c r="AI425">
        <v>1431.1112000000001</v>
      </c>
      <c r="AJ425">
        <v>4246.6669000000002</v>
      </c>
      <c r="AK425">
        <v>1851.1114</v>
      </c>
      <c r="AL425">
        <v>2348.8888000000002</v>
      </c>
      <c r="AM425">
        <v>2504.4443999999999</v>
      </c>
      <c r="AN425">
        <v>1944.4446</v>
      </c>
      <c r="AO425">
        <v>2660.0001000000002</v>
      </c>
      <c r="AP425">
        <v>2551.1111000000001</v>
      </c>
      <c r="AQ425">
        <v>1866.6669999999999</v>
      </c>
      <c r="AR425">
        <v>3437.7781</v>
      </c>
      <c r="AS425">
        <v>1197.7779</v>
      </c>
      <c r="AT425">
        <v>2224.4445999999998</v>
      </c>
      <c r="AU425">
        <v>1400</v>
      </c>
      <c r="AV425">
        <v>1757.778</v>
      </c>
      <c r="AW425">
        <v>1368.8891000000001</v>
      </c>
      <c r="AX425">
        <v>1851.1113</v>
      </c>
      <c r="AY425">
        <v>2473.3335000000002</v>
      </c>
      <c r="AZ425">
        <v>1773.3335</v>
      </c>
      <c r="BA425">
        <v>1851.1113</v>
      </c>
      <c r="BB425">
        <v>2068.8888000000002</v>
      </c>
      <c r="BC425">
        <v>1648.8892000000001</v>
      </c>
      <c r="BD425">
        <v>2253.9998000000001</v>
      </c>
      <c r="BE425">
        <v>2172.3330000000001</v>
      </c>
      <c r="BF425">
        <v>1927.3332</v>
      </c>
      <c r="BG425">
        <v>1568</v>
      </c>
      <c r="BH425">
        <v>1894.6667</v>
      </c>
      <c r="BI425">
        <v>2319.3332</v>
      </c>
      <c r="BJ425">
        <v>1469.9999</v>
      </c>
      <c r="BK425">
        <v>2368.3332999999998</v>
      </c>
      <c r="BL425">
        <v>2417.3332</v>
      </c>
      <c r="BM425">
        <v>2368.3332999999998</v>
      </c>
      <c r="BN425">
        <v>1568</v>
      </c>
      <c r="BO425">
        <v>1535.3335</v>
      </c>
      <c r="BP425">
        <v>2645.9998999999998</v>
      </c>
      <c r="BQ425">
        <v>2743.9998999999998</v>
      </c>
      <c r="BR425">
        <v>2205</v>
      </c>
      <c r="BS425">
        <v>3675.0001000000002</v>
      </c>
      <c r="BT425">
        <v>4181.3334999999997</v>
      </c>
      <c r="BU425">
        <v>2417.3335000000002</v>
      </c>
      <c r="BV425">
        <v>3479</v>
      </c>
      <c r="BW425">
        <v>4230.3333000000002</v>
      </c>
      <c r="BX425">
        <v>2384.6669999999999</v>
      </c>
      <c r="BY425">
        <v>4442.6664000000001</v>
      </c>
    </row>
    <row r="426" spans="1:77" x14ac:dyDescent="0.25">
      <c r="A426" t="s">
        <v>232</v>
      </c>
      <c r="B426" t="s">
        <v>71</v>
      </c>
      <c r="C426" t="s">
        <v>75</v>
      </c>
      <c r="D426" t="s">
        <v>271</v>
      </c>
      <c r="E426" t="s">
        <v>351</v>
      </c>
      <c r="F426" t="s">
        <v>282</v>
      </c>
      <c r="G426" t="s">
        <v>348</v>
      </c>
      <c r="H426" t="s">
        <v>349</v>
      </c>
      <c r="J426">
        <v>9602.8799999999992</v>
      </c>
      <c r="K426">
        <v>10718.4</v>
      </c>
      <c r="L426">
        <v>13305.6</v>
      </c>
      <c r="M426">
        <v>11995.2</v>
      </c>
      <c r="N426">
        <v>12499.2</v>
      </c>
      <c r="O426">
        <v>12717.6</v>
      </c>
      <c r="P426">
        <v>12835.2</v>
      </c>
      <c r="Q426">
        <v>12381.6</v>
      </c>
      <c r="R426">
        <v>12852</v>
      </c>
      <c r="S426">
        <v>12180</v>
      </c>
      <c r="T426">
        <v>11844</v>
      </c>
      <c r="U426">
        <v>11709.6</v>
      </c>
      <c r="V426">
        <v>14128.8</v>
      </c>
      <c r="W426">
        <v>13725.6</v>
      </c>
      <c r="X426">
        <v>12667.2</v>
      </c>
      <c r="Y426">
        <v>14918.4</v>
      </c>
      <c r="Z426">
        <v>10920</v>
      </c>
      <c r="AA426">
        <v>14800.8</v>
      </c>
      <c r="AB426">
        <v>15472.8</v>
      </c>
      <c r="AC426">
        <v>12230.4</v>
      </c>
      <c r="AD426">
        <v>11961.6</v>
      </c>
      <c r="AE426">
        <v>12835.2</v>
      </c>
      <c r="AF426">
        <v>12801.6</v>
      </c>
      <c r="AG426">
        <v>11508</v>
      </c>
      <c r="AH426">
        <v>11323.2</v>
      </c>
      <c r="AI426">
        <v>12196.8</v>
      </c>
      <c r="AJ426">
        <v>11088</v>
      </c>
      <c r="AK426">
        <v>12196.8</v>
      </c>
      <c r="AL426">
        <v>11575.2</v>
      </c>
      <c r="AM426">
        <v>11776.8</v>
      </c>
      <c r="AN426">
        <v>10701.6</v>
      </c>
      <c r="AO426">
        <v>12415.2</v>
      </c>
      <c r="AP426">
        <v>11810.4</v>
      </c>
      <c r="AQ426">
        <v>9912</v>
      </c>
      <c r="AR426">
        <v>21840</v>
      </c>
      <c r="AS426">
        <v>15103.2</v>
      </c>
      <c r="AT426">
        <v>12415.2</v>
      </c>
      <c r="AU426">
        <v>12532.8</v>
      </c>
      <c r="AV426">
        <v>12297.6</v>
      </c>
      <c r="AW426">
        <v>8736</v>
      </c>
      <c r="AX426">
        <v>12415.2</v>
      </c>
      <c r="AY426">
        <v>11340</v>
      </c>
      <c r="AZ426">
        <v>11575.2</v>
      </c>
      <c r="BA426">
        <v>11020.8</v>
      </c>
      <c r="BB426">
        <v>11995.2</v>
      </c>
      <c r="BC426">
        <v>9357.6</v>
      </c>
      <c r="BD426">
        <v>11236.68</v>
      </c>
      <c r="BE426">
        <v>12400.92</v>
      </c>
      <c r="BF426">
        <v>9702</v>
      </c>
      <c r="BG426">
        <v>9719.64</v>
      </c>
      <c r="BH426">
        <v>11466</v>
      </c>
      <c r="BI426">
        <v>14852.88</v>
      </c>
      <c r="BJ426">
        <v>14852.88</v>
      </c>
      <c r="BK426">
        <v>11413.08</v>
      </c>
      <c r="BL426">
        <v>10619.28</v>
      </c>
      <c r="BM426">
        <v>12048.12</v>
      </c>
      <c r="BN426">
        <v>12030.48</v>
      </c>
      <c r="BO426">
        <v>13653.36</v>
      </c>
      <c r="BP426">
        <v>11924.64</v>
      </c>
      <c r="BQ426">
        <v>13494.6</v>
      </c>
      <c r="BR426">
        <v>11483.64</v>
      </c>
      <c r="BS426">
        <v>12930.12</v>
      </c>
      <c r="BT426">
        <v>12471.48</v>
      </c>
      <c r="BU426">
        <v>10389.959999999999</v>
      </c>
      <c r="BV426">
        <v>12436.2</v>
      </c>
      <c r="BW426">
        <v>13230</v>
      </c>
      <c r="BX426">
        <v>10354.68</v>
      </c>
      <c r="BY426">
        <v>13547.52</v>
      </c>
    </row>
    <row r="427" spans="1:77" x14ac:dyDescent="0.25">
      <c r="A427" t="s">
        <v>232</v>
      </c>
      <c r="B427" t="s">
        <v>71</v>
      </c>
      <c r="C427" t="s">
        <v>75</v>
      </c>
      <c r="D427" t="s">
        <v>271</v>
      </c>
      <c r="E427" t="s">
        <v>351</v>
      </c>
      <c r="F427" t="s">
        <v>282</v>
      </c>
      <c r="G427" t="s">
        <v>283</v>
      </c>
      <c r="H427" t="s">
        <v>283</v>
      </c>
      <c r="J427">
        <v>14922.786599999999</v>
      </c>
      <c r="K427">
        <v>15288.000899999999</v>
      </c>
      <c r="L427">
        <v>14373.332899999999</v>
      </c>
      <c r="M427">
        <v>14112.0003</v>
      </c>
      <c r="N427">
        <v>13458.667299999999</v>
      </c>
      <c r="O427">
        <v>12805.3338</v>
      </c>
      <c r="P427">
        <v>13654.666999999999</v>
      </c>
      <c r="Q427">
        <v>13573.000400000001</v>
      </c>
      <c r="R427">
        <v>12903.332700000001</v>
      </c>
      <c r="S427">
        <v>13377.000400000001</v>
      </c>
      <c r="T427">
        <v>10910.666800000001</v>
      </c>
      <c r="U427">
        <v>12168.333199999999</v>
      </c>
      <c r="V427">
        <v>16447.6662</v>
      </c>
      <c r="W427">
        <v>12625.667100000001</v>
      </c>
      <c r="X427">
        <v>14014.0003</v>
      </c>
      <c r="Y427">
        <v>15206.333500000001</v>
      </c>
      <c r="Z427">
        <v>12103</v>
      </c>
      <c r="AA427">
        <v>14781.666300000001</v>
      </c>
      <c r="AB427">
        <v>17623.667399999998</v>
      </c>
      <c r="AC427">
        <v>13866.999299999999</v>
      </c>
      <c r="AD427">
        <v>12609.3339</v>
      </c>
      <c r="AE427">
        <v>12772.6662</v>
      </c>
      <c r="AF427">
        <v>12886.999900000001</v>
      </c>
      <c r="AG427">
        <v>10338.9995</v>
      </c>
      <c r="AH427">
        <v>15533.000099999999</v>
      </c>
      <c r="AI427">
        <v>11106.667299999999</v>
      </c>
      <c r="AJ427">
        <v>12331.6659</v>
      </c>
      <c r="AK427">
        <v>11629.333000000001</v>
      </c>
      <c r="AL427">
        <v>16055.6666</v>
      </c>
      <c r="AM427">
        <v>13311.6661</v>
      </c>
      <c r="AN427">
        <v>18326.0003</v>
      </c>
      <c r="AO427">
        <v>21527.333200000001</v>
      </c>
      <c r="AP427">
        <v>14242.6662</v>
      </c>
      <c r="AQ427">
        <v>12070.3328</v>
      </c>
      <c r="AR427">
        <v>24124.332699999999</v>
      </c>
      <c r="AS427">
        <v>17296.999100000001</v>
      </c>
      <c r="AT427">
        <v>12821.666499999999</v>
      </c>
      <c r="AU427">
        <v>13687.333199999999</v>
      </c>
      <c r="AV427">
        <v>13442.3328</v>
      </c>
      <c r="AW427">
        <v>15255.333000000001</v>
      </c>
      <c r="AX427">
        <v>15581.9992</v>
      </c>
      <c r="AY427">
        <v>15402.332899999999</v>
      </c>
      <c r="AZ427">
        <v>14357.000099999999</v>
      </c>
      <c r="BA427">
        <v>14553</v>
      </c>
      <c r="BB427">
        <v>13213.666800000001</v>
      </c>
      <c r="BC427">
        <v>13082.999599999999</v>
      </c>
      <c r="BD427">
        <v>13038.665000000001</v>
      </c>
      <c r="BE427">
        <v>12627.997100000001</v>
      </c>
      <c r="BF427">
        <v>12542.441699999999</v>
      </c>
      <c r="BG427">
        <v>10454.8858</v>
      </c>
      <c r="BH427">
        <v>14527.3302</v>
      </c>
      <c r="BI427">
        <v>18377.331300000002</v>
      </c>
      <c r="BJ427">
        <v>18685.332299999998</v>
      </c>
      <c r="BK427">
        <v>10027.109</v>
      </c>
      <c r="BL427">
        <v>14715.553</v>
      </c>
      <c r="BM427">
        <v>15126.2196</v>
      </c>
      <c r="BN427">
        <v>14304.8858</v>
      </c>
      <c r="BO427">
        <v>15571.108399999999</v>
      </c>
      <c r="BP427">
        <v>13466.441000000001</v>
      </c>
      <c r="BQ427">
        <v>14715.5524</v>
      </c>
      <c r="BR427">
        <v>14475.9969</v>
      </c>
      <c r="BS427">
        <v>15143.3307</v>
      </c>
      <c r="BT427">
        <v>14339.108899999999</v>
      </c>
      <c r="BU427">
        <v>11892.2192</v>
      </c>
      <c r="BV427">
        <v>16460.8861</v>
      </c>
      <c r="BW427">
        <v>16015.9985</v>
      </c>
      <c r="BX427">
        <v>14082.4424</v>
      </c>
      <c r="BY427">
        <v>15896.219499999999</v>
      </c>
    </row>
    <row r="428" spans="1:77" x14ac:dyDescent="0.25">
      <c r="A428" t="s">
        <v>232</v>
      </c>
      <c r="B428" t="s">
        <v>71</v>
      </c>
      <c r="C428" t="s">
        <v>75</v>
      </c>
      <c r="D428" t="s">
        <v>271</v>
      </c>
      <c r="E428" t="s">
        <v>252</v>
      </c>
      <c r="F428" t="s">
        <v>301</v>
      </c>
      <c r="G428" t="s">
        <v>302</v>
      </c>
      <c r="H428" t="s">
        <v>302</v>
      </c>
      <c r="J428">
        <v>2677.0369000000001</v>
      </c>
      <c r="K428">
        <v>1445.9257</v>
      </c>
      <c r="L428">
        <v>497.77780000000001</v>
      </c>
      <c r="M428">
        <v>2488.8887</v>
      </c>
      <c r="N428">
        <v>1872.5923</v>
      </c>
      <c r="O428">
        <v>2702.2220000000002</v>
      </c>
      <c r="P428">
        <v>2394.0738999999999</v>
      </c>
      <c r="Q428">
        <v>2559.9998999999998</v>
      </c>
      <c r="R428">
        <v>2465.1851000000001</v>
      </c>
      <c r="S428">
        <v>3199.9996999999998</v>
      </c>
      <c r="T428">
        <v>1090.3703</v>
      </c>
      <c r="U428">
        <v>4242.9628000000002</v>
      </c>
      <c r="V428">
        <v>3034.0738000000001</v>
      </c>
      <c r="W428">
        <v>2228.1480000000001</v>
      </c>
      <c r="X428">
        <v>3105.1851000000001</v>
      </c>
      <c r="Y428">
        <v>9860.7404000000006</v>
      </c>
      <c r="Z428">
        <v>2488.8888000000002</v>
      </c>
      <c r="AA428">
        <v>1825.1849</v>
      </c>
      <c r="AB428">
        <v>2631.1109000000001</v>
      </c>
      <c r="AC428">
        <v>2133.3332</v>
      </c>
      <c r="AD428">
        <v>2915.5551999999998</v>
      </c>
      <c r="AE428">
        <v>2631.1107999999999</v>
      </c>
      <c r="AF428">
        <v>2868.1480000000001</v>
      </c>
      <c r="AG428">
        <v>853.33330000000001</v>
      </c>
      <c r="AH428">
        <v>3010.3703</v>
      </c>
      <c r="AI428">
        <v>1872.5924</v>
      </c>
      <c r="AJ428">
        <v>1896.2962</v>
      </c>
      <c r="AK428">
        <v>2962.9627999999998</v>
      </c>
      <c r="AL428">
        <v>1848.8887</v>
      </c>
      <c r="AM428">
        <v>2844.4443999999999</v>
      </c>
      <c r="AN428">
        <v>2725.9258</v>
      </c>
      <c r="AO428">
        <v>2370.3701999999998</v>
      </c>
      <c r="AP428">
        <v>3199.9998999999998</v>
      </c>
      <c r="AQ428">
        <v>2109.6293999999998</v>
      </c>
      <c r="AR428">
        <v>1659.2592</v>
      </c>
      <c r="AS428">
        <v>1896.2961</v>
      </c>
      <c r="AT428">
        <v>2133.3332</v>
      </c>
      <c r="AU428">
        <v>2133.3330999999998</v>
      </c>
      <c r="AV428">
        <v>2157.0369000000001</v>
      </c>
      <c r="AW428">
        <v>1706.6665</v>
      </c>
      <c r="AX428">
        <v>1896.2961</v>
      </c>
      <c r="AY428">
        <v>2228.1480000000001</v>
      </c>
      <c r="AZ428">
        <v>545.18510000000003</v>
      </c>
      <c r="BA428">
        <v>2038.5186000000001</v>
      </c>
      <c r="BB428">
        <v>2038.5183999999999</v>
      </c>
      <c r="BC428">
        <v>2559.9996999999998</v>
      </c>
      <c r="BD428">
        <v>3593.3332</v>
      </c>
      <c r="BE428">
        <v>1686.6665</v>
      </c>
      <c r="BF428">
        <v>2639.9996999999998</v>
      </c>
      <c r="BG428">
        <v>879.99969999999996</v>
      </c>
      <c r="BH428">
        <v>708.8886</v>
      </c>
      <c r="BI428">
        <v>244.4444</v>
      </c>
      <c r="BJ428">
        <v>48.8889</v>
      </c>
      <c r="BK428">
        <v>0</v>
      </c>
      <c r="BL428">
        <v>1173.3335</v>
      </c>
      <c r="BM428">
        <v>1857.7778000000001</v>
      </c>
      <c r="BN428">
        <v>4253.3333000000002</v>
      </c>
      <c r="BO428">
        <v>366.66649999999998</v>
      </c>
      <c r="BP428">
        <v>4668.8890000000001</v>
      </c>
      <c r="BQ428">
        <v>3764.4443000000001</v>
      </c>
      <c r="BR428">
        <v>5793.3333000000002</v>
      </c>
      <c r="BS428">
        <v>2615.5554999999999</v>
      </c>
      <c r="BT428">
        <v>6135.5555000000004</v>
      </c>
      <c r="BU428">
        <v>2102.2224000000001</v>
      </c>
      <c r="BV428">
        <v>6502.2222000000002</v>
      </c>
      <c r="BW428">
        <v>4497.7779</v>
      </c>
      <c r="BX428">
        <v>4571.1111000000001</v>
      </c>
      <c r="BY428">
        <v>2591.1111999999998</v>
      </c>
    </row>
    <row r="429" spans="1:77" hidden="1" x14ac:dyDescent="0.25">
      <c r="A429" t="s">
        <v>232</v>
      </c>
      <c r="B429" t="s">
        <v>71</v>
      </c>
      <c r="C429" t="s">
        <v>75</v>
      </c>
      <c r="D429" t="s">
        <v>271</v>
      </c>
      <c r="E429" t="s">
        <v>252</v>
      </c>
      <c r="F429" t="s">
        <v>276</v>
      </c>
      <c r="G429" t="s">
        <v>277</v>
      </c>
      <c r="H429" t="s">
        <v>278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237.03700000000001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</row>
    <row r="430" spans="1:77" hidden="1" x14ac:dyDescent="0.25">
      <c r="A430" t="s">
        <v>232</v>
      </c>
      <c r="B430" t="s">
        <v>71</v>
      </c>
      <c r="C430" t="s">
        <v>75</v>
      </c>
      <c r="D430" t="s">
        <v>271</v>
      </c>
      <c r="E430" t="s">
        <v>252</v>
      </c>
      <c r="F430" t="s">
        <v>276</v>
      </c>
      <c r="G430" t="s">
        <v>277</v>
      </c>
      <c r="H430" t="s">
        <v>309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503.70370000000003</v>
      </c>
      <c r="BY430">
        <v>-226.66659999999999</v>
      </c>
    </row>
    <row r="431" spans="1:77" hidden="1" x14ac:dyDescent="0.25">
      <c r="A431" t="s">
        <v>232</v>
      </c>
      <c r="B431" t="s">
        <v>71</v>
      </c>
      <c r="C431" t="s">
        <v>75</v>
      </c>
      <c r="D431" t="s">
        <v>271</v>
      </c>
      <c r="E431" t="s">
        <v>252</v>
      </c>
      <c r="F431" t="s">
        <v>276</v>
      </c>
      <c r="G431" t="s">
        <v>277</v>
      </c>
      <c r="H431" t="s">
        <v>396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</row>
    <row r="432" spans="1:77" hidden="1" x14ac:dyDescent="0.25">
      <c r="A432" t="s">
        <v>232</v>
      </c>
      <c r="B432" t="s">
        <v>71</v>
      </c>
      <c r="C432" t="s">
        <v>75</v>
      </c>
      <c r="D432" t="s">
        <v>271</v>
      </c>
      <c r="E432" t="s">
        <v>252</v>
      </c>
      <c r="F432" t="s">
        <v>276</v>
      </c>
      <c r="G432" t="s">
        <v>314</v>
      </c>
      <c r="H432" t="s">
        <v>315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229.62960000000001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977.77779999999996</v>
      </c>
      <c r="BY432">
        <v>977.77779999999996</v>
      </c>
    </row>
    <row r="433" spans="1:77" hidden="1" x14ac:dyDescent="0.25">
      <c r="A433" t="s">
        <v>232</v>
      </c>
      <c r="B433" t="s">
        <v>71</v>
      </c>
      <c r="C433" t="s">
        <v>75</v>
      </c>
      <c r="D433" t="s">
        <v>271</v>
      </c>
      <c r="E433" t="s">
        <v>252</v>
      </c>
      <c r="F433" t="s">
        <v>276</v>
      </c>
      <c r="G433" t="s">
        <v>314</v>
      </c>
      <c r="H433" t="s">
        <v>319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229.62960000000001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</row>
    <row r="434" spans="1:77" x14ac:dyDescent="0.25">
      <c r="A434" t="s">
        <v>232</v>
      </c>
      <c r="B434" t="s">
        <v>71</v>
      </c>
      <c r="C434" t="s">
        <v>75</v>
      </c>
      <c r="D434" t="s">
        <v>271</v>
      </c>
      <c r="E434" t="s">
        <v>252</v>
      </c>
      <c r="F434" t="s">
        <v>276</v>
      </c>
      <c r="G434" t="s">
        <v>314</v>
      </c>
      <c r="H434" t="s">
        <v>320</v>
      </c>
      <c r="J434">
        <v>35988.148699999998</v>
      </c>
      <c r="K434">
        <v>35891.112999999998</v>
      </c>
      <c r="L434">
        <v>24500</v>
      </c>
      <c r="M434">
        <v>24720</v>
      </c>
      <c r="N434">
        <v>26680</v>
      </c>
      <c r="O434">
        <v>26500</v>
      </c>
      <c r="P434">
        <v>24500</v>
      </c>
      <c r="Q434">
        <v>17380</v>
      </c>
      <c r="R434">
        <v>18800</v>
      </c>
      <c r="S434">
        <v>26660</v>
      </c>
      <c r="T434">
        <v>21680</v>
      </c>
      <c r="U434">
        <v>17760</v>
      </c>
      <c r="V434">
        <v>17120</v>
      </c>
      <c r="W434">
        <v>27920</v>
      </c>
      <c r="X434">
        <v>23640</v>
      </c>
      <c r="Y434">
        <v>31780</v>
      </c>
      <c r="Z434">
        <v>26500</v>
      </c>
      <c r="AA434">
        <v>7980</v>
      </c>
      <c r="AB434">
        <v>29800</v>
      </c>
      <c r="AC434">
        <v>15844.444299999999</v>
      </c>
      <c r="AD434">
        <v>14094.814899999999</v>
      </c>
      <c r="AE434">
        <v>400.7407</v>
      </c>
      <c r="AF434">
        <v>33980</v>
      </c>
      <c r="AG434">
        <v>10162.963</v>
      </c>
      <c r="AH434">
        <v>20277.037</v>
      </c>
      <c r="AI434">
        <v>11680</v>
      </c>
      <c r="AJ434">
        <v>26680</v>
      </c>
      <c r="AK434">
        <v>6100</v>
      </c>
      <c r="AL434">
        <v>29280</v>
      </c>
      <c r="AM434">
        <v>17640</v>
      </c>
      <c r="AN434">
        <v>28242.963</v>
      </c>
      <c r="AO434">
        <v>28660</v>
      </c>
      <c r="AP434">
        <v>21500</v>
      </c>
      <c r="AQ434">
        <v>22020</v>
      </c>
      <c r="AR434">
        <v>12320</v>
      </c>
      <c r="AS434">
        <v>14540</v>
      </c>
      <c r="AT434">
        <v>20300</v>
      </c>
      <c r="AU434">
        <v>23220</v>
      </c>
      <c r="AV434">
        <v>20180</v>
      </c>
      <c r="AW434">
        <v>17420</v>
      </c>
      <c r="AX434">
        <v>9100</v>
      </c>
      <c r="AY434">
        <v>11900</v>
      </c>
      <c r="AZ434">
        <v>24125.1852</v>
      </c>
      <c r="BA434">
        <v>25734.8148</v>
      </c>
      <c r="BB434">
        <v>12000</v>
      </c>
      <c r="BC434">
        <v>5760</v>
      </c>
      <c r="BD434">
        <v>25842.222300000001</v>
      </c>
      <c r="BE434">
        <v>20691.1113</v>
      </c>
      <c r="BF434">
        <v>23694.075000000001</v>
      </c>
      <c r="BG434">
        <v>25971.1116</v>
      </c>
      <c r="BH434">
        <v>28054.8164</v>
      </c>
      <c r="BI434">
        <v>39654.815699999999</v>
      </c>
      <c r="BJ434">
        <v>37742.963799999998</v>
      </c>
      <c r="BK434">
        <v>31169.6309</v>
      </c>
      <c r="BL434">
        <v>26164.445199999998</v>
      </c>
      <c r="BM434">
        <v>27625.185600000001</v>
      </c>
      <c r="BN434">
        <v>25133.333900000001</v>
      </c>
      <c r="BO434">
        <v>26744.445800000001</v>
      </c>
      <c r="BP434">
        <v>23457.778300000002</v>
      </c>
      <c r="BQ434">
        <v>23994.816999999999</v>
      </c>
      <c r="BR434">
        <v>24102.2235</v>
      </c>
      <c r="BS434">
        <v>38645.186099999999</v>
      </c>
      <c r="BT434">
        <v>79889.629300000001</v>
      </c>
      <c r="BU434">
        <v>21180.741300000002</v>
      </c>
      <c r="BV434">
        <v>45540.741699999999</v>
      </c>
      <c r="BW434">
        <v>36045.926500000001</v>
      </c>
      <c r="BX434">
        <v>25477.037100000001</v>
      </c>
      <c r="BY434">
        <v>27839.999899999999</v>
      </c>
    </row>
    <row r="435" spans="1:77" x14ac:dyDescent="0.25">
      <c r="A435" t="s">
        <v>232</v>
      </c>
      <c r="B435" t="s">
        <v>71</v>
      </c>
      <c r="C435" t="s">
        <v>75</v>
      </c>
      <c r="D435" t="s">
        <v>271</v>
      </c>
      <c r="E435" t="s">
        <v>252</v>
      </c>
      <c r="F435" t="s">
        <v>276</v>
      </c>
      <c r="G435" t="s">
        <v>314</v>
      </c>
      <c r="H435" t="s">
        <v>321</v>
      </c>
      <c r="J435">
        <v>9875.0810999999994</v>
      </c>
      <c r="K435">
        <v>8545.1839999999993</v>
      </c>
      <c r="L435">
        <v>12548.147800000001</v>
      </c>
      <c r="M435">
        <v>8773.3325999999997</v>
      </c>
      <c r="N435">
        <v>10059.258099999999</v>
      </c>
      <c r="O435">
        <v>12112.5921</v>
      </c>
      <c r="P435">
        <v>11241.4809</v>
      </c>
      <c r="Q435">
        <v>12672.591700000001</v>
      </c>
      <c r="R435">
        <v>13626.6659</v>
      </c>
      <c r="S435">
        <v>8731.8508999999995</v>
      </c>
      <c r="T435">
        <v>33039.998</v>
      </c>
      <c r="U435">
        <v>12071.1095</v>
      </c>
      <c r="V435">
        <v>17567.405999999999</v>
      </c>
      <c r="W435">
        <v>15161.479499999999</v>
      </c>
      <c r="X435">
        <v>28186.6639</v>
      </c>
      <c r="Y435">
        <v>18210.368399999999</v>
      </c>
      <c r="Z435">
        <v>9582.2203000000009</v>
      </c>
      <c r="AA435">
        <v>13730.3694</v>
      </c>
      <c r="AB435">
        <v>12589.6276</v>
      </c>
      <c r="AC435">
        <v>13232.590899999999</v>
      </c>
      <c r="AD435">
        <v>12071.109399999999</v>
      </c>
      <c r="AE435">
        <v>11034.0726</v>
      </c>
      <c r="AF435">
        <v>12444.443499999999</v>
      </c>
      <c r="AG435">
        <v>12237.036099999999</v>
      </c>
      <c r="AH435">
        <v>10971.8511</v>
      </c>
      <c r="AI435">
        <v>13896.295400000001</v>
      </c>
      <c r="AJ435">
        <v>10930.369699999999</v>
      </c>
      <c r="AK435">
        <v>10971.850700000001</v>
      </c>
      <c r="AL435">
        <v>8711.1106999999993</v>
      </c>
      <c r="AM435">
        <v>16177.7763</v>
      </c>
      <c r="AN435">
        <v>20471.110400000001</v>
      </c>
      <c r="AO435">
        <v>30302.220700000002</v>
      </c>
      <c r="AP435">
        <v>13045.924499999999</v>
      </c>
      <c r="AQ435">
        <v>19786.666399999998</v>
      </c>
      <c r="AR435">
        <v>25490.369200000001</v>
      </c>
      <c r="AS435">
        <v>19599.999100000001</v>
      </c>
      <c r="AT435">
        <v>15099.2583</v>
      </c>
      <c r="AU435">
        <v>14559.998799999999</v>
      </c>
      <c r="AV435">
        <v>10494.814399999999</v>
      </c>
      <c r="AW435">
        <v>11490.37</v>
      </c>
      <c r="AX435">
        <v>18065.183799999999</v>
      </c>
      <c r="AY435">
        <v>17795.554599999999</v>
      </c>
      <c r="AZ435">
        <v>14103.702600000001</v>
      </c>
      <c r="BA435">
        <v>11801.4799</v>
      </c>
      <c r="BB435">
        <v>10598.518</v>
      </c>
      <c r="BC435">
        <v>13626.6654</v>
      </c>
      <c r="BD435">
        <v>14767.406199999999</v>
      </c>
      <c r="BE435">
        <v>11448.887500000001</v>
      </c>
      <c r="BF435">
        <v>10059.2575</v>
      </c>
      <c r="BG435">
        <v>24951.107800000002</v>
      </c>
      <c r="BH435">
        <v>16924.441500000001</v>
      </c>
      <c r="BI435">
        <v>15368.8868</v>
      </c>
      <c r="BJ435">
        <v>11490.369199999999</v>
      </c>
      <c r="BK435">
        <v>15306.665499999999</v>
      </c>
      <c r="BL435">
        <v>8959.9979999999996</v>
      </c>
      <c r="BM435">
        <v>11905.183800000001</v>
      </c>
      <c r="BN435">
        <v>11552.5916</v>
      </c>
      <c r="BO435">
        <v>7425.1841999999997</v>
      </c>
      <c r="BP435">
        <v>14684.443799999999</v>
      </c>
      <c r="BQ435">
        <v>25407.405299999999</v>
      </c>
      <c r="BR435">
        <v>17007.4058</v>
      </c>
      <c r="BS435">
        <v>16053.3326</v>
      </c>
      <c r="BT435">
        <v>14331.850899999999</v>
      </c>
      <c r="BU435">
        <v>12402.962</v>
      </c>
      <c r="BV435">
        <v>12942.221600000001</v>
      </c>
      <c r="BW435">
        <v>11739.257799999999</v>
      </c>
      <c r="BX435">
        <v>8586.6661000000004</v>
      </c>
      <c r="BY435">
        <v>11988.1469</v>
      </c>
    </row>
    <row r="436" spans="1:77" x14ac:dyDescent="0.25">
      <c r="A436" t="s">
        <v>232</v>
      </c>
      <c r="B436" t="s">
        <v>71</v>
      </c>
      <c r="C436" t="s">
        <v>75</v>
      </c>
      <c r="D436" t="s">
        <v>271</v>
      </c>
      <c r="E436" t="s">
        <v>252</v>
      </c>
      <c r="F436" t="s">
        <v>273</v>
      </c>
      <c r="G436" t="s">
        <v>361</v>
      </c>
      <c r="H436" t="s">
        <v>361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</row>
    <row r="437" spans="1:77" hidden="1" x14ac:dyDescent="0.25">
      <c r="A437" t="s">
        <v>232</v>
      </c>
      <c r="B437" t="s">
        <v>71</v>
      </c>
      <c r="C437" t="s">
        <v>75</v>
      </c>
      <c r="D437" t="s">
        <v>271</v>
      </c>
      <c r="E437" t="s">
        <v>252</v>
      </c>
      <c r="F437" t="s">
        <v>273</v>
      </c>
      <c r="G437" t="s">
        <v>331</v>
      </c>
      <c r="H437" t="s">
        <v>331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</row>
    <row r="438" spans="1:77" hidden="1" x14ac:dyDescent="0.25">
      <c r="A438" t="s">
        <v>232</v>
      </c>
      <c r="B438" t="s">
        <v>71</v>
      </c>
      <c r="C438" t="s">
        <v>75</v>
      </c>
      <c r="D438" t="s">
        <v>271</v>
      </c>
      <c r="E438" t="s">
        <v>252</v>
      </c>
      <c r="F438" t="s">
        <v>273</v>
      </c>
      <c r="G438" t="s">
        <v>333</v>
      </c>
      <c r="H438" t="s">
        <v>334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2640</v>
      </c>
      <c r="AJ438">
        <v>-2640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1417.7778000000001</v>
      </c>
    </row>
    <row r="439" spans="1:77" hidden="1" x14ac:dyDescent="0.25">
      <c r="A439" t="s">
        <v>232</v>
      </c>
      <c r="B439" t="s">
        <v>71</v>
      </c>
      <c r="C439" t="s">
        <v>75</v>
      </c>
      <c r="D439" t="s">
        <v>271</v>
      </c>
      <c r="E439" t="s">
        <v>252</v>
      </c>
      <c r="F439" t="s">
        <v>273</v>
      </c>
      <c r="G439" t="s">
        <v>333</v>
      </c>
      <c r="H439" t="s">
        <v>336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</row>
    <row r="440" spans="1:77" x14ac:dyDescent="0.25">
      <c r="A440" t="s">
        <v>232</v>
      </c>
      <c r="B440" t="s">
        <v>71</v>
      </c>
      <c r="C440" t="s">
        <v>75</v>
      </c>
      <c r="D440" t="s">
        <v>271</v>
      </c>
      <c r="E440" t="s">
        <v>252</v>
      </c>
      <c r="F440" t="s">
        <v>282</v>
      </c>
      <c r="G440" t="s">
        <v>348</v>
      </c>
      <c r="H440" t="s">
        <v>349</v>
      </c>
      <c r="J440">
        <v>-51.2</v>
      </c>
      <c r="K440">
        <v>51.2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244.8</v>
      </c>
      <c r="BY440">
        <v>1224</v>
      </c>
    </row>
    <row r="441" spans="1:77" hidden="1" x14ac:dyDescent="0.25">
      <c r="A441" t="s">
        <v>232</v>
      </c>
      <c r="B441" t="s">
        <v>71</v>
      </c>
      <c r="C441" t="s">
        <v>75</v>
      </c>
      <c r="D441" t="s">
        <v>271</v>
      </c>
      <c r="E441" t="s">
        <v>357</v>
      </c>
      <c r="F441" t="s">
        <v>276</v>
      </c>
      <c r="G441" t="s">
        <v>277</v>
      </c>
      <c r="H441" t="s">
        <v>278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</row>
    <row r="442" spans="1:77" x14ac:dyDescent="0.25">
      <c r="A442" t="s">
        <v>232</v>
      </c>
      <c r="B442" t="s">
        <v>71</v>
      </c>
      <c r="C442" t="s">
        <v>75</v>
      </c>
      <c r="D442" t="s">
        <v>271</v>
      </c>
      <c r="E442" t="s">
        <v>357</v>
      </c>
      <c r="F442" t="s">
        <v>276</v>
      </c>
      <c r="G442" t="s">
        <v>314</v>
      </c>
      <c r="H442" t="s">
        <v>320</v>
      </c>
      <c r="J442">
        <v>8909.6003000000001</v>
      </c>
      <c r="K442">
        <v>2253.3334</v>
      </c>
      <c r="L442">
        <v>7395.5564999999997</v>
      </c>
      <c r="M442">
        <v>6702.2224999999999</v>
      </c>
      <c r="N442">
        <v>3871.1118999999999</v>
      </c>
      <c r="O442">
        <v>4477.7784000000001</v>
      </c>
      <c r="P442">
        <v>7568.8895000000002</v>
      </c>
      <c r="Q442">
        <v>11180.001200000001</v>
      </c>
      <c r="R442">
        <v>9013.3346000000001</v>
      </c>
      <c r="S442">
        <v>-9764.4434000000001</v>
      </c>
      <c r="T442">
        <v>25133.333999999999</v>
      </c>
      <c r="U442">
        <v>6095.5560999999998</v>
      </c>
      <c r="V442">
        <v>10168.8897</v>
      </c>
      <c r="W442">
        <v>9533.3341999999993</v>
      </c>
      <c r="X442">
        <v>6760.0006999999996</v>
      </c>
      <c r="Y442">
        <v>8840.0005000000001</v>
      </c>
      <c r="Z442">
        <v>6066.6671999999999</v>
      </c>
      <c r="AA442">
        <v>5864.4454999999998</v>
      </c>
      <c r="AB442">
        <v>10746.667799999999</v>
      </c>
      <c r="AC442">
        <v>9100.0007999999998</v>
      </c>
      <c r="AD442">
        <v>8262.223</v>
      </c>
      <c r="AE442">
        <v>7857.7785999999996</v>
      </c>
      <c r="AF442">
        <v>8580.0002999999997</v>
      </c>
      <c r="AG442">
        <v>7684.4449000000004</v>
      </c>
      <c r="AH442">
        <v>12422.2232</v>
      </c>
      <c r="AI442">
        <v>11237.778200000001</v>
      </c>
      <c r="AJ442">
        <v>10631.1119</v>
      </c>
      <c r="AK442">
        <v>9273.3340000000007</v>
      </c>
      <c r="AL442">
        <v>8175.5559000000003</v>
      </c>
      <c r="AM442">
        <v>8493.3343000000004</v>
      </c>
      <c r="AN442">
        <v>8551.1116000000002</v>
      </c>
      <c r="AO442">
        <v>7597.7784000000001</v>
      </c>
      <c r="AP442">
        <v>6673.3337000000001</v>
      </c>
      <c r="AQ442">
        <v>2600.0003000000002</v>
      </c>
      <c r="AR442">
        <v>8204.4452000000001</v>
      </c>
      <c r="AS442">
        <v>6268.8895000000002</v>
      </c>
      <c r="AT442">
        <v>6500.0006999999996</v>
      </c>
      <c r="AU442">
        <v>7337.7784000000001</v>
      </c>
      <c r="AV442">
        <v>8868.8896999999997</v>
      </c>
      <c r="AW442">
        <v>6297.7786999999998</v>
      </c>
      <c r="AX442">
        <v>8175.5564000000004</v>
      </c>
      <c r="AY442">
        <v>8926.6674999999996</v>
      </c>
      <c r="AZ442">
        <v>5691.1116000000002</v>
      </c>
      <c r="BA442">
        <v>8233.3343000000004</v>
      </c>
      <c r="BB442">
        <v>6297.7786999999998</v>
      </c>
      <c r="BC442">
        <v>7800.0009</v>
      </c>
      <c r="BD442">
        <v>9551.1106</v>
      </c>
      <c r="BE442">
        <v>8353.3327000000008</v>
      </c>
      <c r="BF442">
        <v>9146.6659</v>
      </c>
      <c r="BG442">
        <v>6253.3325000000004</v>
      </c>
      <c r="BH442">
        <v>8337.7767000000003</v>
      </c>
      <c r="BI442">
        <v>9768.8881000000001</v>
      </c>
      <c r="BJ442">
        <v>8991.1103000000003</v>
      </c>
      <c r="BK442">
        <v>7746.6660000000002</v>
      </c>
      <c r="BL442">
        <v>7528.8882999999996</v>
      </c>
      <c r="BM442">
        <v>7622.2215999999999</v>
      </c>
      <c r="BN442">
        <v>8586.6656999999996</v>
      </c>
      <c r="BO442">
        <v>7653.3320999999996</v>
      </c>
      <c r="BP442">
        <v>7031.1103999999996</v>
      </c>
      <c r="BQ442">
        <v>4511.1103000000003</v>
      </c>
      <c r="BR442">
        <v>4853.3326999999999</v>
      </c>
      <c r="BS442">
        <v>8648.8880000000008</v>
      </c>
      <c r="BT442">
        <v>6813.3325000000004</v>
      </c>
      <c r="BU442">
        <v>4884.4440000000004</v>
      </c>
      <c r="BV442">
        <v>10639.999299999999</v>
      </c>
      <c r="BW442">
        <v>8368.8886000000002</v>
      </c>
      <c r="BX442">
        <v>5942.2215999999999</v>
      </c>
      <c r="BY442">
        <v>7777.777</v>
      </c>
    </row>
    <row r="443" spans="1:77" x14ac:dyDescent="0.25">
      <c r="A443" t="s">
        <v>232</v>
      </c>
      <c r="B443" t="s">
        <v>71</v>
      </c>
      <c r="C443" t="s">
        <v>75</v>
      </c>
      <c r="D443" t="s">
        <v>271</v>
      </c>
      <c r="E443" t="s">
        <v>357</v>
      </c>
      <c r="F443" t="s">
        <v>273</v>
      </c>
      <c r="G443" t="s">
        <v>274</v>
      </c>
      <c r="H443" t="s">
        <v>324</v>
      </c>
      <c r="J443">
        <v>8476.3554000000004</v>
      </c>
      <c r="K443">
        <v>7373.3325999999997</v>
      </c>
      <c r="L443">
        <v>5973.3329000000003</v>
      </c>
      <c r="M443">
        <v>7062.2218000000003</v>
      </c>
      <c r="N443">
        <v>8959.9992999999995</v>
      </c>
      <c r="O443">
        <v>7093.3329000000003</v>
      </c>
      <c r="P443">
        <v>8151.1106</v>
      </c>
      <c r="Q443">
        <v>6782.2210999999998</v>
      </c>
      <c r="R443">
        <v>6875.5546999999997</v>
      </c>
      <c r="S443">
        <v>7746.6660000000002</v>
      </c>
      <c r="T443">
        <v>6066.6662999999999</v>
      </c>
      <c r="U443">
        <v>7622.2218000000003</v>
      </c>
      <c r="V443">
        <v>8866.6661000000004</v>
      </c>
      <c r="W443">
        <v>7964.4440999999997</v>
      </c>
      <c r="X443">
        <v>6066.6661000000004</v>
      </c>
      <c r="Y443">
        <v>11822.2215</v>
      </c>
      <c r="Z443">
        <v>6626.6661999999997</v>
      </c>
      <c r="AA443">
        <v>6533.3325999999997</v>
      </c>
      <c r="AB443">
        <v>7746.6661999999997</v>
      </c>
      <c r="AC443">
        <v>7124.4435000000003</v>
      </c>
      <c r="AD443">
        <v>7155.5549000000001</v>
      </c>
      <c r="AE443">
        <v>6315.5553</v>
      </c>
      <c r="AF443">
        <v>6502.2215999999999</v>
      </c>
      <c r="AG443">
        <v>5973.3332</v>
      </c>
      <c r="AH443">
        <v>8804.4439000000002</v>
      </c>
      <c r="AI443">
        <v>8306.6659</v>
      </c>
      <c r="AJ443">
        <v>7342.2214000000004</v>
      </c>
      <c r="AK443">
        <v>8959.9999000000007</v>
      </c>
      <c r="AL443">
        <v>6782.2214000000004</v>
      </c>
      <c r="AM443">
        <v>6595.5550000000003</v>
      </c>
      <c r="AN443">
        <v>6999.9991</v>
      </c>
      <c r="AO443">
        <v>7373.3328000000001</v>
      </c>
      <c r="AP443">
        <v>6564.4440000000004</v>
      </c>
      <c r="AQ443">
        <v>6315.5554000000002</v>
      </c>
      <c r="AR443">
        <v>5693.3325999999997</v>
      </c>
      <c r="AS443">
        <v>5382.2214999999997</v>
      </c>
      <c r="AT443">
        <v>6035.5547999999999</v>
      </c>
      <c r="AU443">
        <v>7124.4435999999996</v>
      </c>
      <c r="AV443">
        <v>6191.1103999999996</v>
      </c>
      <c r="AW443">
        <v>5351.1103000000003</v>
      </c>
      <c r="AX443">
        <v>6751.1100999999999</v>
      </c>
      <c r="AY443">
        <v>6688.8881000000001</v>
      </c>
      <c r="AZ443">
        <v>6408.8883999999998</v>
      </c>
      <c r="BA443">
        <v>5102.2214000000004</v>
      </c>
      <c r="BB443">
        <v>5693.3325999999997</v>
      </c>
      <c r="BC443">
        <v>6097.7763999999997</v>
      </c>
      <c r="BD443">
        <v>7066.6665000000003</v>
      </c>
      <c r="BE443">
        <v>5366.6662999999999</v>
      </c>
      <c r="BF443">
        <v>6933.3330999999998</v>
      </c>
      <c r="BG443">
        <v>4933.3333000000002</v>
      </c>
      <c r="BH443">
        <v>8299.9997000000003</v>
      </c>
      <c r="BI443">
        <v>10866.666800000001</v>
      </c>
      <c r="BJ443">
        <v>9766.6666999999998</v>
      </c>
      <c r="BK443">
        <v>7433.3335999999999</v>
      </c>
      <c r="BL443">
        <v>6366.6662999999999</v>
      </c>
      <c r="BM443">
        <v>7099.9997999999996</v>
      </c>
      <c r="BN443">
        <v>7866.6665000000003</v>
      </c>
      <c r="BO443">
        <v>8433.3333999999995</v>
      </c>
      <c r="BP443">
        <v>6033.3334999999997</v>
      </c>
      <c r="BQ443">
        <v>6366.6665000000003</v>
      </c>
      <c r="BR443">
        <v>6800.0002000000004</v>
      </c>
      <c r="BS443">
        <v>10633.3331</v>
      </c>
      <c r="BT443">
        <v>5900.0002000000004</v>
      </c>
      <c r="BU443">
        <v>6999.9997999999996</v>
      </c>
      <c r="BV443">
        <v>8866.6669000000002</v>
      </c>
      <c r="BW443">
        <v>9066.6668000000009</v>
      </c>
      <c r="BX443">
        <v>7433.3333000000002</v>
      </c>
      <c r="BY443">
        <v>10333.3338</v>
      </c>
    </row>
    <row r="444" spans="1:77" hidden="1" x14ac:dyDescent="0.25">
      <c r="A444" t="s">
        <v>232</v>
      </c>
      <c r="B444" t="s">
        <v>71</v>
      </c>
      <c r="C444" t="s">
        <v>75</v>
      </c>
      <c r="D444" t="s">
        <v>271</v>
      </c>
      <c r="E444" t="s">
        <v>360</v>
      </c>
      <c r="F444" t="s">
        <v>276</v>
      </c>
      <c r="G444" t="s">
        <v>314</v>
      </c>
      <c r="H444" t="s">
        <v>315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</row>
    <row r="445" spans="1:77" hidden="1" x14ac:dyDescent="0.25">
      <c r="A445" t="s">
        <v>232</v>
      </c>
      <c r="B445" t="s">
        <v>71</v>
      </c>
      <c r="C445" t="s">
        <v>75</v>
      </c>
      <c r="D445" t="s">
        <v>271</v>
      </c>
      <c r="E445" t="s">
        <v>360</v>
      </c>
      <c r="F445" t="s">
        <v>276</v>
      </c>
      <c r="G445" t="s">
        <v>314</v>
      </c>
      <c r="H445" t="s">
        <v>320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-79.907399999999996</v>
      </c>
      <c r="BP445">
        <v>79.907399999999996</v>
      </c>
      <c r="BQ445">
        <v>-39.953699999999998</v>
      </c>
      <c r="BR445">
        <v>0</v>
      </c>
      <c r="BS445">
        <v>-31.962900000000001</v>
      </c>
      <c r="BT445">
        <v>23.972200000000001</v>
      </c>
      <c r="BU445">
        <v>0</v>
      </c>
      <c r="BV445">
        <v>0</v>
      </c>
      <c r="BW445">
        <v>0</v>
      </c>
      <c r="BX445">
        <v>0</v>
      </c>
      <c r="BY445">
        <v>-23.972200000000001</v>
      </c>
    </row>
    <row r="446" spans="1:77" hidden="1" x14ac:dyDescent="0.25">
      <c r="A446" t="s">
        <v>232</v>
      </c>
      <c r="B446" t="s">
        <v>71</v>
      </c>
      <c r="C446" t="s">
        <v>75</v>
      </c>
      <c r="D446" t="s">
        <v>271</v>
      </c>
      <c r="E446" t="s">
        <v>360</v>
      </c>
      <c r="F446" t="s">
        <v>273</v>
      </c>
      <c r="G446" t="s">
        <v>274</v>
      </c>
      <c r="H446" t="s">
        <v>324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-14.7037</v>
      </c>
      <c r="O446">
        <v>14.7037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</row>
    <row r="447" spans="1:77" x14ac:dyDescent="0.25">
      <c r="A447" t="s">
        <v>232</v>
      </c>
      <c r="B447" t="s">
        <v>71</v>
      </c>
      <c r="C447" t="s">
        <v>75</v>
      </c>
      <c r="D447" t="s">
        <v>271</v>
      </c>
      <c r="E447" t="s">
        <v>362</v>
      </c>
      <c r="F447" t="s">
        <v>276</v>
      </c>
      <c r="G447" t="s">
        <v>314</v>
      </c>
      <c r="H447" t="s">
        <v>320</v>
      </c>
      <c r="J447">
        <v>-259.2593</v>
      </c>
      <c r="K447">
        <v>0</v>
      </c>
      <c r="L447">
        <v>259.2593</v>
      </c>
      <c r="M447">
        <v>0</v>
      </c>
      <c r="N447">
        <v>-111.11109999999999</v>
      </c>
      <c r="O447">
        <v>74.074100000000001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-37.036999999999999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-185.18520000000001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1E-4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198.1481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</row>
    <row r="448" spans="1:77" hidden="1" x14ac:dyDescent="0.25">
      <c r="A448" t="s">
        <v>232</v>
      </c>
      <c r="B448" t="s">
        <v>71</v>
      </c>
      <c r="C448" t="s">
        <v>75</v>
      </c>
      <c r="D448" t="s">
        <v>271</v>
      </c>
      <c r="E448" t="s">
        <v>350</v>
      </c>
      <c r="F448" t="s">
        <v>291</v>
      </c>
      <c r="G448" t="s">
        <v>297</v>
      </c>
      <c r="H448" t="s">
        <v>298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1:77" hidden="1" x14ac:dyDescent="0.25">
      <c r="A449" t="s">
        <v>232</v>
      </c>
      <c r="B449" t="s">
        <v>71</v>
      </c>
      <c r="C449" t="s">
        <v>75</v>
      </c>
      <c r="D449" t="s">
        <v>271</v>
      </c>
      <c r="E449" t="s">
        <v>350</v>
      </c>
      <c r="F449" t="s">
        <v>276</v>
      </c>
      <c r="G449" t="s">
        <v>277</v>
      </c>
      <c r="H449" t="s">
        <v>278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-37.333300000000001</v>
      </c>
      <c r="AX449">
        <v>0</v>
      </c>
      <c r="AY449">
        <v>0</v>
      </c>
      <c r="AZ449">
        <v>0</v>
      </c>
      <c r="BA449">
        <v>2100</v>
      </c>
      <c r="BB449">
        <v>210</v>
      </c>
      <c r="BC449">
        <v>877.33330000000001</v>
      </c>
      <c r="BD449">
        <v>-560</v>
      </c>
      <c r="BE449">
        <v>770</v>
      </c>
      <c r="BF449">
        <v>1050</v>
      </c>
      <c r="BG449">
        <v>1050</v>
      </c>
      <c r="BH449">
        <v>0</v>
      </c>
      <c r="BI449">
        <v>0</v>
      </c>
      <c r="BJ449">
        <v>0</v>
      </c>
      <c r="BK449">
        <v>3570</v>
      </c>
      <c r="BL449">
        <v>4830</v>
      </c>
      <c r="BM449">
        <v>3780</v>
      </c>
      <c r="BN449">
        <v>420</v>
      </c>
      <c r="BO449">
        <v>0</v>
      </c>
      <c r="BP449">
        <v>2352</v>
      </c>
      <c r="BQ449">
        <v>2520</v>
      </c>
      <c r="BR449">
        <v>1428</v>
      </c>
      <c r="BS449">
        <v>1554</v>
      </c>
      <c r="BT449">
        <v>546</v>
      </c>
      <c r="BU449">
        <v>0</v>
      </c>
      <c r="BV449">
        <v>0</v>
      </c>
      <c r="BW449">
        <v>0</v>
      </c>
      <c r="BX449">
        <v>0</v>
      </c>
      <c r="BY449">
        <v>1283.3333</v>
      </c>
    </row>
    <row r="450" spans="1:77" hidden="1" x14ac:dyDescent="0.25">
      <c r="A450" t="s">
        <v>232</v>
      </c>
      <c r="B450" t="s">
        <v>71</v>
      </c>
      <c r="C450" t="s">
        <v>75</v>
      </c>
      <c r="D450" t="s">
        <v>271</v>
      </c>
      <c r="E450" t="s">
        <v>350</v>
      </c>
      <c r="F450" t="s">
        <v>276</v>
      </c>
      <c r="G450" t="s">
        <v>314</v>
      </c>
      <c r="H450" t="s">
        <v>320</v>
      </c>
      <c r="I450">
        <v>0</v>
      </c>
      <c r="J450">
        <v>0</v>
      </c>
      <c r="K450">
        <v>0</v>
      </c>
      <c r="L450">
        <v>-81.666700000000006</v>
      </c>
      <c r="M450">
        <v>2.3332999999999999</v>
      </c>
      <c r="N450">
        <v>21</v>
      </c>
      <c r="O450">
        <v>-23.333300000000001</v>
      </c>
      <c r="P450">
        <v>81.666700000000006</v>
      </c>
      <c r="Q450">
        <v>0</v>
      </c>
      <c r="R450">
        <v>0</v>
      </c>
      <c r="S450">
        <v>-2.3332999999999999</v>
      </c>
      <c r="T450">
        <v>0</v>
      </c>
      <c r="U450">
        <v>2.3332999999999999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840</v>
      </c>
      <c r="BD450">
        <v>-560</v>
      </c>
      <c r="BE450">
        <v>-151.66659999999999</v>
      </c>
      <c r="BF450">
        <v>291.66669999999999</v>
      </c>
      <c r="BG450">
        <v>812</v>
      </c>
      <c r="BH450">
        <v>0</v>
      </c>
      <c r="BI450">
        <v>0</v>
      </c>
      <c r="BJ450">
        <v>0</v>
      </c>
      <c r="BK450">
        <v>448</v>
      </c>
      <c r="BL450">
        <v>840</v>
      </c>
      <c r="BM450">
        <v>0</v>
      </c>
      <c r="BN450">
        <v>1050</v>
      </c>
      <c r="BO450">
        <v>1155</v>
      </c>
      <c r="BP450">
        <v>945</v>
      </c>
      <c r="BQ450">
        <v>0</v>
      </c>
      <c r="BR450">
        <v>630</v>
      </c>
      <c r="BS450">
        <v>319.66669999999999</v>
      </c>
      <c r="BT450">
        <v>95.666700000000006</v>
      </c>
      <c r="BU450">
        <v>0</v>
      </c>
      <c r="BV450">
        <v>0</v>
      </c>
      <c r="BW450">
        <v>1E-4</v>
      </c>
      <c r="BX450">
        <v>0</v>
      </c>
      <c r="BY450">
        <v>0</v>
      </c>
    </row>
    <row r="451" spans="1:77" hidden="1" x14ac:dyDescent="0.25">
      <c r="A451" t="s">
        <v>232</v>
      </c>
      <c r="B451" t="s">
        <v>71</v>
      </c>
      <c r="C451" t="s">
        <v>75</v>
      </c>
      <c r="D451" t="s">
        <v>271</v>
      </c>
      <c r="E451" t="s">
        <v>350</v>
      </c>
      <c r="F451" t="s">
        <v>273</v>
      </c>
      <c r="G451" t="s">
        <v>274</v>
      </c>
      <c r="H451" t="s">
        <v>324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-2.3332999999999999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-18.666699999999999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2079</v>
      </c>
      <c r="BB451">
        <v>184.33330000000001</v>
      </c>
      <c r="BC451">
        <v>945</v>
      </c>
      <c r="BD451">
        <v>1064</v>
      </c>
      <c r="BE451">
        <v>252</v>
      </c>
      <c r="BF451">
        <v>732.66669999999999</v>
      </c>
      <c r="BG451">
        <v>1890</v>
      </c>
      <c r="BH451">
        <v>212.33330000000001</v>
      </c>
      <c r="BI451">
        <v>0</v>
      </c>
      <c r="BJ451">
        <v>0</v>
      </c>
      <c r="BK451">
        <v>3336.6667000000002</v>
      </c>
      <c r="BL451">
        <v>4407.6666999999998</v>
      </c>
      <c r="BM451">
        <v>3402</v>
      </c>
      <c r="BN451">
        <v>4834.6666999999998</v>
      </c>
      <c r="BO451">
        <v>1596</v>
      </c>
      <c r="BP451">
        <v>2135</v>
      </c>
      <c r="BQ451">
        <v>1544.6667</v>
      </c>
      <c r="BR451">
        <v>3236.3334</v>
      </c>
      <c r="BS451">
        <v>2998.3332999999998</v>
      </c>
      <c r="BT451">
        <v>3497.6667000000002</v>
      </c>
      <c r="BU451">
        <v>2198</v>
      </c>
      <c r="BV451">
        <v>1124.6666</v>
      </c>
      <c r="BW451">
        <v>56</v>
      </c>
      <c r="BX451">
        <v>-70</v>
      </c>
      <c r="BY451">
        <v>1617</v>
      </c>
    </row>
    <row r="452" spans="1:77" x14ac:dyDescent="0.25">
      <c r="A452" t="s">
        <v>232</v>
      </c>
      <c r="B452" t="s">
        <v>71</v>
      </c>
      <c r="C452" t="s">
        <v>75</v>
      </c>
      <c r="D452" t="s">
        <v>271</v>
      </c>
      <c r="E452" t="s">
        <v>363</v>
      </c>
      <c r="F452" t="s">
        <v>303</v>
      </c>
      <c r="G452" t="s">
        <v>364</v>
      </c>
      <c r="H452" t="s">
        <v>364</v>
      </c>
      <c r="J452">
        <v>14668.000099999999</v>
      </c>
      <c r="K452">
        <v>22420.0003</v>
      </c>
      <c r="L452">
        <v>22039.9997</v>
      </c>
      <c r="M452">
        <v>17606.6669</v>
      </c>
      <c r="N452">
        <v>28119.999800000001</v>
      </c>
      <c r="O452">
        <v>20899.999599999999</v>
      </c>
      <c r="P452">
        <v>19380</v>
      </c>
      <c r="Q452">
        <v>24320</v>
      </c>
      <c r="R452">
        <v>21913.333500000001</v>
      </c>
      <c r="S452">
        <v>23939.9997</v>
      </c>
      <c r="T452">
        <v>22040.000199999999</v>
      </c>
      <c r="U452">
        <v>20013.333500000001</v>
      </c>
      <c r="V452">
        <v>19506.666799999999</v>
      </c>
      <c r="W452">
        <v>23433.3334</v>
      </c>
      <c r="X452">
        <v>19886.666399999998</v>
      </c>
      <c r="Y452">
        <v>27106.666799999999</v>
      </c>
      <c r="Z452">
        <v>13680.0003</v>
      </c>
      <c r="AA452">
        <v>9120</v>
      </c>
      <c r="AB452">
        <v>30906.666700000002</v>
      </c>
      <c r="AC452">
        <v>16973.333600000002</v>
      </c>
      <c r="AD452">
        <v>12413.3336</v>
      </c>
      <c r="AE452">
        <v>22040</v>
      </c>
      <c r="AF452">
        <v>10893.3336</v>
      </c>
      <c r="AG452">
        <v>24953.333299999998</v>
      </c>
      <c r="AH452">
        <v>18366.6669</v>
      </c>
      <c r="AI452">
        <v>30653.333999999999</v>
      </c>
      <c r="AJ452">
        <v>19000.000400000001</v>
      </c>
      <c r="AK452">
        <v>18620.000100000001</v>
      </c>
      <c r="AL452">
        <v>17353.333600000002</v>
      </c>
      <c r="AM452">
        <v>16846.6669</v>
      </c>
      <c r="AN452">
        <v>18493.333500000001</v>
      </c>
      <c r="AO452">
        <v>16340</v>
      </c>
      <c r="AP452">
        <v>19506.6669</v>
      </c>
      <c r="AQ452">
        <v>25586.6666</v>
      </c>
      <c r="AR452">
        <v>55733.333599999998</v>
      </c>
      <c r="AS452">
        <v>15706.6664</v>
      </c>
      <c r="AT452">
        <v>23940.0003</v>
      </c>
      <c r="AU452">
        <v>19760.0003</v>
      </c>
      <c r="AV452">
        <v>36860.000699999997</v>
      </c>
      <c r="AW452">
        <v>27233.333500000001</v>
      </c>
      <c r="AX452">
        <v>18746.6672</v>
      </c>
      <c r="AY452">
        <v>31540.000400000001</v>
      </c>
      <c r="AZ452">
        <v>34326.667099999999</v>
      </c>
      <c r="BA452">
        <v>52313.334300000002</v>
      </c>
      <c r="BB452">
        <v>22040.0013</v>
      </c>
      <c r="BC452">
        <v>37366.667200000004</v>
      </c>
      <c r="BD452">
        <v>36733.334699999999</v>
      </c>
      <c r="BE452">
        <v>21660.001</v>
      </c>
      <c r="BF452">
        <v>34833.334300000002</v>
      </c>
      <c r="BG452">
        <v>29513.3338</v>
      </c>
      <c r="BH452">
        <v>34580.000999999997</v>
      </c>
      <c r="BI452">
        <v>23560.000700000001</v>
      </c>
      <c r="BJ452">
        <v>19126.667099999999</v>
      </c>
      <c r="BK452">
        <v>16720.000100000001</v>
      </c>
      <c r="BL452">
        <v>32300.000700000001</v>
      </c>
      <c r="BM452">
        <v>31793.334599999998</v>
      </c>
      <c r="BN452">
        <v>29513.333500000001</v>
      </c>
      <c r="BO452">
        <v>24573.3344</v>
      </c>
      <c r="BP452">
        <v>24573.3341</v>
      </c>
      <c r="BQ452">
        <v>25840.001</v>
      </c>
      <c r="BR452">
        <v>27106.667399999998</v>
      </c>
      <c r="BS452">
        <v>17100.000599999999</v>
      </c>
      <c r="BT452">
        <v>28500.000199999999</v>
      </c>
      <c r="BU452">
        <v>27613.333999999999</v>
      </c>
      <c r="BV452">
        <v>27106.6669</v>
      </c>
      <c r="BW452">
        <v>18240.000599999999</v>
      </c>
      <c r="BX452">
        <v>22040.000400000001</v>
      </c>
      <c r="BY452">
        <v>33186.667399999998</v>
      </c>
    </row>
    <row r="453" spans="1:77" x14ac:dyDescent="0.25">
      <c r="A453" t="s">
        <v>232</v>
      </c>
      <c r="B453" t="s">
        <v>71</v>
      </c>
      <c r="C453" t="s">
        <v>75</v>
      </c>
      <c r="D453" t="s">
        <v>271</v>
      </c>
      <c r="E453" t="s">
        <v>363</v>
      </c>
      <c r="F453" t="s">
        <v>303</v>
      </c>
      <c r="G453" t="s">
        <v>365</v>
      </c>
      <c r="H453" t="s">
        <v>365</v>
      </c>
      <c r="J453">
        <v>2016.0778</v>
      </c>
      <c r="K453">
        <v>207.77780000000001</v>
      </c>
      <c r="L453">
        <v>415.55560000000003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13113.517900000001</v>
      </c>
      <c r="AR453">
        <v>4831.2960000000003</v>
      </c>
      <c r="AS453">
        <v>1794.4813999999999</v>
      </c>
      <c r="AT453">
        <v>966.25909999999999</v>
      </c>
      <c r="AU453">
        <v>414.11099999999999</v>
      </c>
      <c r="AV453">
        <v>690.18520000000001</v>
      </c>
      <c r="AW453">
        <v>690.18510000000003</v>
      </c>
      <c r="AX453">
        <v>276.07400000000001</v>
      </c>
      <c r="AY453">
        <v>138.03700000000001</v>
      </c>
      <c r="AZ453">
        <v>0</v>
      </c>
      <c r="BA453">
        <v>276.07400000000001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</row>
    <row r="454" spans="1:77" hidden="1" x14ac:dyDescent="0.25">
      <c r="A454" t="s">
        <v>232</v>
      </c>
      <c r="B454" t="s">
        <v>71</v>
      </c>
      <c r="C454" t="s">
        <v>75</v>
      </c>
      <c r="D454" t="s">
        <v>271</v>
      </c>
      <c r="E454" t="s">
        <v>366</v>
      </c>
      <c r="F454" t="s">
        <v>303</v>
      </c>
      <c r="G454" t="s">
        <v>369</v>
      </c>
      <c r="H454" t="s">
        <v>370</v>
      </c>
      <c r="I454">
        <v>0</v>
      </c>
      <c r="J454">
        <v>0</v>
      </c>
      <c r="K454">
        <v>636.20690000000002</v>
      </c>
      <c r="L454">
        <v>31.034500000000001</v>
      </c>
      <c r="M454">
        <v>77.586200000000005</v>
      </c>
      <c r="N454">
        <v>0</v>
      </c>
      <c r="O454">
        <v>-512.06889999999999</v>
      </c>
      <c r="P454">
        <v>-201.72409999999999</v>
      </c>
      <c r="Q454">
        <v>31.034500000000001</v>
      </c>
      <c r="R454">
        <v>0</v>
      </c>
      <c r="S454">
        <v>31.034500000000001</v>
      </c>
      <c r="T454">
        <v>31.034400000000002</v>
      </c>
      <c r="U454">
        <v>15.517200000000001</v>
      </c>
      <c r="V454">
        <v>155.17240000000001</v>
      </c>
      <c r="W454">
        <v>46.551699999999997</v>
      </c>
      <c r="X454">
        <v>77.586200000000005</v>
      </c>
      <c r="Y454">
        <v>0</v>
      </c>
      <c r="Z454">
        <v>77.586200000000005</v>
      </c>
      <c r="AA454">
        <v>0</v>
      </c>
      <c r="AB454">
        <v>0</v>
      </c>
      <c r="AC454">
        <v>-450</v>
      </c>
      <c r="AD454">
        <v>450</v>
      </c>
      <c r="AE454">
        <v>5477.5861999999997</v>
      </c>
      <c r="AF454">
        <v>543.10339999999997</v>
      </c>
      <c r="AG454">
        <v>-3786.2069000000001</v>
      </c>
      <c r="AH454">
        <v>-1117.2414000000001</v>
      </c>
      <c r="AI454">
        <v>-77.586200000000005</v>
      </c>
      <c r="AJ454">
        <v>-698.27589999999998</v>
      </c>
      <c r="AK454">
        <v>-62.068899999999999</v>
      </c>
      <c r="AL454">
        <v>636.20690000000002</v>
      </c>
      <c r="AM454">
        <v>0</v>
      </c>
      <c r="AN454">
        <v>-387.93099999999998</v>
      </c>
      <c r="AO454">
        <v>-15.517200000000001</v>
      </c>
      <c r="AP454">
        <v>0</v>
      </c>
      <c r="AQ454">
        <v>-310.34480000000002</v>
      </c>
      <c r="AR454">
        <v>0</v>
      </c>
      <c r="AS454">
        <v>0</v>
      </c>
      <c r="AT454">
        <v>620.68970000000002</v>
      </c>
      <c r="AU454">
        <v>0</v>
      </c>
      <c r="AV454">
        <v>884.4828</v>
      </c>
      <c r="AW454">
        <v>-806.89660000000003</v>
      </c>
      <c r="AX454">
        <v>0</v>
      </c>
      <c r="AY454">
        <v>0</v>
      </c>
      <c r="AZ454">
        <v>-620.68970000000002</v>
      </c>
      <c r="BA454">
        <v>93.103399999999993</v>
      </c>
      <c r="BB454">
        <v>-93.103399999999993</v>
      </c>
      <c r="BC454">
        <v>217.2414</v>
      </c>
      <c r="BD454">
        <v>0</v>
      </c>
      <c r="BE454">
        <v>-77.586200000000005</v>
      </c>
      <c r="BF454">
        <v>0</v>
      </c>
      <c r="BG454">
        <v>124.1379</v>
      </c>
      <c r="BH454">
        <v>-170.68969999999999</v>
      </c>
      <c r="BI454">
        <v>0</v>
      </c>
      <c r="BJ454">
        <v>0</v>
      </c>
      <c r="BK454">
        <v>0</v>
      </c>
      <c r="BL454">
        <v>450</v>
      </c>
      <c r="BM454">
        <v>-465.5172</v>
      </c>
      <c r="BN454">
        <v>0</v>
      </c>
      <c r="BO454">
        <v>-512.06899999999996</v>
      </c>
      <c r="BP454">
        <v>-108.6207</v>
      </c>
      <c r="BQ454">
        <v>0</v>
      </c>
      <c r="BR454">
        <v>248.27590000000001</v>
      </c>
      <c r="BS454">
        <v>310.34480000000002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</row>
    <row r="455" spans="1:77" x14ac:dyDescent="0.25">
      <c r="A455" t="s">
        <v>232</v>
      </c>
      <c r="B455" t="s">
        <v>71</v>
      </c>
      <c r="C455" t="s">
        <v>75</v>
      </c>
      <c r="D455" t="s">
        <v>271</v>
      </c>
      <c r="E455" t="s">
        <v>366</v>
      </c>
      <c r="F455" t="s">
        <v>285</v>
      </c>
      <c r="G455" t="s">
        <v>388</v>
      </c>
      <c r="H455" t="s">
        <v>389</v>
      </c>
      <c r="J455">
        <v>266.39999999999998</v>
      </c>
      <c r="K455">
        <v>211.2</v>
      </c>
      <c r="L455">
        <v>105.6</v>
      </c>
      <c r="M455">
        <v>1056</v>
      </c>
      <c r="N455">
        <v>607.20000000000005</v>
      </c>
      <c r="O455">
        <v>184.8</v>
      </c>
      <c r="P455">
        <v>1399.2</v>
      </c>
      <c r="Q455">
        <v>105.6</v>
      </c>
      <c r="R455">
        <v>607.20000000000005</v>
      </c>
      <c r="S455">
        <v>237.6</v>
      </c>
      <c r="T455">
        <v>0</v>
      </c>
      <c r="U455">
        <v>0</v>
      </c>
      <c r="V455">
        <v>184.8</v>
      </c>
      <c r="W455">
        <v>-79.2</v>
      </c>
      <c r="X455">
        <v>0</v>
      </c>
      <c r="Y455">
        <v>0</v>
      </c>
      <c r="Z455">
        <v>0</v>
      </c>
      <c r="AA455">
        <v>290.39999999999998</v>
      </c>
      <c r="AB455">
        <v>105.6</v>
      </c>
      <c r="AC455">
        <v>79.2</v>
      </c>
      <c r="AD455">
        <v>132</v>
      </c>
      <c r="AE455">
        <v>0</v>
      </c>
      <c r="AF455">
        <v>52.8</v>
      </c>
      <c r="AG455">
        <v>0</v>
      </c>
      <c r="AH455">
        <v>0</v>
      </c>
      <c r="AI455">
        <v>79.2</v>
      </c>
      <c r="AJ455">
        <v>1346.4</v>
      </c>
      <c r="AK455">
        <v>1663.2</v>
      </c>
      <c r="AL455">
        <v>871.2</v>
      </c>
      <c r="AM455">
        <v>2692.8</v>
      </c>
      <c r="AN455">
        <v>1161.5999999999999</v>
      </c>
      <c r="AO455">
        <v>132</v>
      </c>
      <c r="AP455">
        <v>1188</v>
      </c>
      <c r="AQ455">
        <v>343.2</v>
      </c>
      <c r="AR455">
        <v>1029.5999999999999</v>
      </c>
      <c r="AS455">
        <v>211.2</v>
      </c>
      <c r="AT455">
        <v>765.6</v>
      </c>
      <c r="AU455">
        <v>105.6</v>
      </c>
      <c r="AV455">
        <v>976.8</v>
      </c>
      <c r="AW455">
        <v>158.4</v>
      </c>
      <c r="AX455">
        <v>1003.2</v>
      </c>
      <c r="AY455">
        <v>316.8</v>
      </c>
      <c r="AZ455">
        <v>316.8</v>
      </c>
      <c r="BA455">
        <v>26.4</v>
      </c>
      <c r="BB455">
        <v>686.4</v>
      </c>
      <c r="BC455">
        <v>79.2</v>
      </c>
      <c r="BD455">
        <v>0</v>
      </c>
      <c r="BE455">
        <v>0</v>
      </c>
      <c r="BF455">
        <v>579.6</v>
      </c>
      <c r="BG455">
        <v>966</v>
      </c>
      <c r="BH455">
        <v>966</v>
      </c>
      <c r="BI455">
        <v>634.79999999999995</v>
      </c>
      <c r="BJ455">
        <v>1021.2</v>
      </c>
      <c r="BK455">
        <v>110.4</v>
      </c>
      <c r="BL455">
        <v>496.8</v>
      </c>
      <c r="BM455">
        <v>82.8</v>
      </c>
      <c r="BN455">
        <v>358.8</v>
      </c>
      <c r="BO455">
        <v>0</v>
      </c>
      <c r="BP455">
        <v>2263.1999999999998</v>
      </c>
      <c r="BQ455">
        <v>441.6</v>
      </c>
      <c r="BR455">
        <v>552</v>
      </c>
      <c r="BS455">
        <v>276</v>
      </c>
      <c r="BT455">
        <v>993.6</v>
      </c>
      <c r="BU455">
        <v>772.8</v>
      </c>
      <c r="BV455">
        <v>2566.8000000000002</v>
      </c>
      <c r="BW455">
        <v>1242</v>
      </c>
      <c r="BX455">
        <v>386.4</v>
      </c>
      <c r="BY455">
        <v>772.8</v>
      </c>
    </row>
    <row r="456" spans="1:77" x14ac:dyDescent="0.25">
      <c r="A456" t="s">
        <v>232</v>
      </c>
      <c r="B456" t="s">
        <v>71</v>
      </c>
      <c r="C456" t="s">
        <v>75</v>
      </c>
      <c r="D456" t="s">
        <v>271</v>
      </c>
      <c r="E456" t="s">
        <v>371</v>
      </c>
      <c r="F456" t="s">
        <v>291</v>
      </c>
      <c r="G456" t="s">
        <v>297</v>
      </c>
      <c r="H456" t="s">
        <v>372</v>
      </c>
      <c r="J456">
        <v>10531.2047</v>
      </c>
      <c r="K456">
        <v>18323.150600000001</v>
      </c>
      <c r="L456">
        <v>20034.1047</v>
      </c>
      <c r="M456">
        <v>17447.447</v>
      </c>
      <c r="N456">
        <v>17261.8357</v>
      </c>
      <c r="O456">
        <v>15448.557500000001</v>
      </c>
      <c r="P456">
        <v>16942.9653</v>
      </c>
      <c r="Q456">
        <v>15479.4933</v>
      </c>
      <c r="R456">
        <v>15515.1872</v>
      </c>
      <c r="S456">
        <v>18915.678800000002</v>
      </c>
      <c r="T456">
        <v>14006.5021</v>
      </c>
      <c r="U456">
        <v>14456.252200000001</v>
      </c>
      <c r="V456">
        <v>18749.1041</v>
      </c>
      <c r="W456">
        <v>16329.0211</v>
      </c>
      <c r="X456">
        <v>16428.965400000001</v>
      </c>
      <c r="Y456">
        <v>16895.3727</v>
      </c>
      <c r="Z456">
        <v>12628.696400000001</v>
      </c>
      <c r="AA456">
        <v>17642.576499999999</v>
      </c>
      <c r="AB456">
        <v>17342.743399999999</v>
      </c>
      <c r="AC456">
        <v>17578.326400000002</v>
      </c>
      <c r="AD456">
        <v>16041.085800000001</v>
      </c>
      <c r="AE456">
        <v>17045.2893</v>
      </c>
      <c r="AF456">
        <v>18832.391599999999</v>
      </c>
      <c r="AG456">
        <v>19681.919600000001</v>
      </c>
      <c r="AH456">
        <v>17590.224600000001</v>
      </c>
      <c r="AI456">
        <v>17128.576700000001</v>
      </c>
      <c r="AJ456">
        <v>17228.5209</v>
      </c>
      <c r="AK456">
        <v>19631.946899999999</v>
      </c>
      <c r="AL456">
        <v>17347.502400000001</v>
      </c>
      <c r="AM456">
        <v>19648.604899999998</v>
      </c>
      <c r="AN456">
        <v>17380.8174</v>
      </c>
      <c r="AO456">
        <v>20236.373500000002</v>
      </c>
      <c r="AP456">
        <v>18791.937699999999</v>
      </c>
      <c r="AQ456">
        <v>20952.641800000001</v>
      </c>
      <c r="AR456">
        <v>18627.743399999999</v>
      </c>
      <c r="AS456">
        <v>18523.039700000001</v>
      </c>
      <c r="AT456">
        <v>21004.9941</v>
      </c>
      <c r="AU456">
        <v>20331.5586</v>
      </c>
      <c r="AV456">
        <v>23070.5128</v>
      </c>
      <c r="AW456">
        <v>22677.873500000002</v>
      </c>
      <c r="AX456">
        <v>21954.466100000001</v>
      </c>
      <c r="AY456">
        <v>26501.9391</v>
      </c>
      <c r="AZ456">
        <v>24436.4202</v>
      </c>
      <c r="BA456">
        <v>25609.577600000001</v>
      </c>
      <c r="BB456">
        <v>21554.688099999999</v>
      </c>
      <c r="BC456">
        <v>15541.3634</v>
      </c>
      <c r="BD456">
        <v>16852.539199999999</v>
      </c>
      <c r="BE456">
        <v>22699.290199999999</v>
      </c>
      <c r="BF456">
        <v>22037.753199999999</v>
      </c>
      <c r="BG456">
        <v>18815.734100000001</v>
      </c>
      <c r="BH456">
        <v>20988.3364</v>
      </c>
      <c r="BI456">
        <v>20464.8174</v>
      </c>
      <c r="BJ456">
        <v>18896.6414</v>
      </c>
      <c r="BK456">
        <v>29566.901900000001</v>
      </c>
      <c r="BL456">
        <v>26218.762900000002</v>
      </c>
      <c r="BM456">
        <v>24307.920099999999</v>
      </c>
      <c r="BN456">
        <v>24027.123800000001</v>
      </c>
      <c r="BO456">
        <v>24227.012500000001</v>
      </c>
      <c r="BP456">
        <v>25826.124</v>
      </c>
      <c r="BQ456">
        <v>31705.271799999999</v>
      </c>
      <c r="BR456">
        <v>29790.188300000002</v>
      </c>
      <c r="BS456">
        <v>28627.8007</v>
      </c>
      <c r="BT456">
        <v>28945.392400000001</v>
      </c>
      <c r="BU456">
        <v>23844.854800000001</v>
      </c>
      <c r="BV456">
        <v>24889.735499999999</v>
      </c>
      <c r="BW456">
        <v>20481.548599999998</v>
      </c>
      <c r="BX456">
        <v>18058.317800000001</v>
      </c>
      <c r="BY456">
        <v>24686.475699999999</v>
      </c>
    </row>
    <row r="457" spans="1:77" hidden="1" x14ac:dyDescent="0.25">
      <c r="A457" t="s">
        <v>232</v>
      </c>
      <c r="B457" t="s">
        <v>71</v>
      </c>
      <c r="C457" t="s">
        <v>75</v>
      </c>
      <c r="D457" t="s">
        <v>271</v>
      </c>
      <c r="E457" t="s">
        <v>373</v>
      </c>
      <c r="F457" t="s">
        <v>291</v>
      </c>
      <c r="G457" t="s">
        <v>297</v>
      </c>
      <c r="H457" t="s">
        <v>298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</row>
    <row r="458" spans="1:77" x14ac:dyDescent="0.25">
      <c r="A458" t="s">
        <v>232</v>
      </c>
      <c r="B458" t="s">
        <v>71</v>
      </c>
      <c r="C458" t="s">
        <v>75</v>
      </c>
      <c r="D458" t="s">
        <v>271</v>
      </c>
      <c r="E458" t="s">
        <v>373</v>
      </c>
      <c r="F458" t="s">
        <v>273</v>
      </c>
      <c r="G458" t="s">
        <v>333</v>
      </c>
      <c r="H458" t="s">
        <v>358</v>
      </c>
      <c r="J458">
        <v>668.67370000000005</v>
      </c>
      <c r="K458">
        <v>599.92589999999996</v>
      </c>
      <c r="L458">
        <v>1874.7681</v>
      </c>
      <c r="M458">
        <v>524.93510000000003</v>
      </c>
      <c r="N458">
        <v>3149.6109999999999</v>
      </c>
      <c r="O458">
        <v>1499.8148000000001</v>
      </c>
      <c r="P458">
        <v>674.91660000000002</v>
      </c>
      <c r="Q458">
        <v>2774.6572000000001</v>
      </c>
      <c r="R458">
        <v>1799.7775999999999</v>
      </c>
      <c r="S458">
        <v>1724.7869000000001</v>
      </c>
      <c r="T458">
        <v>4049.4996999999998</v>
      </c>
      <c r="U458">
        <v>824.89790000000005</v>
      </c>
      <c r="V458">
        <v>2024.7499</v>
      </c>
      <c r="W458">
        <v>374.95350000000002</v>
      </c>
      <c r="X458">
        <v>2549.6849999999999</v>
      </c>
      <c r="Y458">
        <v>1874.7683999999999</v>
      </c>
      <c r="Z458">
        <v>524.93499999999995</v>
      </c>
      <c r="AA458">
        <v>3224.6016</v>
      </c>
      <c r="AB458">
        <v>299.96280000000002</v>
      </c>
      <c r="AC458">
        <v>74.990700000000004</v>
      </c>
      <c r="AD458">
        <v>3449.5738999999999</v>
      </c>
      <c r="AE458">
        <v>2174.7312000000002</v>
      </c>
      <c r="AF458">
        <v>1799.7777000000001</v>
      </c>
      <c r="AG458">
        <v>974.87950000000001</v>
      </c>
      <c r="AH458">
        <v>2474.6941999999999</v>
      </c>
      <c r="AI458">
        <v>1199.8516999999999</v>
      </c>
      <c r="AJ458">
        <v>2249.7219</v>
      </c>
      <c r="AK458">
        <v>1799.7773999999999</v>
      </c>
      <c r="AL458">
        <v>20172.509099999999</v>
      </c>
      <c r="AM458">
        <v>1199.8517999999999</v>
      </c>
      <c r="AN458">
        <v>1724.7869000000001</v>
      </c>
      <c r="AO458">
        <v>3224.6016</v>
      </c>
      <c r="AP458">
        <v>5099.3702000000003</v>
      </c>
      <c r="AQ458">
        <v>3599.5554999999999</v>
      </c>
      <c r="AR458">
        <v>8173.9904999999999</v>
      </c>
      <c r="AS458">
        <v>11248.6109</v>
      </c>
      <c r="AT458">
        <v>1949.7589</v>
      </c>
      <c r="AU458">
        <v>8248.9814999999999</v>
      </c>
      <c r="AV458">
        <v>4799.4071000000004</v>
      </c>
      <c r="AW458">
        <v>1799.7773</v>
      </c>
      <c r="AX458">
        <v>749.90719999999999</v>
      </c>
      <c r="AY458">
        <v>1874.7683</v>
      </c>
      <c r="AZ458">
        <v>9973.7682000000004</v>
      </c>
      <c r="BA458">
        <v>2324.7127</v>
      </c>
      <c r="BB458">
        <v>974.87929999999994</v>
      </c>
      <c r="BC458">
        <v>4499.4440999999997</v>
      </c>
      <c r="BD458">
        <v>783.24080000000004</v>
      </c>
      <c r="BE458">
        <v>1566.4815000000001</v>
      </c>
      <c r="BF458">
        <v>-391.62029999999999</v>
      </c>
      <c r="BG458">
        <v>2976.3148000000001</v>
      </c>
      <c r="BH458">
        <v>1644.8058000000001</v>
      </c>
      <c r="BI458">
        <v>2349.7222000000002</v>
      </c>
      <c r="BJ458">
        <v>939.88890000000004</v>
      </c>
      <c r="BK458">
        <v>3132.9630000000002</v>
      </c>
      <c r="BL458">
        <v>6970.8428000000004</v>
      </c>
      <c r="BM458">
        <v>2897.9908</v>
      </c>
      <c r="BN458">
        <v>17387.944599999999</v>
      </c>
      <c r="BO458">
        <v>1958.1018999999999</v>
      </c>
      <c r="BP458">
        <v>7205.8149000000003</v>
      </c>
      <c r="BQ458">
        <v>3681.2314999999999</v>
      </c>
      <c r="BR458">
        <v>16526.3796</v>
      </c>
      <c r="BS458">
        <v>2663.0183999999999</v>
      </c>
      <c r="BT458">
        <v>783.24090000000001</v>
      </c>
      <c r="BU458">
        <v>3289.6111999999998</v>
      </c>
      <c r="BV458">
        <v>6187.6018999999997</v>
      </c>
      <c r="BW458">
        <v>2663.0183999999999</v>
      </c>
      <c r="BX458">
        <v>10417.1019</v>
      </c>
      <c r="BY458">
        <v>2741.3427000000001</v>
      </c>
    </row>
    <row r="459" spans="1:77" hidden="1" x14ac:dyDescent="0.25">
      <c r="A459" t="s">
        <v>232</v>
      </c>
      <c r="B459" t="s">
        <v>71</v>
      </c>
      <c r="C459" t="s">
        <v>75</v>
      </c>
      <c r="D459" t="s">
        <v>271</v>
      </c>
      <c r="E459" t="s">
        <v>374</v>
      </c>
      <c r="F459" t="s">
        <v>291</v>
      </c>
      <c r="G459" t="s">
        <v>297</v>
      </c>
      <c r="H459" t="s">
        <v>298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-234.11109999999999</v>
      </c>
      <c r="AT459">
        <v>0</v>
      </c>
      <c r="AU459">
        <v>0</v>
      </c>
      <c r="AV459">
        <v>0</v>
      </c>
      <c r="AW459">
        <v>234.11109999999999</v>
      </c>
      <c r="AX459">
        <v>0</v>
      </c>
      <c r="AY459">
        <v>0</v>
      </c>
      <c r="AZ459">
        <v>-16.722200000000001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-17.314800000000002</v>
      </c>
      <c r="BP459">
        <v>0</v>
      </c>
      <c r="BQ459">
        <v>0</v>
      </c>
      <c r="BR459">
        <v>303.0093</v>
      </c>
      <c r="BS459">
        <v>-294.35180000000003</v>
      </c>
      <c r="BT459">
        <v>277.03699999999998</v>
      </c>
      <c r="BU459">
        <v>0</v>
      </c>
      <c r="BV459">
        <v>-34.629600000000003</v>
      </c>
      <c r="BW459">
        <v>0</v>
      </c>
      <c r="BX459">
        <v>-8.6574000000000009</v>
      </c>
      <c r="BY459">
        <v>-25.972200000000001</v>
      </c>
    </row>
    <row r="460" spans="1:77" hidden="1" x14ac:dyDescent="0.25">
      <c r="A460" t="s">
        <v>232</v>
      </c>
      <c r="B460" t="s">
        <v>71</v>
      </c>
      <c r="C460" t="s">
        <v>75</v>
      </c>
      <c r="D460" t="s">
        <v>271</v>
      </c>
      <c r="E460" t="s">
        <v>374</v>
      </c>
      <c r="F460" t="s">
        <v>273</v>
      </c>
      <c r="G460" t="s">
        <v>274</v>
      </c>
      <c r="H460" t="s">
        <v>375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</row>
    <row r="461" spans="1:77" x14ac:dyDescent="0.25">
      <c r="A461" t="s">
        <v>397</v>
      </c>
      <c r="B461" t="s">
        <v>71</v>
      </c>
      <c r="C461" t="s">
        <v>73</v>
      </c>
      <c r="D461" t="s">
        <v>233</v>
      </c>
      <c r="E461" t="s">
        <v>234</v>
      </c>
      <c r="F461" t="s">
        <v>235</v>
      </c>
      <c r="G461" t="s">
        <v>236</v>
      </c>
      <c r="H461" t="s">
        <v>237</v>
      </c>
      <c r="J461">
        <v>29</v>
      </c>
      <c r="K461">
        <v>35</v>
      </c>
      <c r="L461">
        <v>39</v>
      </c>
      <c r="M461">
        <v>39</v>
      </c>
      <c r="N461">
        <v>118</v>
      </c>
      <c r="O461">
        <v>33</v>
      </c>
      <c r="P461">
        <v>66</v>
      </c>
      <c r="Q461">
        <v>92</v>
      </c>
      <c r="R461">
        <v>71</v>
      </c>
      <c r="S461">
        <v>65</v>
      </c>
      <c r="T461">
        <v>24</v>
      </c>
      <c r="U461">
        <v>-129</v>
      </c>
      <c r="V461">
        <v>214</v>
      </c>
      <c r="W461">
        <v>285</v>
      </c>
      <c r="X461">
        <v>-12</v>
      </c>
      <c r="Y461">
        <v>57</v>
      </c>
      <c r="Z461">
        <v>67</v>
      </c>
      <c r="AA461">
        <v>107</v>
      </c>
      <c r="AB461">
        <v>-29</v>
      </c>
      <c r="AC461">
        <v>131</v>
      </c>
      <c r="AD461">
        <v>68</v>
      </c>
      <c r="AE461">
        <v>91</v>
      </c>
      <c r="AF461">
        <v>62</v>
      </c>
      <c r="AG461">
        <v>7</v>
      </c>
      <c r="AH461">
        <v>40</v>
      </c>
      <c r="AI461">
        <v>-2</v>
      </c>
      <c r="AJ461">
        <v>26</v>
      </c>
      <c r="AK461">
        <v>59</v>
      </c>
      <c r="AL461">
        <v>116</v>
      </c>
      <c r="AM461">
        <v>106</v>
      </c>
      <c r="AN461">
        <v>89</v>
      </c>
      <c r="AO461">
        <v>80</v>
      </c>
      <c r="AP461">
        <v>42</v>
      </c>
      <c r="AQ461">
        <v>58</v>
      </c>
      <c r="AR461">
        <v>29</v>
      </c>
      <c r="AS461">
        <v>38</v>
      </c>
      <c r="AT461">
        <v>18</v>
      </c>
      <c r="AU461">
        <v>14</v>
      </c>
      <c r="AV461">
        <v>13</v>
      </c>
      <c r="AW461">
        <v>-26</v>
      </c>
      <c r="AX461">
        <v>25</v>
      </c>
      <c r="AY461">
        <v>69</v>
      </c>
      <c r="AZ461">
        <v>29</v>
      </c>
      <c r="BA461">
        <v>-33</v>
      </c>
      <c r="BB461">
        <v>68</v>
      </c>
      <c r="BC461">
        <v>35</v>
      </c>
      <c r="BD461">
        <v>-24</v>
      </c>
      <c r="BE461">
        <v>52</v>
      </c>
      <c r="BF461">
        <v>33</v>
      </c>
      <c r="BG461">
        <v>37</v>
      </c>
      <c r="BH461">
        <v>59</v>
      </c>
      <c r="BI461">
        <v>15</v>
      </c>
      <c r="BJ461">
        <v>30</v>
      </c>
      <c r="BK461">
        <v>34</v>
      </c>
      <c r="BL461">
        <v>-4</v>
      </c>
      <c r="BM461">
        <v>71</v>
      </c>
      <c r="BN461">
        <v>68</v>
      </c>
      <c r="BO461">
        <v>43</v>
      </c>
      <c r="BP461">
        <v>43</v>
      </c>
      <c r="BQ461">
        <v>42</v>
      </c>
      <c r="BR461">
        <v>4</v>
      </c>
      <c r="BS461">
        <v>12</v>
      </c>
      <c r="BT461">
        <v>8</v>
      </c>
      <c r="BU461">
        <v>15</v>
      </c>
      <c r="BV461">
        <v>13</v>
      </c>
      <c r="BW461">
        <v>16</v>
      </c>
      <c r="BX461">
        <v>32</v>
      </c>
      <c r="BY461">
        <v>0</v>
      </c>
    </row>
    <row r="462" spans="1:77" x14ac:dyDescent="0.25">
      <c r="A462" t="s">
        <v>397</v>
      </c>
      <c r="B462" t="s">
        <v>71</v>
      </c>
      <c r="C462" t="s">
        <v>73</v>
      </c>
      <c r="D462" t="s">
        <v>233</v>
      </c>
      <c r="E462" t="s">
        <v>234</v>
      </c>
      <c r="F462" t="s">
        <v>235</v>
      </c>
      <c r="G462" t="s">
        <v>236</v>
      </c>
      <c r="H462" t="s">
        <v>238</v>
      </c>
      <c r="J462">
        <v>19</v>
      </c>
      <c r="K462">
        <v>179</v>
      </c>
      <c r="L462">
        <v>40</v>
      </c>
      <c r="M462">
        <v>96</v>
      </c>
      <c r="N462">
        <v>91</v>
      </c>
      <c r="O462">
        <v>178</v>
      </c>
      <c r="P462">
        <v>130</v>
      </c>
      <c r="Q462">
        <v>22</v>
      </c>
      <c r="R462">
        <v>108</v>
      </c>
      <c r="S462">
        <v>192</v>
      </c>
      <c r="T462">
        <v>105</v>
      </c>
      <c r="U462">
        <v>37</v>
      </c>
      <c r="V462">
        <v>60</v>
      </c>
      <c r="W462">
        <v>61</v>
      </c>
      <c r="X462">
        <v>23</v>
      </c>
      <c r="Y462">
        <v>106</v>
      </c>
      <c r="Z462">
        <v>93</v>
      </c>
      <c r="AA462">
        <v>343</v>
      </c>
      <c r="AB462">
        <v>41</v>
      </c>
      <c r="AC462">
        <v>174</v>
      </c>
      <c r="AD462">
        <v>-103</v>
      </c>
      <c r="AE462">
        <v>-45</v>
      </c>
      <c r="AF462">
        <v>143</v>
      </c>
      <c r="AG462">
        <v>114</v>
      </c>
      <c r="AH462">
        <v>53</v>
      </c>
      <c r="AI462">
        <v>4</v>
      </c>
      <c r="AJ462">
        <v>1</v>
      </c>
      <c r="AK462">
        <v>115</v>
      </c>
      <c r="AL462">
        <v>156</v>
      </c>
      <c r="AM462">
        <v>59</v>
      </c>
      <c r="AN462">
        <v>144</v>
      </c>
      <c r="AO462">
        <v>91</v>
      </c>
      <c r="AP462">
        <v>131</v>
      </c>
      <c r="AQ462">
        <v>95</v>
      </c>
      <c r="AR462">
        <v>43</v>
      </c>
      <c r="AS462">
        <v>175</v>
      </c>
      <c r="AT462">
        <v>128</v>
      </c>
      <c r="AU462">
        <v>19</v>
      </c>
      <c r="AV462">
        <v>189</v>
      </c>
      <c r="AW462">
        <v>-29</v>
      </c>
      <c r="AX462">
        <v>34</v>
      </c>
      <c r="AY462">
        <v>58</v>
      </c>
      <c r="AZ462">
        <v>140</v>
      </c>
      <c r="BA462">
        <v>134</v>
      </c>
      <c r="BB462">
        <v>10</v>
      </c>
      <c r="BC462">
        <v>175</v>
      </c>
      <c r="BD462">
        <v>109</v>
      </c>
      <c r="BE462">
        <v>110</v>
      </c>
      <c r="BF462">
        <v>221</v>
      </c>
      <c r="BG462">
        <v>90</v>
      </c>
      <c r="BH462">
        <v>176</v>
      </c>
      <c r="BI462">
        <v>88</v>
      </c>
      <c r="BJ462">
        <v>48</v>
      </c>
      <c r="BK462">
        <v>157</v>
      </c>
      <c r="BL462">
        <v>352</v>
      </c>
      <c r="BM462">
        <v>201</v>
      </c>
      <c r="BN462">
        <v>261</v>
      </c>
      <c r="BO462">
        <v>138</v>
      </c>
      <c r="BP462">
        <v>154</v>
      </c>
      <c r="BQ462">
        <v>220</v>
      </c>
      <c r="BR462">
        <v>213</v>
      </c>
      <c r="BS462">
        <v>110</v>
      </c>
      <c r="BT462">
        <v>218</v>
      </c>
      <c r="BU462">
        <v>155</v>
      </c>
      <c r="BV462">
        <v>165</v>
      </c>
      <c r="BW462">
        <v>91</v>
      </c>
      <c r="BX462">
        <v>52</v>
      </c>
      <c r="BY462">
        <v>124</v>
      </c>
    </row>
    <row r="463" spans="1:77" x14ac:dyDescent="0.25">
      <c r="A463" t="s">
        <v>397</v>
      </c>
      <c r="B463" t="s">
        <v>71</v>
      </c>
      <c r="C463" t="s">
        <v>73</v>
      </c>
      <c r="D463" t="s">
        <v>233</v>
      </c>
      <c r="E463" t="s">
        <v>234</v>
      </c>
      <c r="F463" t="s">
        <v>235</v>
      </c>
      <c r="G463" t="s">
        <v>236</v>
      </c>
      <c r="H463" t="s">
        <v>239</v>
      </c>
      <c r="J463">
        <v>105</v>
      </c>
      <c r="K463">
        <v>-41</v>
      </c>
      <c r="L463">
        <v>180</v>
      </c>
      <c r="M463">
        <v>172</v>
      </c>
      <c r="N463">
        <v>236</v>
      </c>
      <c r="O463">
        <v>186</v>
      </c>
      <c r="P463">
        <v>219</v>
      </c>
      <c r="Q463">
        <v>213</v>
      </c>
      <c r="R463">
        <v>65</v>
      </c>
      <c r="S463">
        <v>157</v>
      </c>
      <c r="T463">
        <v>259</v>
      </c>
      <c r="U463">
        <v>95</v>
      </c>
      <c r="V463">
        <v>122</v>
      </c>
      <c r="W463">
        <v>237</v>
      </c>
      <c r="X463">
        <v>155</v>
      </c>
      <c r="Y463">
        <v>166</v>
      </c>
      <c r="Z463">
        <v>158</v>
      </c>
      <c r="AA463">
        <v>99</v>
      </c>
      <c r="AB463">
        <v>187</v>
      </c>
      <c r="AC463">
        <v>206</v>
      </c>
      <c r="AD463">
        <v>37</v>
      </c>
      <c r="AE463">
        <v>71</v>
      </c>
      <c r="AF463">
        <v>7</v>
      </c>
      <c r="AG463">
        <v>133</v>
      </c>
      <c r="AH463">
        <v>-10</v>
      </c>
      <c r="AI463">
        <v>82</v>
      </c>
      <c r="AJ463">
        <v>87</v>
      </c>
      <c r="AK463">
        <v>110</v>
      </c>
      <c r="AL463">
        <v>189</v>
      </c>
      <c r="AM463">
        <v>159</v>
      </c>
      <c r="AN463">
        <v>184</v>
      </c>
      <c r="AO463">
        <v>40</v>
      </c>
      <c r="AP463">
        <v>58</v>
      </c>
      <c r="AQ463">
        <v>1</v>
      </c>
      <c r="AR463">
        <v>28</v>
      </c>
      <c r="AS463">
        <v>118</v>
      </c>
      <c r="AT463">
        <v>25</v>
      </c>
      <c r="AU463">
        <v>56</v>
      </c>
      <c r="AV463">
        <v>77</v>
      </c>
      <c r="AW463">
        <v>87</v>
      </c>
      <c r="AX463">
        <v>99</v>
      </c>
      <c r="AY463">
        <v>232</v>
      </c>
      <c r="AZ463">
        <v>153</v>
      </c>
      <c r="BA463">
        <v>178</v>
      </c>
      <c r="BB463">
        <v>76</v>
      </c>
      <c r="BC463">
        <v>126</v>
      </c>
      <c r="BD463">
        <v>88</v>
      </c>
      <c r="BE463">
        <v>188</v>
      </c>
      <c r="BF463">
        <v>129</v>
      </c>
      <c r="BG463">
        <v>50</v>
      </c>
      <c r="BH463">
        <v>235</v>
      </c>
      <c r="BI463">
        <v>148</v>
      </c>
      <c r="BJ463">
        <v>-30</v>
      </c>
      <c r="BK463">
        <v>147</v>
      </c>
      <c r="BL463">
        <v>365</v>
      </c>
      <c r="BM463">
        <v>77</v>
      </c>
      <c r="BN463">
        <v>131</v>
      </c>
      <c r="BO463">
        <v>257</v>
      </c>
      <c r="BP463">
        <v>127</v>
      </c>
      <c r="BQ463">
        <v>243</v>
      </c>
      <c r="BR463">
        <v>73</v>
      </c>
      <c r="BS463">
        <v>134</v>
      </c>
      <c r="BT463">
        <v>65</v>
      </c>
      <c r="BU463">
        <v>115</v>
      </c>
      <c r="BV463">
        <v>169</v>
      </c>
      <c r="BW463">
        <v>128</v>
      </c>
      <c r="BX463">
        <v>68</v>
      </c>
      <c r="BY463">
        <v>123</v>
      </c>
    </row>
    <row r="464" spans="1:77" x14ac:dyDescent="0.25">
      <c r="A464" t="s">
        <v>397</v>
      </c>
      <c r="B464" t="s">
        <v>71</v>
      </c>
      <c r="C464" t="s">
        <v>73</v>
      </c>
      <c r="D464" t="s">
        <v>233</v>
      </c>
      <c r="E464" t="s">
        <v>234</v>
      </c>
      <c r="F464" t="s">
        <v>240</v>
      </c>
      <c r="G464" t="s">
        <v>241</v>
      </c>
      <c r="H464" t="s">
        <v>242</v>
      </c>
      <c r="J464">
        <v>1944</v>
      </c>
      <c r="K464">
        <v>2315</v>
      </c>
      <c r="L464">
        <v>3529</v>
      </c>
      <c r="M464">
        <v>4645</v>
      </c>
      <c r="N464">
        <v>10581</v>
      </c>
      <c r="O464">
        <v>6749</v>
      </c>
      <c r="P464">
        <v>6119</v>
      </c>
      <c r="Q464">
        <v>4968</v>
      </c>
      <c r="R464">
        <v>40014</v>
      </c>
      <c r="S464">
        <v>2294</v>
      </c>
      <c r="T464">
        <v>4983</v>
      </c>
      <c r="U464">
        <v>5610</v>
      </c>
      <c r="V464">
        <v>6868</v>
      </c>
      <c r="W464">
        <v>12175</v>
      </c>
      <c r="X464">
        <v>4294</v>
      </c>
      <c r="Y464">
        <v>4590</v>
      </c>
      <c r="Z464">
        <v>7428</v>
      </c>
      <c r="AA464">
        <v>10430</v>
      </c>
      <c r="AB464">
        <v>5040</v>
      </c>
      <c r="AC464">
        <v>3870</v>
      </c>
      <c r="AD464">
        <v>8024</v>
      </c>
      <c r="AE464">
        <v>17823</v>
      </c>
      <c r="AF464">
        <v>7619</v>
      </c>
      <c r="AG464">
        <v>6270</v>
      </c>
      <c r="AH464">
        <v>6806</v>
      </c>
      <c r="AI464">
        <v>5944</v>
      </c>
      <c r="AJ464">
        <v>5433</v>
      </c>
      <c r="AK464">
        <v>8414</v>
      </c>
      <c r="AL464">
        <v>8275</v>
      </c>
      <c r="AM464">
        <v>8563</v>
      </c>
      <c r="AN464">
        <v>7289</v>
      </c>
      <c r="AO464">
        <v>4420</v>
      </c>
      <c r="AP464">
        <v>23465</v>
      </c>
      <c r="AQ464">
        <v>4958</v>
      </c>
      <c r="AR464">
        <v>4949</v>
      </c>
      <c r="AS464">
        <v>3557</v>
      </c>
      <c r="AT464">
        <v>8639</v>
      </c>
      <c r="AU464">
        <v>5325</v>
      </c>
      <c r="AV464">
        <v>12868</v>
      </c>
      <c r="AW464">
        <v>6379</v>
      </c>
      <c r="AX464">
        <v>5454</v>
      </c>
      <c r="AY464">
        <v>7245</v>
      </c>
      <c r="AZ464">
        <v>21547</v>
      </c>
      <c r="BA464">
        <v>4279</v>
      </c>
      <c r="BB464">
        <v>7589</v>
      </c>
      <c r="BC464">
        <v>6275</v>
      </c>
      <c r="BD464">
        <v>4648</v>
      </c>
      <c r="BE464">
        <v>5068</v>
      </c>
      <c r="BF464">
        <v>4700</v>
      </c>
      <c r="BG464">
        <v>5531</v>
      </c>
      <c r="BH464">
        <v>24231</v>
      </c>
      <c r="BI464">
        <v>4141</v>
      </c>
      <c r="BJ464">
        <v>3001</v>
      </c>
      <c r="BK464">
        <v>6555</v>
      </c>
      <c r="BL464">
        <v>4657</v>
      </c>
      <c r="BM464">
        <v>9708</v>
      </c>
      <c r="BN464">
        <v>8669</v>
      </c>
      <c r="BO464">
        <v>7836</v>
      </c>
      <c r="BP464">
        <v>8842</v>
      </c>
      <c r="BQ464">
        <v>10682</v>
      </c>
      <c r="BR464">
        <v>30817</v>
      </c>
      <c r="BS464">
        <v>1854</v>
      </c>
      <c r="BT464">
        <v>8891</v>
      </c>
      <c r="BU464">
        <v>7034</v>
      </c>
      <c r="BV464">
        <v>35430</v>
      </c>
      <c r="BW464">
        <v>2526</v>
      </c>
      <c r="BX464">
        <v>4688</v>
      </c>
      <c r="BY464">
        <v>10797</v>
      </c>
    </row>
    <row r="465" spans="1:77" x14ac:dyDescent="0.25">
      <c r="A465" t="s">
        <v>397</v>
      </c>
      <c r="B465" t="s">
        <v>71</v>
      </c>
      <c r="C465" t="s">
        <v>73</v>
      </c>
      <c r="D465" t="s">
        <v>233</v>
      </c>
      <c r="E465" t="s">
        <v>234</v>
      </c>
      <c r="F465" t="s">
        <v>240</v>
      </c>
      <c r="G465" t="s">
        <v>243</v>
      </c>
      <c r="H465" t="s">
        <v>244</v>
      </c>
      <c r="J465">
        <v>699</v>
      </c>
      <c r="K465">
        <v>852</v>
      </c>
      <c r="L465">
        <v>1757</v>
      </c>
      <c r="M465">
        <v>684</v>
      </c>
      <c r="N465">
        <v>791</v>
      </c>
      <c r="O465">
        <v>576</v>
      </c>
      <c r="P465">
        <v>722</v>
      </c>
      <c r="Q465">
        <v>625</v>
      </c>
      <c r="R465">
        <v>391</v>
      </c>
      <c r="S465">
        <v>480</v>
      </c>
      <c r="T465">
        <v>369</v>
      </c>
      <c r="U465">
        <v>211</v>
      </c>
      <c r="V465">
        <v>921</v>
      </c>
      <c r="W465">
        <v>778</v>
      </c>
      <c r="X465">
        <v>577</v>
      </c>
      <c r="Y465">
        <v>548</v>
      </c>
      <c r="Z465">
        <v>511</v>
      </c>
      <c r="AA465">
        <v>512</v>
      </c>
      <c r="AB465">
        <v>130</v>
      </c>
      <c r="AC465">
        <v>602</v>
      </c>
      <c r="AD465">
        <v>578</v>
      </c>
      <c r="AE465">
        <v>598</v>
      </c>
      <c r="AF465">
        <v>666</v>
      </c>
      <c r="AG465">
        <v>263</v>
      </c>
      <c r="AH465">
        <v>713</v>
      </c>
      <c r="AI465">
        <v>163</v>
      </c>
      <c r="AJ465">
        <v>158</v>
      </c>
      <c r="AK465">
        <v>250</v>
      </c>
      <c r="AL465">
        <v>45</v>
      </c>
      <c r="AM465">
        <v>-5</v>
      </c>
      <c r="AN465">
        <v>102</v>
      </c>
      <c r="AO465">
        <v>261</v>
      </c>
      <c r="AP465">
        <v>1600</v>
      </c>
      <c r="AQ465">
        <v>658</v>
      </c>
      <c r="AR465">
        <v>323</v>
      </c>
      <c r="AS465">
        <v>292</v>
      </c>
      <c r="AT465">
        <v>192</v>
      </c>
      <c r="AU465">
        <v>109</v>
      </c>
      <c r="AV465">
        <v>129</v>
      </c>
      <c r="AW465">
        <v>116</v>
      </c>
      <c r="AX465">
        <v>50</v>
      </c>
      <c r="AY465">
        <v>119</v>
      </c>
      <c r="AZ465">
        <v>95</v>
      </c>
      <c r="BA465">
        <v>40</v>
      </c>
      <c r="BB465">
        <v>-17</v>
      </c>
      <c r="BC465">
        <v>130</v>
      </c>
      <c r="BD465">
        <v>83</v>
      </c>
      <c r="BE465">
        <v>125</v>
      </c>
      <c r="BF465">
        <v>143</v>
      </c>
      <c r="BG465">
        <v>127</v>
      </c>
      <c r="BH465">
        <v>196</v>
      </c>
      <c r="BI465">
        <v>110</v>
      </c>
      <c r="BJ465">
        <v>325</v>
      </c>
      <c r="BK465">
        <v>348</v>
      </c>
      <c r="BL465">
        <v>250</v>
      </c>
      <c r="BM465">
        <v>255</v>
      </c>
      <c r="BN465">
        <v>342</v>
      </c>
      <c r="BO465">
        <v>369</v>
      </c>
      <c r="BP465">
        <v>525</v>
      </c>
      <c r="BQ465">
        <v>95</v>
      </c>
      <c r="BR465">
        <v>473</v>
      </c>
      <c r="BS465">
        <v>119</v>
      </c>
      <c r="BT465">
        <v>295</v>
      </c>
      <c r="BU465">
        <v>142</v>
      </c>
      <c r="BV465">
        <v>287</v>
      </c>
      <c r="BW465">
        <v>335</v>
      </c>
      <c r="BX465">
        <v>947</v>
      </c>
      <c r="BY465">
        <v>898</v>
      </c>
    </row>
    <row r="466" spans="1:77" x14ac:dyDescent="0.25">
      <c r="A466" t="s">
        <v>397</v>
      </c>
      <c r="B466" t="s">
        <v>71</v>
      </c>
      <c r="C466" t="s">
        <v>73</v>
      </c>
      <c r="D466" t="s">
        <v>233</v>
      </c>
      <c r="E466" t="s">
        <v>234</v>
      </c>
      <c r="F466" t="s">
        <v>240</v>
      </c>
      <c r="G466" t="s">
        <v>243</v>
      </c>
      <c r="H466" t="s">
        <v>245</v>
      </c>
      <c r="J466">
        <v>618</v>
      </c>
      <c r="K466">
        <v>741</v>
      </c>
      <c r="L466">
        <v>1798</v>
      </c>
      <c r="M466">
        <v>740</v>
      </c>
      <c r="N466">
        <v>679</v>
      </c>
      <c r="O466">
        <v>387</v>
      </c>
      <c r="P466">
        <v>709</v>
      </c>
      <c r="Q466">
        <v>649</v>
      </c>
      <c r="R466">
        <v>394</v>
      </c>
      <c r="S466">
        <v>489</v>
      </c>
      <c r="T466">
        <v>325</v>
      </c>
      <c r="U466">
        <v>300</v>
      </c>
      <c r="V466">
        <v>991</v>
      </c>
      <c r="W466">
        <v>737</v>
      </c>
      <c r="X466">
        <v>735</v>
      </c>
      <c r="Y466">
        <v>561</v>
      </c>
      <c r="Z466">
        <v>456</v>
      </c>
      <c r="AA466">
        <v>511</v>
      </c>
      <c r="AB466">
        <v>521</v>
      </c>
      <c r="AC466">
        <v>441</v>
      </c>
      <c r="AD466">
        <v>580</v>
      </c>
      <c r="AE466">
        <v>497</v>
      </c>
      <c r="AF466">
        <v>293</v>
      </c>
      <c r="AG466">
        <v>243</v>
      </c>
      <c r="AH466">
        <v>773</v>
      </c>
      <c r="AI466">
        <v>337</v>
      </c>
      <c r="AJ466">
        <v>89</v>
      </c>
      <c r="AK466">
        <v>488</v>
      </c>
      <c r="AL466">
        <v>4</v>
      </c>
      <c r="AM466">
        <v>-63</v>
      </c>
      <c r="AN466">
        <v>110</v>
      </c>
      <c r="AO466">
        <v>141</v>
      </c>
      <c r="AP466">
        <v>192</v>
      </c>
      <c r="AQ466">
        <v>386</v>
      </c>
      <c r="AR466">
        <v>78</v>
      </c>
      <c r="AS466">
        <v>117</v>
      </c>
      <c r="AT466">
        <v>156</v>
      </c>
      <c r="AU466">
        <v>25</v>
      </c>
      <c r="AV466">
        <v>-59</v>
      </c>
      <c r="AW466">
        <v>57</v>
      </c>
      <c r="AX466">
        <v>88</v>
      </c>
      <c r="AY466">
        <v>114</v>
      </c>
      <c r="AZ466">
        <v>242</v>
      </c>
      <c r="BA466">
        <v>2</v>
      </c>
      <c r="BB466">
        <v>21</v>
      </c>
      <c r="BC466">
        <v>394</v>
      </c>
      <c r="BD466">
        <v>343</v>
      </c>
      <c r="BE466">
        <v>569</v>
      </c>
      <c r="BF466">
        <v>716</v>
      </c>
      <c r="BG466">
        <v>625</v>
      </c>
      <c r="BH466">
        <v>585</v>
      </c>
      <c r="BI466">
        <v>258</v>
      </c>
      <c r="BJ466">
        <v>88</v>
      </c>
      <c r="BK466">
        <v>591</v>
      </c>
      <c r="BL466">
        <v>570</v>
      </c>
      <c r="BM466">
        <v>622</v>
      </c>
      <c r="BN466">
        <v>2082</v>
      </c>
      <c r="BO466">
        <v>1191</v>
      </c>
      <c r="BP466">
        <v>910</v>
      </c>
      <c r="BQ466">
        <v>697</v>
      </c>
      <c r="BR466">
        <v>471</v>
      </c>
      <c r="BS466">
        <v>492</v>
      </c>
      <c r="BT466">
        <v>882</v>
      </c>
      <c r="BU466">
        <v>366</v>
      </c>
      <c r="BV466">
        <v>767</v>
      </c>
      <c r="BW466">
        <v>559</v>
      </c>
      <c r="BX466">
        <v>827</v>
      </c>
      <c r="BY466">
        <v>1014</v>
      </c>
    </row>
    <row r="467" spans="1:77" x14ac:dyDescent="0.25">
      <c r="A467" t="s">
        <v>397</v>
      </c>
      <c r="B467" t="s">
        <v>71</v>
      </c>
      <c r="C467" t="s">
        <v>73</v>
      </c>
      <c r="D467" t="s">
        <v>233</v>
      </c>
      <c r="E467" t="s">
        <v>234</v>
      </c>
      <c r="F467" t="s">
        <v>240</v>
      </c>
      <c r="G467" t="s">
        <v>243</v>
      </c>
      <c r="H467" t="s">
        <v>246</v>
      </c>
      <c r="J467">
        <v>1128</v>
      </c>
      <c r="K467">
        <v>788</v>
      </c>
      <c r="L467">
        <v>1939</v>
      </c>
      <c r="M467">
        <v>850</v>
      </c>
      <c r="N467">
        <v>959</v>
      </c>
      <c r="O467">
        <v>489</v>
      </c>
      <c r="P467">
        <v>823</v>
      </c>
      <c r="Q467">
        <v>942</v>
      </c>
      <c r="R467">
        <v>783</v>
      </c>
      <c r="S467">
        <v>817</v>
      </c>
      <c r="T467">
        <v>508</v>
      </c>
      <c r="U467">
        <v>285</v>
      </c>
      <c r="V467">
        <v>513</v>
      </c>
      <c r="W467">
        <v>537</v>
      </c>
      <c r="X467">
        <v>766</v>
      </c>
      <c r="Y467">
        <v>596</v>
      </c>
      <c r="Z467">
        <v>709</v>
      </c>
      <c r="AA467">
        <v>613</v>
      </c>
      <c r="AB467">
        <v>442</v>
      </c>
      <c r="AC467">
        <v>622</v>
      </c>
      <c r="AD467">
        <v>471</v>
      </c>
      <c r="AE467">
        <v>825</v>
      </c>
      <c r="AF467">
        <v>679</v>
      </c>
      <c r="AG467">
        <v>519</v>
      </c>
      <c r="AH467">
        <v>920</v>
      </c>
      <c r="AI467">
        <v>400</v>
      </c>
      <c r="AJ467">
        <v>445</v>
      </c>
      <c r="AK467">
        <v>598</v>
      </c>
      <c r="AL467">
        <v>312</v>
      </c>
      <c r="AM467">
        <v>-665</v>
      </c>
      <c r="AN467">
        <v>336</v>
      </c>
      <c r="AO467">
        <v>466</v>
      </c>
      <c r="AP467">
        <v>2366</v>
      </c>
      <c r="AQ467">
        <v>835</v>
      </c>
      <c r="AR467">
        <v>479</v>
      </c>
      <c r="AS467">
        <v>372</v>
      </c>
      <c r="AT467">
        <v>346</v>
      </c>
      <c r="AU467">
        <v>177</v>
      </c>
      <c r="AV467">
        <v>162</v>
      </c>
      <c r="AW467">
        <v>231</v>
      </c>
      <c r="AX467">
        <v>256</v>
      </c>
      <c r="AY467">
        <v>237</v>
      </c>
      <c r="AZ467">
        <v>195</v>
      </c>
      <c r="BA467">
        <v>127</v>
      </c>
      <c r="BB467">
        <v>232</v>
      </c>
      <c r="BC467">
        <v>335</v>
      </c>
      <c r="BD467">
        <v>325</v>
      </c>
      <c r="BE467">
        <v>303</v>
      </c>
      <c r="BF467">
        <v>348</v>
      </c>
      <c r="BG467">
        <v>201</v>
      </c>
      <c r="BH467">
        <v>335</v>
      </c>
      <c r="BI467">
        <v>2</v>
      </c>
      <c r="BJ467">
        <v>27</v>
      </c>
      <c r="BK467">
        <v>71</v>
      </c>
      <c r="BL467">
        <v>512</v>
      </c>
      <c r="BM467">
        <v>137</v>
      </c>
      <c r="BN467">
        <v>303</v>
      </c>
      <c r="BO467">
        <v>1024</v>
      </c>
      <c r="BP467">
        <v>927</v>
      </c>
      <c r="BQ467">
        <v>782</v>
      </c>
      <c r="BR467">
        <v>318</v>
      </c>
      <c r="BS467">
        <v>396</v>
      </c>
      <c r="BT467">
        <v>498</v>
      </c>
      <c r="BU467">
        <v>136</v>
      </c>
      <c r="BV467">
        <v>483</v>
      </c>
      <c r="BW467">
        <v>444</v>
      </c>
      <c r="BX467">
        <v>1003</v>
      </c>
      <c r="BY467">
        <v>653</v>
      </c>
    </row>
    <row r="468" spans="1:77" x14ac:dyDescent="0.25">
      <c r="A468" t="s">
        <v>397</v>
      </c>
      <c r="B468" t="s">
        <v>71</v>
      </c>
      <c r="C468" t="s">
        <v>73</v>
      </c>
      <c r="D468" t="s">
        <v>233</v>
      </c>
      <c r="E468" t="s">
        <v>234</v>
      </c>
      <c r="F468" t="s">
        <v>240</v>
      </c>
      <c r="G468" t="s">
        <v>243</v>
      </c>
      <c r="H468" t="s">
        <v>247</v>
      </c>
      <c r="J468">
        <v>770</v>
      </c>
      <c r="K468">
        <v>887</v>
      </c>
      <c r="L468">
        <v>1917</v>
      </c>
      <c r="M468">
        <v>903</v>
      </c>
      <c r="N468">
        <v>871</v>
      </c>
      <c r="O468">
        <v>681</v>
      </c>
      <c r="P468">
        <v>1088</v>
      </c>
      <c r="Q468">
        <v>906</v>
      </c>
      <c r="R468">
        <v>905</v>
      </c>
      <c r="S468">
        <v>684</v>
      </c>
      <c r="T468">
        <v>672</v>
      </c>
      <c r="U468">
        <v>503</v>
      </c>
      <c r="V468">
        <v>677</v>
      </c>
      <c r="W468">
        <v>745</v>
      </c>
      <c r="X468">
        <v>736</v>
      </c>
      <c r="Y468">
        <v>858</v>
      </c>
      <c r="Z468">
        <v>747</v>
      </c>
      <c r="AA468">
        <v>715</v>
      </c>
      <c r="AB468">
        <v>534</v>
      </c>
      <c r="AC468">
        <v>762</v>
      </c>
      <c r="AD468">
        <v>727</v>
      </c>
      <c r="AE468">
        <v>954</v>
      </c>
      <c r="AF468">
        <v>995</v>
      </c>
      <c r="AG468">
        <v>969</v>
      </c>
      <c r="AH468">
        <v>1312</v>
      </c>
      <c r="AI468">
        <v>411</v>
      </c>
      <c r="AJ468">
        <v>334</v>
      </c>
      <c r="AK468">
        <v>502</v>
      </c>
      <c r="AL468">
        <v>683</v>
      </c>
      <c r="AM468">
        <v>342</v>
      </c>
      <c r="AN468">
        <v>253</v>
      </c>
      <c r="AO468">
        <v>323</v>
      </c>
      <c r="AP468">
        <v>390</v>
      </c>
      <c r="AQ468">
        <v>382</v>
      </c>
      <c r="AR468">
        <v>303</v>
      </c>
      <c r="AS468">
        <v>177</v>
      </c>
      <c r="AT468">
        <v>215</v>
      </c>
      <c r="AU468">
        <v>150</v>
      </c>
      <c r="AV468">
        <v>413</v>
      </c>
      <c r="AW468">
        <v>173</v>
      </c>
      <c r="AX468">
        <v>386</v>
      </c>
      <c r="AY468">
        <v>177</v>
      </c>
      <c r="AZ468">
        <v>144</v>
      </c>
      <c r="BA468">
        <v>204</v>
      </c>
      <c r="BB468">
        <v>325</v>
      </c>
      <c r="BC468">
        <v>365</v>
      </c>
      <c r="BD468">
        <v>354</v>
      </c>
      <c r="BE468">
        <v>340</v>
      </c>
      <c r="BF468">
        <v>411</v>
      </c>
      <c r="BG468">
        <v>637</v>
      </c>
      <c r="BH468">
        <v>583</v>
      </c>
      <c r="BI468">
        <v>180</v>
      </c>
      <c r="BJ468">
        <v>221</v>
      </c>
      <c r="BK468">
        <v>537</v>
      </c>
      <c r="BL468">
        <v>586</v>
      </c>
      <c r="BM468">
        <v>579</v>
      </c>
      <c r="BN468">
        <v>1966</v>
      </c>
      <c r="BO468">
        <v>1187</v>
      </c>
      <c r="BP468">
        <v>904</v>
      </c>
      <c r="BQ468">
        <v>811</v>
      </c>
      <c r="BR468">
        <v>737</v>
      </c>
      <c r="BS468">
        <v>628</v>
      </c>
      <c r="BT468">
        <v>1005</v>
      </c>
      <c r="BU468">
        <v>455</v>
      </c>
      <c r="BV468">
        <v>726</v>
      </c>
      <c r="BW468">
        <v>485</v>
      </c>
      <c r="BX468">
        <v>946</v>
      </c>
      <c r="BY468">
        <v>1070</v>
      </c>
    </row>
    <row r="469" spans="1:77" x14ac:dyDescent="0.25">
      <c r="A469" t="s">
        <v>397</v>
      </c>
      <c r="B469" t="s">
        <v>71</v>
      </c>
      <c r="C469" t="s">
        <v>73</v>
      </c>
      <c r="D469" t="s">
        <v>233</v>
      </c>
      <c r="E469" t="s">
        <v>234</v>
      </c>
      <c r="F469" t="s">
        <v>240</v>
      </c>
      <c r="G469" t="s">
        <v>243</v>
      </c>
      <c r="H469" t="s">
        <v>248</v>
      </c>
      <c r="J469">
        <v>304</v>
      </c>
      <c r="K469">
        <v>17</v>
      </c>
      <c r="L469">
        <v>574</v>
      </c>
      <c r="M469">
        <v>165</v>
      </c>
      <c r="N469">
        <v>79</v>
      </c>
      <c r="O469">
        <v>545</v>
      </c>
      <c r="P469">
        <v>269</v>
      </c>
      <c r="Q469">
        <v>92</v>
      </c>
      <c r="R469">
        <v>15</v>
      </c>
      <c r="S469">
        <v>400</v>
      </c>
      <c r="T469">
        <v>78</v>
      </c>
      <c r="U469">
        <v>43</v>
      </c>
      <c r="V469">
        <v>140</v>
      </c>
      <c r="W469">
        <v>99</v>
      </c>
      <c r="X469">
        <v>42</v>
      </c>
      <c r="Y469">
        <v>4</v>
      </c>
      <c r="Z469">
        <v>76</v>
      </c>
      <c r="AA469">
        <v>13</v>
      </c>
      <c r="AB469">
        <v>35</v>
      </c>
      <c r="AC469">
        <v>26</v>
      </c>
      <c r="AD469">
        <v>0</v>
      </c>
      <c r="AE469">
        <v>10</v>
      </c>
      <c r="AF469">
        <v>0</v>
      </c>
      <c r="AG469">
        <v>24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-96</v>
      </c>
      <c r="AQ469">
        <v>96</v>
      </c>
      <c r="AR469">
        <v>-1</v>
      </c>
      <c r="AS469">
        <v>3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-82</v>
      </c>
      <c r="BK469">
        <v>0</v>
      </c>
      <c r="BL469">
        <v>82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1:77" x14ac:dyDescent="0.25">
      <c r="A470" t="s">
        <v>397</v>
      </c>
      <c r="B470" t="s">
        <v>71</v>
      </c>
      <c r="C470" t="s">
        <v>73</v>
      </c>
      <c r="D470" t="s">
        <v>233</v>
      </c>
      <c r="E470" t="s">
        <v>234</v>
      </c>
      <c r="F470" t="s">
        <v>240</v>
      </c>
      <c r="G470" t="s">
        <v>243</v>
      </c>
      <c r="H470" t="s">
        <v>249</v>
      </c>
      <c r="J470">
        <v>102</v>
      </c>
      <c r="K470">
        <v>164</v>
      </c>
      <c r="L470">
        <v>158</v>
      </c>
      <c r="M470">
        <v>86</v>
      </c>
      <c r="N470">
        <v>341</v>
      </c>
      <c r="O470">
        <v>110</v>
      </c>
      <c r="P470">
        <v>68</v>
      </c>
      <c r="Q470">
        <v>190</v>
      </c>
      <c r="R470">
        <v>163</v>
      </c>
      <c r="S470">
        <v>133</v>
      </c>
      <c r="T470">
        <v>139</v>
      </c>
      <c r="U470">
        <v>86</v>
      </c>
      <c r="V470">
        <v>79</v>
      </c>
      <c r="W470">
        <v>42</v>
      </c>
      <c r="X470">
        <v>68</v>
      </c>
      <c r="Y470">
        <v>53</v>
      </c>
      <c r="Z470">
        <v>121</v>
      </c>
      <c r="AA470">
        <v>46</v>
      </c>
      <c r="AB470">
        <v>18</v>
      </c>
      <c r="AC470">
        <v>25</v>
      </c>
      <c r="AD470">
        <v>8</v>
      </c>
      <c r="AE470">
        <v>5</v>
      </c>
      <c r="AF470">
        <v>5</v>
      </c>
      <c r="AG470">
        <v>-3</v>
      </c>
      <c r="AH470">
        <v>0</v>
      </c>
      <c r="AI470">
        <v>3</v>
      </c>
      <c r="AJ470">
        <v>-2</v>
      </c>
      <c r="AK470">
        <v>2</v>
      </c>
      <c r="AL470">
        <v>3</v>
      </c>
      <c r="AM470">
        <v>0</v>
      </c>
      <c r="AN470">
        <v>0</v>
      </c>
      <c r="AO470">
        <v>0</v>
      </c>
      <c r="AP470">
        <v>0</v>
      </c>
      <c r="AQ470">
        <v>-4</v>
      </c>
      <c r="AR470">
        <v>0</v>
      </c>
      <c r="AS470">
        <v>4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4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</row>
    <row r="471" spans="1:77" x14ac:dyDescent="0.25">
      <c r="A471" t="s">
        <v>397</v>
      </c>
      <c r="B471" t="s">
        <v>71</v>
      </c>
      <c r="C471" t="s">
        <v>73</v>
      </c>
      <c r="D471" t="s">
        <v>233</v>
      </c>
      <c r="E471" t="s">
        <v>234</v>
      </c>
      <c r="F471" t="s">
        <v>240</v>
      </c>
      <c r="G471" t="s">
        <v>243</v>
      </c>
      <c r="H471" t="s">
        <v>250</v>
      </c>
      <c r="J471">
        <v>777</v>
      </c>
      <c r="K471">
        <v>2899</v>
      </c>
      <c r="L471">
        <v>850</v>
      </c>
      <c r="M471">
        <v>6993</v>
      </c>
      <c r="N471">
        <v>4611</v>
      </c>
      <c r="O471">
        <v>5710</v>
      </c>
      <c r="P471">
        <v>4635</v>
      </c>
      <c r="Q471">
        <v>3308</v>
      </c>
      <c r="R471">
        <v>1565</v>
      </c>
      <c r="S471">
        <v>1617</v>
      </c>
      <c r="T471">
        <v>5036</v>
      </c>
      <c r="U471">
        <v>2456</v>
      </c>
      <c r="V471">
        <v>1802</v>
      </c>
      <c r="W471">
        <v>1851</v>
      </c>
      <c r="X471">
        <v>1784</v>
      </c>
      <c r="Y471">
        <v>2188</v>
      </c>
      <c r="Z471">
        <v>6416</v>
      </c>
      <c r="AA471">
        <v>14196</v>
      </c>
      <c r="AB471">
        <v>3810</v>
      </c>
      <c r="AC471">
        <v>3790</v>
      </c>
      <c r="AD471">
        <v>3194</v>
      </c>
      <c r="AE471">
        <v>1418</v>
      </c>
      <c r="AF471">
        <v>769</v>
      </c>
      <c r="AG471">
        <v>854</v>
      </c>
      <c r="AH471">
        <v>8675</v>
      </c>
      <c r="AI471">
        <v>6680</v>
      </c>
      <c r="AJ471">
        <v>6005</v>
      </c>
      <c r="AK471">
        <v>5578</v>
      </c>
      <c r="AL471">
        <v>6745</v>
      </c>
      <c r="AM471">
        <v>13769</v>
      </c>
      <c r="AN471">
        <v>13068</v>
      </c>
      <c r="AO471">
        <v>4074</v>
      </c>
      <c r="AP471">
        <v>3411</v>
      </c>
      <c r="AQ471">
        <v>5607</v>
      </c>
      <c r="AR471">
        <v>6194</v>
      </c>
      <c r="AS471">
        <v>5781</v>
      </c>
      <c r="AT471">
        <v>5824</v>
      </c>
      <c r="AU471">
        <v>5659</v>
      </c>
      <c r="AV471">
        <v>7322</v>
      </c>
      <c r="AW471">
        <v>4862</v>
      </c>
      <c r="AX471">
        <v>6461</v>
      </c>
      <c r="AY471">
        <v>7626</v>
      </c>
      <c r="AZ471">
        <v>4122</v>
      </c>
      <c r="BA471">
        <v>4748</v>
      </c>
      <c r="BB471">
        <v>5871</v>
      </c>
      <c r="BC471">
        <v>3882</v>
      </c>
      <c r="BD471">
        <v>2586</v>
      </c>
      <c r="BE471">
        <v>3265</v>
      </c>
      <c r="BF471">
        <v>2884</v>
      </c>
      <c r="BG471">
        <v>2260</v>
      </c>
      <c r="BH471">
        <v>2015</v>
      </c>
      <c r="BI471">
        <v>4321</v>
      </c>
      <c r="BJ471">
        <v>3896</v>
      </c>
      <c r="BK471">
        <v>6499</v>
      </c>
      <c r="BL471">
        <v>6548</v>
      </c>
      <c r="BM471">
        <v>5505</v>
      </c>
      <c r="BN471">
        <v>3963</v>
      </c>
      <c r="BO471">
        <v>3966</v>
      </c>
      <c r="BP471">
        <v>3632</v>
      </c>
      <c r="BQ471">
        <v>4553</v>
      </c>
      <c r="BR471">
        <v>2883</v>
      </c>
      <c r="BS471">
        <v>3866</v>
      </c>
      <c r="BT471">
        <v>4647</v>
      </c>
      <c r="BU471">
        <v>4145</v>
      </c>
      <c r="BV471">
        <v>3543</v>
      </c>
      <c r="BW471">
        <v>2675</v>
      </c>
      <c r="BX471">
        <v>1637</v>
      </c>
      <c r="BY471">
        <v>4171</v>
      </c>
    </row>
    <row r="472" spans="1:77" x14ac:dyDescent="0.25">
      <c r="A472" t="s">
        <v>397</v>
      </c>
      <c r="B472" t="s">
        <v>71</v>
      </c>
      <c r="C472" t="s">
        <v>73</v>
      </c>
      <c r="D472" t="s">
        <v>233</v>
      </c>
      <c r="E472" t="s">
        <v>234</v>
      </c>
      <c r="F472" t="s">
        <v>240</v>
      </c>
      <c r="G472" t="s">
        <v>243</v>
      </c>
      <c r="H472" t="s">
        <v>251</v>
      </c>
      <c r="J472">
        <v>902</v>
      </c>
      <c r="K472">
        <v>1228</v>
      </c>
      <c r="L472">
        <v>2794</v>
      </c>
      <c r="M472">
        <v>1746</v>
      </c>
      <c r="N472">
        <v>1093</v>
      </c>
      <c r="O472">
        <v>1719</v>
      </c>
      <c r="P472">
        <v>1614</v>
      </c>
      <c r="Q472">
        <v>1192</v>
      </c>
      <c r="R472">
        <v>707</v>
      </c>
      <c r="S472">
        <v>1686</v>
      </c>
      <c r="T472">
        <v>1462</v>
      </c>
      <c r="U472">
        <v>778</v>
      </c>
      <c r="V472">
        <v>1031</v>
      </c>
      <c r="W472">
        <v>910</v>
      </c>
      <c r="X472">
        <v>1002</v>
      </c>
      <c r="Y472">
        <v>628</v>
      </c>
      <c r="Z472">
        <v>651</v>
      </c>
      <c r="AA472">
        <v>1279</v>
      </c>
      <c r="AB472">
        <v>632</v>
      </c>
      <c r="AC472">
        <v>985</v>
      </c>
      <c r="AD472">
        <v>1026</v>
      </c>
      <c r="AE472">
        <v>750</v>
      </c>
      <c r="AF472">
        <v>702</v>
      </c>
      <c r="AG472">
        <v>554</v>
      </c>
      <c r="AH472">
        <v>1106</v>
      </c>
      <c r="AI472">
        <v>333</v>
      </c>
      <c r="AJ472">
        <v>336</v>
      </c>
      <c r="AK472">
        <v>449</v>
      </c>
      <c r="AL472">
        <v>435</v>
      </c>
      <c r="AM472">
        <v>351</v>
      </c>
      <c r="AN472">
        <v>257</v>
      </c>
      <c r="AO472">
        <v>331</v>
      </c>
      <c r="AP472">
        <v>354</v>
      </c>
      <c r="AQ472">
        <v>524</v>
      </c>
      <c r="AR472">
        <v>1017</v>
      </c>
      <c r="AS472">
        <v>617</v>
      </c>
      <c r="AT472">
        <v>817</v>
      </c>
      <c r="AU472">
        <v>360</v>
      </c>
      <c r="AV472">
        <v>540</v>
      </c>
      <c r="AW472">
        <v>411</v>
      </c>
      <c r="AX472">
        <v>465</v>
      </c>
      <c r="AY472">
        <v>466</v>
      </c>
      <c r="AZ472">
        <v>284</v>
      </c>
      <c r="BA472">
        <v>759</v>
      </c>
      <c r="BB472">
        <v>766</v>
      </c>
      <c r="BC472">
        <v>616</v>
      </c>
      <c r="BD472">
        <v>424</v>
      </c>
      <c r="BE472">
        <v>863</v>
      </c>
      <c r="BF472">
        <v>742</v>
      </c>
      <c r="BG472">
        <v>382</v>
      </c>
      <c r="BH472">
        <v>513</v>
      </c>
      <c r="BI472">
        <v>301</v>
      </c>
      <c r="BJ472">
        <v>1180</v>
      </c>
      <c r="BK472">
        <v>529</v>
      </c>
      <c r="BL472">
        <v>118</v>
      </c>
      <c r="BM472">
        <v>154</v>
      </c>
      <c r="BN472">
        <v>1648</v>
      </c>
      <c r="BO472">
        <v>1369</v>
      </c>
      <c r="BP472">
        <v>544</v>
      </c>
      <c r="BQ472">
        <v>1728</v>
      </c>
      <c r="BR472">
        <v>1286</v>
      </c>
      <c r="BS472">
        <v>1660</v>
      </c>
      <c r="BT472">
        <v>1517</v>
      </c>
      <c r="BU472">
        <v>1006</v>
      </c>
      <c r="BV472">
        <v>986</v>
      </c>
      <c r="BW472">
        <v>757</v>
      </c>
      <c r="BX472">
        <v>765</v>
      </c>
      <c r="BY472">
        <v>1368</v>
      </c>
    </row>
    <row r="473" spans="1:77" x14ac:dyDescent="0.25">
      <c r="A473" t="s">
        <v>397</v>
      </c>
      <c r="B473" t="s">
        <v>71</v>
      </c>
      <c r="C473" t="s">
        <v>73</v>
      </c>
      <c r="D473" t="s">
        <v>233</v>
      </c>
      <c r="E473" t="s">
        <v>252</v>
      </c>
      <c r="F473" t="s">
        <v>240</v>
      </c>
      <c r="G473" t="s">
        <v>241</v>
      </c>
      <c r="H473" t="s">
        <v>242</v>
      </c>
      <c r="J473">
        <v>15</v>
      </c>
      <c r="K473">
        <v>0</v>
      </c>
      <c r="L473">
        <v>0</v>
      </c>
      <c r="M473">
        <v>0</v>
      </c>
      <c r="N473">
        <v>-15</v>
      </c>
      <c r="O473">
        <v>0</v>
      </c>
      <c r="P473">
        <v>-1</v>
      </c>
      <c r="Q473">
        <v>0</v>
      </c>
      <c r="R473">
        <v>16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12</v>
      </c>
      <c r="AA473">
        <v>111</v>
      </c>
      <c r="AB473">
        <v>29</v>
      </c>
      <c r="AC473">
        <v>53</v>
      </c>
      <c r="AD473">
        <v>49</v>
      </c>
      <c r="AE473">
        <v>58</v>
      </c>
      <c r="AF473">
        <v>-23</v>
      </c>
      <c r="AG473">
        <v>0</v>
      </c>
      <c r="AH473">
        <v>9</v>
      </c>
      <c r="AI473">
        <v>0</v>
      </c>
      <c r="AJ473">
        <v>-3</v>
      </c>
      <c r="AK473">
        <v>19</v>
      </c>
      <c r="AL473">
        <v>19</v>
      </c>
      <c r="AM473">
        <v>42</v>
      </c>
      <c r="AN473">
        <v>0</v>
      </c>
      <c r="AO473">
        <v>16</v>
      </c>
      <c r="AP473">
        <v>0</v>
      </c>
      <c r="AQ473">
        <v>0</v>
      </c>
      <c r="AR473">
        <v>0</v>
      </c>
      <c r="AS473">
        <v>37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1:77" hidden="1" x14ac:dyDescent="0.25">
      <c r="A474" t="s">
        <v>397</v>
      </c>
      <c r="B474" t="s">
        <v>71</v>
      </c>
      <c r="C474" t="s">
        <v>73</v>
      </c>
      <c r="D474" t="s">
        <v>233</v>
      </c>
      <c r="E474" t="s">
        <v>252</v>
      </c>
      <c r="F474" t="s">
        <v>240</v>
      </c>
      <c r="G474" t="s">
        <v>253</v>
      </c>
      <c r="H474" t="s">
        <v>254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-7</v>
      </c>
      <c r="AK474">
        <v>0</v>
      </c>
      <c r="AL474">
        <v>7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</row>
    <row r="475" spans="1:77" x14ac:dyDescent="0.25">
      <c r="A475" t="s">
        <v>397</v>
      </c>
      <c r="B475" t="s">
        <v>71</v>
      </c>
      <c r="C475" t="s">
        <v>73</v>
      </c>
      <c r="D475" t="s">
        <v>233</v>
      </c>
      <c r="E475" t="s">
        <v>252</v>
      </c>
      <c r="F475" t="s">
        <v>240</v>
      </c>
      <c r="G475" t="s">
        <v>253</v>
      </c>
      <c r="H475" t="s">
        <v>255</v>
      </c>
      <c r="J475">
        <v>22</v>
      </c>
      <c r="K475">
        <v>-19</v>
      </c>
      <c r="L475">
        <v>33</v>
      </c>
      <c r="M475">
        <v>18</v>
      </c>
      <c r="N475">
        <v>14</v>
      </c>
      <c r="O475">
        <v>17</v>
      </c>
      <c r="P475">
        <v>44</v>
      </c>
      <c r="Q475">
        <v>5</v>
      </c>
      <c r="R475">
        <v>4</v>
      </c>
      <c r="S475">
        <v>1</v>
      </c>
      <c r="T475">
        <v>14</v>
      </c>
      <c r="U475">
        <v>3</v>
      </c>
      <c r="V475">
        <v>13</v>
      </c>
      <c r="W475">
        <v>-2</v>
      </c>
      <c r="X475">
        <v>5</v>
      </c>
      <c r="Y475">
        <v>20</v>
      </c>
      <c r="Z475">
        <v>-7</v>
      </c>
      <c r="AA475">
        <v>9</v>
      </c>
      <c r="AB475">
        <v>4</v>
      </c>
      <c r="AC475">
        <v>5</v>
      </c>
      <c r="AD475">
        <v>26</v>
      </c>
      <c r="AE475">
        <v>10</v>
      </c>
      <c r="AF475">
        <v>-22</v>
      </c>
      <c r="AG475">
        <v>26</v>
      </c>
      <c r="AH475">
        <v>26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-2</v>
      </c>
      <c r="AR475">
        <v>-1</v>
      </c>
      <c r="AS475">
        <v>0</v>
      </c>
      <c r="AT475">
        <v>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14</v>
      </c>
      <c r="BF475">
        <v>11</v>
      </c>
      <c r="BG475">
        <v>0</v>
      </c>
      <c r="BH475">
        <v>11</v>
      </c>
      <c r="BI475">
        <v>0</v>
      </c>
      <c r="BJ475">
        <v>87</v>
      </c>
      <c r="BK475">
        <v>0</v>
      </c>
      <c r="BL475">
        <v>0</v>
      </c>
      <c r="BM475">
        <v>1</v>
      </c>
      <c r="BN475">
        <v>2</v>
      </c>
      <c r="BO475">
        <v>4</v>
      </c>
      <c r="BP475">
        <v>7</v>
      </c>
      <c r="BQ475">
        <v>0</v>
      </c>
      <c r="BR475">
        <v>0</v>
      </c>
      <c r="BS475">
        <v>0</v>
      </c>
      <c r="BT475">
        <v>6</v>
      </c>
      <c r="BU475">
        <v>0</v>
      </c>
      <c r="BV475">
        <v>0</v>
      </c>
      <c r="BW475">
        <v>0</v>
      </c>
      <c r="BX475">
        <v>0</v>
      </c>
      <c r="BY475">
        <v>0</v>
      </c>
    </row>
    <row r="476" spans="1:77" hidden="1" x14ac:dyDescent="0.25">
      <c r="A476" t="s">
        <v>397</v>
      </c>
      <c r="B476" t="s">
        <v>71</v>
      </c>
      <c r="C476" t="s">
        <v>73</v>
      </c>
      <c r="D476" t="s">
        <v>233</v>
      </c>
      <c r="E476" t="s">
        <v>252</v>
      </c>
      <c r="F476" t="s">
        <v>240</v>
      </c>
      <c r="G476" t="s">
        <v>243</v>
      </c>
      <c r="H476" t="s">
        <v>246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14</v>
      </c>
      <c r="T476">
        <v>0</v>
      </c>
      <c r="U476">
        <v>0</v>
      </c>
      <c r="V476">
        <v>6</v>
      </c>
      <c r="W476">
        <v>4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-2</v>
      </c>
      <c r="AI476">
        <v>2</v>
      </c>
      <c r="AJ476">
        <v>1</v>
      </c>
      <c r="AK476">
        <v>0</v>
      </c>
      <c r="AL476">
        <v>11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</row>
    <row r="477" spans="1:77" x14ac:dyDescent="0.25">
      <c r="A477" t="s">
        <v>397</v>
      </c>
      <c r="B477" t="s">
        <v>71</v>
      </c>
      <c r="C477" t="s">
        <v>73</v>
      </c>
      <c r="D477" t="s">
        <v>233</v>
      </c>
      <c r="E477" t="s">
        <v>256</v>
      </c>
      <c r="F477" t="s">
        <v>240</v>
      </c>
      <c r="G477" t="s">
        <v>241</v>
      </c>
      <c r="H477" t="s">
        <v>242</v>
      </c>
      <c r="J477">
        <v>869</v>
      </c>
      <c r="K477">
        <v>1220</v>
      </c>
      <c r="L477">
        <v>1422</v>
      </c>
      <c r="M477">
        <v>4243</v>
      </c>
      <c r="N477">
        <v>2290</v>
      </c>
      <c r="O477">
        <v>1790</v>
      </c>
      <c r="P477">
        <v>2277</v>
      </c>
      <c r="Q477">
        <v>3373</v>
      </c>
      <c r="R477">
        <v>1239</v>
      </c>
      <c r="S477">
        <v>1222</v>
      </c>
      <c r="T477">
        <v>1857</v>
      </c>
      <c r="U477">
        <v>1362</v>
      </c>
      <c r="V477">
        <v>2974</v>
      </c>
      <c r="W477">
        <v>1430</v>
      </c>
      <c r="X477">
        <v>1516</v>
      </c>
      <c r="Y477">
        <v>2872</v>
      </c>
      <c r="Z477">
        <v>3287</v>
      </c>
      <c r="AA477">
        <v>3428</v>
      </c>
      <c r="AB477">
        <v>1803</v>
      </c>
      <c r="AC477">
        <v>7568</v>
      </c>
      <c r="AD477">
        <v>3200</v>
      </c>
      <c r="AE477">
        <v>2390</v>
      </c>
      <c r="AF477">
        <v>2413</v>
      </c>
      <c r="AG477">
        <v>1528</v>
      </c>
      <c r="AH477">
        <v>1823</v>
      </c>
      <c r="AI477">
        <v>2108</v>
      </c>
      <c r="AJ477">
        <v>2683</v>
      </c>
      <c r="AK477">
        <v>2131</v>
      </c>
      <c r="AL477">
        <v>1676</v>
      </c>
      <c r="AM477">
        <v>2015</v>
      </c>
      <c r="AN477">
        <v>2246</v>
      </c>
      <c r="AO477">
        <v>1743</v>
      </c>
      <c r="AP477">
        <v>1585</v>
      </c>
      <c r="AQ477">
        <v>3456</v>
      </c>
      <c r="AR477">
        <v>2266</v>
      </c>
      <c r="AS477">
        <v>3484</v>
      </c>
      <c r="AT477">
        <v>1960</v>
      </c>
      <c r="AU477">
        <v>1578</v>
      </c>
      <c r="AV477">
        <v>1859</v>
      </c>
      <c r="AW477">
        <v>1771</v>
      </c>
      <c r="AX477">
        <v>1736</v>
      </c>
      <c r="AY477">
        <v>2688</v>
      </c>
      <c r="AZ477">
        <v>1807</v>
      </c>
      <c r="BA477">
        <v>2645</v>
      </c>
      <c r="BB477">
        <v>1825</v>
      </c>
      <c r="BC477">
        <v>1887</v>
      </c>
      <c r="BD477">
        <v>2911</v>
      </c>
      <c r="BE477">
        <v>1975</v>
      </c>
      <c r="BF477">
        <v>2989</v>
      </c>
      <c r="BG477">
        <v>2295</v>
      </c>
      <c r="BH477">
        <v>1700</v>
      </c>
      <c r="BI477">
        <v>1267</v>
      </c>
      <c r="BJ477">
        <v>1047</v>
      </c>
      <c r="BK477">
        <v>2554</v>
      </c>
      <c r="BL477">
        <v>2876</v>
      </c>
      <c r="BM477">
        <v>3345</v>
      </c>
      <c r="BN477">
        <v>3324</v>
      </c>
      <c r="BO477">
        <v>3409</v>
      </c>
      <c r="BP477">
        <v>3084</v>
      </c>
      <c r="BQ477">
        <v>3265</v>
      </c>
      <c r="BR477">
        <v>2271</v>
      </c>
      <c r="BS477">
        <v>2754</v>
      </c>
      <c r="BT477">
        <v>3058</v>
      </c>
      <c r="BU477">
        <v>3034</v>
      </c>
      <c r="BV477">
        <v>2119</v>
      </c>
      <c r="BW477">
        <v>2055</v>
      </c>
      <c r="BX477">
        <v>1906</v>
      </c>
      <c r="BY477">
        <v>3170</v>
      </c>
    </row>
    <row r="478" spans="1:77" x14ac:dyDescent="0.25">
      <c r="A478" t="s">
        <v>397</v>
      </c>
      <c r="B478" t="s">
        <v>71</v>
      </c>
      <c r="C478" t="s">
        <v>73</v>
      </c>
      <c r="D478" t="s">
        <v>233</v>
      </c>
      <c r="E478" t="s">
        <v>256</v>
      </c>
      <c r="F478" t="s">
        <v>240</v>
      </c>
      <c r="G478" t="s">
        <v>243</v>
      </c>
      <c r="H478" t="s">
        <v>244</v>
      </c>
      <c r="J478">
        <v>141</v>
      </c>
      <c r="K478">
        <v>271</v>
      </c>
      <c r="L478">
        <v>302</v>
      </c>
      <c r="M478">
        <v>420</v>
      </c>
      <c r="N478">
        <v>306</v>
      </c>
      <c r="O478">
        <v>304</v>
      </c>
      <c r="P478">
        <v>326</v>
      </c>
      <c r="Q478">
        <v>256</v>
      </c>
      <c r="R478">
        <v>1294</v>
      </c>
      <c r="S478">
        <v>235</v>
      </c>
      <c r="T478">
        <v>757</v>
      </c>
      <c r="U478">
        <v>48</v>
      </c>
      <c r="V478">
        <v>538</v>
      </c>
      <c r="W478">
        <v>289</v>
      </c>
      <c r="X478">
        <v>644</v>
      </c>
      <c r="Y478">
        <v>386</v>
      </c>
      <c r="Z478">
        <v>479</v>
      </c>
      <c r="AA478">
        <v>363</v>
      </c>
      <c r="AB478">
        <v>193</v>
      </c>
      <c r="AC478">
        <v>191</v>
      </c>
      <c r="AD478">
        <v>269</v>
      </c>
      <c r="AE478">
        <v>750</v>
      </c>
      <c r="AF478">
        <v>278</v>
      </c>
      <c r="AG478">
        <v>271</v>
      </c>
      <c r="AH478">
        <v>160</v>
      </c>
      <c r="AI478">
        <v>261</v>
      </c>
      <c r="AJ478">
        <v>119</v>
      </c>
      <c r="AK478">
        <v>811</v>
      </c>
      <c r="AL478">
        <v>525</v>
      </c>
      <c r="AM478">
        <v>218</v>
      </c>
      <c r="AN478">
        <v>355</v>
      </c>
      <c r="AO478">
        <v>74</v>
      </c>
      <c r="AP478">
        <v>224</v>
      </c>
      <c r="AQ478">
        <v>681</v>
      </c>
      <c r="AR478">
        <v>456</v>
      </c>
      <c r="AS478">
        <v>717</v>
      </c>
      <c r="AT478">
        <v>482</v>
      </c>
      <c r="AU478">
        <v>636</v>
      </c>
      <c r="AV478">
        <v>346</v>
      </c>
      <c r="AW478">
        <v>724</v>
      </c>
      <c r="AX478">
        <v>564</v>
      </c>
      <c r="AY478">
        <v>290</v>
      </c>
      <c r="AZ478">
        <v>257</v>
      </c>
      <c r="BA478">
        <v>59</v>
      </c>
      <c r="BB478">
        <v>578</v>
      </c>
      <c r="BC478">
        <v>379</v>
      </c>
      <c r="BD478">
        <v>457</v>
      </c>
      <c r="BE478">
        <v>275</v>
      </c>
      <c r="BF478">
        <v>347</v>
      </c>
      <c r="BG478">
        <v>140</v>
      </c>
      <c r="BH478">
        <v>132</v>
      </c>
      <c r="BI478">
        <v>110</v>
      </c>
      <c r="BJ478">
        <v>28</v>
      </c>
      <c r="BK478">
        <v>257</v>
      </c>
      <c r="BL478">
        <v>106</v>
      </c>
      <c r="BM478">
        <v>112</v>
      </c>
      <c r="BN478">
        <v>556</v>
      </c>
      <c r="BO478">
        <v>267</v>
      </c>
      <c r="BP478">
        <v>286</v>
      </c>
      <c r="BQ478">
        <v>103</v>
      </c>
      <c r="BR478">
        <v>50</v>
      </c>
      <c r="BS478">
        <v>399</v>
      </c>
      <c r="BT478">
        <v>378</v>
      </c>
      <c r="BU478">
        <v>268</v>
      </c>
      <c r="BV478">
        <v>368</v>
      </c>
      <c r="BW478">
        <v>413</v>
      </c>
      <c r="BX478">
        <v>123</v>
      </c>
      <c r="BY478">
        <v>183</v>
      </c>
    </row>
    <row r="479" spans="1:77" x14ac:dyDescent="0.25">
      <c r="A479" t="s">
        <v>397</v>
      </c>
      <c r="B479" t="s">
        <v>71</v>
      </c>
      <c r="C479" t="s">
        <v>73</v>
      </c>
      <c r="D479" t="s">
        <v>233</v>
      </c>
      <c r="E479" t="s">
        <v>256</v>
      </c>
      <c r="F479" t="s">
        <v>240</v>
      </c>
      <c r="G479" t="s">
        <v>243</v>
      </c>
      <c r="H479" t="s">
        <v>245</v>
      </c>
      <c r="J479">
        <v>103</v>
      </c>
      <c r="K479">
        <v>265</v>
      </c>
      <c r="L479">
        <v>427</v>
      </c>
      <c r="M479">
        <v>294</v>
      </c>
      <c r="N479">
        <v>915</v>
      </c>
      <c r="O479">
        <v>153</v>
      </c>
      <c r="P479">
        <v>394</v>
      </c>
      <c r="Q479">
        <v>1367</v>
      </c>
      <c r="R479">
        <v>579</v>
      </c>
      <c r="S479">
        <v>1182</v>
      </c>
      <c r="T479">
        <v>1410</v>
      </c>
      <c r="U479">
        <v>343</v>
      </c>
      <c r="V479">
        <v>669</v>
      </c>
      <c r="W479">
        <v>718</v>
      </c>
      <c r="X479">
        <v>317</v>
      </c>
      <c r="Y479">
        <v>773</v>
      </c>
      <c r="Z479">
        <v>943</v>
      </c>
      <c r="AA479">
        <v>928</v>
      </c>
      <c r="AB479">
        <v>489</v>
      </c>
      <c r="AC479">
        <v>863</v>
      </c>
      <c r="AD479">
        <v>315</v>
      </c>
      <c r="AE479">
        <v>870</v>
      </c>
      <c r="AF479">
        <v>670</v>
      </c>
      <c r="AG479">
        <v>415</v>
      </c>
      <c r="AH479">
        <v>295</v>
      </c>
      <c r="AI479">
        <v>297</v>
      </c>
      <c r="AJ479">
        <v>175</v>
      </c>
      <c r="AK479">
        <v>527</v>
      </c>
      <c r="AL479">
        <v>474</v>
      </c>
      <c r="AM479">
        <v>304</v>
      </c>
      <c r="AN479">
        <v>290</v>
      </c>
      <c r="AO479">
        <v>241</v>
      </c>
      <c r="AP479">
        <v>166</v>
      </c>
      <c r="AQ479">
        <v>188</v>
      </c>
      <c r="AR479">
        <v>351</v>
      </c>
      <c r="AS479">
        <v>1049</v>
      </c>
      <c r="AT479">
        <v>435</v>
      </c>
      <c r="AU479">
        <v>443</v>
      </c>
      <c r="AV479">
        <v>332</v>
      </c>
      <c r="AW479">
        <v>701</v>
      </c>
      <c r="AX479">
        <v>290</v>
      </c>
      <c r="AY479">
        <v>218</v>
      </c>
      <c r="AZ479">
        <v>169</v>
      </c>
      <c r="BA479">
        <v>893</v>
      </c>
      <c r="BB479">
        <v>474</v>
      </c>
      <c r="BC479">
        <v>351</v>
      </c>
      <c r="BD479">
        <v>377</v>
      </c>
      <c r="BE479">
        <v>173</v>
      </c>
      <c r="BF479">
        <v>206</v>
      </c>
      <c r="BG479">
        <v>85</v>
      </c>
      <c r="BH479">
        <v>118</v>
      </c>
      <c r="BI479">
        <v>57</v>
      </c>
      <c r="BJ479">
        <v>109</v>
      </c>
      <c r="BK479">
        <v>696</v>
      </c>
      <c r="BL479">
        <v>249</v>
      </c>
      <c r="BM479">
        <v>230</v>
      </c>
      <c r="BN479">
        <v>960</v>
      </c>
      <c r="BO479">
        <v>770</v>
      </c>
      <c r="BP479">
        <v>569</v>
      </c>
      <c r="BQ479">
        <v>659</v>
      </c>
      <c r="BR479">
        <v>850</v>
      </c>
      <c r="BS479">
        <v>335</v>
      </c>
      <c r="BT479">
        <v>203</v>
      </c>
      <c r="BU479">
        <v>186</v>
      </c>
      <c r="BV479">
        <v>371</v>
      </c>
      <c r="BW479">
        <v>223</v>
      </c>
      <c r="BX479">
        <v>36</v>
      </c>
      <c r="BY479">
        <v>257</v>
      </c>
    </row>
    <row r="480" spans="1:77" x14ac:dyDescent="0.25">
      <c r="A480" t="s">
        <v>397</v>
      </c>
      <c r="B480" t="s">
        <v>71</v>
      </c>
      <c r="C480" t="s">
        <v>73</v>
      </c>
      <c r="D480" t="s">
        <v>233</v>
      </c>
      <c r="E480" t="s">
        <v>256</v>
      </c>
      <c r="F480" t="s">
        <v>240</v>
      </c>
      <c r="G480" t="s">
        <v>243</v>
      </c>
      <c r="H480" t="s">
        <v>246</v>
      </c>
      <c r="J480">
        <v>138</v>
      </c>
      <c r="K480">
        <v>240</v>
      </c>
      <c r="L480">
        <v>353</v>
      </c>
      <c r="M480">
        <v>393</v>
      </c>
      <c r="N480">
        <v>1794</v>
      </c>
      <c r="O480">
        <v>570</v>
      </c>
      <c r="P480">
        <v>547</v>
      </c>
      <c r="Q480">
        <v>738</v>
      </c>
      <c r="R480">
        <v>382</v>
      </c>
      <c r="S480">
        <v>1272</v>
      </c>
      <c r="T480">
        <v>1146</v>
      </c>
      <c r="U480">
        <v>515</v>
      </c>
      <c r="V480">
        <v>1309</v>
      </c>
      <c r="W480">
        <v>669</v>
      </c>
      <c r="X480">
        <v>711</v>
      </c>
      <c r="Y480">
        <v>760</v>
      </c>
      <c r="Z480">
        <v>615</v>
      </c>
      <c r="AA480">
        <v>357</v>
      </c>
      <c r="AB480">
        <v>337</v>
      </c>
      <c r="AC480">
        <v>396</v>
      </c>
      <c r="AD480">
        <v>371</v>
      </c>
      <c r="AE480">
        <v>404</v>
      </c>
      <c r="AF480">
        <v>538</v>
      </c>
      <c r="AG480">
        <v>285</v>
      </c>
      <c r="AH480">
        <v>447</v>
      </c>
      <c r="AI480">
        <v>260</v>
      </c>
      <c r="AJ480">
        <v>497</v>
      </c>
      <c r="AK480">
        <v>750</v>
      </c>
      <c r="AL480">
        <v>671</v>
      </c>
      <c r="AM480">
        <v>555</v>
      </c>
      <c r="AN480">
        <v>562</v>
      </c>
      <c r="AO480">
        <v>422</v>
      </c>
      <c r="AP480">
        <v>345</v>
      </c>
      <c r="AQ480">
        <v>364</v>
      </c>
      <c r="AR480">
        <v>248</v>
      </c>
      <c r="AS480">
        <v>994</v>
      </c>
      <c r="AT480">
        <v>561</v>
      </c>
      <c r="AU480">
        <v>697</v>
      </c>
      <c r="AV480">
        <v>651</v>
      </c>
      <c r="AW480">
        <v>715</v>
      </c>
      <c r="AX480">
        <v>539</v>
      </c>
      <c r="AY480">
        <v>557</v>
      </c>
      <c r="AZ480">
        <v>313</v>
      </c>
      <c r="BA480">
        <v>259</v>
      </c>
      <c r="BB480">
        <v>175</v>
      </c>
      <c r="BC480">
        <v>290</v>
      </c>
      <c r="BD480">
        <v>307</v>
      </c>
      <c r="BE480">
        <v>406</v>
      </c>
      <c r="BF480">
        <v>190</v>
      </c>
      <c r="BG480">
        <v>292</v>
      </c>
      <c r="BH480">
        <v>343</v>
      </c>
      <c r="BI480">
        <v>201</v>
      </c>
      <c r="BJ480">
        <v>107</v>
      </c>
      <c r="BK480">
        <v>556</v>
      </c>
      <c r="BL480">
        <v>205</v>
      </c>
      <c r="BM480">
        <v>36</v>
      </c>
      <c r="BN480">
        <v>354</v>
      </c>
      <c r="BO480">
        <v>619</v>
      </c>
      <c r="BP480">
        <v>515</v>
      </c>
      <c r="BQ480">
        <v>564</v>
      </c>
      <c r="BR480">
        <v>380</v>
      </c>
      <c r="BS480">
        <v>476</v>
      </c>
      <c r="BT480">
        <v>388</v>
      </c>
      <c r="BU480">
        <v>222</v>
      </c>
      <c r="BV480">
        <v>73</v>
      </c>
      <c r="BW480">
        <v>294</v>
      </c>
      <c r="BX480">
        <v>152</v>
      </c>
      <c r="BY480">
        <v>365</v>
      </c>
    </row>
    <row r="481" spans="1:77" x14ac:dyDescent="0.25">
      <c r="A481" t="s">
        <v>397</v>
      </c>
      <c r="B481" t="s">
        <v>71</v>
      </c>
      <c r="C481" t="s">
        <v>73</v>
      </c>
      <c r="D481" t="s">
        <v>233</v>
      </c>
      <c r="E481" t="s">
        <v>256</v>
      </c>
      <c r="F481" t="s">
        <v>240</v>
      </c>
      <c r="G481" t="s">
        <v>243</v>
      </c>
      <c r="H481" t="s">
        <v>247</v>
      </c>
      <c r="J481">
        <v>336</v>
      </c>
      <c r="K481">
        <v>210</v>
      </c>
      <c r="L481">
        <v>226</v>
      </c>
      <c r="M481">
        <v>493</v>
      </c>
      <c r="N481">
        <v>1662</v>
      </c>
      <c r="O481">
        <v>677</v>
      </c>
      <c r="P481">
        <v>656</v>
      </c>
      <c r="Q481">
        <v>295</v>
      </c>
      <c r="R481">
        <v>401</v>
      </c>
      <c r="S481">
        <v>711</v>
      </c>
      <c r="T481">
        <v>-113</v>
      </c>
      <c r="U481">
        <v>783</v>
      </c>
      <c r="V481">
        <v>540</v>
      </c>
      <c r="W481">
        <v>641</v>
      </c>
      <c r="X481">
        <v>818</v>
      </c>
      <c r="Y481">
        <v>698</v>
      </c>
      <c r="Z481">
        <v>832</v>
      </c>
      <c r="AA481">
        <v>1513</v>
      </c>
      <c r="AB481">
        <v>924</v>
      </c>
      <c r="AC481">
        <v>991</v>
      </c>
      <c r="AD481">
        <v>476</v>
      </c>
      <c r="AE481">
        <v>843</v>
      </c>
      <c r="AF481">
        <v>372</v>
      </c>
      <c r="AG481">
        <v>517</v>
      </c>
      <c r="AH481">
        <v>234</v>
      </c>
      <c r="AI481">
        <v>555</v>
      </c>
      <c r="AJ481">
        <v>483</v>
      </c>
      <c r="AK481">
        <v>572</v>
      </c>
      <c r="AL481">
        <v>398</v>
      </c>
      <c r="AM481">
        <v>310</v>
      </c>
      <c r="AN481">
        <v>333</v>
      </c>
      <c r="AO481">
        <v>241</v>
      </c>
      <c r="AP481">
        <v>314</v>
      </c>
      <c r="AQ481">
        <v>895</v>
      </c>
      <c r="AR481">
        <v>642</v>
      </c>
      <c r="AS481">
        <v>613</v>
      </c>
      <c r="AT481">
        <v>589</v>
      </c>
      <c r="AU481">
        <v>791</v>
      </c>
      <c r="AV481">
        <v>935</v>
      </c>
      <c r="AW481">
        <v>715</v>
      </c>
      <c r="AX481">
        <v>744</v>
      </c>
      <c r="AY481">
        <v>807</v>
      </c>
      <c r="AZ481">
        <v>367</v>
      </c>
      <c r="BA481">
        <v>199</v>
      </c>
      <c r="BB481">
        <v>177</v>
      </c>
      <c r="BC481">
        <v>277</v>
      </c>
      <c r="BD481">
        <v>561</v>
      </c>
      <c r="BE481">
        <v>334</v>
      </c>
      <c r="BF481">
        <v>484</v>
      </c>
      <c r="BG481">
        <v>949</v>
      </c>
      <c r="BH481">
        <v>589</v>
      </c>
      <c r="BI481">
        <v>305</v>
      </c>
      <c r="BJ481">
        <v>118</v>
      </c>
      <c r="BK481">
        <v>338</v>
      </c>
      <c r="BL481">
        <v>384</v>
      </c>
      <c r="BM481">
        <v>485</v>
      </c>
      <c r="BN481">
        <v>884</v>
      </c>
      <c r="BO481">
        <v>1136</v>
      </c>
      <c r="BP481">
        <v>711</v>
      </c>
      <c r="BQ481">
        <v>1212</v>
      </c>
      <c r="BR481">
        <v>457</v>
      </c>
      <c r="BS481">
        <v>334</v>
      </c>
      <c r="BT481">
        <v>428</v>
      </c>
      <c r="BU481">
        <v>86</v>
      </c>
      <c r="BV481">
        <v>388</v>
      </c>
      <c r="BW481">
        <v>101</v>
      </c>
      <c r="BX481">
        <v>212</v>
      </c>
      <c r="BY481">
        <v>423</v>
      </c>
    </row>
    <row r="482" spans="1:77" hidden="1" x14ac:dyDescent="0.25">
      <c r="A482" t="s">
        <v>397</v>
      </c>
      <c r="B482" t="s">
        <v>71</v>
      </c>
      <c r="C482" t="s">
        <v>73</v>
      </c>
      <c r="D482" t="s">
        <v>233</v>
      </c>
      <c r="E482" t="s">
        <v>257</v>
      </c>
      <c r="F482" t="s">
        <v>235</v>
      </c>
      <c r="G482" t="s">
        <v>258</v>
      </c>
      <c r="H482" t="s">
        <v>259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</row>
    <row r="483" spans="1:77" hidden="1" x14ac:dyDescent="0.25">
      <c r="A483" t="s">
        <v>397</v>
      </c>
      <c r="B483" t="s">
        <v>71</v>
      </c>
      <c r="C483" t="s">
        <v>73</v>
      </c>
      <c r="D483" t="s">
        <v>233</v>
      </c>
      <c r="E483" t="s">
        <v>257</v>
      </c>
      <c r="F483" t="s">
        <v>235</v>
      </c>
      <c r="G483" t="s">
        <v>258</v>
      </c>
      <c r="H483" t="s">
        <v>260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-36</v>
      </c>
      <c r="AQ483">
        <v>36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</row>
    <row r="484" spans="1:77" hidden="1" x14ac:dyDescent="0.25">
      <c r="A484" t="s">
        <v>397</v>
      </c>
      <c r="B484" t="s">
        <v>71</v>
      </c>
      <c r="C484" t="s">
        <v>73</v>
      </c>
      <c r="D484" t="s">
        <v>233</v>
      </c>
      <c r="E484" t="s">
        <v>257</v>
      </c>
      <c r="F484" t="s">
        <v>235</v>
      </c>
      <c r="G484" t="s">
        <v>258</v>
      </c>
      <c r="H484" t="s">
        <v>261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20</v>
      </c>
      <c r="W484">
        <v>52</v>
      </c>
      <c r="X484">
        <v>-36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-58</v>
      </c>
      <c r="AW484">
        <v>0</v>
      </c>
      <c r="AX484">
        <v>0</v>
      </c>
      <c r="AY484">
        <v>58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36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</row>
    <row r="485" spans="1:77" x14ac:dyDescent="0.25">
      <c r="A485" t="s">
        <v>397</v>
      </c>
      <c r="B485" t="s">
        <v>71</v>
      </c>
      <c r="C485" t="s">
        <v>73</v>
      </c>
      <c r="D485" t="s">
        <v>233</v>
      </c>
      <c r="E485" t="s">
        <v>257</v>
      </c>
      <c r="F485" t="s">
        <v>240</v>
      </c>
      <c r="G485" t="s">
        <v>243</v>
      </c>
      <c r="H485" t="s">
        <v>262</v>
      </c>
      <c r="J485">
        <v>4281</v>
      </c>
      <c r="K485">
        <v>3307</v>
      </c>
      <c r="L485">
        <v>4058</v>
      </c>
      <c r="M485">
        <v>7284</v>
      </c>
      <c r="N485">
        <v>5731</v>
      </c>
      <c r="O485">
        <v>5248</v>
      </c>
      <c r="P485">
        <v>6446</v>
      </c>
      <c r="Q485">
        <v>6425</v>
      </c>
      <c r="R485">
        <v>3259</v>
      </c>
      <c r="S485">
        <v>3645</v>
      </c>
      <c r="T485">
        <v>4236</v>
      </c>
      <c r="U485">
        <v>2620</v>
      </c>
      <c r="V485">
        <v>4019</v>
      </c>
      <c r="W485">
        <v>3664</v>
      </c>
      <c r="X485">
        <v>3660</v>
      </c>
      <c r="Y485">
        <v>3473</v>
      </c>
      <c r="Z485">
        <v>4313</v>
      </c>
      <c r="AA485">
        <v>9056</v>
      </c>
      <c r="AB485">
        <v>4353</v>
      </c>
      <c r="AC485">
        <v>1025</v>
      </c>
      <c r="AD485">
        <v>394</v>
      </c>
      <c r="AE485">
        <v>10994</v>
      </c>
      <c r="AF485">
        <v>1146</v>
      </c>
      <c r="AG485">
        <v>827</v>
      </c>
      <c r="AH485">
        <v>970</v>
      </c>
      <c r="AI485">
        <v>3998</v>
      </c>
      <c r="AJ485">
        <v>7963</v>
      </c>
      <c r="AK485">
        <v>5475</v>
      </c>
      <c r="AL485">
        <v>4578</v>
      </c>
      <c r="AM485">
        <v>6087</v>
      </c>
      <c r="AN485">
        <v>5117</v>
      </c>
      <c r="AO485">
        <v>2904</v>
      </c>
      <c r="AP485">
        <v>2831</v>
      </c>
      <c r="AQ485">
        <v>4085</v>
      </c>
      <c r="AR485">
        <v>3840</v>
      </c>
      <c r="AS485">
        <v>4060</v>
      </c>
      <c r="AT485">
        <v>4868</v>
      </c>
      <c r="AU485">
        <v>6568</v>
      </c>
      <c r="AV485">
        <v>5533</v>
      </c>
      <c r="AW485">
        <v>5501</v>
      </c>
      <c r="AX485">
        <v>4649</v>
      </c>
      <c r="AY485">
        <v>3172</v>
      </c>
      <c r="AZ485">
        <v>4905</v>
      </c>
      <c r="BA485">
        <v>4750</v>
      </c>
      <c r="BB485">
        <v>4876</v>
      </c>
      <c r="BC485">
        <v>3721</v>
      </c>
      <c r="BD485">
        <v>3274</v>
      </c>
      <c r="BE485">
        <v>3523</v>
      </c>
      <c r="BF485">
        <v>3227</v>
      </c>
      <c r="BG485">
        <v>3071</v>
      </c>
      <c r="BH485">
        <v>2999</v>
      </c>
      <c r="BI485">
        <v>1745</v>
      </c>
      <c r="BJ485">
        <v>3339</v>
      </c>
      <c r="BK485">
        <v>6411</v>
      </c>
      <c r="BL485">
        <v>6978</v>
      </c>
      <c r="BM485">
        <v>7026</v>
      </c>
      <c r="BN485">
        <v>3163</v>
      </c>
      <c r="BO485">
        <v>2972</v>
      </c>
      <c r="BP485">
        <v>643</v>
      </c>
      <c r="BQ485">
        <v>2713</v>
      </c>
      <c r="BR485">
        <v>9976</v>
      </c>
      <c r="BS485">
        <v>12206</v>
      </c>
      <c r="BT485">
        <v>7318</v>
      </c>
      <c r="BU485">
        <v>6212</v>
      </c>
      <c r="BV485">
        <v>5520</v>
      </c>
      <c r="BW485">
        <v>3757</v>
      </c>
      <c r="BX485">
        <v>6419</v>
      </c>
      <c r="BY485">
        <v>8201</v>
      </c>
    </row>
    <row r="486" spans="1:77" x14ac:dyDescent="0.25">
      <c r="A486" t="s">
        <v>397</v>
      </c>
      <c r="B486" t="s">
        <v>71</v>
      </c>
      <c r="C486" t="s">
        <v>73</v>
      </c>
      <c r="D486" t="s">
        <v>233</v>
      </c>
      <c r="E486" t="s">
        <v>257</v>
      </c>
      <c r="F486" t="s">
        <v>240</v>
      </c>
      <c r="G486" t="s">
        <v>243</v>
      </c>
      <c r="H486" t="s">
        <v>263</v>
      </c>
      <c r="J486">
        <v>888</v>
      </c>
      <c r="K486">
        <v>1401</v>
      </c>
      <c r="L486">
        <v>2200</v>
      </c>
      <c r="M486">
        <v>1649</v>
      </c>
      <c r="N486">
        <v>1657</v>
      </c>
      <c r="O486">
        <v>1722</v>
      </c>
      <c r="P486">
        <v>1953</v>
      </c>
      <c r="Q486">
        <v>1906</v>
      </c>
      <c r="R486">
        <v>1411</v>
      </c>
      <c r="S486">
        <v>1068</v>
      </c>
      <c r="T486">
        <v>1239</v>
      </c>
      <c r="U486">
        <v>1253</v>
      </c>
      <c r="V486">
        <v>1350</v>
      </c>
      <c r="W486">
        <v>1096</v>
      </c>
      <c r="X486">
        <v>1530</v>
      </c>
      <c r="Y486">
        <v>1192</v>
      </c>
      <c r="Z486">
        <v>1606</v>
      </c>
      <c r="AA486">
        <v>1723</v>
      </c>
      <c r="AB486">
        <v>164</v>
      </c>
      <c r="AC486">
        <v>155</v>
      </c>
      <c r="AD486">
        <v>104</v>
      </c>
      <c r="AE486">
        <v>4586</v>
      </c>
      <c r="AF486">
        <v>1537</v>
      </c>
      <c r="AG486">
        <v>1019</v>
      </c>
      <c r="AH486">
        <v>2193</v>
      </c>
      <c r="AI486">
        <v>1248</v>
      </c>
      <c r="AJ486">
        <v>919</v>
      </c>
      <c r="AK486">
        <v>1088</v>
      </c>
      <c r="AL486">
        <v>1040</v>
      </c>
      <c r="AM486">
        <v>677</v>
      </c>
      <c r="AN486">
        <v>837</v>
      </c>
      <c r="AO486">
        <v>1059</v>
      </c>
      <c r="AP486">
        <v>1243</v>
      </c>
      <c r="AQ486">
        <v>1174</v>
      </c>
      <c r="AR486">
        <v>982</v>
      </c>
      <c r="AS486">
        <v>303</v>
      </c>
      <c r="AT486">
        <v>257</v>
      </c>
      <c r="AU486">
        <v>2062</v>
      </c>
      <c r="AV486">
        <v>636</v>
      </c>
      <c r="AW486">
        <v>1236</v>
      </c>
      <c r="AX486">
        <v>1867</v>
      </c>
      <c r="AY486">
        <v>1623</v>
      </c>
      <c r="AZ486">
        <v>580</v>
      </c>
      <c r="BA486">
        <v>220</v>
      </c>
      <c r="BB486">
        <v>320</v>
      </c>
      <c r="BC486">
        <v>1474</v>
      </c>
      <c r="BD486">
        <v>1807</v>
      </c>
      <c r="BE486">
        <v>1632</v>
      </c>
      <c r="BF486">
        <v>1610</v>
      </c>
      <c r="BG486">
        <v>1338</v>
      </c>
      <c r="BH486">
        <v>1267</v>
      </c>
      <c r="BI486">
        <v>756</v>
      </c>
      <c r="BJ486">
        <v>1365</v>
      </c>
      <c r="BK486">
        <v>1783</v>
      </c>
      <c r="BL486">
        <v>1634</v>
      </c>
      <c r="BM486">
        <v>2126</v>
      </c>
      <c r="BN486">
        <v>2276</v>
      </c>
      <c r="BO486">
        <v>2212</v>
      </c>
      <c r="BP486">
        <v>1578</v>
      </c>
      <c r="BQ486">
        <v>1930</v>
      </c>
      <c r="BR486">
        <v>669</v>
      </c>
      <c r="BS486">
        <v>1490</v>
      </c>
      <c r="BT486">
        <v>1368</v>
      </c>
      <c r="BU486">
        <v>1005</v>
      </c>
      <c r="BV486">
        <v>854</v>
      </c>
      <c r="BW486">
        <v>559</v>
      </c>
      <c r="BX486">
        <v>720</v>
      </c>
      <c r="BY486">
        <v>1293</v>
      </c>
    </row>
    <row r="487" spans="1:77" x14ac:dyDescent="0.25">
      <c r="A487" t="s">
        <v>397</v>
      </c>
      <c r="B487" t="s">
        <v>71</v>
      </c>
      <c r="C487" t="s">
        <v>73</v>
      </c>
      <c r="D487" t="s">
        <v>233</v>
      </c>
      <c r="E487" t="s">
        <v>264</v>
      </c>
      <c r="F487" t="s">
        <v>235</v>
      </c>
      <c r="G487" t="s">
        <v>236</v>
      </c>
      <c r="H487" t="s">
        <v>237</v>
      </c>
      <c r="J487">
        <v>238</v>
      </c>
      <c r="K487">
        <v>193</v>
      </c>
      <c r="L487">
        <v>323</v>
      </c>
      <c r="M487">
        <v>235</v>
      </c>
      <c r="N487">
        <v>195</v>
      </c>
      <c r="O487">
        <v>101</v>
      </c>
      <c r="P487">
        <v>90</v>
      </c>
      <c r="Q487">
        <v>250</v>
      </c>
      <c r="R487">
        <v>113</v>
      </c>
      <c r="S487">
        <v>145</v>
      </c>
      <c r="T487">
        <v>315</v>
      </c>
      <c r="U487">
        <v>241</v>
      </c>
      <c r="V487">
        <v>449</v>
      </c>
      <c r="W487">
        <v>319</v>
      </c>
      <c r="X487">
        <v>288</v>
      </c>
      <c r="Y487">
        <v>56</v>
      </c>
      <c r="Z487">
        <v>294</v>
      </c>
      <c r="AA487">
        <v>213</v>
      </c>
      <c r="AB487">
        <v>114</v>
      </c>
      <c r="AC487">
        <v>173</v>
      </c>
      <c r="AD487">
        <v>227</v>
      </c>
      <c r="AE487">
        <v>561</v>
      </c>
      <c r="AF487">
        <v>125</v>
      </c>
      <c r="AG487">
        <v>1</v>
      </c>
      <c r="AH487">
        <v>179</v>
      </c>
      <c r="AI487">
        <v>177</v>
      </c>
      <c r="AJ487">
        <v>491</v>
      </c>
      <c r="AK487">
        <v>180</v>
      </c>
      <c r="AL487">
        <v>300</v>
      </c>
      <c r="AM487">
        <v>266</v>
      </c>
      <c r="AN487">
        <v>301</v>
      </c>
      <c r="AO487">
        <v>224</v>
      </c>
      <c r="AP487">
        <v>192</v>
      </c>
      <c r="AQ487">
        <v>209</v>
      </c>
      <c r="AR487">
        <v>134</v>
      </c>
      <c r="AS487">
        <v>186</v>
      </c>
      <c r="AT487">
        <v>102</v>
      </c>
      <c r="AU487">
        <v>117</v>
      </c>
      <c r="AV487">
        <v>57</v>
      </c>
      <c r="AW487">
        <v>66</v>
      </c>
      <c r="AX487">
        <v>46</v>
      </c>
      <c r="AY487">
        <v>65</v>
      </c>
      <c r="AZ487">
        <v>35</v>
      </c>
      <c r="BA487">
        <v>47</v>
      </c>
      <c r="BB487">
        <v>33</v>
      </c>
      <c r="BC487">
        <v>36</v>
      </c>
      <c r="BD487">
        <v>11</v>
      </c>
      <c r="BE487">
        <v>46</v>
      </c>
      <c r="BF487">
        <v>166</v>
      </c>
      <c r="BG487">
        <v>160</v>
      </c>
      <c r="BH487">
        <v>328</v>
      </c>
      <c r="BI487">
        <v>51</v>
      </c>
      <c r="BJ487">
        <v>95</v>
      </c>
      <c r="BK487">
        <v>105</v>
      </c>
      <c r="BL487">
        <v>120</v>
      </c>
      <c r="BM487">
        <v>55</v>
      </c>
      <c r="BN487">
        <v>102</v>
      </c>
      <c r="BO487">
        <v>117</v>
      </c>
      <c r="BP487">
        <v>50</v>
      </c>
      <c r="BQ487">
        <v>55</v>
      </c>
      <c r="BR487">
        <v>121</v>
      </c>
      <c r="BS487">
        <v>34</v>
      </c>
      <c r="BT487">
        <v>38</v>
      </c>
      <c r="BU487">
        <v>40</v>
      </c>
      <c r="BV487">
        <v>51</v>
      </c>
      <c r="BW487">
        <v>49</v>
      </c>
      <c r="BX487">
        <v>23</v>
      </c>
      <c r="BY487">
        <v>29</v>
      </c>
    </row>
    <row r="488" spans="1:77" hidden="1" x14ac:dyDescent="0.25">
      <c r="A488" t="s">
        <v>397</v>
      </c>
      <c r="B488" t="s">
        <v>71</v>
      </c>
      <c r="C488" t="s">
        <v>73</v>
      </c>
      <c r="D488" t="s">
        <v>233</v>
      </c>
      <c r="E488" t="s">
        <v>265</v>
      </c>
      <c r="F488" t="s">
        <v>266</v>
      </c>
      <c r="G488" t="s">
        <v>267</v>
      </c>
      <c r="H488" t="s">
        <v>268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170</v>
      </c>
      <c r="Y488">
        <v>2</v>
      </c>
      <c r="Z488">
        <v>54</v>
      </c>
      <c r="AA488">
        <v>38</v>
      </c>
      <c r="AB488">
        <v>4</v>
      </c>
      <c r="AC488">
        <v>0</v>
      </c>
      <c r="AD488">
        <v>0</v>
      </c>
      <c r="AE488">
        <v>106</v>
      </c>
      <c r="AF488">
        <v>61</v>
      </c>
      <c r="AG488">
        <v>41</v>
      </c>
      <c r="AH488">
        <v>7</v>
      </c>
      <c r="AI488">
        <v>1</v>
      </c>
      <c r="AJ488">
        <v>0</v>
      </c>
      <c r="AK488">
        <v>0</v>
      </c>
      <c r="AL488">
        <v>94</v>
      </c>
      <c r="AM488">
        <v>6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8</v>
      </c>
      <c r="AT488">
        <v>0</v>
      </c>
      <c r="AU488">
        <v>0</v>
      </c>
      <c r="AV488">
        <v>0</v>
      </c>
      <c r="AW488">
        <v>5</v>
      </c>
      <c r="AX488">
        <v>22</v>
      </c>
      <c r="AY488">
        <v>10</v>
      </c>
      <c r="AZ488">
        <v>1</v>
      </c>
      <c r="BA488">
        <v>10</v>
      </c>
      <c r="BB488">
        <v>32</v>
      </c>
      <c r="BC488">
        <v>0</v>
      </c>
      <c r="BD488">
        <v>10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</row>
    <row r="489" spans="1:77" hidden="1" x14ac:dyDescent="0.25">
      <c r="A489" t="s">
        <v>397</v>
      </c>
      <c r="B489" t="s">
        <v>71</v>
      </c>
      <c r="C489" t="s">
        <v>73</v>
      </c>
      <c r="D489" t="s">
        <v>233</v>
      </c>
      <c r="E489" t="s">
        <v>265</v>
      </c>
      <c r="F489" t="s">
        <v>266</v>
      </c>
      <c r="G489" t="s">
        <v>269</v>
      </c>
      <c r="H489" t="s">
        <v>269</v>
      </c>
      <c r="I489">
        <v>0</v>
      </c>
      <c r="J489">
        <v>0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43</v>
      </c>
      <c r="Y489">
        <v>4</v>
      </c>
      <c r="Z489">
        <v>51</v>
      </c>
      <c r="AA489">
        <v>31</v>
      </c>
      <c r="AB489">
        <v>11</v>
      </c>
      <c r="AC489">
        <v>39</v>
      </c>
      <c r="AD489">
        <v>30</v>
      </c>
      <c r="AE489">
        <v>53</v>
      </c>
      <c r="AF489">
        <v>58</v>
      </c>
      <c r="AG489">
        <v>41</v>
      </c>
      <c r="AH489">
        <v>95</v>
      </c>
      <c r="AI489">
        <v>46</v>
      </c>
      <c r="AJ489">
        <v>106</v>
      </c>
      <c r="AK489">
        <v>52</v>
      </c>
      <c r="AL489">
        <v>38</v>
      </c>
      <c r="AM489">
        <v>25</v>
      </c>
      <c r="AN489">
        <v>6</v>
      </c>
      <c r="AO489">
        <v>30</v>
      </c>
      <c r="AP489">
        <v>0</v>
      </c>
      <c r="AQ489">
        <v>16</v>
      </c>
      <c r="AR489">
        <v>7</v>
      </c>
      <c r="AS489">
        <v>13</v>
      </c>
      <c r="AT489">
        <v>15</v>
      </c>
      <c r="AU489">
        <v>8</v>
      </c>
      <c r="AV489">
        <v>14</v>
      </c>
      <c r="AW489">
        <v>8</v>
      </c>
      <c r="AX489">
        <v>7</v>
      </c>
      <c r="AY489">
        <v>1</v>
      </c>
      <c r="AZ489">
        <v>0</v>
      </c>
      <c r="BA489">
        <v>0</v>
      </c>
      <c r="BB489">
        <v>1</v>
      </c>
      <c r="BC489">
        <v>2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</row>
    <row r="490" spans="1:77" hidden="1" x14ac:dyDescent="0.25">
      <c r="A490" t="s">
        <v>397</v>
      </c>
      <c r="B490" t="s">
        <v>71</v>
      </c>
      <c r="C490" t="s">
        <v>73</v>
      </c>
      <c r="D490" t="s">
        <v>233</v>
      </c>
      <c r="E490" t="s">
        <v>270</v>
      </c>
      <c r="F490" t="s">
        <v>266</v>
      </c>
      <c r="G490" t="s">
        <v>269</v>
      </c>
      <c r="H490" t="s">
        <v>269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</v>
      </c>
      <c r="Y490">
        <v>1</v>
      </c>
      <c r="Z490">
        <v>0</v>
      </c>
      <c r="AA490">
        <v>4</v>
      </c>
      <c r="AB490">
        <v>0</v>
      </c>
      <c r="AC490">
        <v>4</v>
      </c>
      <c r="AD490">
        <v>3</v>
      </c>
      <c r="AE490">
        <v>9</v>
      </c>
      <c r="AF490">
        <v>5</v>
      </c>
      <c r="AG490">
        <v>8</v>
      </c>
      <c r="AH490">
        <v>4</v>
      </c>
      <c r="AI490">
        <v>3</v>
      </c>
      <c r="AJ490">
        <v>13</v>
      </c>
      <c r="AK490">
        <v>8</v>
      </c>
      <c r="AL490">
        <v>4</v>
      </c>
      <c r="AM490">
        <v>8</v>
      </c>
      <c r="AN490">
        <v>6</v>
      </c>
      <c r="AO490">
        <v>4</v>
      </c>
      <c r="AP490">
        <v>51</v>
      </c>
      <c r="AQ490">
        <v>44</v>
      </c>
      <c r="AR490">
        <v>21</v>
      </c>
      <c r="AS490">
        <v>1</v>
      </c>
      <c r="AT490">
        <v>0</v>
      </c>
      <c r="AU490">
        <v>1</v>
      </c>
      <c r="AV490">
        <v>2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</row>
    <row r="491" spans="1:77" x14ac:dyDescent="0.25">
      <c r="A491" t="s">
        <v>397</v>
      </c>
      <c r="B491" t="s">
        <v>71</v>
      </c>
      <c r="C491" t="s">
        <v>73</v>
      </c>
      <c r="D491" t="s">
        <v>271</v>
      </c>
      <c r="E491" t="s">
        <v>272</v>
      </c>
      <c r="F491" t="s">
        <v>273</v>
      </c>
      <c r="G491" t="s">
        <v>274</v>
      </c>
      <c r="H491" t="s">
        <v>275</v>
      </c>
      <c r="J491">
        <v>29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</row>
    <row r="492" spans="1:77" hidden="1" x14ac:dyDescent="0.25">
      <c r="A492" t="s">
        <v>397</v>
      </c>
      <c r="B492" t="s">
        <v>71</v>
      </c>
      <c r="C492" t="s">
        <v>73</v>
      </c>
      <c r="D492" t="s">
        <v>271</v>
      </c>
      <c r="E492" t="s">
        <v>270</v>
      </c>
      <c r="F492" t="s">
        <v>276</v>
      </c>
      <c r="G492" t="s">
        <v>277</v>
      </c>
      <c r="H492" t="s">
        <v>278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</row>
    <row r="493" spans="1:77" x14ac:dyDescent="0.25">
      <c r="A493" t="s">
        <v>397</v>
      </c>
      <c r="B493" t="s">
        <v>71</v>
      </c>
      <c r="C493" t="s">
        <v>73</v>
      </c>
      <c r="D493" t="s">
        <v>271</v>
      </c>
      <c r="E493" t="s">
        <v>270</v>
      </c>
      <c r="F493" t="s">
        <v>279</v>
      </c>
      <c r="G493" t="s">
        <v>280</v>
      </c>
      <c r="H493" t="s">
        <v>280</v>
      </c>
      <c r="J493">
        <v>7885</v>
      </c>
      <c r="K493">
        <v>32782</v>
      </c>
      <c r="L493">
        <v>31517</v>
      </c>
      <c r="M493">
        <v>23311</v>
      </c>
      <c r="N493">
        <v>21286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</row>
    <row r="494" spans="1:77" x14ac:dyDescent="0.25">
      <c r="A494" t="s">
        <v>397</v>
      </c>
      <c r="B494" t="s">
        <v>71</v>
      </c>
      <c r="C494" t="s">
        <v>73</v>
      </c>
      <c r="D494" t="s">
        <v>271</v>
      </c>
      <c r="E494" t="s">
        <v>281</v>
      </c>
      <c r="F494" t="s">
        <v>282</v>
      </c>
      <c r="G494" t="s">
        <v>283</v>
      </c>
      <c r="H494" t="s">
        <v>283</v>
      </c>
      <c r="J494">
        <v>2262</v>
      </c>
      <c r="K494">
        <v>3509</v>
      </c>
      <c r="L494">
        <v>3355</v>
      </c>
      <c r="M494">
        <v>2250</v>
      </c>
      <c r="N494">
        <v>1539</v>
      </c>
      <c r="O494">
        <v>12541</v>
      </c>
      <c r="P494">
        <v>9502</v>
      </c>
      <c r="Q494">
        <v>3813</v>
      </c>
      <c r="R494">
        <v>3281</v>
      </c>
      <c r="S494">
        <v>2901</v>
      </c>
      <c r="T494">
        <v>3847</v>
      </c>
      <c r="U494">
        <v>2971</v>
      </c>
      <c r="V494">
        <v>4223</v>
      </c>
      <c r="W494">
        <v>3977</v>
      </c>
      <c r="X494">
        <v>3129</v>
      </c>
      <c r="Y494">
        <v>3004</v>
      </c>
      <c r="Z494">
        <v>2606</v>
      </c>
      <c r="AA494">
        <v>4091</v>
      </c>
      <c r="AB494">
        <v>3917</v>
      </c>
      <c r="AC494">
        <v>2190</v>
      </c>
      <c r="AD494">
        <v>2473</v>
      </c>
      <c r="AE494">
        <v>2497</v>
      </c>
      <c r="AF494">
        <v>3214</v>
      </c>
      <c r="AG494">
        <v>1449</v>
      </c>
      <c r="AH494">
        <v>3305</v>
      </c>
      <c r="AI494">
        <v>1601</v>
      </c>
      <c r="AJ494">
        <v>1818</v>
      </c>
      <c r="AK494">
        <v>3169</v>
      </c>
      <c r="AL494">
        <v>3120</v>
      </c>
      <c r="AM494">
        <v>2927</v>
      </c>
      <c r="AN494">
        <v>2956</v>
      </c>
      <c r="AO494">
        <v>2054</v>
      </c>
      <c r="AP494">
        <v>3841</v>
      </c>
      <c r="AQ494">
        <v>2782</v>
      </c>
      <c r="AR494">
        <v>1584</v>
      </c>
      <c r="AS494">
        <v>1625</v>
      </c>
      <c r="AT494">
        <v>1749</v>
      </c>
      <c r="AU494">
        <v>1789</v>
      </c>
      <c r="AV494">
        <v>1660</v>
      </c>
      <c r="AW494">
        <v>2281</v>
      </c>
      <c r="AX494">
        <v>2062</v>
      </c>
      <c r="AY494">
        <v>3346</v>
      </c>
      <c r="AZ494">
        <v>2250</v>
      </c>
      <c r="BA494">
        <v>2416</v>
      </c>
      <c r="BB494">
        <v>2592</v>
      </c>
      <c r="BC494">
        <v>1853</v>
      </c>
      <c r="BD494">
        <v>2086</v>
      </c>
      <c r="BE494">
        <v>1789</v>
      </c>
      <c r="BF494">
        <v>1806</v>
      </c>
      <c r="BG494">
        <v>1551</v>
      </c>
      <c r="BH494">
        <v>2299</v>
      </c>
      <c r="BI494">
        <v>2933</v>
      </c>
      <c r="BJ494">
        <v>4258</v>
      </c>
      <c r="BK494">
        <v>2835</v>
      </c>
      <c r="BL494">
        <v>2780</v>
      </c>
      <c r="BM494">
        <v>3043</v>
      </c>
      <c r="BN494">
        <v>2937</v>
      </c>
      <c r="BO494">
        <v>2601</v>
      </c>
      <c r="BP494">
        <v>2930</v>
      </c>
      <c r="BQ494">
        <v>2992</v>
      </c>
      <c r="BR494">
        <v>3296</v>
      </c>
      <c r="BS494">
        <v>2873</v>
      </c>
      <c r="BT494">
        <v>3654</v>
      </c>
      <c r="BU494">
        <v>2756</v>
      </c>
      <c r="BV494">
        <v>3399</v>
      </c>
      <c r="BW494">
        <v>2796</v>
      </c>
      <c r="BX494">
        <v>2667</v>
      </c>
      <c r="BY494">
        <v>574</v>
      </c>
    </row>
    <row r="495" spans="1:77" hidden="1" x14ac:dyDescent="0.25">
      <c r="A495" t="s">
        <v>397</v>
      </c>
      <c r="B495" t="s">
        <v>71</v>
      </c>
      <c r="C495" t="s">
        <v>73</v>
      </c>
      <c r="D495" t="s">
        <v>271</v>
      </c>
      <c r="E495" t="s">
        <v>284</v>
      </c>
      <c r="F495" t="s">
        <v>285</v>
      </c>
      <c r="G495" t="s">
        <v>286</v>
      </c>
      <c r="H495" t="s">
        <v>287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3</v>
      </c>
      <c r="T495">
        <v>14</v>
      </c>
      <c r="U495">
        <v>0</v>
      </c>
      <c r="V495">
        <v>0</v>
      </c>
      <c r="W495">
        <v>0</v>
      </c>
      <c r="X495">
        <v>4</v>
      </c>
      <c r="Y495">
        <v>0</v>
      </c>
      <c r="Z495">
        <v>0</v>
      </c>
      <c r="AA495">
        <v>-17</v>
      </c>
      <c r="AB495">
        <v>0</v>
      </c>
      <c r="AC495">
        <v>0</v>
      </c>
      <c r="AD495">
        <v>17</v>
      </c>
      <c r="AE495">
        <v>0</v>
      </c>
      <c r="AF495">
        <v>0</v>
      </c>
      <c r="AG495">
        <v>22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</row>
    <row r="496" spans="1:77" x14ac:dyDescent="0.25">
      <c r="A496" t="s">
        <v>397</v>
      </c>
      <c r="B496" t="s">
        <v>71</v>
      </c>
      <c r="C496" t="s">
        <v>73</v>
      </c>
      <c r="D496" t="s">
        <v>271</v>
      </c>
      <c r="E496" t="s">
        <v>288</v>
      </c>
      <c r="F496" t="s">
        <v>285</v>
      </c>
      <c r="G496" t="s">
        <v>286</v>
      </c>
      <c r="H496" t="s">
        <v>289</v>
      </c>
      <c r="J496">
        <v>180</v>
      </c>
      <c r="K496">
        <v>73</v>
      </c>
      <c r="L496">
        <v>265</v>
      </c>
      <c r="M496">
        <v>315</v>
      </c>
      <c r="N496">
        <v>235</v>
      </c>
      <c r="O496">
        <v>109</v>
      </c>
      <c r="P496">
        <v>148</v>
      </c>
      <c r="Q496">
        <v>362</v>
      </c>
      <c r="R496">
        <v>203</v>
      </c>
      <c r="S496">
        <v>222</v>
      </c>
      <c r="T496">
        <v>202</v>
      </c>
      <c r="U496">
        <v>149</v>
      </c>
      <c r="V496">
        <v>190</v>
      </c>
      <c r="W496">
        <v>224</v>
      </c>
      <c r="X496">
        <v>212</v>
      </c>
      <c r="Y496">
        <v>283</v>
      </c>
      <c r="Z496">
        <v>198</v>
      </c>
      <c r="AA496">
        <v>264</v>
      </c>
      <c r="AB496">
        <v>119</v>
      </c>
      <c r="AC496">
        <v>322</v>
      </c>
      <c r="AD496">
        <v>83</v>
      </c>
      <c r="AE496">
        <v>212</v>
      </c>
      <c r="AF496">
        <v>304</v>
      </c>
      <c r="AG496">
        <v>139</v>
      </c>
      <c r="AH496">
        <v>325</v>
      </c>
      <c r="AI496">
        <v>202</v>
      </c>
      <c r="AJ496">
        <v>330</v>
      </c>
      <c r="AK496">
        <v>326</v>
      </c>
      <c r="AL496">
        <v>163</v>
      </c>
      <c r="AM496">
        <v>101</v>
      </c>
      <c r="AN496">
        <v>149</v>
      </c>
      <c r="AO496">
        <v>161</v>
      </c>
      <c r="AP496">
        <v>204</v>
      </c>
      <c r="AQ496">
        <v>230</v>
      </c>
      <c r="AR496">
        <v>210</v>
      </c>
      <c r="AS496">
        <v>17</v>
      </c>
      <c r="AT496">
        <v>339</v>
      </c>
      <c r="AU496">
        <v>77</v>
      </c>
      <c r="AV496">
        <v>208</v>
      </c>
      <c r="AW496">
        <v>20</v>
      </c>
      <c r="AX496">
        <v>158</v>
      </c>
      <c r="AY496">
        <v>304</v>
      </c>
      <c r="AZ496">
        <v>103</v>
      </c>
      <c r="BA496">
        <v>27</v>
      </c>
      <c r="BB496">
        <v>112</v>
      </c>
      <c r="BC496">
        <v>112</v>
      </c>
      <c r="BD496">
        <v>151</v>
      </c>
      <c r="BE496">
        <v>290</v>
      </c>
      <c r="BF496">
        <v>90</v>
      </c>
      <c r="BG496">
        <v>135</v>
      </c>
      <c r="BH496">
        <v>126</v>
      </c>
      <c r="BI496">
        <v>-53</v>
      </c>
      <c r="BJ496">
        <v>149</v>
      </c>
      <c r="BK496">
        <v>277</v>
      </c>
      <c r="BL496">
        <v>140</v>
      </c>
      <c r="BM496">
        <v>218</v>
      </c>
      <c r="BN496">
        <v>230</v>
      </c>
      <c r="BO496">
        <v>621</v>
      </c>
      <c r="BP496">
        <v>448</v>
      </c>
      <c r="BQ496">
        <v>152</v>
      </c>
      <c r="BR496">
        <v>400</v>
      </c>
      <c r="BS496">
        <v>171</v>
      </c>
      <c r="BT496">
        <v>226</v>
      </c>
      <c r="BU496">
        <v>159</v>
      </c>
      <c r="BV496">
        <v>178</v>
      </c>
      <c r="BW496">
        <v>135</v>
      </c>
      <c r="BX496">
        <v>210</v>
      </c>
      <c r="BY496">
        <v>173</v>
      </c>
    </row>
    <row r="497" spans="1:77" x14ac:dyDescent="0.25">
      <c r="A497" t="s">
        <v>397</v>
      </c>
      <c r="B497" t="s">
        <v>71</v>
      </c>
      <c r="C497" t="s">
        <v>73</v>
      </c>
      <c r="D497" t="s">
        <v>271</v>
      </c>
      <c r="E497" t="s">
        <v>288</v>
      </c>
      <c r="F497" t="s">
        <v>285</v>
      </c>
      <c r="G497" t="s">
        <v>286</v>
      </c>
      <c r="H497" t="s">
        <v>287</v>
      </c>
      <c r="J497">
        <v>56</v>
      </c>
      <c r="K497">
        <v>246</v>
      </c>
      <c r="L497">
        <v>-49</v>
      </c>
      <c r="M497">
        <v>334</v>
      </c>
      <c r="N497">
        <v>132</v>
      </c>
      <c r="O497">
        <v>118</v>
      </c>
      <c r="P497">
        <v>145</v>
      </c>
      <c r="Q497">
        <v>102</v>
      </c>
      <c r="R497">
        <v>43</v>
      </c>
      <c r="S497">
        <v>142</v>
      </c>
      <c r="T497">
        <v>287</v>
      </c>
      <c r="U497">
        <v>50</v>
      </c>
      <c r="V497">
        <v>71</v>
      </c>
      <c r="W497">
        <v>85</v>
      </c>
      <c r="X497">
        <v>57</v>
      </c>
      <c r="Y497">
        <v>50</v>
      </c>
      <c r="Z497">
        <v>169</v>
      </c>
      <c r="AA497">
        <v>53</v>
      </c>
      <c r="AB497">
        <v>211</v>
      </c>
      <c r="AC497">
        <v>144</v>
      </c>
      <c r="AD497">
        <v>746</v>
      </c>
      <c r="AE497">
        <v>451</v>
      </c>
      <c r="AF497">
        <v>355</v>
      </c>
      <c r="AG497">
        <v>410</v>
      </c>
      <c r="AH497">
        <v>349</v>
      </c>
      <c r="AI497">
        <v>271</v>
      </c>
      <c r="AJ497">
        <v>252</v>
      </c>
      <c r="AK497">
        <v>175</v>
      </c>
      <c r="AL497">
        <v>199</v>
      </c>
      <c r="AM497">
        <v>271</v>
      </c>
      <c r="AN497">
        <v>174</v>
      </c>
      <c r="AO497">
        <v>343</v>
      </c>
      <c r="AP497">
        <v>767</v>
      </c>
      <c r="AQ497">
        <v>356</v>
      </c>
      <c r="AR497">
        <v>252</v>
      </c>
      <c r="AS497">
        <v>125</v>
      </c>
      <c r="AT497">
        <v>380</v>
      </c>
      <c r="AU497">
        <v>304</v>
      </c>
      <c r="AV497">
        <v>288</v>
      </c>
      <c r="AW497">
        <v>242</v>
      </c>
      <c r="AX497">
        <v>262</v>
      </c>
      <c r="AY497">
        <v>410</v>
      </c>
      <c r="AZ497">
        <v>170</v>
      </c>
      <c r="BA497">
        <v>224</v>
      </c>
      <c r="BB497">
        <v>180</v>
      </c>
      <c r="BC497">
        <v>205</v>
      </c>
      <c r="BD497">
        <v>261</v>
      </c>
      <c r="BE497">
        <v>90</v>
      </c>
      <c r="BF497">
        <v>32</v>
      </c>
      <c r="BG497">
        <v>168</v>
      </c>
      <c r="BH497">
        <v>148</v>
      </c>
      <c r="BI497">
        <v>357</v>
      </c>
      <c r="BJ497">
        <v>117</v>
      </c>
      <c r="BK497">
        <v>472</v>
      </c>
      <c r="BL497">
        <v>260</v>
      </c>
      <c r="BM497">
        <v>272</v>
      </c>
      <c r="BN497">
        <v>349</v>
      </c>
      <c r="BO497">
        <v>999</v>
      </c>
      <c r="BP497">
        <v>866</v>
      </c>
      <c r="BQ497">
        <v>495</v>
      </c>
      <c r="BR497">
        <v>270</v>
      </c>
      <c r="BS497">
        <v>295</v>
      </c>
      <c r="BT497">
        <v>262</v>
      </c>
      <c r="BU497">
        <v>162</v>
      </c>
      <c r="BV497">
        <v>190</v>
      </c>
      <c r="BW497">
        <v>52</v>
      </c>
      <c r="BX497">
        <v>119</v>
      </c>
      <c r="BY497">
        <v>99</v>
      </c>
    </row>
    <row r="498" spans="1:77" x14ac:dyDescent="0.25">
      <c r="A498" t="s">
        <v>397</v>
      </c>
      <c r="B498" t="s">
        <v>71</v>
      </c>
      <c r="C498" t="s">
        <v>73</v>
      </c>
      <c r="D498" t="s">
        <v>271</v>
      </c>
      <c r="E498" t="s">
        <v>288</v>
      </c>
      <c r="F498" t="s">
        <v>285</v>
      </c>
      <c r="G498" t="s">
        <v>286</v>
      </c>
      <c r="H498" t="s">
        <v>290</v>
      </c>
      <c r="J498">
        <v>2</v>
      </c>
      <c r="K498">
        <v>0</v>
      </c>
      <c r="L498">
        <v>0</v>
      </c>
      <c r="M498">
        <v>0</v>
      </c>
      <c r="N498">
        <v>48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-16</v>
      </c>
      <c r="U498">
        <v>22</v>
      </c>
      <c r="V498">
        <v>19</v>
      </c>
      <c r="W498">
        <v>10</v>
      </c>
      <c r="X498">
        <v>7</v>
      </c>
      <c r="Y498">
        <v>58</v>
      </c>
      <c r="Z498">
        <v>-8</v>
      </c>
      <c r="AA498">
        <v>14</v>
      </c>
      <c r="AB498">
        <v>-6</v>
      </c>
      <c r="AC498">
        <v>51</v>
      </c>
      <c r="AD498">
        <v>-1</v>
      </c>
      <c r="AE498">
        <v>94</v>
      </c>
      <c r="AF498">
        <v>25</v>
      </c>
      <c r="AG498">
        <v>16</v>
      </c>
      <c r="AH498">
        <v>35</v>
      </c>
      <c r="AI498">
        <v>27</v>
      </c>
      <c r="AJ498">
        <v>18</v>
      </c>
      <c r="AK498">
        <v>10</v>
      </c>
      <c r="AL498">
        <v>10</v>
      </c>
      <c r="AM498">
        <v>29</v>
      </c>
      <c r="AN498">
        <v>10</v>
      </c>
      <c r="AO498">
        <v>10</v>
      </c>
      <c r="AP498">
        <v>44</v>
      </c>
      <c r="AQ498">
        <v>14</v>
      </c>
      <c r="AR498">
        <v>20</v>
      </c>
      <c r="AS498">
        <v>18</v>
      </c>
      <c r="AT498">
        <v>28</v>
      </c>
      <c r="AU498">
        <v>38</v>
      </c>
      <c r="AV498">
        <v>26</v>
      </c>
      <c r="AW498">
        <v>15</v>
      </c>
      <c r="AX498">
        <v>-19</v>
      </c>
      <c r="AY498">
        <v>9</v>
      </c>
      <c r="AZ498">
        <v>24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13</v>
      </c>
      <c r="BG498">
        <v>0</v>
      </c>
      <c r="BH498">
        <v>8</v>
      </c>
      <c r="BI498">
        <v>32</v>
      </c>
      <c r="BJ498">
        <v>4</v>
      </c>
      <c r="BK498">
        <v>7</v>
      </c>
      <c r="BL498">
        <v>51</v>
      </c>
      <c r="BM498">
        <v>7</v>
      </c>
      <c r="BN498">
        <v>51</v>
      </c>
      <c r="BO498">
        <v>100</v>
      </c>
      <c r="BP498">
        <v>7</v>
      </c>
      <c r="BQ498">
        <v>29</v>
      </c>
      <c r="BR498">
        <v>9</v>
      </c>
      <c r="BS498">
        <v>6</v>
      </c>
      <c r="BT498">
        <v>2</v>
      </c>
      <c r="BU498">
        <v>0</v>
      </c>
      <c r="BV498">
        <v>-1</v>
      </c>
      <c r="BW498">
        <v>0</v>
      </c>
      <c r="BX498">
        <v>19</v>
      </c>
      <c r="BY498">
        <v>0</v>
      </c>
    </row>
    <row r="499" spans="1:77" x14ac:dyDescent="0.25">
      <c r="A499" t="s">
        <v>397</v>
      </c>
      <c r="B499" t="s">
        <v>71</v>
      </c>
      <c r="C499" t="s">
        <v>73</v>
      </c>
      <c r="D499" t="s">
        <v>271</v>
      </c>
      <c r="E499" t="s">
        <v>234</v>
      </c>
      <c r="F499" t="s">
        <v>291</v>
      </c>
      <c r="G499" t="s">
        <v>292</v>
      </c>
      <c r="H499" t="s">
        <v>293</v>
      </c>
      <c r="J499">
        <v>27443</v>
      </c>
      <c r="K499">
        <v>37778</v>
      </c>
      <c r="L499">
        <v>31735</v>
      </c>
      <c r="M499">
        <v>29126</v>
      </c>
      <c r="N499">
        <v>28740</v>
      </c>
      <c r="O499">
        <v>26442</v>
      </c>
      <c r="P499">
        <v>29175</v>
      </c>
      <c r="Q499">
        <v>26792</v>
      </c>
      <c r="R499">
        <v>27529</v>
      </c>
      <c r="S499">
        <v>28872</v>
      </c>
      <c r="T499">
        <v>27105</v>
      </c>
      <c r="U499">
        <v>25313</v>
      </c>
      <c r="V499">
        <v>26446</v>
      </c>
      <c r="W499">
        <v>27076</v>
      </c>
      <c r="X499">
        <v>26585</v>
      </c>
      <c r="Y499">
        <v>25599</v>
      </c>
      <c r="Z499">
        <v>27571</v>
      </c>
      <c r="AA499">
        <v>29906</v>
      </c>
      <c r="AB499">
        <v>29052</v>
      </c>
      <c r="AC499">
        <v>29636</v>
      </c>
      <c r="AD499">
        <v>28536</v>
      </c>
      <c r="AE499">
        <v>31061</v>
      </c>
      <c r="AF499">
        <v>29934</v>
      </c>
      <c r="AG499">
        <v>30845</v>
      </c>
      <c r="AH499">
        <v>30735</v>
      </c>
      <c r="AI499">
        <v>32398</v>
      </c>
      <c r="AJ499">
        <v>29101</v>
      </c>
      <c r="AK499">
        <v>30521</v>
      </c>
      <c r="AL499">
        <v>31727</v>
      </c>
      <c r="AM499">
        <v>28351</v>
      </c>
      <c r="AN499">
        <v>31174</v>
      </c>
      <c r="AO499">
        <v>27500</v>
      </c>
      <c r="AP499">
        <v>25768</v>
      </c>
      <c r="AQ499">
        <v>24615</v>
      </c>
      <c r="AR499">
        <v>22111</v>
      </c>
      <c r="AS499">
        <v>19538</v>
      </c>
      <c r="AT499">
        <v>20905</v>
      </c>
      <c r="AU499">
        <v>21160</v>
      </c>
      <c r="AV499">
        <v>20105</v>
      </c>
      <c r="AW499">
        <v>18930</v>
      </c>
      <c r="AX499">
        <v>18366</v>
      </c>
      <c r="AY499">
        <v>18844</v>
      </c>
      <c r="AZ499">
        <v>18492</v>
      </c>
      <c r="BA499">
        <v>17768</v>
      </c>
      <c r="BB499">
        <v>17331</v>
      </c>
      <c r="BC499">
        <v>18344</v>
      </c>
      <c r="BD499">
        <v>18818</v>
      </c>
      <c r="BE499">
        <v>18737</v>
      </c>
      <c r="BF499">
        <v>18483</v>
      </c>
      <c r="BG499">
        <v>16283</v>
      </c>
      <c r="BH499">
        <v>20654</v>
      </c>
      <c r="BI499">
        <v>16300</v>
      </c>
      <c r="BJ499">
        <v>20657</v>
      </c>
      <c r="BK499">
        <v>24900</v>
      </c>
      <c r="BL499">
        <v>14319</v>
      </c>
      <c r="BM499">
        <v>12669</v>
      </c>
      <c r="BN499">
        <v>23761</v>
      </c>
      <c r="BO499">
        <v>19488</v>
      </c>
      <c r="BP499">
        <v>17199</v>
      </c>
      <c r="BQ499">
        <v>17718</v>
      </c>
      <c r="BR499">
        <v>18055</v>
      </c>
      <c r="BS499">
        <v>19173</v>
      </c>
      <c r="BT499">
        <v>19856</v>
      </c>
      <c r="BU499">
        <v>21096</v>
      </c>
      <c r="BV499">
        <v>21085</v>
      </c>
      <c r="BW499">
        <v>19628</v>
      </c>
      <c r="BX499">
        <v>20106</v>
      </c>
      <c r="BY499">
        <v>21446</v>
      </c>
    </row>
    <row r="500" spans="1:77" x14ac:dyDescent="0.25">
      <c r="A500" t="s">
        <v>397</v>
      </c>
      <c r="B500" t="s">
        <v>71</v>
      </c>
      <c r="C500" t="s">
        <v>73</v>
      </c>
      <c r="D500" t="s">
        <v>271</v>
      </c>
      <c r="E500" t="s">
        <v>234</v>
      </c>
      <c r="F500" t="s">
        <v>291</v>
      </c>
      <c r="G500" t="s">
        <v>292</v>
      </c>
      <c r="H500" t="s">
        <v>294</v>
      </c>
      <c r="J500">
        <v>20792</v>
      </c>
      <c r="K500">
        <v>25865</v>
      </c>
      <c r="L500">
        <v>21244</v>
      </c>
      <c r="M500">
        <v>19261</v>
      </c>
      <c r="N500">
        <v>20288</v>
      </c>
      <c r="O500">
        <v>17611</v>
      </c>
      <c r="P500">
        <v>19631</v>
      </c>
      <c r="Q500">
        <v>17630</v>
      </c>
      <c r="R500">
        <v>19210</v>
      </c>
      <c r="S500">
        <v>18897</v>
      </c>
      <c r="T500">
        <v>18052</v>
      </c>
      <c r="U500">
        <v>17559</v>
      </c>
      <c r="V500">
        <v>19415</v>
      </c>
      <c r="W500">
        <v>19310</v>
      </c>
      <c r="X500">
        <v>18590</v>
      </c>
      <c r="Y500">
        <v>17906</v>
      </c>
      <c r="Z500">
        <v>19408</v>
      </c>
      <c r="AA500">
        <v>21501</v>
      </c>
      <c r="AB500">
        <v>21694</v>
      </c>
      <c r="AC500">
        <v>20737</v>
      </c>
      <c r="AD500">
        <v>20338</v>
      </c>
      <c r="AE500">
        <v>21805</v>
      </c>
      <c r="AF500">
        <v>20460</v>
      </c>
      <c r="AG500">
        <v>21020</v>
      </c>
      <c r="AH500">
        <v>20802</v>
      </c>
      <c r="AI500">
        <v>22344</v>
      </c>
      <c r="AJ500">
        <v>22419</v>
      </c>
      <c r="AK500">
        <v>18106</v>
      </c>
      <c r="AL500">
        <v>19746</v>
      </c>
      <c r="AM500">
        <v>18138</v>
      </c>
      <c r="AN500">
        <v>15643</v>
      </c>
      <c r="AO500">
        <v>20921</v>
      </c>
      <c r="AP500">
        <v>16486</v>
      </c>
      <c r="AQ500">
        <v>14793</v>
      </c>
      <c r="AR500">
        <v>11747</v>
      </c>
      <c r="AS500">
        <v>9867</v>
      </c>
      <c r="AT500">
        <v>12105</v>
      </c>
      <c r="AU500">
        <v>13287</v>
      </c>
      <c r="AV500">
        <v>11604</v>
      </c>
      <c r="AW500">
        <v>11896</v>
      </c>
      <c r="AX500">
        <v>11128</v>
      </c>
      <c r="AY500">
        <v>12027</v>
      </c>
      <c r="AZ500">
        <v>11845</v>
      </c>
      <c r="BA500">
        <v>11969</v>
      </c>
      <c r="BB500">
        <v>11920</v>
      </c>
      <c r="BC500">
        <v>12506</v>
      </c>
      <c r="BD500">
        <v>11730</v>
      </c>
      <c r="BE500">
        <v>12588</v>
      </c>
      <c r="BF500">
        <v>12412</v>
      </c>
      <c r="BG500">
        <v>10426</v>
      </c>
      <c r="BH500">
        <v>13099</v>
      </c>
      <c r="BI500">
        <v>11146</v>
      </c>
      <c r="BJ500">
        <v>13177</v>
      </c>
      <c r="BK500">
        <v>15554</v>
      </c>
      <c r="BL500">
        <v>15410</v>
      </c>
      <c r="BM500">
        <v>13182</v>
      </c>
      <c r="BN500">
        <v>12282</v>
      </c>
      <c r="BO500">
        <v>11631</v>
      </c>
      <c r="BP500">
        <v>11939</v>
      </c>
      <c r="BQ500">
        <v>12739</v>
      </c>
      <c r="BR500">
        <v>12406</v>
      </c>
      <c r="BS500">
        <v>12291</v>
      </c>
      <c r="BT500">
        <v>10974</v>
      </c>
      <c r="BU500">
        <v>12000</v>
      </c>
      <c r="BV500">
        <v>11474</v>
      </c>
      <c r="BW500">
        <v>11454</v>
      </c>
      <c r="BX500">
        <v>11196</v>
      </c>
      <c r="BY500">
        <v>12929</v>
      </c>
    </row>
    <row r="501" spans="1:77" x14ac:dyDescent="0.25">
      <c r="A501" t="s">
        <v>397</v>
      </c>
      <c r="B501" t="s">
        <v>71</v>
      </c>
      <c r="C501" t="s">
        <v>73</v>
      </c>
      <c r="D501" t="s">
        <v>271</v>
      </c>
      <c r="E501" t="s">
        <v>234</v>
      </c>
      <c r="F501" t="s">
        <v>291</v>
      </c>
      <c r="G501" t="s">
        <v>292</v>
      </c>
      <c r="H501" t="s">
        <v>295</v>
      </c>
      <c r="J501">
        <v>40984</v>
      </c>
      <c r="K501">
        <v>56519</v>
      </c>
      <c r="L501">
        <v>49351</v>
      </c>
      <c r="M501">
        <v>44652</v>
      </c>
      <c r="N501">
        <v>50377</v>
      </c>
      <c r="O501">
        <v>40238</v>
      </c>
      <c r="P501">
        <v>49729</v>
      </c>
      <c r="Q501">
        <v>44257</v>
      </c>
      <c r="R501">
        <v>43742</v>
      </c>
      <c r="S501">
        <v>41469</v>
      </c>
      <c r="T501">
        <v>42471</v>
      </c>
      <c r="U501">
        <v>39156</v>
      </c>
      <c r="V501">
        <v>43634</v>
      </c>
      <c r="W501">
        <v>43680</v>
      </c>
      <c r="X501">
        <v>43697</v>
      </c>
      <c r="Y501">
        <v>42526</v>
      </c>
      <c r="Z501">
        <v>44093</v>
      </c>
      <c r="AA501">
        <v>49259</v>
      </c>
      <c r="AB501">
        <v>46988</v>
      </c>
      <c r="AC501">
        <v>46842</v>
      </c>
      <c r="AD501">
        <v>46530</v>
      </c>
      <c r="AE501">
        <v>49144</v>
      </c>
      <c r="AF501">
        <v>48311</v>
      </c>
      <c r="AG501">
        <v>47456</v>
      </c>
      <c r="AH501">
        <v>47183</v>
      </c>
      <c r="AI501">
        <v>49280</v>
      </c>
      <c r="AJ501">
        <v>38165</v>
      </c>
      <c r="AK501">
        <v>49670</v>
      </c>
      <c r="AL501">
        <v>49138</v>
      </c>
      <c r="AM501">
        <v>44028</v>
      </c>
      <c r="AN501">
        <v>53619</v>
      </c>
      <c r="AO501">
        <v>51540</v>
      </c>
      <c r="AP501">
        <v>44101</v>
      </c>
      <c r="AQ501">
        <v>43018</v>
      </c>
      <c r="AR501">
        <v>39213</v>
      </c>
      <c r="AS501">
        <v>37285</v>
      </c>
      <c r="AT501">
        <v>39344</v>
      </c>
      <c r="AU501">
        <v>30700</v>
      </c>
      <c r="AV501">
        <v>42047</v>
      </c>
      <c r="AW501">
        <v>37989</v>
      </c>
      <c r="AX501">
        <v>37862</v>
      </c>
      <c r="AY501">
        <v>39542</v>
      </c>
      <c r="AZ501">
        <v>42439</v>
      </c>
      <c r="BA501">
        <v>40357</v>
      </c>
      <c r="BB501">
        <v>36677</v>
      </c>
      <c r="BC501">
        <v>38844</v>
      </c>
      <c r="BD501">
        <v>41466</v>
      </c>
      <c r="BE501">
        <v>37842</v>
      </c>
      <c r="BF501">
        <v>41089</v>
      </c>
      <c r="BG501">
        <v>36220</v>
      </c>
      <c r="BH501">
        <v>42612</v>
      </c>
      <c r="BI501">
        <v>37567</v>
      </c>
      <c r="BJ501">
        <v>40658</v>
      </c>
      <c r="BK501">
        <v>48438</v>
      </c>
      <c r="BL501">
        <v>43252</v>
      </c>
      <c r="BM501">
        <v>43511</v>
      </c>
      <c r="BN501">
        <v>40369</v>
      </c>
      <c r="BO501">
        <v>39501</v>
      </c>
      <c r="BP501">
        <v>38888</v>
      </c>
      <c r="BQ501">
        <v>41672</v>
      </c>
      <c r="BR501">
        <v>40401</v>
      </c>
      <c r="BS501">
        <v>39799</v>
      </c>
      <c r="BT501">
        <v>38877</v>
      </c>
      <c r="BU501">
        <v>40534</v>
      </c>
      <c r="BV501">
        <v>39623</v>
      </c>
      <c r="BW501">
        <v>36975</v>
      </c>
      <c r="BX501">
        <v>36750</v>
      </c>
      <c r="BY501">
        <v>38666</v>
      </c>
    </row>
    <row r="502" spans="1:77" hidden="1" x14ac:dyDescent="0.25">
      <c r="A502" t="s">
        <v>397</v>
      </c>
      <c r="B502" t="s">
        <v>71</v>
      </c>
      <c r="C502" t="s">
        <v>73</v>
      </c>
      <c r="D502" t="s">
        <v>271</v>
      </c>
      <c r="E502" t="s">
        <v>234</v>
      </c>
      <c r="F502" t="s">
        <v>291</v>
      </c>
      <c r="G502" t="s">
        <v>292</v>
      </c>
      <c r="H502" t="s">
        <v>296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38501</v>
      </c>
      <c r="BE502">
        <v>15505</v>
      </c>
      <c r="BF502">
        <v>22259</v>
      </c>
      <c r="BG502">
        <v>13105</v>
      </c>
      <c r="BH502">
        <v>12460</v>
      </c>
      <c r="BI502">
        <v>5127</v>
      </c>
      <c r="BJ502">
        <v>10749</v>
      </c>
      <c r="BK502">
        <v>23074</v>
      </c>
      <c r="BL502">
        <v>9349</v>
      </c>
      <c r="BM502">
        <v>12185</v>
      </c>
      <c r="BN502">
        <v>24804</v>
      </c>
      <c r="BO502">
        <v>24057</v>
      </c>
      <c r="BP502">
        <v>16401</v>
      </c>
      <c r="BQ502">
        <v>14303</v>
      </c>
      <c r="BR502">
        <v>18390</v>
      </c>
      <c r="BS502">
        <v>11959</v>
      </c>
      <c r="BT502">
        <v>20975</v>
      </c>
      <c r="BU502">
        <v>18474</v>
      </c>
      <c r="BV502">
        <v>18607</v>
      </c>
      <c r="BW502">
        <v>13339</v>
      </c>
      <c r="BX502">
        <v>12314</v>
      </c>
      <c r="BY502">
        <v>13772</v>
      </c>
    </row>
    <row r="503" spans="1:77" x14ac:dyDescent="0.25">
      <c r="A503" t="s">
        <v>397</v>
      </c>
      <c r="B503" t="s">
        <v>71</v>
      </c>
      <c r="C503" t="s">
        <v>73</v>
      </c>
      <c r="D503" t="s">
        <v>271</v>
      </c>
      <c r="E503" t="s">
        <v>234</v>
      </c>
      <c r="F503" t="s">
        <v>291</v>
      </c>
      <c r="G503" t="s">
        <v>297</v>
      </c>
      <c r="H503" t="s">
        <v>298</v>
      </c>
      <c r="J503">
        <v>50237</v>
      </c>
      <c r="K503">
        <v>67076</v>
      </c>
      <c r="L503">
        <v>61540</v>
      </c>
      <c r="M503">
        <v>55409</v>
      </c>
      <c r="N503">
        <v>60209</v>
      </c>
      <c r="O503">
        <v>50193</v>
      </c>
      <c r="P503">
        <v>61124</v>
      </c>
      <c r="Q503">
        <v>55000</v>
      </c>
      <c r="R503">
        <v>58392</v>
      </c>
      <c r="S503">
        <v>57718</v>
      </c>
      <c r="T503">
        <v>57747</v>
      </c>
      <c r="U503">
        <v>52731</v>
      </c>
      <c r="V503">
        <v>57410</v>
      </c>
      <c r="W503">
        <v>55833</v>
      </c>
      <c r="X503">
        <v>51961</v>
      </c>
      <c r="Y503">
        <v>48887</v>
      </c>
      <c r="Z503">
        <v>49928</v>
      </c>
      <c r="AA503">
        <v>57890</v>
      </c>
      <c r="AB503">
        <v>60958</v>
      </c>
      <c r="AC503">
        <v>53920</v>
      </c>
      <c r="AD503">
        <v>54983</v>
      </c>
      <c r="AE503">
        <v>56679</v>
      </c>
      <c r="AF503">
        <v>55358</v>
      </c>
      <c r="AG503">
        <v>54408</v>
      </c>
      <c r="AH503">
        <v>54439</v>
      </c>
      <c r="AI503">
        <v>55888</v>
      </c>
      <c r="AJ503">
        <v>53652</v>
      </c>
      <c r="AK503">
        <v>70069</v>
      </c>
      <c r="AL503">
        <v>50031</v>
      </c>
      <c r="AM503">
        <v>58865</v>
      </c>
      <c r="AN503">
        <v>57900</v>
      </c>
      <c r="AO503">
        <v>55304</v>
      </c>
      <c r="AP503">
        <v>58545</v>
      </c>
      <c r="AQ503">
        <v>60851</v>
      </c>
      <c r="AR503">
        <v>58224</v>
      </c>
      <c r="AS503">
        <v>57103</v>
      </c>
      <c r="AT503">
        <v>55165</v>
      </c>
      <c r="AU503">
        <v>51723</v>
      </c>
      <c r="AV503">
        <v>48951</v>
      </c>
      <c r="AW503">
        <v>51833</v>
      </c>
      <c r="AX503">
        <v>50025</v>
      </c>
      <c r="AY503">
        <v>52873</v>
      </c>
      <c r="AZ503">
        <v>55665</v>
      </c>
      <c r="BA503">
        <v>52781</v>
      </c>
      <c r="BB503">
        <v>52565</v>
      </c>
      <c r="BC503">
        <v>56407</v>
      </c>
      <c r="BD503">
        <v>54310</v>
      </c>
      <c r="BE503">
        <v>51400</v>
      </c>
      <c r="BF503">
        <v>45681</v>
      </c>
      <c r="BG503">
        <v>48234</v>
      </c>
      <c r="BH503">
        <v>50638</v>
      </c>
      <c r="BI503">
        <v>43311</v>
      </c>
      <c r="BJ503">
        <v>48912</v>
      </c>
      <c r="BK503">
        <v>56805</v>
      </c>
      <c r="BL503">
        <v>52649</v>
      </c>
      <c r="BM503">
        <v>52947</v>
      </c>
      <c r="BN503">
        <v>51294</v>
      </c>
      <c r="BO503">
        <v>51472</v>
      </c>
      <c r="BP503">
        <v>52095</v>
      </c>
      <c r="BQ503">
        <v>51661</v>
      </c>
      <c r="BR503">
        <v>50705</v>
      </c>
      <c r="BS503">
        <v>47790</v>
      </c>
      <c r="BT503">
        <v>49678</v>
      </c>
      <c r="BU503">
        <v>51881</v>
      </c>
      <c r="BV503">
        <v>48797</v>
      </c>
      <c r="BW503">
        <v>44844</v>
      </c>
      <c r="BX503">
        <v>43212</v>
      </c>
      <c r="BY503">
        <v>55449</v>
      </c>
    </row>
    <row r="504" spans="1:77" x14ac:dyDescent="0.25">
      <c r="A504" t="s">
        <v>397</v>
      </c>
      <c r="B504" t="s">
        <v>71</v>
      </c>
      <c r="C504" t="s">
        <v>73</v>
      </c>
      <c r="D504" t="s">
        <v>271</v>
      </c>
      <c r="E504" t="s">
        <v>234</v>
      </c>
      <c r="F504" t="s">
        <v>291</v>
      </c>
      <c r="G504" t="s">
        <v>297</v>
      </c>
      <c r="H504" t="s">
        <v>299</v>
      </c>
      <c r="J504">
        <v>44082</v>
      </c>
      <c r="K504">
        <v>57297</v>
      </c>
      <c r="L504">
        <v>51400</v>
      </c>
      <c r="M504">
        <v>47990</v>
      </c>
      <c r="N504">
        <v>47889</v>
      </c>
      <c r="O504">
        <v>41385</v>
      </c>
      <c r="P504">
        <v>46799</v>
      </c>
      <c r="Q504">
        <v>45045</v>
      </c>
      <c r="R504">
        <v>45084</v>
      </c>
      <c r="S504">
        <v>43217</v>
      </c>
      <c r="T504">
        <v>43799</v>
      </c>
      <c r="U504">
        <v>40892</v>
      </c>
      <c r="V504">
        <v>44309</v>
      </c>
      <c r="W504">
        <v>41919</v>
      </c>
      <c r="X504">
        <v>39071</v>
      </c>
      <c r="Y504">
        <v>34271</v>
      </c>
      <c r="Z504">
        <v>36336</v>
      </c>
      <c r="AA504">
        <v>41336</v>
      </c>
      <c r="AB504">
        <v>43083</v>
      </c>
      <c r="AC504">
        <v>42856</v>
      </c>
      <c r="AD504">
        <v>43415</v>
      </c>
      <c r="AE504">
        <v>43803</v>
      </c>
      <c r="AF504">
        <v>43690</v>
      </c>
      <c r="AG504">
        <v>42725</v>
      </c>
      <c r="AH504">
        <v>38802</v>
      </c>
      <c r="AI504">
        <v>46394</v>
      </c>
      <c r="AJ504">
        <v>39913</v>
      </c>
      <c r="AK504">
        <v>43468</v>
      </c>
      <c r="AL504">
        <v>41532</v>
      </c>
      <c r="AM504">
        <v>42376</v>
      </c>
      <c r="AN504">
        <v>41340</v>
      </c>
      <c r="AO504">
        <v>38998</v>
      </c>
      <c r="AP504">
        <v>43555</v>
      </c>
      <c r="AQ504">
        <v>51080</v>
      </c>
      <c r="AR504">
        <v>42022</v>
      </c>
      <c r="AS504">
        <v>43735</v>
      </c>
      <c r="AT504">
        <v>41119</v>
      </c>
      <c r="AU504">
        <v>38883</v>
      </c>
      <c r="AV504">
        <v>39696</v>
      </c>
      <c r="AW504">
        <v>38524</v>
      </c>
      <c r="AX504">
        <v>40675</v>
      </c>
      <c r="AY504">
        <v>41208</v>
      </c>
      <c r="AZ504">
        <v>41161</v>
      </c>
      <c r="BA504">
        <v>38300</v>
      </c>
      <c r="BB504">
        <v>39822</v>
      </c>
      <c r="BC504">
        <v>38598</v>
      </c>
      <c r="BD504">
        <v>39144</v>
      </c>
      <c r="BE504">
        <v>41315</v>
      </c>
      <c r="BF504">
        <v>28334</v>
      </c>
      <c r="BG504">
        <v>42120</v>
      </c>
      <c r="BH504">
        <v>42246</v>
      </c>
      <c r="BI504">
        <v>36943</v>
      </c>
      <c r="BJ504">
        <v>33553</v>
      </c>
      <c r="BK504">
        <v>52166</v>
      </c>
      <c r="BL504">
        <v>48807</v>
      </c>
      <c r="BM504">
        <v>44994</v>
      </c>
      <c r="BN504">
        <v>42102</v>
      </c>
      <c r="BO504">
        <v>40942</v>
      </c>
      <c r="BP504">
        <v>42721</v>
      </c>
      <c r="BQ504">
        <v>42199</v>
      </c>
      <c r="BR504">
        <v>40929</v>
      </c>
      <c r="BS504">
        <v>41175</v>
      </c>
      <c r="BT504">
        <v>41406</v>
      </c>
      <c r="BU504">
        <v>43284</v>
      </c>
      <c r="BV504">
        <v>41989</v>
      </c>
      <c r="BW504">
        <v>37196</v>
      </c>
      <c r="BX504">
        <v>35426</v>
      </c>
      <c r="BY504">
        <v>41939</v>
      </c>
    </row>
    <row r="505" spans="1:77" x14ac:dyDescent="0.25">
      <c r="A505" t="s">
        <v>397</v>
      </c>
      <c r="B505" t="s">
        <v>71</v>
      </c>
      <c r="C505" t="s">
        <v>73</v>
      </c>
      <c r="D505" t="s">
        <v>271</v>
      </c>
      <c r="E505" t="s">
        <v>234</v>
      </c>
      <c r="F505" t="s">
        <v>291</v>
      </c>
      <c r="G505" t="s">
        <v>297</v>
      </c>
      <c r="H505" t="s">
        <v>300</v>
      </c>
      <c r="J505">
        <v>24434</v>
      </c>
      <c r="K505">
        <v>29122</v>
      </c>
      <c r="L505">
        <v>28308</v>
      </c>
      <c r="M505">
        <v>25269</v>
      </c>
      <c r="N505">
        <v>25565</v>
      </c>
      <c r="O505">
        <v>21232</v>
      </c>
      <c r="P505">
        <v>24326</v>
      </c>
      <c r="Q505">
        <v>23367</v>
      </c>
      <c r="R505">
        <v>23847</v>
      </c>
      <c r="S505">
        <v>25107</v>
      </c>
      <c r="T505">
        <v>24752</v>
      </c>
      <c r="U505">
        <v>21920</v>
      </c>
      <c r="V505">
        <v>25268</v>
      </c>
      <c r="W505">
        <v>23099</v>
      </c>
      <c r="X505">
        <v>22345</v>
      </c>
      <c r="Y505">
        <v>21259</v>
      </c>
      <c r="Z505">
        <v>21949</v>
      </c>
      <c r="AA505">
        <v>24610</v>
      </c>
      <c r="AB505">
        <v>24561</v>
      </c>
      <c r="AC505">
        <v>24350</v>
      </c>
      <c r="AD505">
        <v>24575</v>
      </c>
      <c r="AE505">
        <v>25695</v>
      </c>
      <c r="AF505">
        <v>24632</v>
      </c>
      <c r="AG505">
        <v>24220</v>
      </c>
      <c r="AH505">
        <v>25245</v>
      </c>
      <c r="AI505">
        <v>24919</v>
      </c>
      <c r="AJ505">
        <v>19538</v>
      </c>
      <c r="AK505">
        <v>22493</v>
      </c>
      <c r="AL505">
        <v>25611</v>
      </c>
      <c r="AM505">
        <v>25950</v>
      </c>
      <c r="AN505">
        <v>23860</v>
      </c>
      <c r="AO505">
        <v>22533</v>
      </c>
      <c r="AP505">
        <v>23943</v>
      </c>
      <c r="AQ505">
        <v>23412</v>
      </c>
      <c r="AR505">
        <v>22473</v>
      </c>
      <c r="AS505">
        <v>20377</v>
      </c>
      <c r="AT505">
        <v>22398</v>
      </c>
      <c r="AU505">
        <v>22298</v>
      </c>
      <c r="AV505">
        <v>21530</v>
      </c>
      <c r="AW505">
        <v>21780</v>
      </c>
      <c r="AX505">
        <v>22299</v>
      </c>
      <c r="AY505">
        <v>22396</v>
      </c>
      <c r="AZ505">
        <v>22663</v>
      </c>
      <c r="BA505">
        <v>21289</v>
      </c>
      <c r="BB505">
        <v>21668</v>
      </c>
      <c r="BC505">
        <v>22750</v>
      </c>
      <c r="BD505">
        <v>21607</v>
      </c>
      <c r="BE505">
        <v>22671</v>
      </c>
      <c r="BF505">
        <v>23544</v>
      </c>
      <c r="BG505">
        <v>20040</v>
      </c>
      <c r="BH505">
        <v>24864</v>
      </c>
      <c r="BI505">
        <v>20692</v>
      </c>
      <c r="BJ505">
        <v>19173</v>
      </c>
      <c r="BK505">
        <v>24981</v>
      </c>
      <c r="BL505">
        <v>28333</v>
      </c>
      <c r="BM505">
        <v>24465</v>
      </c>
      <c r="BN505">
        <v>23389</v>
      </c>
      <c r="BO505">
        <v>22099</v>
      </c>
      <c r="BP505">
        <v>23240</v>
      </c>
      <c r="BQ505">
        <v>23089</v>
      </c>
      <c r="BR505">
        <v>22885</v>
      </c>
      <c r="BS505">
        <v>22575</v>
      </c>
      <c r="BT505">
        <v>22125</v>
      </c>
      <c r="BU505">
        <v>22787</v>
      </c>
      <c r="BV505">
        <v>22675</v>
      </c>
      <c r="BW505">
        <v>21069</v>
      </c>
      <c r="BX505">
        <v>20622</v>
      </c>
      <c r="BY505">
        <v>16857</v>
      </c>
    </row>
    <row r="506" spans="1:77" x14ac:dyDescent="0.25">
      <c r="A506" t="s">
        <v>397</v>
      </c>
      <c r="B506" t="s">
        <v>71</v>
      </c>
      <c r="C506" t="s">
        <v>73</v>
      </c>
      <c r="D506" t="s">
        <v>271</v>
      </c>
      <c r="E506" t="s">
        <v>234</v>
      </c>
      <c r="F506" t="s">
        <v>301</v>
      </c>
      <c r="G506" t="s">
        <v>302</v>
      </c>
      <c r="H506" t="s">
        <v>302</v>
      </c>
      <c r="J506">
        <v>13970</v>
      </c>
      <c r="K506">
        <v>17479</v>
      </c>
      <c r="L506">
        <v>21278</v>
      </c>
      <c r="M506">
        <v>15690</v>
      </c>
      <c r="N506">
        <v>16971</v>
      </c>
      <c r="O506">
        <v>27418</v>
      </c>
      <c r="P506">
        <v>18366</v>
      </c>
      <c r="Q506">
        <v>17013</v>
      </c>
      <c r="R506">
        <v>19009</v>
      </c>
      <c r="S506">
        <v>17174</v>
      </c>
      <c r="T506">
        <v>17218</v>
      </c>
      <c r="U506">
        <v>16869</v>
      </c>
      <c r="V506">
        <v>17955</v>
      </c>
      <c r="W506">
        <v>32669</v>
      </c>
      <c r="X506">
        <v>20430</v>
      </c>
      <c r="Y506">
        <v>24097</v>
      </c>
      <c r="Z506">
        <v>21752</v>
      </c>
      <c r="AA506">
        <v>24584</v>
      </c>
      <c r="AB506">
        <v>29633</v>
      </c>
      <c r="AC506">
        <v>29192</v>
      </c>
      <c r="AD506">
        <v>29760</v>
      </c>
      <c r="AE506">
        <v>27766</v>
      </c>
      <c r="AF506">
        <v>24844</v>
      </c>
      <c r="AG506">
        <v>26179</v>
      </c>
      <c r="AH506">
        <v>24806</v>
      </c>
      <c r="AI506">
        <v>27743</v>
      </c>
      <c r="AJ506">
        <v>25031</v>
      </c>
      <c r="AK506">
        <v>20101</v>
      </c>
      <c r="AL506">
        <v>30199</v>
      </c>
      <c r="AM506">
        <v>26592</v>
      </c>
      <c r="AN506">
        <v>26605</v>
      </c>
      <c r="AO506">
        <v>25408</v>
      </c>
      <c r="AP506">
        <v>22111</v>
      </c>
      <c r="AQ506">
        <v>25814</v>
      </c>
      <c r="AR506">
        <v>18761</v>
      </c>
      <c r="AS506">
        <v>18932</v>
      </c>
      <c r="AT506">
        <v>19815</v>
      </c>
      <c r="AU506">
        <v>35914</v>
      </c>
      <c r="AV506">
        <v>22209</v>
      </c>
      <c r="AW506">
        <v>20225</v>
      </c>
      <c r="AX506">
        <v>20328</v>
      </c>
      <c r="AY506">
        <v>22377</v>
      </c>
      <c r="AZ506">
        <v>19542</v>
      </c>
      <c r="BA506">
        <v>22081</v>
      </c>
      <c r="BB506">
        <v>19050</v>
      </c>
      <c r="BC506">
        <v>17784</v>
      </c>
      <c r="BD506">
        <v>17848</v>
      </c>
      <c r="BE506">
        <v>18964</v>
      </c>
      <c r="BF506">
        <v>18550</v>
      </c>
      <c r="BG506">
        <v>16649</v>
      </c>
      <c r="BH506">
        <v>20830</v>
      </c>
      <c r="BI506">
        <v>22231</v>
      </c>
      <c r="BJ506">
        <v>22784</v>
      </c>
      <c r="BK506">
        <v>24232</v>
      </c>
      <c r="BL506">
        <v>21374</v>
      </c>
      <c r="BM506">
        <v>21822</v>
      </c>
      <c r="BN506">
        <v>21414</v>
      </c>
      <c r="BO506">
        <v>20341</v>
      </c>
      <c r="BP506">
        <v>20446</v>
      </c>
      <c r="BQ506">
        <v>23198</v>
      </c>
      <c r="BR506">
        <v>18876</v>
      </c>
      <c r="BS506">
        <v>19693</v>
      </c>
      <c r="BT506">
        <v>19357</v>
      </c>
      <c r="BU506">
        <v>21038</v>
      </c>
      <c r="BV506">
        <v>20093</v>
      </c>
      <c r="BW506">
        <v>23168</v>
      </c>
      <c r="BX506">
        <v>19192</v>
      </c>
      <c r="BY506">
        <v>24256</v>
      </c>
    </row>
    <row r="507" spans="1:77" x14ac:dyDescent="0.25">
      <c r="A507" t="s">
        <v>397</v>
      </c>
      <c r="B507" t="s">
        <v>71</v>
      </c>
      <c r="C507" t="s">
        <v>73</v>
      </c>
      <c r="D507" t="s">
        <v>271</v>
      </c>
      <c r="E507" t="s">
        <v>234</v>
      </c>
      <c r="F507" t="s">
        <v>303</v>
      </c>
      <c r="G507" t="s">
        <v>304</v>
      </c>
      <c r="H507" t="s">
        <v>304</v>
      </c>
      <c r="J507">
        <v>14930</v>
      </c>
      <c r="K507">
        <v>19358</v>
      </c>
      <c r="L507">
        <v>16828</v>
      </c>
      <c r="M507">
        <v>16753</v>
      </c>
      <c r="N507">
        <v>16538</v>
      </c>
      <c r="O507">
        <v>13946</v>
      </c>
      <c r="P507">
        <v>15977</v>
      </c>
      <c r="Q507">
        <v>15895</v>
      </c>
      <c r="R507">
        <v>4903</v>
      </c>
      <c r="S507">
        <v>18217</v>
      </c>
      <c r="T507">
        <v>16515</v>
      </c>
      <c r="U507">
        <v>15261</v>
      </c>
      <c r="V507">
        <v>16558</v>
      </c>
      <c r="W507">
        <v>15847</v>
      </c>
      <c r="X507">
        <v>15875</v>
      </c>
      <c r="Y507">
        <v>14273</v>
      </c>
      <c r="Z507">
        <v>14220</v>
      </c>
      <c r="AA507">
        <v>16339</v>
      </c>
      <c r="AB507">
        <v>15960</v>
      </c>
      <c r="AC507">
        <v>16016</v>
      </c>
      <c r="AD507">
        <v>15197</v>
      </c>
      <c r="AE507">
        <v>15241</v>
      </c>
      <c r="AF507">
        <v>17955</v>
      </c>
      <c r="AG507">
        <v>16388</v>
      </c>
      <c r="AH507">
        <v>16849</v>
      </c>
      <c r="AI507">
        <v>17816</v>
      </c>
      <c r="AJ507">
        <v>18825</v>
      </c>
      <c r="AK507">
        <v>14379</v>
      </c>
      <c r="AL507">
        <v>17271</v>
      </c>
      <c r="AM507">
        <v>15246</v>
      </c>
      <c r="AN507">
        <v>16454</v>
      </c>
      <c r="AO507">
        <v>14837</v>
      </c>
      <c r="AP507">
        <v>12358</v>
      </c>
      <c r="AQ507">
        <v>12233</v>
      </c>
      <c r="AR507">
        <v>13644</v>
      </c>
      <c r="AS507">
        <v>11967</v>
      </c>
      <c r="AT507">
        <v>12117</v>
      </c>
      <c r="AU507">
        <v>11591</v>
      </c>
      <c r="AV507">
        <v>11780</v>
      </c>
      <c r="AW507">
        <v>12053</v>
      </c>
      <c r="AX507">
        <v>13761</v>
      </c>
      <c r="AY507">
        <v>10359</v>
      </c>
      <c r="AZ507">
        <v>9356</v>
      </c>
      <c r="BA507">
        <v>9362</v>
      </c>
      <c r="BB507">
        <v>10512</v>
      </c>
      <c r="BC507">
        <v>11501</v>
      </c>
      <c r="BD507">
        <v>10761</v>
      </c>
      <c r="BE507">
        <v>10934</v>
      </c>
      <c r="BF507">
        <v>10541</v>
      </c>
      <c r="BG507">
        <v>8500</v>
      </c>
      <c r="BH507">
        <v>11696</v>
      </c>
      <c r="BI507">
        <v>8823</v>
      </c>
      <c r="BJ507">
        <v>9601</v>
      </c>
      <c r="BK507">
        <v>13428</v>
      </c>
      <c r="BL507">
        <v>12224</v>
      </c>
      <c r="BM507">
        <v>12352</v>
      </c>
      <c r="BN507">
        <v>11566</v>
      </c>
      <c r="BO507">
        <v>11159</v>
      </c>
      <c r="BP507">
        <v>11219</v>
      </c>
      <c r="BQ507">
        <v>11740</v>
      </c>
      <c r="BR507">
        <v>10338</v>
      </c>
      <c r="BS507">
        <v>10844</v>
      </c>
      <c r="BT507">
        <v>10457</v>
      </c>
      <c r="BU507">
        <v>11487</v>
      </c>
      <c r="BV507">
        <v>10508</v>
      </c>
      <c r="BW507">
        <v>9419</v>
      </c>
      <c r="BX507">
        <v>9474</v>
      </c>
      <c r="BY507">
        <v>10394</v>
      </c>
    </row>
    <row r="508" spans="1:77" hidden="1" x14ac:dyDescent="0.25">
      <c r="A508" t="s">
        <v>397</v>
      </c>
      <c r="B508" t="s">
        <v>71</v>
      </c>
      <c r="C508" t="s">
        <v>73</v>
      </c>
      <c r="D508" t="s">
        <v>271</v>
      </c>
      <c r="E508" t="s">
        <v>234</v>
      </c>
      <c r="F508" t="s">
        <v>303</v>
      </c>
      <c r="G508" t="s">
        <v>305</v>
      </c>
      <c r="H508" t="s">
        <v>305</v>
      </c>
      <c r="I508">
        <v>0</v>
      </c>
      <c r="J508">
        <v>0</v>
      </c>
      <c r="K508">
        <v>0</v>
      </c>
      <c r="L508">
        <v>0</v>
      </c>
      <c r="M508">
        <v>-50</v>
      </c>
      <c r="N508">
        <v>49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-55</v>
      </c>
      <c r="BB508">
        <v>55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</row>
    <row r="509" spans="1:77" x14ac:dyDescent="0.25">
      <c r="A509" t="s">
        <v>397</v>
      </c>
      <c r="B509" t="s">
        <v>71</v>
      </c>
      <c r="C509" t="s">
        <v>73</v>
      </c>
      <c r="D509" t="s">
        <v>271</v>
      </c>
      <c r="E509" t="s">
        <v>234</v>
      </c>
      <c r="F509" t="s">
        <v>303</v>
      </c>
      <c r="G509" t="s">
        <v>305</v>
      </c>
      <c r="H509" t="s">
        <v>306</v>
      </c>
      <c r="J509">
        <v>0</v>
      </c>
      <c r="K509">
        <v>-31</v>
      </c>
      <c r="L509">
        <v>0</v>
      </c>
      <c r="M509">
        <v>0</v>
      </c>
      <c r="N509">
        <v>3</v>
      </c>
      <c r="O509">
        <v>28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-21</v>
      </c>
      <c r="AG509">
        <v>21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</row>
    <row r="510" spans="1:77" hidden="1" x14ac:dyDescent="0.25">
      <c r="A510" t="s">
        <v>397</v>
      </c>
      <c r="B510" t="s">
        <v>71</v>
      </c>
      <c r="C510" t="s">
        <v>73</v>
      </c>
      <c r="D510" t="s">
        <v>271</v>
      </c>
      <c r="E510" t="s">
        <v>234</v>
      </c>
      <c r="F510" t="s">
        <v>276</v>
      </c>
      <c r="G510" t="s">
        <v>307</v>
      </c>
      <c r="H510" t="s">
        <v>308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</row>
    <row r="511" spans="1:77" x14ac:dyDescent="0.25">
      <c r="A511" t="s">
        <v>397</v>
      </c>
      <c r="B511" t="s">
        <v>71</v>
      </c>
      <c r="C511" t="s">
        <v>73</v>
      </c>
      <c r="D511" t="s">
        <v>271</v>
      </c>
      <c r="E511" t="s">
        <v>234</v>
      </c>
      <c r="F511" t="s">
        <v>276</v>
      </c>
      <c r="G511" t="s">
        <v>277</v>
      </c>
      <c r="H511" t="s">
        <v>278</v>
      </c>
      <c r="J511">
        <v>71691</v>
      </c>
      <c r="K511">
        <v>91902</v>
      </c>
      <c r="L511">
        <v>84723</v>
      </c>
      <c r="M511">
        <v>64992</v>
      </c>
      <c r="N511">
        <v>66075</v>
      </c>
      <c r="O511">
        <v>58623</v>
      </c>
      <c r="P511">
        <v>64743</v>
      </c>
      <c r="Q511">
        <v>62653</v>
      </c>
      <c r="R511">
        <v>61849</v>
      </c>
      <c r="S511">
        <v>66907</v>
      </c>
      <c r="T511">
        <v>64778</v>
      </c>
      <c r="U511">
        <v>61581</v>
      </c>
      <c r="V511">
        <v>67580</v>
      </c>
      <c r="W511">
        <v>65992</v>
      </c>
      <c r="X511">
        <v>63670</v>
      </c>
      <c r="Y511">
        <v>59136</v>
      </c>
      <c r="Z511">
        <v>57792</v>
      </c>
      <c r="AA511">
        <v>67929</v>
      </c>
      <c r="AB511">
        <v>73551</v>
      </c>
      <c r="AC511">
        <v>63930</v>
      </c>
      <c r="AD511">
        <v>66256</v>
      </c>
      <c r="AE511">
        <v>68715</v>
      </c>
      <c r="AF511">
        <v>67163</v>
      </c>
      <c r="AG511">
        <v>66824</v>
      </c>
      <c r="AH511">
        <v>69187</v>
      </c>
      <c r="AI511">
        <v>68453</v>
      </c>
      <c r="AJ511">
        <v>67959</v>
      </c>
      <c r="AK511">
        <v>91607</v>
      </c>
      <c r="AL511">
        <v>65076</v>
      </c>
      <c r="AM511">
        <v>67161</v>
      </c>
      <c r="AN511">
        <v>70346</v>
      </c>
      <c r="AO511">
        <v>71526</v>
      </c>
      <c r="AP511">
        <v>69380</v>
      </c>
      <c r="AQ511">
        <v>71829</v>
      </c>
      <c r="AR511">
        <v>68332</v>
      </c>
      <c r="AS511">
        <v>72616</v>
      </c>
      <c r="AT511">
        <v>79632</v>
      </c>
      <c r="AU511">
        <v>73652</v>
      </c>
      <c r="AV511">
        <v>66485</v>
      </c>
      <c r="AW511">
        <v>69206</v>
      </c>
      <c r="AX511">
        <v>71295</v>
      </c>
      <c r="AY511">
        <v>67518</v>
      </c>
      <c r="AZ511">
        <v>64175</v>
      </c>
      <c r="BA511">
        <v>63219</v>
      </c>
      <c r="BB511">
        <v>62577</v>
      </c>
      <c r="BC511">
        <v>65300</v>
      </c>
      <c r="BD511">
        <v>65518</v>
      </c>
      <c r="BE511">
        <v>67659</v>
      </c>
      <c r="BF511">
        <v>67805</v>
      </c>
      <c r="BG511">
        <v>62722</v>
      </c>
      <c r="BH511">
        <v>74758</v>
      </c>
      <c r="BI511">
        <v>67113</v>
      </c>
      <c r="BJ511">
        <v>73032</v>
      </c>
      <c r="BK511">
        <v>89081</v>
      </c>
      <c r="BL511">
        <v>72182</v>
      </c>
      <c r="BM511">
        <v>64574</v>
      </c>
      <c r="BN511">
        <v>64455</v>
      </c>
      <c r="BO511">
        <v>64640</v>
      </c>
      <c r="BP511">
        <v>73757</v>
      </c>
      <c r="BQ511">
        <v>66422</v>
      </c>
      <c r="BR511">
        <v>66326</v>
      </c>
      <c r="BS511">
        <v>65247</v>
      </c>
      <c r="BT511">
        <v>68054</v>
      </c>
      <c r="BU511">
        <v>70767</v>
      </c>
      <c r="BV511">
        <v>72713</v>
      </c>
      <c r="BW511">
        <v>65183</v>
      </c>
      <c r="BX511">
        <v>63750</v>
      </c>
      <c r="BY511">
        <v>73927</v>
      </c>
    </row>
    <row r="512" spans="1:77" x14ac:dyDescent="0.25">
      <c r="A512" t="s">
        <v>397</v>
      </c>
      <c r="B512" t="s">
        <v>71</v>
      </c>
      <c r="C512" t="s">
        <v>73</v>
      </c>
      <c r="D512" t="s">
        <v>271</v>
      </c>
      <c r="E512" t="s">
        <v>234</v>
      </c>
      <c r="F512" t="s">
        <v>276</v>
      </c>
      <c r="G512" t="s">
        <v>277</v>
      </c>
      <c r="H512" t="s">
        <v>309</v>
      </c>
      <c r="J512">
        <v>13842</v>
      </c>
      <c r="K512">
        <v>2412</v>
      </c>
      <c r="L512">
        <v>70</v>
      </c>
      <c r="M512">
        <v>22214</v>
      </c>
      <c r="N512">
        <v>19486</v>
      </c>
      <c r="O512">
        <v>14607</v>
      </c>
      <c r="P512">
        <v>14467</v>
      </c>
      <c r="Q512">
        <v>12829</v>
      </c>
      <c r="R512">
        <v>13548</v>
      </c>
      <c r="S512">
        <v>13216</v>
      </c>
      <c r="T512">
        <v>13528</v>
      </c>
      <c r="U512">
        <v>12249</v>
      </c>
      <c r="V512">
        <v>14134</v>
      </c>
      <c r="W512">
        <v>13482</v>
      </c>
      <c r="X512">
        <v>12175</v>
      </c>
      <c r="Y512">
        <v>13406</v>
      </c>
      <c r="Z512">
        <v>13595</v>
      </c>
      <c r="AA512">
        <v>15422</v>
      </c>
      <c r="AB512">
        <v>15762</v>
      </c>
      <c r="AC512">
        <v>14291</v>
      </c>
      <c r="AD512">
        <v>15219</v>
      </c>
      <c r="AE512">
        <v>15818</v>
      </c>
      <c r="AF512">
        <v>15224</v>
      </c>
      <c r="AG512">
        <v>14341</v>
      </c>
      <c r="AH512">
        <v>16009</v>
      </c>
      <c r="AI512">
        <v>15480</v>
      </c>
      <c r="AJ512">
        <v>16237</v>
      </c>
      <c r="AK512">
        <v>14697</v>
      </c>
      <c r="AL512">
        <v>16291</v>
      </c>
      <c r="AM512">
        <v>16294</v>
      </c>
      <c r="AN512">
        <v>16396</v>
      </c>
      <c r="AO512">
        <v>16209</v>
      </c>
      <c r="AP512">
        <v>15329</v>
      </c>
      <c r="AQ512">
        <v>15897</v>
      </c>
      <c r="AR512">
        <v>15057</v>
      </c>
      <c r="AS512">
        <v>15252</v>
      </c>
      <c r="AT512">
        <v>15741</v>
      </c>
      <c r="AU512">
        <v>15885</v>
      </c>
      <c r="AV512">
        <v>14389</v>
      </c>
      <c r="AW512">
        <v>14176</v>
      </c>
      <c r="AX512">
        <v>13462</v>
      </c>
      <c r="AY512">
        <v>15655</v>
      </c>
      <c r="AZ512">
        <v>14577</v>
      </c>
      <c r="BA512">
        <v>14094</v>
      </c>
      <c r="BB512">
        <v>14330</v>
      </c>
      <c r="BC512">
        <v>18098</v>
      </c>
      <c r="BD512">
        <v>19972</v>
      </c>
      <c r="BE512">
        <v>22712</v>
      </c>
      <c r="BF512">
        <v>23151</v>
      </c>
      <c r="BG512">
        <v>21469</v>
      </c>
      <c r="BH512">
        <v>25857</v>
      </c>
      <c r="BI512">
        <v>21061</v>
      </c>
      <c r="BJ512">
        <v>14049</v>
      </c>
      <c r="BK512">
        <v>20631</v>
      </c>
      <c r="BL512">
        <v>4990</v>
      </c>
      <c r="BM512">
        <v>27802</v>
      </c>
      <c r="BN512">
        <v>18330</v>
      </c>
      <c r="BO512">
        <v>16721</v>
      </c>
      <c r="BP512">
        <v>16336</v>
      </c>
      <c r="BQ512">
        <v>17079</v>
      </c>
      <c r="BR512">
        <v>16814</v>
      </c>
      <c r="BS512">
        <v>16383</v>
      </c>
      <c r="BT512">
        <v>16621</v>
      </c>
      <c r="BU512">
        <v>16868</v>
      </c>
      <c r="BV512">
        <v>16809</v>
      </c>
      <c r="BW512">
        <v>16430</v>
      </c>
      <c r="BX512">
        <v>16495</v>
      </c>
      <c r="BY512">
        <v>17089</v>
      </c>
    </row>
    <row r="513" spans="1:77" x14ac:dyDescent="0.25">
      <c r="A513" t="s">
        <v>397</v>
      </c>
      <c r="B513" t="s">
        <v>71</v>
      </c>
      <c r="C513" t="s">
        <v>73</v>
      </c>
      <c r="D513" t="s">
        <v>271</v>
      </c>
      <c r="E513" t="s">
        <v>234</v>
      </c>
      <c r="F513" t="s">
        <v>276</v>
      </c>
      <c r="G513" t="s">
        <v>277</v>
      </c>
      <c r="H513" t="s">
        <v>310</v>
      </c>
      <c r="J513">
        <v>10391</v>
      </c>
      <c r="K513">
        <v>14508</v>
      </c>
      <c r="L513">
        <v>2226</v>
      </c>
      <c r="M513">
        <v>7103</v>
      </c>
      <c r="N513">
        <v>13350</v>
      </c>
      <c r="O513">
        <v>10052</v>
      </c>
      <c r="P513">
        <v>10220</v>
      </c>
      <c r="Q513">
        <v>7473</v>
      </c>
      <c r="R513">
        <v>8880</v>
      </c>
      <c r="S513">
        <v>8225</v>
      </c>
      <c r="T513">
        <v>7908</v>
      </c>
      <c r="U513">
        <v>7423</v>
      </c>
      <c r="V513">
        <v>8355</v>
      </c>
      <c r="W513">
        <v>8333</v>
      </c>
      <c r="X513">
        <v>7935</v>
      </c>
      <c r="Y513">
        <v>6824</v>
      </c>
      <c r="Z513">
        <v>6137</v>
      </c>
      <c r="AA513">
        <v>6997</v>
      </c>
      <c r="AB513">
        <v>7064</v>
      </c>
      <c r="AC513">
        <v>6266</v>
      </c>
      <c r="AD513">
        <v>5983</v>
      </c>
      <c r="AE513">
        <v>6750</v>
      </c>
      <c r="AF513">
        <v>6724</v>
      </c>
      <c r="AG513">
        <v>6214</v>
      </c>
      <c r="AH513">
        <v>7065</v>
      </c>
      <c r="AI513">
        <v>7470</v>
      </c>
      <c r="AJ513">
        <v>8247</v>
      </c>
      <c r="AK513">
        <v>7751</v>
      </c>
      <c r="AL513">
        <v>8112</v>
      </c>
      <c r="AM513">
        <v>8432</v>
      </c>
      <c r="AN513">
        <v>8561</v>
      </c>
      <c r="AO513">
        <v>8861</v>
      </c>
      <c r="AP513">
        <v>8995</v>
      </c>
      <c r="AQ513">
        <v>10223</v>
      </c>
      <c r="AR513">
        <v>9363</v>
      </c>
      <c r="AS513">
        <v>9622</v>
      </c>
      <c r="AT513">
        <v>4536</v>
      </c>
      <c r="AU513">
        <v>10060</v>
      </c>
      <c r="AV513">
        <v>11854</v>
      </c>
      <c r="AW513">
        <v>9932</v>
      </c>
      <c r="AX513">
        <v>8235</v>
      </c>
      <c r="AY513">
        <v>10659</v>
      </c>
      <c r="AZ513">
        <v>10221</v>
      </c>
      <c r="BA513">
        <v>9918</v>
      </c>
      <c r="BB513">
        <v>9307</v>
      </c>
      <c r="BC513">
        <v>9607</v>
      </c>
      <c r="BD513">
        <v>9722</v>
      </c>
      <c r="BE513">
        <v>10137</v>
      </c>
      <c r="BF513">
        <v>9998</v>
      </c>
      <c r="BG513">
        <v>8878</v>
      </c>
      <c r="BH513">
        <v>11923</v>
      </c>
      <c r="BI513">
        <v>9747</v>
      </c>
      <c r="BJ513">
        <v>10266</v>
      </c>
      <c r="BK513">
        <v>12727</v>
      </c>
      <c r="BL513">
        <v>12468</v>
      </c>
      <c r="BM513">
        <v>10803</v>
      </c>
      <c r="BN513">
        <v>10265</v>
      </c>
      <c r="BO513">
        <v>9790</v>
      </c>
      <c r="BP513">
        <v>9313</v>
      </c>
      <c r="BQ513">
        <v>10344</v>
      </c>
      <c r="BR513">
        <v>10177</v>
      </c>
      <c r="BS513">
        <v>9580</v>
      </c>
      <c r="BT513">
        <v>9857</v>
      </c>
      <c r="BU513">
        <v>9872</v>
      </c>
      <c r="BV513">
        <v>9620</v>
      </c>
      <c r="BW513">
        <v>9451</v>
      </c>
      <c r="BX513">
        <v>9393</v>
      </c>
      <c r="BY513">
        <v>10221</v>
      </c>
    </row>
    <row r="514" spans="1:77" x14ac:dyDescent="0.25">
      <c r="A514" t="s">
        <v>397</v>
      </c>
      <c r="B514" t="s">
        <v>71</v>
      </c>
      <c r="C514" t="s">
        <v>73</v>
      </c>
      <c r="D514" t="s">
        <v>271</v>
      </c>
      <c r="E514" t="s">
        <v>234</v>
      </c>
      <c r="F514" t="s">
        <v>276</v>
      </c>
      <c r="G514" t="s">
        <v>277</v>
      </c>
      <c r="H514" t="s">
        <v>311</v>
      </c>
      <c r="J514">
        <v>7014</v>
      </c>
      <c r="K514">
        <v>8833</v>
      </c>
      <c r="L514">
        <v>5458</v>
      </c>
      <c r="M514">
        <v>9445</v>
      </c>
      <c r="N514">
        <v>7428</v>
      </c>
      <c r="O514">
        <v>5938</v>
      </c>
      <c r="P514">
        <v>5942</v>
      </c>
      <c r="Q514">
        <v>5061</v>
      </c>
      <c r="R514">
        <v>6884</v>
      </c>
      <c r="S514">
        <v>5290</v>
      </c>
      <c r="T514">
        <v>6664</v>
      </c>
      <c r="U514">
        <v>4533</v>
      </c>
      <c r="V514">
        <v>5088</v>
      </c>
      <c r="W514">
        <v>5904</v>
      </c>
      <c r="X514">
        <v>4878</v>
      </c>
      <c r="Y514">
        <v>6275</v>
      </c>
      <c r="Z514">
        <v>4212</v>
      </c>
      <c r="AA514">
        <v>4493</v>
      </c>
      <c r="AB514">
        <v>4219</v>
      </c>
      <c r="AC514">
        <v>6821</v>
      </c>
      <c r="AD514">
        <v>3931</v>
      </c>
      <c r="AE514">
        <v>5488</v>
      </c>
      <c r="AF514">
        <v>3768</v>
      </c>
      <c r="AG514">
        <v>3372</v>
      </c>
      <c r="AH514">
        <v>3957</v>
      </c>
      <c r="AI514">
        <v>5098</v>
      </c>
      <c r="AJ514">
        <v>5073</v>
      </c>
      <c r="AK514">
        <v>4408</v>
      </c>
      <c r="AL514">
        <v>4102</v>
      </c>
      <c r="AM514">
        <v>5629</v>
      </c>
      <c r="AN514">
        <v>6020</v>
      </c>
      <c r="AO514">
        <v>6245</v>
      </c>
      <c r="AP514">
        <v>5895</v>
      </c>
      <c r="AQ514">
        <v>5427</v>
      </c>
      <c r="AR514">
        <v>6407</v>
      </c>
      <c r="AS514">
        <v>6591</v>
      </c>
      <c r="AT514">
        <v>6283</v>
      </c>
      <c r="AU514">
        <v>1359</v>
      </c>
      <c r="AV514">
        <v>8853</v>
      </c>
      <c r="AW514">
        <v>7422</v>
      </c>
      <c r="AX514">
        <v>7212</v>
      </c>
      <c r="AY514">
        <v>6720</v>
      </c>
      <c r="AZ514">
        <v>6598</v>
      </c>
      <c r="BA514">
        <v>6276</v>
      </c>
      <c r="BB514">
        <v>6367</v>
      </c>
      <c r="BC514">
        <v>7112</v>
      </c>
      <c r="BD514">
        <v>6902</v>
      </c>
      <c r="BE514">
        <v>6959</v>
      </c>
      <c r="BF514">
        <v>6381</v>
      </c>
      <c r="BG514">
        <v>6132</v>
      </c>
      <c r="BH514">
        <v>8046</v>
      </c>
      <c r="BI514">
        <v>6906</v>
      </c>
      <c r="BJ514">
        <v>7966</v>
      </c>
      <c r="BK514">
        <v>4263</v>
      </c>
      <c r="BL514">
        <v>8276</v>
      </c>
      <c r="BM514">
        <v>3656</v>
      </c>
      <c r="BN514">
        <v>9376</v>
      </c>
      <c r="BO514">
        <v>7853</v>
      </c>
      <c r="BP514">
        <v>6531</v>
      </c>
      <c r="BQ514">
        <v>7551</v>
      </c>
      <c r="BR514">
        <v>7221</v>
      </c>
      <c r="BS514">
        <v>7013</v>
      </c>
      <c r="BT514">
        <v>6830</v>
      </c>
      <c r="BU514">
        <v>7108</v>
      </c>
      <c r="BV514">
        <v>6642</v>
      </c>
      <c r="BW514">
        <v>6223</v>
      </c>
      <c r="BX514">
        <v>6609</v>
      </c>
      <c r="BY514">
        <v>6880</v>
      </c>
    </row>
    <row r="515" spans="1:77" x14ac:dyDescent="0.25">
      <c r="A515" t="s">
        <v>397</v>
      </c>
      <c r="B515" t="s">
        <v>71</v>
      </c>
      <c r="C515" t="s">
        <v>73</v>
      </c>
      <c r="D515" t="s">
        <v>271</v>
      </c>
      <c r="E515" t="s">
        <v>234</v>
      </c>
      <c r="F515" t="s">
        <v>276</v>
      </c>
      <c r="G515" t="s">
        <v>277</v>
      </c>
      <c r="H515" t="s">
        <v>312</v>
      </c>
      <c r="J515">
        <v>9259</v>
      </c>
      <c r="K515">
        <v>12004</v>
      </c>
      <c r="L515">
        <v>12663</v>
      </c>
      <c r="M515">
        <v>10370</v>
      </c>
      <c r="N515">
        <v>12230</v>
      </c>
      <c r="O515">
        <v>8951</v>
      </c>
      <c r="P515">
        <v>9998</v>
      </c>
      <c r="Q515">
        <v>10216</v>
      </c>
      <c r="R515">
        <v>7442</v>
      </c>
      <c r="S515">
        <v>9127</v>
      </c>
      <c r="T515">
        <v>8460</v>
      </c>
      <c r="U515">
        <v>6835</v>
      </c>
      <c r="V515">
        <v>8316</v>
      </c>
      <c r="W515">
        <v>7467</v>
      </c>
      <c r="X515">
        <v>6844</v>
      </c>
      <c r="Y515">
        <v>5987</v>
      </c>
      <c r="Z515">
        <v>4905</v>
      </c>
      <c r="AA515">
        <v>5689</v>
      </c>
      <c r="AB515">
        <v>5738</v>
      </c>
      <c r="AC515">
        <v>5460</v>
      </c>
      <c r="AD515">
        <v>6156</v>
      </c>
      <c r="AE515">
        <v>3441</v>
      </c>
      <c r="AF515">
        <v>3424</v>
      </c>
      <c r="AG515">
        <v>2681</v>
      </c>
      <c r="AH515">
        <v>3995</v>
      </c>
      <c r="AI515">
        <v>3249</v>
      </c>
      <c r="AJ515">
        <v>3107</v>
      </c>
      <c r="AK515">
        <v>9541</v>
      </c>
      <c r="AL515">
        <v>3246</v>
      </c>
      <c r="AM515">
        <v>4034</v>
      </c>
      <c r="AN515">
        <v>7087</v>
      </c>
      <c r="AO515">
        <v>3699</v>
      </c>
      <c r="AP515">
        <v>4128</v>
      </c>
      <c r="AQ515">
        <v>5892</v>
      </c>
      <c r="AR515">
        <v>7076</v>
      </c>
      <c r="AS515">
        <v>7421</v>
      </c>
      <c r="AT515">
        <v>5574</v>
      </c>
      <c r="AU515">
        <v>4913</v>
      </c>
      <c r="AV515">
        <v>3876</v>
      </c>
      <c r="AW515">
        <v>5769</v>
      </c>
      <c r="AX515">
        <v>5658</v>
      </c>
      <c r="AY515">
        <v>8062</v>
      </c>
      <c r="AZ515">
        <v>6051</v>
      </c>
      <c r="BA515">
        <v>6345</v>
      </c>
      <c r="BB515">
        <v>4422</v>
      </c>
      <c r="BC515">
        <v>3914</v>
      </c>
      <c r="BD515">
        <v>5658</v>
      </c>
      <c r="BE515">
        <v>5438</v>
      </c>
      <c r="BF515">
        <v>4394</v>
      </c>
      <c r="BG515">
        <v>3766</v>
      </c>
      <c r="BH515">
        <v>2168</v>
      </c>
      <c r="BI515">
        <v>166</v>
      </c>
      <c r="BJ515">
        <v>36</v>
      </c>
      <c r="BK515">
        <v>4078</v>
      </c>
      <c r="BL515">
        <v>6125</v>
      </c>
      <c r="BM515">
        <v>5232</v>
      </c>
      <c r="BN515">
        <v>4653</v>
      </c>
      <c r="BO515">
        <v>4439</v>
      </c>
      <c r="BP515">
        <v>4363</v>
      </c>
      <c r="BQ515">
        <v>1073</v>
      </c>
      <c r="BR515">
        <v>4224</v>
      </c>
      <c r="BS515">
        <v>6253</v>
      </c>
      <c r="BT515">
        <v>4706</v>
      </c>
      <c r="BU515">
        <v>4741</v>
      </c>
      <c r="BV515">
        <v>4035</v>
      </c>
      <c r="BW515">
        <v>2429</v>
      </c>
      <c r="BX515">
        <v>3784</v>
      </c>
      <c r="BY515">
        <v>4599</v>
      </c>
    </row>
    <row r="516" spans="1:77" hidden="1" x14ac:dyDescent="0.25">
      <c r="A516" t="s">
        <v>397</v>
      </c>
      <c r="B516" t="s">
        <v>71</v>
      </c>
      <c r="C516" t="s">
        <v>73</v>
      </c>
      <c r="D516" t="s">
        <v>271</v>
      </c>
      <c r="E516" t="s">
        <v>234</v>
      </c>
      <c r="F516" t="s">
        <v>276</v>
      </c>
      <c r="G516" t="s">
        <v>277</v>
      </c>
      <c r="H516" t="s">
        <v>313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10665</v>
      </c>
      <c r="AA516">
        <v>2783</v>
      </c>
      <c r="AB516">
        <v>282</v>
      </c>
      <c r="AC516">
        <v>118</v>
      </c>
      <c r="AD516">
        <v>29</v>
      </c>
      <c r="AE516">
        <v>23</v>
      </c>
      <c r="AF516">
        <v>-28</v>
      </c>
      <c r="AG516">
        <v>76</v>
      </c>
      <c r="AH516">
        <v>-51</v>
      </c>
      <c r="AI516">
        <v>88</v>
      </c>
      <c r="AJ516">
        <v>-28</v>
      </c>
      <c r="AK516">
        <v>20</v>
      </c>
      <c r="AL516">
        <v>16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</row>
    <row r="517" spans="1:77" x14ac:dyDescent="0.25">
      <c r="A517" t="s">
        <v>397</v>
      </c>
      <c r="B517" t="s">
        <v>71</v>
      </c>
      <c r="C517" t="s">
        <v>73</v>
      </c>
      <c r="D517" t="s">
        <v>271</v>
      </c>
      <c r="E517" t="s">
        <v>234</v>
      </c>
      <c r="F517" t="s">
        <v>276</v>
      </c>
      <c r="G517" t="s">
        <v>314</v>
      </c>
      <c r="H517" t="s">
        <v>315</v>
      </c>
      <c r="J517">
        <v>27196</v>
      </c>
      <c r="K517">
        <v>34346</v>
      </c>
      <c r="L517">
        <v>31087</v>
      </c>
      <c r="M517">
        <v>27653</v>
      </c>
      <c r="N517">
        <v>27302</v>
      </c>
      <c r="O517">
        <v>23611</v>
      </c>
      <c r="P517">
        <v>25275</v>
      </c>
      <c r="Q517">
        <v>23069</v>
      </c>
      <c r="R517">
        <v>25186</v>
      </c>
      <c r="S517">
        <v>25482</v>
      </c>
      <c r="T517">
        <v>25649</v>
      </c>
      <c r="U517">
        <v>25990</v>
      </c>
      <c r="V517">
        <v>23859</v>
      </c>
      <c r="W517">
        <v>22009</v>
      </c>
      <c r="X517">
        <v>22349</v>
      </c>
      <c r="Y517">
        <v>20850</v>
      </c>
      <c r="Z517">
        <v>20684</v>
      </c>
      <c r="AA517">
        <v>24925</v>
      </c>
      <c r="AB517">
        <v>25486</v>
      </c>
      <c r="AC517">
        <v>24554</v>
      </c>
      <c r="AD517">
        <v>25137</v>
      </c>
      <c r="AE517">
        <v>25936</v>
      </c>
      <c r="AF517">
        <v>25105</v>
      </c>
      <c r="AG517">
        <v>27234</v>
      </c>
      <c r="AH517">
        <v>25911</v>
      </c>
      <c r="AI517">
        <v>26264</v>
      </c>
      <c r="AJ517">
        <v>26770</v>
      </c>
      <c r="AK517">
        <v>28306</v>
      </c>
      <c r="AL517">
        <v>27025</v>
      </c>
      <c r="AM517">
        <v>27485</v>
      </c>
      <c r="AN517">
        <v>28607</v>
      </c>
      <c r="AO517">
        <v>23228</v>
      </c>
      <c r="AP517">
        <v>30411</v>
      </c>
      <c r="AQ517">
        <v>32894</v>
      </c>
      <c r="AR517">
        <v>27102</v>
      </c>
      <c r="AS517">
        <v>26422</v>
      </c>
      <c r="AT517">
        <v>27910</v>
      </c>
      <c r="AU517">
        <v>25467</v>
      </c>
      <c r="AV517">
        <v>24689</v>
      </c>
      <c r="AW517">
        <v>26128</v>
      </c>
      <c r="AX517">
        <v>24505</v>
      </c>
      <c r="AY517">
        <v>26181</v>
      </c>
      <c r="AZ517">
        <v>24719</v>
      </c>
      <c r="BA517">
        <v>24078</v>
      </c>
      <c r="BB517">
        <v>23252</v>
      </c>
      <c r="BC517">
        <v>26328</v>
      </c>
      <c r="BD517">
        <v>25518</v>
      </c>
      <c r="BE517">
        <v>19581</v>
      </c>
      <c r="BF517">
        <v>28404</v>
      </c>
      <c r="BG517">
        <v>21503</v>
      </c>
      <c r="BH517">
        <v>28094</v>
      </c>
      <c r="BI517">
        <v>27126</v>
      </c>
      <c r="BJ517">
        <v>28899</v>
      </c>
      <c r="BK517">
        <v>46003</v>
      </c>
      <c r="BL517">
        <v>27828</v>
      </c>
      <c r="BM517">
        <v>24487</v>
      </c>
      <c r="BN517">
        <v>25146</v>
      </c>
      <c r="BO517">
        <v>24484</v>
      </c>
      <c r="BP517">
        <v>25409</v>
      </c>
      <c r="BQ517">
        <v>26649</v>
      </c>
      <c r="BR517">
        <v>24671</v>
      </c>
      <c r="BS517">
        <v>22974</v>
      </c>
      <c r="BT517">
        <v>23545</v>
      </c>
      <c r="BU517">
        <v>25697</v>
      </c>
      <c r="BV517">
        <v>27013</v>
      </c>
      <c r="BW517">
        <v>25440</v>
      </c>
      <c r="BX517">
        <v>25981</v>
      </c>
      <c r="BY517">
        <v>28366</v>
      </c>
    </row>
    <row r="518" spans="1:77" x14ac:dyDescent="0.25">
      <c r="A518" t="s">
        <v>397</v>
      </c>
      <c r="B518" t="s">
        <v>71</v>
      </c>
      <c r="C518" t="s">
        <v>73</v>
      </c>
      <c r="D518" t="s">
        <v>271</v>
      </c>
      <c r="E518" t="s">
        <v>234</v>
      </c>
      <c r="F518" t="s">
        <v>276</v>
      </c>
      <c r="G518" t="s">
        <v>314</v>
      </c>
      <c r="H518" t="s">
        <v>316</v>
      </c>
      <c r="J518">
        <v>7055</v>
      </c>
      <c r="K518">
        <v>6382</v>
      </c>
      <c r="L518">
        <v>4660</v>
      </c>
      <c r="M518">
        <v>5627</v>
      </c>
      <c r="N518">
        <v>10560</v>
      </c>
      <c r="O518">
        <v>7889</v>
      </c>
      <c r="P518">
        <v>7151</v>
      </c>
      <c r="Q518">
        <v>7024</v>
      </c>
      <c r="R518">
        <v>6918</v>
      </c>
      <c r="S518">
        <v>6960</v>
      </c>
      <c r="T518">
        <v>6712</v>
      </c>
      <c r="U518">
        <v>8936</v>
      </c>
      <c r="V518">
        <v>7897</v>
      </c>
      <c r="W518">
        <v>5278</v>
      </c>
      <c r="X518">
        <v>5520</v>
      </c>
      <c r="Y518">
        <v>4773</v>
      </c>
      <c r="Z518">
        <v>4981</v>
      </c>
      <c r="AA518">
        <v>4969</v>
      </c>
      <c r="AB518">
        <v>5729</v>
      </c>
      <c r="AC518">
        <v>5285</v>
      </c>
      <c r="AD518">
        <v>5687</v>
      </c>
      <c r="AE518">
        <v>-72299</v>
      </c>
      <c r="AF518">
        <v>83726</v>
      </c>
      <c r="AG518">
        <v>5601</v>
      </c>
      <c r="AH518">
        <v>5964</v>
      </c>
      <c r="AI518">
        <v>6239</v>
      </c>
      <c r="AJ518">
        <v>6443</v>
      </c>
      <c r="AK518">
        <v>5723</v>
      </c>
      <c r="AL518">
        <v>6333</v>
      </c>
      <c r="AM518">
        <v>5883</v>
      </c>
      <c r="AN518">
        <v>6275</v>
      </c>
      <c r="AO518">
        <v>6026</v>
      </c>
      <c r="AP518">
        <v>6250</v>
      </c>
      <c r="AQ518">
        <v>6550</v>
      </c>
      <c r="AR518">
        <v>6064</v>
      </c>
      <c r="AS518">
        <v>5806</v>
      </c>
      <c r="AT518">
        <v>6154</v>
      </c>
      <c r="AU518">
        <v>5870</v>
      </c>
      <c r="AV518">
        <v>5958</v>
      </c>
      <c r="AW518">
        <v>5926</v>
      </c>
      <c r="AX518">
        <v>6108</v>
      </c>
      <c r="AY518">
        <v>5950</v>
      </c>
      <c r="AZ518">
        <v>6128</v>
      </c>
      <c r="BA518">
        <v>5683</v>
      </c>
      <c r="BB518">
        <v>5466</v>
      </c>
      <c r="BC518">
        <v>4754</v>
      </c>
      <c r="BD518">
        <v>4584</v>
      </c>
      <c r="BE518">
        <v>6253</v>
      </c>
      <c r="BF518">
        <v>5666</v>
      </c>
      <c r="BG518">
        <v>5300</v>
      </c>
      <c r="BH518">
        <v>6832</v>
      </c>
      <c r="BI518">
        <v>5874</v>
      </c>
      <c r="BJ518">
        <v>7000</v>
      </c>
      <c r="BK518">
        <v>8932</v>
      </c>
      <c r="BL518">
        <v>4303</v>
      </c>
      <c r="BM518">
        <v>8767</v>
      </c>
      <c r="BN518">
        <v>6573</v>
      </c>
      <c r="BO518">
        <v>6211</v>
      </c>
      <c r="BP518">
        <v>5716</v>
      </c>
      <c r="BQ518">
        <v>6129</v>
      </c>
      <c r="BR518">
        <v>5910</v>
      </c>
      <c r="BS518">
        <v>5257</v>
      </c>
      <c r="BT518">
        <v>5004</v>
      </c>
      <c r="BU518">
        <v>5576</v>
      </c>
      <c r="BV518">
        <v>5865</v>
      </c>
      <c r="BW518">
        <v>4624</v>
      </c>
      <c r="BX518">
        <v>5170</v>
      </c>
      <c r="BY518">
        <v>3522</v>
      </c>
    </row>
    <row r="519" spans="1:77" x14ac:dyDescent="0.25">
      <c r="A519" t="s">
        <v>397</v>
      </c>
      <c r="B519" t="s">
        <v>71</v>
      </c>
      <c r="C519" t="s">
        <v>73</v>
      </c>
      <c r="D519" t="s">
        <v>271</v>
      </c>
      <c r="E519" t="s">
        <v>234</v>
      </c>
      <c r="F519" t="s">
        <v>276</v>
      </c>
      <c r="G519" t="s">
        <v>314</v>
      </c>
      <c r="H519" t="s">
        <v>317</v>
      </c>
      <c r="J519">
        <v>13962</v>
      </c>
      <c r="K519">
        <v>6419</v>
      </c>
      <c r="L519">
        <v>6378</v>
      </c>
      <c r="M519">
        <v>13265</v>
      </c>
      <c r="N519">
        <v>12545</v>
      </c>
      <c r="O519">
        <v>13541</v>
      </c>
      <c r="P519">
        <v>13675</v>
      </c>
      <c r="Q519">
        <v>12131</v>
      </c>
      <c r="R519">
        <v>12273</v>
      </c>
      <c r="S519">
        <v>12460</v>
      </c>
      <c r="T519">
        <v>12441</v>
      </c>
      <c r="U519">
        <v>17419</v>
      </c>
      <c r="V519">
        <v>12963</v>
      </c>
      <c r="W519">
        <v>10352</v>
      </c>
      <c r="X519">
        <v>10468</v>
      </c>
      <c r="Y519">
        <v>9633</v>
      </c>
      <c r="Z519">
        <v>9939</v>
      </c>
      <c r="AA519">
        <v>11784</v>
      </c>
      <c r="AB519">
        <v>12236</v>
      </c>
      <c r="AC519">
        <v>12129</v>
      </c>
      <c r="AD519">
        <v>12492</v>
      </c>
      <c r="AE519">
        <v>13087</v>
      </c>
      <c r="AF519">
        <v>12571</v>
      </c>
      <c r="AG519">
        <v>13089</v>
      </c>
      <c r="AH519">
        <v>13533</v>
      </c>
      <c r="AI519">
        <v>14187</v>
      </c>
      <c r="AJ519">
        <v>13686</v>
      </c>
      <c r="AK519">
        <v>13178</v>
      </c>
      <c r="AL519">
        <v>12743</v>
      </c>
      <c r="AM519">
        <v>14447</v>
      </c>
      <c r="AN519">
        <v>14221</v>
      </c>
      <c r="AO519">
        <v>13670</v>
      </c>
      <c r="AP519">
        <v>15129</v>
      </c>
      <c r="AQ519">
        <v>6057</v>
      </c>
      <c r="AR519">
        <v>13863</v>
      </c>
      <c r="AS519">
        <v>14199</v>
      </c>
      <c r="AT519">
        <v>15134</v>
      </c>
      <c r="AU519">
        <v>12601</v>
      </c>
      <c r="AV519">
        <v>13264</v>
      </c>
      <c r="AW519">
        <v>14377</v>
      </c>
      <c r="AX519">
        <v>7355</v>
      </c>
      <c r="AY519">
        <v>2865</v>
      </c>
      <c r="AZ519">
        <v>7770</v>
      </c>
      <c r="BA519">
        <v>18201</v>
      </c>
      <c r="BB519">
        <v>14609</v>
      </c>
      <c r="BC519">
        <v>14606</v>
      </c>
      <c r="BD519">
        <v>13980</v>
      </c>
      <c r="BE519">
        <v>7547</v>
      </c>
      <c r="BF519">
        <v>10403</v>
      </c>
      <c r="BG519">
        <v>14120</v>
      </c>
      <c r="BH519">
        <v>8995</v>
      </c>
      <c r="BI519">
        <v>7378</v>
      </c>
      <c r="BJ519">
        <v>11593</v>
      </c>
      <c r="BK519">
        <v>2382</v>
      </c>
      <c r="BL519">
        <v>14187</v>
      </c>
      <c r="BM519">
        <v>17771</v>
      </c>
      <c r="BN519">
        <v>19125</v>
      </c>
      <c r="BO519">
        <v>15613</v>
      </c>
      <c r="BP519">
        <v>15283</v>
      </c>
      <c r="BQ519">
        <v>15454</v>
      </c>
      <c r="BR519">
        <v>15266</v>
      </c>
      <c r="BS519">
        <v>15429</v>
      </c>
      <c r="BT519">
        <v>16351</v>
      </c>
      <c r="BU519">
        <v>17325</v>
      </c>
      <c r="BV519">
        <v>16861</v>
      </c>
      <c r="BW519">
        <v>17193</v>
      </c>
      <c r="BX519">
        <v>14792</v>
      </c>
      <c r="BY519">
        <v>15932</v>
      </c>
    </row>
    <row r="520" spans="1:77" hidden="1" x14ac:dyDescent="0.25">
      <c r="A520" t="s">
        <v>397</v>
      </c>
      <c r="B520" t="s">
        <v>71</v>
      </c>
      <c r="C520" t="s">
        <v>73</v>
      </c>
      <c r="D520" t="s">
        <v>271</v>
      </c>
      <c r="E520" t="s">
        <v>234</v>
      </c>
      <c r="F520" t="s">
        <v>276</v>
      </c>
      <c r="G520" t="s">
        <v>314</v>
      </c>
      <c r="H520" t="s">
        <v>318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28871</v>
      </c>
      <c r="Q520">
        <v>17067</v>
      </c>
      <c r="R520">
        <v>18752</v>
      </c>
      <c r="S520">
        <v>22763</v>
      </c>
      <c r="T520">
        <v>26066</v>
      </c>
      <c r="U520">
        <v>18636</v>
      </c>
      <c r="V520">
        <v>26974</v>
      </c>
      <c r="W520">
        <v>14283</v>
      </c>
      <c r="X520">
        <v>12430</v>
      </c>
      <c r="Y520">
        <v>9973</v>
      </c>
      <c r="Z520">
        <v>11644</v>
      </c>
      <c r="AA520">
        <v>12220</v>
      </c>
      <c r="AB520">
        <v>11216</v>
      </c>
      <c r="AC520">
        <v>9672</v>
      </c>
      <c r="AD520">
        <v>10280</v>
      </c>
      <c r="AE520">
        <v>9551</v>
      </c>
      <c r="AF520">
        <v>9903</v>
      </c>
      <c r="AG520">
        <v>8520</v>
      </c>
      <c r="AH520">
        <v>8693</v>
      </c>
      <c r="AI520">
        <v>8656</v>
      </c>
      <c r="AJ520">
        <v>9375</v>
      </c>
      <c r="AK520">
        <v>8869</v>
      </c>
      <c r="AL520">
        <v>8869</v>
      </c>
      <c r="AM520">
        <v>9501</v>
      </c>
      <c r="AN520">
        <v>8532</v>
      </c>
      <c r="AO520">
        <v>9052</v>
      </c>
      <c r="AP520">
        <v>9506</v>
      </c>
      <c r="AQ520">
        <v>10162</v>
      </c>
      <c r="AR520">
        <v>8970</v>
      </c>
      <c r="AS520">
        <v>9480</v>
      </c>
      <c r="AT520">
        <v>9626</v>
      </c>
      <c r="AU520">
        <v>8844</v>
      </c>
      <c r="AV520">
        <v>8858</v>
      </c>
      <c r="AW520">
        <v>6581</v>
      </c>
      <c r="AX520">
        <v>7745</v>
      </c>
      <c r="AY520">
        <v>11682</v>
      </c>
      <c r="AZ520">
        <v>9902</v>
      </c>
      <c r="BA520">
        <v>8160</v>
      </c>
      <c r="BB520">
        <v>6918</v>
      </c>
      <c r="BC520">
        <v>8719</v>
      </c>
      <c r="BD520">
        <v>8081</v>
      </c>
      <c r="BE520">
        <v>8448</v>
      </c>
      <c r="BF520">
        <v>8254</v>
      </c>
      <c r="BG520">
        <v>7262</v>
      </c>
      <c r="BH520">
        <v>8969</v>
      </c>
      <c r="BI520">
        <v>8121</v>
      </c>
      <c r="BJ520">
        <v>5512</v>
      </c>
      <c r="BK520">
        <v>1089</v>
      </c>
      <c r="BL520">
        <v>14294</v>
      </c>
      <c r="BM520">
        <v>11319</v>
      </c>
      <c r="BN520">
        <v>8692</v>
      </c>
      <c r="BO520">
        <v>8253</v>
      </c>
      <c r="BP520">
        <v>7497</v>
      </c>
      <c r="BQ520">
        <v>7827</v>
      </c>
      <c r="BR520">
        <v>7716</v>
      </c>
      <c r="BS520">
        <v>8011</v>
      </c>
      <c r="BT520">
        <v>6732</v>
      </c>
      <c r="BU520">
        <v>7904</v>
      </c>
      <c r="BV520">
        <v>7992</v>
      </c>
      <c r="BW520">
        <v>7291</v>
      </c>
      <c r="BX520">
        <v>7238</v>
      </c>
      <c r="BY520">
        <v>8644</v>
      </c>
    </row>
    <row r="521" spans="1:77" x14ac:dyDescent="0.25">
      <c r="A521" t="s">
        <v>397</v>
      </c>
      <c r="B521" t="s">
        <v>71</v>
      </c>
      <c r="C521" t="s">
        <v>73</v>
      </c>
      <c r="D521" t="s">
        <v>271</v>
      </c>
      <c r="E521" t="s">
        <v>234</v>
      </c>
      <c r="F521" t="s">
        <v>276</v>
      </c>
      <c r="G521" t="s">
        <v>314</v>
      </c>
      <c r="H521" t="s">
        <v>319</v>
      </c>
      <c r="J521">
        <v>13534</v>
      </c>
      <c r="K521">
        <v>12581</v>
      </c>
      <c r="L521">
        <v>11762</v>
      </c>
      <c r="M521">
        <v>18615</v>
      </c>
      <c r="N521">
        <v>15023</v>
      </c>
      <c r="O521">
        <v>12733</v>
      </c>
      <c r="P521">
        <v>13062</v>
      </c>
      <c r="Q521">
        <v>12382</v>
      </c>
      <c r="R521">
        <v>12284</v>
      </c>
      <c r="S521">
        <v>12450</v>
      </c>
      <c r="T521">
        <v>12066</v>
      </c>
      <c r="U521">
        <v>12395</v>
      </c>
      <c r="V521">
        <v>14112</v>
      </c>
      <c r="W521">
        <v>10512</v>
      </c>
      <c r="X521">
        <v>11095</v>
      </c>
      <c r="Y521">
        <v>10361</v>
      </c>
      <c r="Z521">
        <v>10015</v>
      </c>
      <c r="AA521">
        <v>11796</v>
      </c>
      <c r="AB521">
        <v>11468</v>
      </c>
      <c r="AC521">
        <v>11501</v>
      </c>
      <c r="AD521">
        <v>11997</v>
      </c>
      <c r="AE521">
        <v>12481</v>
      </c>
      <c r="AF521">
        <v>11831</v>
      </c>
      <c r="AG521">
        <v>11807</v>
      </c>
      <c r="AH521">
        <v>13319</v>
      </c>
      <c r="AI521">
        <v>13341</v>
      </c>
      <c r="AJ521">
        <v>13309</v>
      </c>
      <c r="AK521">
        <v>12457</v>
      </c>
      <c r="AL521">
        <v>12832</v>
      </c>
      <c r="AM521">
        <v>12946</v>
      </c>
      <c r="AN521">
        <v>14044</v>
      </c>
      <c r="AO521">
        <v>14256</v>
      </c>
      <c r="AP521">
        <v>9510</v>
      </c>
      <c r="AQ521">
        <v>15934</v>
      </c>
      <c r="AR521">
        <v>13030</v>
      </c>
      <c r="AS521">
        <v>11354</v>
      </c>
      <c r="AT521">
        <v>12066</v>
      </c>
      <c r="AU521">
        <v>11727</v>
      </c>
      <c r="AV521">
        <v>11518</v>
      </c>
      <c r="AW521">
        <v>11083</v>
      </c>
      <c r="AX521">
        <v>11769</v>
      </c>
      <c r="AY521">
        <v>12418</v>
      </c>
      <c r="AZ521">
        <v>11545</v>
      </c>
      <c r="BA521">
        <v>10396</v>
      </c>
      <c r="BB521">
        <v>10755</v>
      </c>
      <c r="BC521">
        <v>10714</v>
      </c>
      <c r="BD521">
        <v>10956</v>
      </c>
      <c r="BE521">
        <v>11851</v>
      </c>
      <c r="BF521">
        <v>11564</v>
      </c>
      <c r="BG521">
        <v>11052</v>
      </c>
      <c r="BH521">
        <v>14156</v>
      </c>
      <c r="BI521">
        <v>10489</v>
      </c>
      <c r="BJ521">
        <v>9582</v>
      </c>
      <c r="BK521">
        <v>392</v>
      </c>
      <c r="BL521">
        <v>12912</v>
      </c>
      <c r="BM521">
        <v>12609</v>
      </c>
      <c r="BN521">
        <v>9496</v>
      </c>
      <c r="BO521">
        <v>12860</v>
      </c>
      <c r="BP521">
        <v>12606</v>
      </c>
      <c r="BQ521">
        <v>12018</v>
      </c>
      <c r="BR521">
        <v>11181</v>
      </c>
      <c r="BS521">
        <v>11617</v>
      </c>
      <c r="BT521">
        <v>11948</v>
      </c>
      <c r="BU521">
        <v>11944</v>
      </c>
      <c r="BV521">
        <v>12962</v>
      </c>
      <c r="BW521">
        <v>12955</v>
      </c>
      <c r="BX521">
        <v>12827</v>
      </c>
      <c r="BY521">
        <v>11853</v>
      </c>
    </row>
    <row r="522" spans="1:77" x14ac:dyDescent="0.25">
      <c r="A522" t="s">
        <v>397</v>
      </c>
      <c r="B522" t="s">
        <v>71</v>
      </c>
      <c r="C522" t="s">
        <v>73</v>
      </c>
      <c r="D522" t="s">
        <v>271</v>
      </c>
      <c r="E522" t="s">
        <v>234</v>
      </c>
      <c r="F522" t="s">
        <v>276</v>
      </c>
      <c r="G522" t="s">
        <v>314</v>
      </c>
      <c r="H522" t="s">
        <v>320</v>
      </c>
      <c r="J522">
        <v>54805</v>
      </c>
      <c r="K522">
        <v>63687</v>
      </c>
      <c r="L522">
        <v>60714</v>
      </c>
      <c r="M522">
        <v>54285</v>
      </c>
      <c r="N522">
        <v>56421</v>
      </c>
      <c r="O522">
        <v>46724</v>
      </c>
      <c r="P522">
        <v>47744</v>
      </c>
      <c r="Q522">
        <v>47021</v>
      </c>
      <c r="R522">
        <v>50022</v>
      </c>
      <c r="S522">
        <v>48989</v>
      </c>
      <c r="T522">
        <v>46883</v>
      </c>
      <c r="U522">
        <v>41894</v>
      </c>
      <c r="V522">
        <v>46078</v>
      </c>
      <c r="W522">
        <v>45165</v>
      </c>
      <c r="X522">
        <v>45652</v>
      </c>
      <c r="Y522">
        <v>45080</v>
      </c>
      <c r="Z522">
        <v>41793</v>
      </c>
      <c r="AA522">
        <v>49087</v>
      </c>
      <c r="AB522">
        <v>55109</v>
      </c>
      <c r="AC522">
        <v>48048</v>
      </c>
      <c r="AD522">
        <v>50505</v>
      </c>
      <c r="AE522">
        <v>52685</v>
      </c>
      <c r="AF522">
        <v>51485</v>
      </c>
      <c r="AG522">
        <v>51561</v>
      </c>
      <c r="AH522">
        <v>52604</v>
      </c>
      <c r="AI522">
        <v>52227</v>
      </c>
      <c r="AJ522">
        <v>51406</v>
      </c>
      <c r="AK522">
        <v>72520</v>
      </c>
      <c r="AL522">
        <v>45546</v>
      </c>
      <c r="AM522">
        <v>47793</v>
      </c>
      <c r="AN522">
        <v>51092</v>
      </c>
      <c r="AO522">
        <v>52371</v>
      </c>
      <c r="AP522">
        <v>57761</v>
      </c>
      <c r="AQ522">
        <v>52908</v>
      </c>
      <c r="AR522">
        <v>48082</v>
      </c>
      <c r="AS522">
        <v>49886</v>
      </c>
      <c r="AT522">
        <v>50737</v>
      </c>
      <c r="AU522">
        <v>47405</v>
      </c>
      <c r="AV522">
        <v>43631</v>
      </c>
      <c r="AW522">
        <v>46907</v>
      </c>
      <c r="AX522">
        <v>46171</v>
      </c>
      <c r="AY522">
        <v>48824</v>
      </c>
      <c r="AZ522">
        <v>44571</v>
      </c>
      <c r="BA522">
        <v>39874</v>
      </c>
      <c r="BB522">
        <v>45379</v>
      </c>
      <c r="BC522">
        <v>47451</v>
      </c>
      <c r="BD522">
        <v>47234</v>
      </c>
      <c r="BE522">
        <v>49355</v>
      </c>
      <c r="BF522">
        <v>46554</v>
      </c>
      <c r="BG522">
        <v>49084</v>
      </c>
      <c r="BH522">
        <v>54368</v>
      </c>
      <c r="BI522">
        <v>49661</v>
      </c>
      <c r="BJ522">
        <v>52653</v>
      </c>
      <c r="BK522">
        <v>48910</v>
      </c>
      <c r="BL522">
        <v>57617</v>
      </c>
      <c r="BM522">
        <v>53166</v>
      </c>
      <c r="BN522">
        <v>51190</v>
      </c>
      <c r="BO522">
        <v>51243</v>
      </c>
      <c r="BP522">
        <v>56618</v>
      </c>
      <c r="BQ522">
        <v>50456</v>
      </c>
      <c r="BR522">
        <v>49044</v>
      </c>
      <c r="BS522">
        <v>48149</v>
      </c>
      <c r="BT522">
        <v>52038</v>
      </c>
      <c r="BU522">
        <v>58164</v>
      </c>
      <c r="BV522">
        <v>60673</v>
      </c>
      <c r="BW522">
        <v>54875</v>
      </c>
      <c r="BX522">
        <v>47606</v>
      </c>
      <c r="BY522">
        <v>59002</v>
      </c>
    </row>
    <row r="523" spans="1:77" x14ac:dyDescent="0.25">
      <c r="A523" t="s">
        <v>397</v>
      </c>
      <c r="B523" t="s">
        <v>71</v>
      </c>
      <c r="C523" t="s">
        <v>73</v>
      </c>
      <c r="D523" t="s">
        <v>271</v>
      </c>
      <c r="E523" t="s">
        <v>234</v>
      </c>
      <c r="F523" t="s">
        <v>276</v>
      </c>
      <c r="G523" t="s">
        <v>314</v>
      </c>
      <c r="H523" t="s">
        <v>321</v>
      </c>
      <c r="J523">
        <v>11562</v>
      </c>
      <c r="K523">
        <v>15240</v>
      </c>
      <c r="L523">
        <v>16569</v>
      </c>
      <c r="M523">
        <v>12451</v>
      </c>
      <c r="N523">
        <v>13656</v>
      </c>
      <c r="O523">
        <v>10142</v>
      </c>
      <c r="P523">
        <v>13310</v>
      </c>
      <c r="Q523">
        <v>11831</v>
      </c>
      <c r="R523">
        <v>10673</v>
      </c>
      <c r="S523">
        <v>12234</v>
      </c>
      <c r="T523">
        <v>12458</v>
      </c>
      <c r="U523">
        <v>12052</v>
      </c>
      <c r="V523">
        <v>15889</v>
      </c>
      <c r="W523">
        <v>12974</v>
      </c>
      <c r="X523">
        <v>12619</v>
      </c>
      <c r="Y523">
        <v>11268</v>
      </c>
      <c r="Z523">
        <v>11206</v>
      </c>
      <c r="AA523">
        <v>12215</v>
      </c>
      <c r="AB523">
        <v>11674</v>
      </c>
      <c r="AC523">
        <v>12708</v>
      </c>
      <c r="AD523">
        <v>11447</v>
      </c>
      <c r="AE523">
        <v>7392</v>
      </c>
      <c r="AF523">
        <v>9151</v>
      </c>
      <c r="AG523">
        <v>8197</v>
      </c>
      <c r="AH523">
        <v>8934</v>
      </c>
      <c r="AI523">
        <v>9573</v>
      </c>
      <c r="AJ523">
        <v>13163</v>
      </c>
      <c r="AK523">
        <v>18136</v>
      </c>
      <c r="AL523">
        <v>11309</v>
      </c>
      <c r="AM523">
        <v>12838</v>
      </c>
      <c r="AN523">
        <v>17014</v>
      </c>
      <c r="AO523">
        <v>12128</v>
      </c>
      <c r="AP523">
        <v>11598</v>
      </c>
      <c r="AQ523">
        <v>10552</v>
      </c>
      <c r="AR523">
        <v>16757</v>
      </c>
      <c r="AS523">
        <v>13071</v>
      </c>
      <c r="AT523">
        <v>17819</v>
      </c>
      <c r="AU523">
        <v>13800</v>
      </c>
      <c r="AV523">
        <v>15489</v>
      </c>
      <c r="AW523">
        <v>16411</v>
      </c>
      <c r="AX523">
        <v>15948</v>
      </c>
      <c r="AY523">
        <v>14059</v>
      </c>
      <c r="AZ523">
        <v>19103</v>
      </c>
      <c r="BA523">
        <v>21304</v>
      </c>
      <c r="BB523">
        <v>15222</v>
      </c>
      <c r="BC523">
        <v>11210</v>
      </c>
      <c r="BD523">
        <v>17017</v>
      </c>
      <c r="BE523">
        <v>19007</v>
      </c>
      <c r="BF523">
        <v>18323</v>
      </c>
      <c r="BG523">
        <v>17970</v>
      </c>
      <c r="BH523">
        <v>19763</v>
      </c>
      <c r="BI523">
        <v>17373</v>
      </c>
      <c r="BJ523">
        <v>20740</v>
      </c>
      <c r="BK523">
        <v>30052</v>
      </c>
      <c r="BL523">
        <v>20457</v>
      </c>
      <c r="BM523">
        <v>14930</v>
      </c>
      <c r="BN523">
        <v>16056</v>
      </c>
      <c r="BO523">
        <v>17892</v>
      </c>
      <c r="BP523">
        <v>19629</v>
      </c>
      <c r="BQ523">
        <v>19991</v>
      </c>
      <c r="BR523">
        <v>18669</v>
      </c>
      <c r="BS523">
        <v>16568</v>
      </c>
      <c r="BT523">
        <v>16473</v>
      </c>
      <c r="BU523">
        <v>17453</v>
      </c>
      <c r="BV523">
        <v>16132</v>
      </c>
      <c r="BW523">
        <v>15584</v>
      </c>
      <c r="BX523">
        <v>15530</v>
      </c>
      <c r="BY523">
        <v>11596</v>
      </c>
    </row>
    <row r="524" spans="1:77" hidden="1" x14ac:dyDescent="0.25">
      <c r="A524" t="s">
        <v>397</v>
      </c>
      <c r="B524" t="s">
        <v>71</v>
      </c>
      <c r="C524" t="s">
        <v>73</v>
      </c>
      <c r="D524" t="s">
        <v>271</v>
      </c>
      <c r="E524" t="s">
        <v>234</v>
      </c>
      <c r="F524" t="s">
        <v>276</v>
      </c>
      <c r="G524" t="s">
        <v>314</v>
      </c>
      <c r="H524" t="s">
        <v>322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10623</v>
      </c>
      <c r="AA524">
        <v>1632</v>
      </c>
      <c r="AB524">
        <v>142</v>
      </c>
      <c r="AC524">
        <v>81</v>
      </c>
      <c r="AD524">
        <v>81</v>
      </c>
      <c r="AE524">
        <v>-3</v>
      </c>
      <c r="AF524">
        <v>-2</v>
      </c>
      <c r="AG524">
        <v>47</v>
      </c>
      <c r="AH524">
        <v>6</v>
      </c>
      <c r="AI524">
        <v>-13</v>
      </c>
      <c r="AJ524">
        <v>-28</v>
      </c>
      <c r="AK524">
        <v>41</v>
      </c>
      <c r="AL524">
        <v>5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</row>
    <row r="525" spans="1:77" x14ac:dyDescent="0.25">
      <c r="A525" t="s">
        <v>397</v>
      </c>
      <c r="B525" t="s">
        <v>71</v>
      </c>
      <c r="C525" t="s">
        <v>73</v>
      </c>
      <c r="D525" t="s">
        <v>271</v>
      </c>
      <c r="E525" t="s">
        <v>234</v>
      </c>
      <c r="F525" t="s">
        <v>273</v>
      </c>
      <c r="G525" t="s">
        <v>274</v>
      </c>
      <c r="H525" t="s">
        <v>275</v>
      </c>
      <c r="J525">
        <v>12109</v>
      </c>
      <c r="K525">
        <v>15984</v>
      </c>
      <c r="L525">
        <v>14796</v>
      </c>
      <c r="M525">
        <v>12980</v>
      </c>
      <c r="N525">
        <v>12663</v>
      </c>
      <c r="O525">
        <v>11273</v>
      </c>
      <c r="P525">
        <v>12378</v>
      </c>
      <c r="Q525">
        <v>11506</v>
      </c>
      <c r="R525">
        <v>11090</v>
      </c>
      <c r="S525">
        <v>10732</v>
      </c>
      <c r="T525">
        <v>11453</v>
      </c>
      <c r="U525">
        <v>9797</v>
      </c>
      <c r="V525">
        <v>11518</v>
      </c>
      <c r="W525">
        <v>10446</v>
      </c>
      <c r="X525">
        <v>9966</v>
      </c>
      <c r="Y525">
        <v>9538</v>
      </c>
      <c r="Z525">
        <v>9033</v>
      </c>
      <c r="AA525">
        <v>10232</v>
      </c>
      <c r="AB525">
        <v>10714</v>
      </c>
      <c r="AC525">
        <v>10013</v>
      </c>
      <c r="AD525">
        <v>9740</v>
      </c>
      <c r="AE525">
        <v>10158</v>
      </c>
      <c r="AF525">
        <v>10315</v>
      </c>
      <c r="AG525">
        <v>9709</v>
      </c>
      <c r="AH525">
        <v>10165</v>
      </c>
      <c r="AI525">
        <v>10338</v>
      </c>
      <c r="AJ525">
        <v>10502</v>
      </c>
      <c r="AK525">
        <v>10142</v>
      </c>
      <c r="AL525">
        <v>10424</v>
      </c>
      <c r="AM525">
        <v>10953</v>
      </c>
      <c r="AN525">
        <v>10534</v>
      </c>
      <c r="AO525">
        <v>11194</v>
      </c>
      <c r="AP525">
        <v>10975</v>
      </c>
      <c r="AQ525">
        <v>11300</v>
      </c>
      <c r="AR525">
        <v>10436</v>
      </c>
      <c r="AS525">
        <v>10130</v>
      </c>
      <c r="AT525">
        <v>11224</v>
      </c>
      <c r="AU525">
        <v>9780</v>
      </c>
      <c r="AV525">
        <v>10088</v>
      </c>
      <c r="AW525">
        <v>10749</v>
      </c>
      <c r="AX525">
        <v>10860</v>
      </c>
      <c r="AY525">
        <v>10724</v>
      </c>
      <c r="AZ525">
        <v>10587</v>
      </c>
      <c r="BA525">
        <v>10415</v>
      </c>
      <c r="BB525">
        <v>10787</v>
      </c>
      <c r="BC525">
        <v>10586</v>
      </c>
      <c r="BD525">
        <v>10261</v>
      </c>
      <c r="BE525">
        <v>10879</v>
      </c>
      <c r="BF525">
        <v>11078</v>
      </c>
      <c r="BG525">
        <v>10297</v>
      </c>
      <c r="BH525">
        <v>12610</v>
      </c>
      <c r="BI525">
        <v>10221</v>
      </c>
      <c r="BJ525">
        <v>11926</v>
      </c>
      <c r="BK525">
        <v>6192</v>
      </c>
      <c r="BL525">
        <v>11866</v>
      </c>
      <c r="BM525">
        <v>8996</v>
      </c>
      <c r="BN525">
        <v>10864</v>
      </c>
      <c r="BO525">
        <v>12664</v>
      </c>
      <c r="BP525">
        <v>11736</v>
      </c>
      <c r="BQ525">
        <v>11771</v>
      </c>
      <c r="BR525">
        <v>11324</v>
      </c>
      <c r="BS525">
        <v>10149</v>
      </c>
      <c r="BT525">
        <v>10327</v>
      </c>
      <c r="BU525">
        <v>11006</v>
      </c>
      <c r="BV525">
        <v>11108</v>
      </c>
      <c r="BW525">
        <v>9452</v>
      </c>
      <c r="BX525">
        <v>9961</v>
      </c>
      <c r="BY525">
        <v>11151</v>
      </c>
    </row>
    <row r="526" spans="1:77" x14ac:dyDescent="0.25">
      <c r="A526" t="s">
        <v>397</v>
      </c>
      <c r="B526" t="s">
        <v>71</v>
      </c>
      <c r="C526" t="s">
        <v>73</v>
      </c>
      <c r="D526" t="s">
        <v>271</v>
      </c>
      <c r="E526" t="s">
        <v>234</v>
      </c>
      <c r="F526" t="s">
        <v>273</v>
      </c>
      <c r="G526" t="s">
        <v>274</v>
      </c>
      <c r="H526" t="s">
        <v>323</v>
      </c>
      <c r="J526">
        <v>29924</v>
      </c>
      <c r="K526">
        <v>38783</v>
      </c>
      <c r="L526">
        <v>34942</v>
      </c>
      <c r="M526">
        <v>31950</v>
      </c>
      <c r="N526">
        <v>31557</v>
      </c>
      <c r="O526">
        <v>27634</v>
      </c>
      <c r="P526">
        <v>30916</v>
      </c>
      <c r="Q526">
        <v>28789</v>
      </c>
      <c r="R526">
        <v>29622</v>
      </c>
      <c r="S526">
        <v>28462</v>
      </c>
      <c r="T526">
        <v>29749</v>
      </c>
      <c r="U526">
        <v>26204</v>
      </c>
      <c r="V526">
        <v>28819</v>
      </c>
      <c r="W526">
        <v>27239</v>
      </c>
      <c r="X526">
        <v>25771</v>
      </c>
      <c r="Y526">
        <v>22440</v>
      </c>
      <c r="Z526">
        <v>22155</v>
      </c>
      <c r="AA526">
        <v>27003</v>
      </c>
      <c r="AB526">
        <v>28054</v>
      </c>
      <c r="AC526">
        <v>26757</v>
      </c>
      <c r="AD526">
        <v>31515</v>
      </c>
      <c r="AE526">
        <v>26331</v>
      </c>
      <c r="AF526">
        <v>26867</v>
      </c>
      <c r="AG526">
        <v>25786</v>
      </c>
      <c r="AH526">
        <v>26703</v>
      </c>
      <c r="AI526">
        <v>26682</v>
      </c>
      <c r="AJ526">
        <v>25716</v>
      </c>
      <c r="AK526">
        <v>25390</v>
      </c>
      <c r="AL526">
        <v>25043</v>
      </c>
      <c r="AM526">
        <v>25453</v>
      </c>
      <c r="AN526">
        <v>25521</v>
      </c>
      <c r="AO526">
        <v>25949</v>
      </c>
      <c r="AP526">
        <v>25735</v>
      </c>
      <c r="AQ526">
        <v>30414</v>
      </c>
      <c r="AR526">
        <v>27448</v>
      </c>
      <c r="AS526">
        <v>24780</v>
      </c>
      <c r="AT526">
        <v>27250</v>
      </c>
      <c r="AU526">
        <v>24680</v>
      </c>
      <c r="AV526">
        <v>23708</v>
      </c>
      <c r="AW526">
        <v>25497</v>
      </c>
      <c r="AX526">
        <v>25742</v>
      </c>
      <c r="AY526">
        <v>26975</v>
      </c>
      <c r="AZ526">
        <v>26465</v>
      </c>
      <c r="BA526">
        <v>26075</v>
      </c>
      <c r="BB526">
        <v>26418</v>
      </c>
      <c r="BC526">
        <v>27388</v>
      </c>
      <c r="BD526">
        <v>26971</v>
      </c>
      <c r="BE526">
        <v>28475</v>
      </c>
      <c r="BF526">
        <v>28533</v>
      </c>
      <c r="BG526">
        <v>25895</v>
      </c>
      <c r="BH526">
        <v>29212</v>
      </c>
      <c r="BI526">
        <v>27197</v>
      </c>
      <c r="BJ526">
        <v>30749</v>
      </c>
      <c r="BK526">
        <v>38104</v>
      </c>
      <c r="BL526">
        <v>34925</v>
      </c>
      <c r="BM526">
        <v>32745</v>
      </c>
      <c r="BN526">
        <v>28587</v>
      </c>
      <c r="BO526">
        <v>27369</v>
      </c>
      <c r="BP526">
        <v>27597</v>
      </c>
      <c r="BQ526">
        <v>28515</v>
      </c>
      <c r="BR526">
        <v>27774</v>
      </c>
      <c r="BS526">
        <v>27474</v>
      </c>
      <c r="BT526">
        <v>29200</v>
      </c>
      <c r="BU526">
        <v>31372</v>
      </c>
      <c r="BV526">
        <v>32102</v>
      </c>
      <c r="BW526">
        <v>26490</v>
      </c>
      <c r="BX526">
        <v>25785</v>
      </c>
      <c r="BY526">
        <v>33467</v>
      </c>
    </row>
    <row r="527" spans="1:77" x14ac:dyDescent="0.25">
      <c r="A527" t="s">
        <v>397</v>
      </c>
      <c r="B527" t="s">
        <v>71</v>
      </c>
      <c r="C527" t="s">
        <v>73</v>
      </c>
      <c r="D527" t="s">
        <v>271</v>
      </c>
      <c r="E527" t="s">
        <v>234</v>
      </c>
      <c r="F527" t="s">
        <v>273</v>
      </c>
      <c r="G527" t="s">
        <v>274</v>
      </c>
      <c r="H527" t="s">
        <v>324</v>
      </c>
      <c r="J527">
        <v>125777</v>
      </c>
      <c r="K527">
        <v>159375</v>
      </c>
      <c r="L527">
        <v>151774</v>
      </c>
      <c r="M527">
        <v>142423</v>
      </c>
      <c r="N527">
        <v>148221</v>
      </c>
      <c r="O527">
        <v>127617</v>
      </c>
      <c r="P527">
        <v>142913</v>
      </c>
      <c r="Q527">
        <v>136657</v>
      </c>
      <c r="R527">
        <v>135704</v>
      </c>
      <c r="S527">
        <v>134821</v>
      </c>
      <c r="T527">
        <v>134667</v>
      </c>
      <c r="U527">
        <v>121181</v>
      </c>
      <c r="V527">
        <v>129004</v>
      </c>
      <c r="W527">
        <v>125818</v>
      </c>
      <c r="X527">
        <v>123964</v>
      </c>
      <c r="Y527">
        <v>116283</v>
      </c>
      <c r="Z527">
        <v>113131</v>
      </c>
      <c r="AA527">
        <v>135798</v>
      </c>
      <c r="AB527">
        <v>136962</v>
      </c>
      <c r="AC527">
        <v>128611</v>
      </c>
      <c r="AD527">
        <v>138222</v>
      </c>
      <c r="AE527">
        <v>132641</v>
      </c>
      <c r="AF527">
        <v>132841</v>
      </c>
      <c r="AG527">
        <v>128153</v>
      </c>
      <c r="AH527">
        <v>131758</v>
      </c>
      <c r="AI527">
        <v>133639</v>
      </c>
      <c r="AJ527">
        <v>129817</v>
      </c>
      <c r="AK527">
        <v>147320</v>
      </c>
      <c r="AL527">
        <v>125356</v>
      </c>
      <c r="AM527">
        <v>135915</v>
      </c>
      <c r="AN527">
        <v>135204</v>
      </c>
      <c r="AO527">
        <v>137302</v>
      </c>
      <c r="AP527">
        <v>135637</v>
      </c>
      <c r="AQ527">
        <v>143945</v>
      </c>
      <c r="AR527">
        <v>134788</v>
      </c>
      <c r="AS527">
        <v>124204</v>
      </c>
      <c r="AT527">
        <v>134453</v>
      </c>
      <c r="AU527">
        <v>135062</v>
      </c>
      <c r="AV527">
        <v>125552</v>
      </c>
      <c r="AW527">
        <v>128496</v>
      </c>
      <c r="AX527">
        <v>130188</v>
      </c>
      <c r="AY527">
        <v>131854</v>
      </c>
      <c r="AZ527">
        <v>128376</v>
      </c>
      <c r="BA527">
        <v>123403</v>
      </c>
      <c r="BB527">
        <v>128980</v>
      </c>
      <c r="BC527">
        <v>127654</v>
      </c>
      <c r="BD527">
        <v>132239</v>
      </c>
      <c r="BE527">
        <v>128703</v>
      </c>
      <c r="BF527">
        <v>132198</v>
      </c>
      <c r="BG527">
        <v>125857</v>
      </c>
      <c r="BH527">
        <v>145292</v>
      </c>
      <c r="BI527">
        <v>130417</v>
      </c>
      <c r="BJ527">
        <v>133644</v>
      </c>
      <c r="BK527">
        <v>157282</v>
      </c>
      <c r="BL527">
        <v>145551</v>
      </c>
      <c r="BM527">
        <v>143273</v>
      </c>
      <c r="BN527">
        <v>136466</v>
      </c>
      <c r="BO527">
        <v>135376</v>
      </c>
      <c r="BP527">
        <v>142798</v>
      </c>
      <c r="BQ527">
        <v>133708</v>
      </c>
      <c r="BR527">
        <v>136362</v>
      </c>
      <c r="BS527">
        <v>133058</v>
      </c>
      <c r="BT527">
        <v>137538</v>
      </c>
      <c r="BU527">
        <v>143101</v>
      </c>
      <c r="BV527">
        <v>138533</v>
      </c>
      <c r="BW527">
        <v>125085</v>
      </c>
      <c r="BX527">
        <v>115165</v>
      </c>
      <c r="BY527">
        <v>137500</v>
      </c>
    </row>
    <row r="528" spans="1:77" x14ac:dyDescent="0.25">
      <c r="A528" t="s">
        <v>397</v>
      </c>
      <c r="B528" t="s">
        <v>71</v>
      </c>
      <c r="C528" t="s">
        <v>73</v>
      </c>
      <c r="D528" t="s">
        <v>271</v>
      </c>
      <c r="E528" t="s">
        <v>234</v>
      </c>
      <c r="F528" t="s">
        <v>273</v>
      </c>
      <c r="G528" t="s">
        <v>274</v>
      </c>
      <c r="H528" t="s">
        <v>325</v>
      </c>
      <c r="J528">
        <v>14242</v>
      </c>
      <c r="K528">
        <v>18663</v>
      </c>
      <c r="L528">
        <v>16874</v>
      </c>
      <c r="M528">
        <v>14708</v>
      </c>
      <c r="N528">
        <v>15242</v>
      </c>
      <c r="O528">
        <v>12850</v>
      </c>
      <c r="P528">
        <v>14665</v>
      </c>
      <c r="Q528">
        <v>13489</v>
      </c>
      <c r="R528">
        <v>13811</v>
      </c>
      <c r="S528">
        <v>13784</v>
      </c>
      <c r="T528">
        <v>13677</v>
      </c>
      <c r="U528">
        <v>12770</v>
      </c>
      <c r="V528">
        <v>15120</v>
      </c>
      <c r="W528">
        <v>14385</v>
      </c>
      <c r="X528">
        <v>13743</v>
      </c>
      <c r="Y528">
        <v>12694</v>
      </c>
      <c r="Z528">
        <v>12418</v>
      </c>
      <c r="AA528">
        <v>13862</v>
      </c>
      <c r="AB528">
        <v>13744</v>
      </c>
      <c r="AC528">
        <v>13791</v>
      </c>
      <c r="AD528">
        <v>12671</v>
      </c>
      <c r="AE528">
        <v>13814</v>
      </c>
      <c r="AF528">
        <v>13958</v>
      </c>
      <c r="AG528">
        <v>13351</v>
      </c>
      <c r="AH528">
        <v>13345</v>
      </c>
      <c r="AI528">
        <v>13345</v>
      </c>
      <c r="AJ528">
        <v>14197</v>
      </c>
      <c r="AK528">
        <v>13799</v>
      </c>
      <c r="AL528">
        <v>14024</v>
      </c>
      <c r="AM528">
        <v>14576</v>
      </c>
      <c r="AN528">
        <v>14678</v>
      </c>
      <c r="AO528">
        <v>14843</v>
      </c>
      <c r="AP528">
        <v>14343</v>
      </c>
      <c r="AQ528">
        <v>14554</v>
      </c>
      <c r="AR528">
        <v>14099</v>
      </c>
      <c r="AS528">
        <v>13346</v>
      </c>
      <c r="AT528">
        <v>13957</v>
      </c>
      <c r="AU528">
        <v>13119</v>
      </c>
      <c r="AV528">
        <v>12863</v>
      </c>
      <c r="AW528">
        <v>13537</v>
      </c>
      <c r="AX528">
        <v>13597</v>
      </c>
      <c r="AY528">
        <v>14373</v>
      </c>
      <c r="AZ528">
        <v>13411</v>
      </c>
      <c r="BA528">
        <v>13452</v>
      </c>
      <c r="BB528">
        <v>14013</v>
      </c>
      <c r="BC528">
        <v>13575</v>
      </c>
      <c r="BD528">
        <v>13653</v>
      </c>
      <c r="BE528">
        <v>14098</v>
      </c>
      <c r="BF528">
        <v>14860</v>
      </c>
      <c r="BG528">
        <v>13040</v>
      </c>
      <c r="BH528">
        <v>16544</v>
      </c>
      <c r="BI528">
        <v>14036</v>
      </c>
      <c r="BJ528">
        <v>15919</v>
      </c>
      <c r="BK528">
        <v>18282</v>
      </c>
      <c r="BL528">
        <v>12376</v>
      </c>
      <c r="BM528">
        <v>8033</v>
      </c>
      <c r="BN528">
        <v>20649</v>
      </c>
      <c r="BO528">
        <v>15216</v>
      </c>
      <c r="BP528">
        <v>14939</v>
      </c>
      <c r="BQ528">
        <v>15437</v>
      </c>
      <c r="BR528">
        <v>14751</v>
      </c>
      <c r="BS528">
        <v>12643</v>
      </c>
      <c r="BT528">
        <v>15806</v>
      </c>
      <c r="BU528">
        <v>15651</v>
      </c>
      <c r="BV528">
        <v>15441</v>
      </c>
      <c r="BW528">
        <v>13513</v>
      </c>
      <c r="BX528">
        <v>14709</v>
      </c>
      <c r="BY528">
        <v>15805</v>
      </c>
    </row>
    <row r="529" spans="1:77" x14ac:dyDescent="0.25">
      <c r="A529" t="s">
        <v>397</v>
      </c>
      <c r="B529" t="s">
        <v>71</v>
      </c>
      <c r="C529" t="s">
        <v>73</v>
      </c>
      <c r="D529" t="s">
        <v>271</v>
      </c>
      <c r="E529" t="s">
        <v>234</v>
      </c>
      <c r="F529" t="s">
        <v>273</v>
      </c>
      <c r="G529" t="s">
        <v>274</v>
      </c>
      <c r="H529" t="s">
        <v>326</v>
      </c>
      <c r="J529">
        <v>34946</v>
      </c>
      <c r="K529">
        <v>43894</v>
      </c>
      <c r="L529">
        <v>41505</v>
      </c>
      <c r="M529">
        <v>37941</v>
      </c>
      <c r="N529">
        <v>37664</v>
      </c>
      <c r="O529">
        <v>33419</v>
      </c>
      <c r="P529">
        <v>35957</v>
      </c>
      <c r="Q529">
        <v>32712</v>
      </c>
      <c r="R529">
        <v>34509</v>
      </c>
      <c r="S529">
        <v>33997</v>
      </c>
      <c r="T529">
        <v>34282</v>
      </c>
      <c r="U529">
        <v>30729</v>
      </c>
      <c r="V529">
        <v>32082</v>
      </c>
      <c r="W529">
        <v>31139</v>
      </c>
      <c r="X529">
        <v>29979</v>
      </c>
      <c r="Y529">
        <v>27496</v>
      </c>
      <c r="Z529">
        <v>26158</v>
      </c>
      <c r="AA529">
        <v>31739</v>
      </c>
      <c r="AB529">
        <v>32826</v>
      </c>
      <c r="AC529">
        <v>30862</v>
      </c>
      <c r="AD529">
        <v>35472</v>
      </c>
      <c r="AE529">
        <v>30829</v>
      </c>
      <c r="AF529">
        <v>29177</v>
      </c>
      <c r="AG529">
        <v>28943</v>
      </c>
      <c r="AH529">
        <v>29511</v>
      </c>
      <c r="AI529">
        <v>30186</v>
      </c>
      <c r="AJ529">
        <v>28973</v>
      </c>
      <c r="AK529">
        <v>29343</v>
      </c>
      <c r="AL529">
        <v>28952</v>
      </c>
      <c r="AM529">
        <v>30389</v>
      </c>
      <c r="AN529">
        <v>30534</v>
      </c>
      <c r="AO529">
        <v>30335</v>
      </c>
      <c r="AP529">
        <v>30333</v>
      </c>
      <c r="AQ529">
        <v>34625</v>
      </c>
      <c r="AR529">
        <v>32106</v>
      </c>
      <c r="AS529">
        <v>28707</v>
      </c>
      <c r="AT529">
        <v>30780</v>
      </c>
      <c r="AU529">
        <v>28548</v>
      </c>
      <c r="AV529">
        <v>28693</v>
      </c>
      <c r="AW529">
        <v>30020</v>
      </c>
      <c r="AX529">
        <v>30431</v>
      </c>
      <c r="AY529">
        <v>31424</v>
      </c>
      <c r="AZ529">
        <v>29879</v>
      </c>
      <c r="BA529">
        <v>28216</v>
      </c>
      <c r="BB529">
        <v>30415</v>
      </c>
      <c r="BC529">
        <v>29249</v>
      </c>
      <c r="BD529">
        <v>29421</v>
      </c>
      <c r="BE529">
        <v>31148</v>
      </c>
      <c r="BF529">
        <v>31268</v>
      </c>
      <c r="BG529">
        <v>29248</v>
      </c>
      <c r="BH529">
        <v>34392</v>
      </c>
      <c r="BI529">
        <v>30309</v>
      </c>
      <c r="BJ529">
        <v>33902</v>
      </c>
      <c r="BK529">
        <v>42954</v>
      </c>
      <c r="BL529">
        <v>35241</v>
      </c>
      <c r="BM529">
        <v>35262</v>
      </c>
      <c r="BN529">
        <v>32178</v>
      </c>
      <c r="BO529">
        <v>30595</v>
      </c>
      <c r="BP529">
        <v>31210</v>
      </c>
      <c r="BQ529">
        <v>31353</v>
      </c>
      <c r="BR529">
        <v>31654</v>
      </c>
      <c r="BS529">
        <v>31548</v>
      </c>
      <c r="BT529">
        <v>31693</v>
      </c>
      <c r="BU529">
        <v>32137</v>
      </c>
      <c r="BV529">
        <v>32681</v>
      </c>
      <c r="BW529">
        <v>29428</v>
      </c>
      <c r="BX529">
        <v>28737</v>
      </c>
      <c r="BY529">
        <v>32618</v>
      </c>
    </row>
    <row r="530" spans="1:77" x14ac:dyDescent="0.25">
      <c r="A530" t="s">
        <v>397</v>
      </c>
      <c r="B530" t="s">
        <v>71</v>
      </c>
      <c r="C530" t="s">
        <v>73</v>
      </c>
      <c r="D530" t="s">
        <v>271</v>
      </c>
      <c r="E530" t="s">
        <v>234</v>
      </c>
      <c r="F530" t="s">
        <v>273</v>
      </c>
      <c r="G530" t="s">
        <v>274</v>
      </c>
      <c r="H530" t="s">
        <v>327</v>
      </c>
      <c r="J530">
        <v>1445</v>
      </c>
      <c r="K530">
        <v>2315</v>
      </c>
      <c r="L530">
        <v>1726</v>
      </c>
      <c r="M530">
        <v>2004</v>
      </c>
      <c r="N530">
        <v>1541</v>
      </c>
      <c r="O530">
        <v>1918</v>
      </c>
      <c r="P530">
        <v>2313</v>
      </c>
      <c r="Q530">
        <v>1688</v>
      </c>
      <c r="R530">
        <v>1307</v>
      </c>
      <c r="S530">
        <v>1952</v>
      </c>
      <c r="T530">
        <v>2203</v>
      </c>
      <c r="U530">
        <v>3895</v>
      </c>
      <c r="V530">
        <v>3211</v>
      </c>
      <c r="W530">
        <v>3341</v>
      </c>
      <c r="X530">
        <v>3257</v>
      </c>
      <c r="Y530">
        <v>2821</v>
      </c>
      <c r="Z530">
        <v>2273</v>
      </c>
      <c r="AA530">
        <v>2658</v>
      </c>
      <c r="AB530">
        <v>2712</v>
      </c>
      <c r="AC530">
        <v>2610</v>
      </c>
      <c r="AD530">
        <v>2224</v>
      </c>
      <c r="AE530">
        <v>6066</v>
      </c>
      <c r="AF530">
        <v>2282</v>
      </c>
      <c r="AG530">
        <v>1933</v>
      </c>
      <c r="AH530">
        <v>3414</v>
      </c>
      <c r="AI530">
        <v>1605</v>
      </c>
      <c r="AJ530">
        <v>1580</v>
      </c>
      <c r="AK530">
        <v>2346</v>
      </c>
      <c r="AL530">
        <v>2154</v>
      </c>
      <c r="AM530">
        <v>3262</v>
      </c>
      <c r="AN530">
        <v>3403</v>
      </c>
      <c r="AO530">
        <v>3261</v>
      </c>
      <c r="AP530">
        <v>3072</v>
      </c>
      <c r="AQ530">
        <v>2309</v>
      </c>
      <c r="AR530">
        <v>2755</v>
      </c>
      <c r="AS530">
        <v>2305</v>
      </c>
      <c r="AT530">
        <v>2646</v>
      </c>
      <c r="AU530">
        <v>2624</v>
      </c>
      <c r="AV530">
        <v>2331</v>
      </c>
      <c r="AW530">
        <v>2437</v>
      </c>
      <c r="AX530">
        <v>2280</v>
      </c>
      <c r="AY530">
        <v>2398</v>
      </c>
      <c r="AZ530">
        <v>2928</v>
      </c>
      <c r="BA530">
        <v>4074</v>
      </c>
      <c r="BB530">
        <v>3672</v>
      </c>
      <c r="BC530">
        <v>3557</v>
      </c>
      <c r="BD530">
        <v>3041</v>
      </c>
      <c r="BE530">
        <v>2443</v>
      </c>
      <c r="BF530">
        <v>2446</v>
      </c>
      <c r="BG530">
        <v>2663</v>
      </c>
      <c r="BH530">
        <v>3145</v>
      </c>
      <c r="BI530">
        <v>2646</v>
      </c>
      <c r="BJ530">
        <v>3065</v>
      </c>
      <c r="BK530">
        <v>5037</v>
      </c>
      <c r="BL530">
        <v>4162</v>
      </c>
      <c r="BM530">
        <v>5131</v>
      </c>
      <c r="BN530">
        <v>4240</v>
      </c>
      <c r="BO530">
        <v>3943</v>
      </c>
      <c r="BP530">
        <v>3798</v>
      </c>
      <c r="BQ530">
        <v>3587</v>
      </c>
      <c r="BR530">
        <v>4262</v>
      </c>
      <c r="BS530">
        <v>3234</v>
      </c>
      <c r="BT530">
        <v>3443</v>
      </c>
      <c r="BU530">
        <v>3132</v>
      </c>
      <c r="BV530">
        <v>3571</v>
      </c>
      <c r="BW530">
        <v>2989</v>
      </c>
      <c r="BX530">
        <v>2908</v>
      </c>
      <c r="BY530">
        <v>1778</v>
      </c>
    </row>
    <row r="531" spans="1:77" hidden="1" x14ac:dyDescent="0.25">
      <c r="A531" t="s">
        <v>397</v>
      </c>
      <c r="B531" t="s">
        <v>71</v>
      </c>
      <c r="C531" t="s">
        <v>73</v>
      </c>
      <c r="D531" t="s">
        <v>271</v>
      </c>
      <c r="E531" t="s">
        <v>234</v>
      </c>
      <c r="F531" t="s">
        <v>273</v>
      </c>
      <c r="G531" t="s">
        <v>274</v>
      </c>
      <c r="H531" t="s">
        <v>328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</row>
    <row r="532" spans="1:77" hidden="1" x14ac:dyDescent="0.25">
      <c r="A532" t="s">
        <v>397</v>
      </c>
      <c r="B532" t="s">
        <v>71</v>
      </c>
      <c r="C532" t="s">
        <v>73</v>
      </c>
      <c r="D532" t="s">
        <v>271</v>
      </c>
      <c r="E532" t="s">
        <v>234</v>
      </c>
      <c r="F532" t="s">
        <v>273</v>
      </c>
      <c r="G532" t="s">
        <v>274</v>
      </c>
      <c r="H532" t="s">
        <v>329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</row>
    <row r="533" spans="1:77" hidden="1" x14ac:dyDescent="0.25">
      <c r="A533" t="s">
        <v>397</v>
      </c>
      <c r="B533" t="s">
        <v>71</v>
      </c>
      <c r="C533" t="s">
        <v>73</v>
      </c>
      <c r="D533" t="s">
        <v>271</v>
      </c>
      <c r="E533" t="s">
        <v>234</v>
      </c>
      <c r="F533" t="s">
        <v>273</v>
      </c>
      <c r="G533" t="s">
        <v>274</v>
      </c>
      <c r="H533" t="s">
        <v>330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32</v>
      </c>
      <c r="AC533">
        <v>38884</v>
      </c>
      <c r="AD533">
        <v>26856</v>
      </c>
      <c r="AE533">
        <v>30428</v>
      </c>
      <c r="AF533">
        <v>19470</v>
      </c>
      <c r="AG533">
        <v>25143</v>
      </c>
      <c r="AH533">
        <v>25571</v>
      </c>
      <c r="AI533">
        <v>20661</v>
      </c>
      <c r="AJ533">
        <v>15152</v>
      </c>
      <c r="AK533">
        <v>20809</v>
      </c>
      <c r="AL533">
        <v>12135</v>
      </c>
      <c r="AM533">
        <v>10004</v>
      </c>
      <c r="AN533">
        <v>8934</v>
      </c>
      <c r="AO533">
        <v>5602</v>
      </c>
      <c r="AP533">
        <v>5395</v>
      </c>
      <c r="AQ533">
        <v>4904</v>
      </c>
      <c r="AR533">
        <v>7645</v>
      </c>
      <c r="AS533">
        <v>11628</v>
      </c>
      <c r="AT533">
        <v>6823</v>
      </c>
      <c r="AU533">
        <v>7469</v>
      </c>
      <c r="AV533">
        <v>6330</v>
      </c>
      <c r="AW533">
        <v>7396</v>
      </c>
      <c r="AX533">
        <v>3612</v>
      </c>
      <c r="AY533">
        <v>3234</v>
      </c>
      <c r="AZ533">
        <v>8137</v>
      </c>
      <c r="BA533">
        <v>9176</v>
      </c>
      <c r="BB533">
        <v>12000</v>
      </c>
      <c r="BC533">
        <v>11172</v>
      </c>
      <c r="BD533">
        <v>7196</v>
      </c>
      <c r="BE533">
        <v>5647</v>
      </c>
      <c r="BF533">
        <v>3139</v>
      </c>
      <c r="BG533">
        <v>4727</v>
      </c>
      <c r="BH533">
        <v>4467</v>
      </c>
      <c r="BI533">
        <v>3780</v>
      </c>
      <c r="BJ533">
        <v>2820</v>
      </c>
      <c r="BK533">
        <v>4199</v>
      </c>
      <c r="BL533">
        <v>3204</v>
      </c>
      <c r="BM533">
        <v>1843</v>
      </c>
      <c r="BN533">
        <v>986</v>
      </c>
      <c r="BO533">
        <v>6319</v>
      </c>
      <c r="BP533">
        <v>6221</v>
      </c>
      <c r="BQ533">
        <v>1413</v>
      </c>
      <c r="BR533">
        <v>1625</v>
      </c>
      <c r="BS533">
        <v>13415</v>
      </c>
      <c r="BT533">
        <v>7841</v>
      </c>
      <c r="BU533">
        <v>7932</v>
      </c>
      <c r="BV533">
        <v>8231</v>
      </c>
      <c r="BW533">
        <v>6235</v>
      </c>
      <c r="BX533">
        <v>6353</v>
      </c>
      <c r="BY533">
        <v>6771</v>
      </c>
    </row>
    <row r="534" spans="1:77" x14ac:dyDescent="0.25">
      <c r="A534" t="s">
        <v>397</v>
      </c>
      <c r="B534" t="s">
        <v>71</v>
      </c>
      <c r="C534" t="s">
        <v>73</v>
      </c>
      <c r="D534" t="s">
        <v>271</v>
      </c>
      <c r="E534" t="s">
        <v>234</v>
      </c>
      <c r="F534" t="s">
        <v>273</v>
      </c>
      <c r="G534" t="s">
        <v>331</v>
      </c>
      <c r="H534" t="s">
        <v>331</v>
      </c>
      <c r="J534">
        <v>56451</v>
      </c>
      <c r="K534">
        <v>75852</v>
      </c>
      <c r="L534">
        <v>74239</v>
      </c>
      <c r="M534">
        <v>62942</v>
      </c>
      <c r="N534">
        <v>65056</v>
      </c>
      <c r="O534">
        <v>56944</v>
      </c>
      <c r="P534">
        <v>64985</v>
      </c>
      <c r="Q534">
        <v>60982</v>
      </c>
      <c r="R534">
        <v>62043</v>
      </c>
      <c r="S534">
        <v>60752</v>
      </c>
      <c r="T534">
        <v>63057</v>
      </c>
      <c r="U534">
        <v>55052</v>
      </c>
      <c r="V534">
        <v>60712</v>
      </c>
      <c r="W534">
        <v>56118</v>
      </c>
      <c r="X534">
        <v>61287</v>
      </c>
      <c r="Y534">
        <v>53987</v>
      </c>
      <c r="Z534">
        <v>53017</v>
      </c>
      <c r="AA534">
        <v>62816</v>
      </c>
      <c r="AB534">
        <v>63725</v>
      </c>
      <c r="AC534">
        <v>62611</v>
      </c>
      <c r="AD534">
        <v>63866</v>
      </c>
      <c r="AE534">
        <v>65499</v>
      </c>
      <c r="AF534">
        <v>62903</v>
      </c>
      <c r="AG534">
        <v>62307</v>
      </c>
      <c r="AH534">
        <v>63794</v>
      </c>
      <c r="AI534">
        <v>66931</v>
      </c>
      <c r="AJ534">
        <v>65402</v>
      </c>
      <c r="AK534">
        <v>64745</v>
      </c>
      <c r="AL534">
        <v>63135</v>
      </c>
      <c r="AM534">
        <v>62891</v>
      </c>
      <c r="AN534">
        <v>64122</v>
      </c>
      <c r="AO534">
        <v>66191</v>
      </c>
      <c r="AP534">
        <v>62124</v>
      </c>
      <c r="AQ534">
        <v>77187</v>
      </c>
      <c r="AR534">
        <v>64560</v>
      </c>
      <c r="AS534">
        <v>57198</v>
      </c>
      <c r="AT534">
        <v>62027</v>
      </c>
      <c r="AU534">
        <v>58502</v>
      </c>
      <c r="AV534">
        <v>58346</v>
      </c>
      <c r="AW534">
        <v>60269</v>
      </c>
      <c r="AX534">
        <v>61014</v>
      </c>
      <c r="AY534">
        <v>62524</v>
      </c>
      <c r="AZ534">
        <v>58407</v>
      </c>
      <c r="BA534">
        <v>55972</v>
      </c>
      <c r="BB534">
        <v>60716</v>
      </c>
      <c r="BC534">
        <v>57865</v>
      </c>
      <c r="BD534">
        <v>54939</v>
      </c>
      <c r="BE534">
        <v>58957</v>
      </c>
      <c r="BF534">
        <v>60380</v>
      </c>
      <c r="BG534">
        <v>54712</v>
      </c>
      <c r="BH534">
        <v>65265</v>
      </c>
      <c r="BI534">
        <v>53971</v>
      </c>
      <c r="BJ534">
        <v>57905</v>
      </c>
      <c r="BK534">
        <v>70752</v>
      </c>
      <c r="BL534">
        <v>67370</v>
      </c>
      <c r="BM534">
        <v>64500</v>
      </c>
      <c r="BN534">
        <v>62999</v>
      </c>
      <c r="BO534">
        <v>61265</v>
      </c>
      <c r="BP534">
        <v>67224</v>
      </c>
      <c r="BQ534">
        <v>62675</v>
      </c>
      <c r="BR534">
        <v>62851</v>
      </c>
      <c r="BS534">
        <v>63167</v>
      </c>
      <c r="BT534">
        <v>63462</v>
      </c>
      <c r="BU534">
        <v>63149</v>
      </c>
      <c r="BV534">
        <v>62213</v>
      </c>
      <c r="BW534">
        <v>54964</v>
      </c>
      <c r="BX534">
        <v>52830</v>
      </c>
      <c r="BY534">
        <v>61874</v>
      </c>
    </row>
    <row r="535" spans="1:77" x14ac:dyDescent="0.25">
      <c r="A535" t="s">
        <v>397</v>
      </c>
      <c r="B535" t="s">
        <v>71</v>
      </c>
      <c r="C535" t="s">
        <v>73</v>
      </c>
      <c r="D535" t="s">
        <v>271</v>
      </c>
      <c r="E535" t="s">
        <v>234</v>
      </c>
      <c r="F535" t="s">
        <v>273</v>
      </c>
      <c r="G535" t="s">
        <v>331</v>
      </c>
      <c r="H535" t="s">
        <v>332</v>
      </c>
      <c r="J535">
        <v>6195</v>
      </c>
      <c r="K535">
        <v>8435</v>
      </c>
      <c r="L535">
        <v>7393</v>
      </c>
      <c r="M535">
        <v>6477</v>
      </c>
      <c r="N535">
        <v>6534</v>
      </c>
      <c r="O535">
        <v>5525</v>
      </c>
      <c r="P535">
        <v>3612</v>
      </c>
      <c r="Q535">
        <v>151</v>
      </c>
      <c r="R535">
        <v>-260</v>
      </c>
      <c r="S535">
        <v>257</v>
      </c>
      <c r="T535">
        <v>0</v>
      </c>
      <c r="U535">
        <v>-5</v>
      </c>
      <c r="V535">
        <v>8</v>
      </c>
      <c r="W535">
        <v>-2</v>
      </c>
      <c r="X535">
        <v>10</v>
      </c>
      <c r="Y535">
        <v>0</v>
      </c>
      <c r="Z535">
        <v>-3</v>
      </c>
      <c r="AA535">
        <v>-2</v>
      </c>
      <c r="AB535">
        <v>3</v>
      </c>
      <c r="AC535">
        <v>2</v>
      </c>
      <c r="AD535">
        <v>0</v>
      </c>
      <c r="AE535">
        <v>-2</v>
      </c>
      <c r="AF535">
        <v>0</v>
      </c>
      <c r="AG535">
        <v>0</v>
      </c>
      <c r="AH535">
        <v>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</row>
    <row r="536" spans="1:77" x14ac:dyDescent="0.25">
      <c r="A536" t="s">
        <v>397</v>
      </c>
      <c r="B536" t="s">
        <v>71</v>
      </c>
      <c r="C536" t="s">
        <v>73</v>
      </c>
      <c r="D536" t="s">
        <v>271</v>
      </c>
      <c r="E536" t="s">
        <v>234</v>
      </c>
      <c r="F536" t="s">
        <v>273</v>
      </c>
      <c r="G536" t="s">
        <v>333</v>
      </c>
      <c r="H536" t="s">
        <v>334</v>
      </c>
      <c r="J536">
        <v>43832</v>
      </c>
      <c r="K536">
        <v>62512</v>
      </c>
      <c r="L536">
        <v>66792</v>
      </c>
      <c r="M536">
        <v>57076</v>
      </c>
      <c r="N536">
        <v>59140</v>
      </c>
      <c r="O536">
        <v>55807</v>
      </c>
      <c r="P536">
        <v>53355</v>
      </c>
      <c r="Q536">
        <v>49159</v>
      </c>
      <c r="R536">
        <v>52289</v>
      </c>
      <c r="S536">
        <v>49536</v>
      </c>
      <c r="T536">
        <v>49884</v>
      </c>
      <c r="U536">
        <v>46318</v>
      </c>
      <c r="V536">
        <v>52327</v>
      </c>
      <c r="W536">
        <v>50113</v>
      </c>
      <c r="X536">
        <v>45503</v>
      </c>
      <c r="Y536">
        <v>47844</v>
      </c>
      <c r="Z536">
        <v>41198</v>
      </c>
      <c r="AA536">
        <v>49165</v>
      </c>
      <c r="AB536">
        <v>47994</v>
      </c>
      <c r="AC536">
        <v>47152</v>
      </c>
      <c r="AD536">
        <v>49806</v>
      </c>
      <c r="AE536">
        <v>48616</v>
      </c>
      <c r="AF536">
        <v>50919</v>
      </c>
      <c r="AG536">
        <v>55503</v>
      </c>
      <c r="AH536">
        <v>49598</v>
      </c>
      <c r="AI536">
        <v>58137</v>
      </c>
      <c r="AJ536">
        <v>55403</v>
      </c>
      <c r="AK536">
        <v>63246</v>
      </c>
      <c r="AL536">
        <v>57786</v>
      </c>
      <c r="AM536">
        <v>71213</v>
      </c>
      <c r="AN536">
        <v>56813</v>
      </c>
      <c r="AO536">
        <v>70202</v>
      </c>
      <c r="AP536">
        <v>65121</v>
      </c>
      <c r="AQ536">
        <v>51512</v>
      </c>
      <c r="AR536">
        <v>52902</v>
      </c>
      <c r="AS536">
        <v>49176</v>
      </c>
      <c r="AT536">
        <v>55655</v>
      </c>
      <c r="AU536">
        <v>78854</v>
      </c>
      <c r="AV536">
        <v>58677</v>
      </c>
      <c r="AW536">
        <v>51382</v>
      </c>
      <c r="AX536">
        <v>65748</v>
      </c>
      <c r="AY536">
        <v>67016</v>
      </c>
      <c r="AZ536">
        <v>72567</v>
      </c>
      <c r="BA536">
        <v>71490</v>
      </c>
      <c r="BB536">
        <v>60956</v>
      </c>
      <c r="BC536">
        <v>53656</v>
      </c>
      <c r="BD536">
        <v>63210</v>
      </c>
      <c r="BE536">
        <v>64456</v>
      </c>
      <c r="BF536">
        <v>66501</v>
      </c>
      <c r="BG536">
        <v>64615</v>
      </c>
      <c r="BH536">
        <v>75729</v>
      </c>
      <c r="BI536">
        <v>67934</v>
      </c>
      <c r="BJ536">
        <v>60341</v>
      </c>
      <c r="BK536">
        <v>67763</v>
      </c>
      <c r="BL536">
        <v>66100</v>
      </c>
      <c r="BM536">
        <v>63809</v>
      </c>
      <c r="BN536">
        <v>63866</v>
      </c>
      <c r="BO536">
        <v>56313</v>
      </c>
      <c r="BP536">
        <v>71020</v>
      </c>
      <c r="BQ536">
        <v>57861</v>
      </c>
      <c r="BR536">
        <v>58993</v>
      </c>
      <c r="BS536">
        <v>58082</v>
      </c>
      <c r="BT536">
        <v>60586</v>
      </c>
      <c r="BU536">
        <v>45852</v>
      </c>
      <c r="BV536">
        <v>61487</v>
      </c>
      <c r="BW536">
        <v>69525</v>
      </c>
      <c r="BX536">
        <v>48940</v>
      </c>
      <c r="BY536">
        <v>59728</v>
      </c>
    </row>
    <row r="537" spans="1:77" hidden="1" x14ac:dyDescent="0.25">
      <c r="A537" t="s">
        <v>397</v>
      </c>
      <c r="B537" t="s">
        <v>71</v>
      </c>
      <c r="C537" t="s">
        <v>73</v>
      </c>
      <c r="D537" t="s">
        <v>271</v>
      </c>
      <c r="E537" t="s">
        <v>234</v>
      </c>
      <c r="F537" t="s">
        <v>273</v>
      </c>
      <c r="G537" t="s">
        <v>333</v>
      </c>
      <c r="H537" t="s">
        <v>335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-14</v>
      </c>
      <c r="AE537">
        <v>14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6827</v>
      </c>
      <c r="BC537">
        <v>385</v>
      </c>
      <c r="BD537">
        <v>98</v>
      </c>
      <c r="BE537">
        <v>44</v>
      </c>
      <c r="BF537">
        <v>10</v>
      </c>
      <c r="BG537">
        <v>15</v>
      </c>
      <c r="BH537">
        <v>15</v>
      </c>
      <c r="BI537">
        <v>2</v>
      </c>
      <c r="BJ537">
        <v>-11</v>
      </c>
      <c r="BK537">
        <v>-16</v>
      </c>
      <c r="BL537">
        <v>66</v>
      </c>
      <c r="BM537">
        <v>6</v>
      </c>
      <c r="BN537">
        <v>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</row>
    <row r="538" spans="1:77" x14ac:dyDescent="0.25">
      <c r="A538" t="s">
        <v>397</v>
      </c>
      <c r="B538" t="s">
        <v>71</v>
      </c>
      <c r="C538" t="s">
        <v>73</v>
      </c>
      <c r="D538" t="s">
        <v>271</v>
      </c>
      <c r="E538" t="s">
        <v>234</v>
      </c>
      <c r="F538" t="s">
        <v>273</v>
      </c>
      <c r="G538" t="s">
        <v>333</v>
      </c>
      <c r="H538" t="s">
        <v>336</v>
      </c>
      <c r="J538">
        <v>3113</v>
      </c>
      <c r="K538">
        <v>1978</v>
      </c>
      <c r="L538">
        <v>1021</v>
      </c>
      <c r="M538">
        <v>1237</v>
      </c>
      <c r="N538">
        <v>1147</v>
      </c>
      <c r="O538">
        <v>846</v>
      </c>
      <c r="P538">
        <v>1186</v>
      </c>
      <c r="Q538">
        <v>879</v>
      </c>
      <c r="R538">
        <v>721</v>
      </c>
      <c r="S538">
        <v>2795</v>
      </c>
      <c r="T538">
        <v>1493</v>
      </c>
      <c r="U538">
        <v>779</v>
      </c>
      <c r="V538">
        <v>778</v>
      </c>
      <c r="W538">
        <v>598</v>
      </c>
      <c r="X538">
        <v>1575</v>
      </c>
      <c r="Y538">
        <v>141</v>
      </c>
      <c r="Z538">
        <v>185</v>
      </c>
      <c r="AA538">
        <v>60</v>
      </c>
      <c r="AB538">
        <v>16</v>
      </c>
      <c r="AC538">
        <v>2</v>
      </c>
      <c r="AD538">
        <v>-12</v>
      </c>
      <c r="AE538">
        <v>2</v>
      </c>
      <c r="AF538">
        <v>11</v>
      </c>
      <c r="AG538">
        <v>19</v>
      </c>
      <c r="AH538">
        <v>25</v>
      </c>
      <c r="AI538">
        <v>0</v>
      </c>
      <c r="AJ538">
        <v>-85</v>
      </c>
      <c r="AK538">
        <v>0</v>
      </c>
      <c r="AL538">
        <v>85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7941</v>
      </c>
      <c r="BC538">
        <v>564</v>
      </c>
      <c r="BD538">
        <v>186</v>
      </c>
      <c r="BE538">
        <v>52</v>
      </c>
      <c r="BF538">
        <v>41</v>
      </c>
      <c r="BG538">
        <v>-24</v>
      </c>
      <c r="BH538">
        <v>47</v>
      </c>
      <c r="BI538">
        <v>122</v>
      </c>
      <c r="BJ538">
        <v>25</v>
      </c>
      <c r="BK538">
        <v>10</v>
      </c>
      <c r="BL538">
        <v>20</v>
      </c>
      <c r="BM538">
        <v>12</v>
      </c>
      <c r="BN538">
        <v>-1</v>
      </c>
      <c r="BO538">
        <v>-15</v>
      </c>
      <c r="BP538">
        <v>0</v>
      </c>
      <c r="BQ538">
        <v>-10</v>
      </c>
      <c r="BR538">
        <v>19</v>
      </c>
      <c r="BS538">
        <v>-11</v>
      </c>
      <c r="BT538">
        <v>10</v>
      </c>
      <c r="BU538">
        <v>0</v>
      </c>
      <c r="BV538">
        <v>1</v>
      </c>
      <c r="BW538">
        <v>0</v>
      </c>
      <c r="BX538">
        <v>0</v>
      </c>
      <c r="BY538">
        <v>0</v>
      </c>
    </row>
    <row r="539" spans="1:77" hidden="1" x14ac:dyDescent="0.25">
      <c r="A539" t="s">
        <v>397</v>
      </c>
      <c r="B539" t="s">
        <v>71</v>
      </c>
      <c r="C539" t="s">
        <v>73</v>
      </c>
      <c r="D539" t="s">
        <v>271</v>
      </c>
      <c r="E539" t="s">
        <v>234</v>
      </c>
      <c r="F539" t="s">
        <v>273</v>
      </c>
      <c r="G539" t="s">
        <v>333</v>
      </c>
      <c r="H539" t="s">
        <v>337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11646</v>
      </c>
      <c r="R539">
        <v>734</v>
      </c>
      <c r="S539">
        <v>168</v>
      </c>
      <c r="T539">
        <v>2358</v>
      </c>
      <c r="U539">
        <v>637</v>
      </c>
      <c r="V539">
        <v>142</v>
      </c>
      <c r="W539">
        <v>12</v>
      </c>
      <c r="X539">
        <v>37</v>
      </c>
      <c r="Y539">
        <v>2</v>
      </c>
      <c r="Z539">
        <v>-2</v>
      </c>
      <c r="AA539">
        <v>-1</v>
      </c>
      <c r="AB539">
        <v>4</v>
      </c>
      <c r="AC539">
        <v>0</v>
      </c>
      <c r="AD539">
        <v>7</v>
      </c>
      <c r="AE539">
        <v>0</v>
      </c>
      <c r="AF539">
        <v>17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16748</v>
      </c>
      <c r="AQ539">
        <v>7881</v>
      </c>
      <c r="AR539">
        <v>8106</v>
      </c>
      <c r="AS539">
        <v>4526</v>
      </c>
      <c r="AT539">
        <v>2113</v>
      </c>
      <c r="AU539">
        <v>1466</v>
      </c>
      <c r="AV539">
        <v>6228</v>
      </c>
      <c r="AW539">
        <v>3265</v>
      </c>
      <c r="AX539">
        <v>7492</v>
      </c>
      <c r="AY539">
        <v>6653</v>
      </c>
      <c r="AZ539">
        <v>5652</v>
      </c>
      <c r="BA539">
        <v>4225</v>
      </c>
      <c r="BB539">
        <v>11485</v>
      </c>
      <c r="BC539">
        <v>8816</v>
      </c>
      <c r="BD539">
        <v>7720</v>
      </c>
      <c r="BE539">
        <v>6768</v>
      </c>
      <c r="BF539">
        <v>5044</v>
      </c>
      <c r="BG539">
        <v>4773</v>
      </c>
      <c r="BH539">
        <v>6134</v>
      </c>
      <c r="BI539">
        <v>4250</v>
      </c>
      <c r="BJ539">
        <v>3942</v>
      </c>
      <c r="BK539">
        <v>4771</v>
      </c>
      <c r="BL539">
        <v>4350</v>
      </c>
      <c r="BM539">
        <v>4836</v>
      </c>
      <c r="BN539">
        <v>6648</v>
      </c>
      <c r="BO539">
        <v>5344</v>
      </c>
      <c r="BP539">
        <v>4467</v>
      </c>
      <c r="BQ539">
        <v>-371</v>
      </c>
      <c r="BR539">
        <v>-1643</v>
      </c>
      <c r="BS539">
        <v>1521</v>
      </c>
      <c r="BT539">
        <v>1357</v>
      </c>
      <c r="BU539">
        <v>2409</v>
      </c>
      <c r="BV539">
        <v>2481</v>
      </c>
      <c r="BW539">
        <v>956</v>
      </c>
      <c r="BX539">
        <v>505</v>
      </c>
      <c r="BY539">
        <v>290</v>
      </c>
    </row>
    <row r="540" spans="1:77" hidden="1" x14ac:dyDescent="0.25">
      <c r="A540" t="s">
        <v>397</v>
      </c>
      <c r="B540" t="s">
        <v>71</v>
      </c>
      <c r="C540" t="s">
        <v>73</v>
      </c>
      <c r="D540" t="s">
        <v>271</v>
      </c>
      <c r="E540" t="s">
        <v>234</v>
      </c>
      <c r="F540" t="s">
        <v>273</v>
      </c>
      <c r="G540" t="s">
        <v>333</v>
      </c>
      <c r="H540" t="s">
        <v>338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29957</v>
      </c>
      <c r="BV540">
        <v>9100</v>
      </c>
      <c r="BW540">
        <v>1930</v>
      </c>
      <c r="BX540">
        <v>5394</v>
      </c>
      <c r="BY540">
        <v>8656</v>
      </c>
    </row>
    <row r="541" spans="1:77" x14ac:dyDescent="0.25">
      <c r="A541" t="s">
        <v>397</v>
      </c>
      <c r="B541" t="s">
        <v>71</v>
      </c>
      <c r="C541" t="s">
        <v>73</v>
      </c>
      <c r="D541" t="s">
        <v>271</v>
      </c>
      <c r="E541" t="s">
        <v>234</v>
      </c>
      <c r="F541" t="s">
        <v>279</v>
      </c>
      <c r="G541" t="s">
        <v>280</v>
      </c>
      <c r="H541" t="s">
        <v>280</v>
      </c>
      <c r="J541">
        <v>16660</v>
      </c>
      <c r="K541">
        <v>192</v>
      </c>
      <c r="L541">
        <v>167</v>
      </c>
      <c r="M541">
        <v>5280</v>
      </c>
      <c r="N541">
        <v>9626</v>
      </c>
      <c r="O541">
        <v>25945</v>
      </c>
      <c r="P541">
        <v>29526</v>
      </c>
      <c r="Q541">
        <v>27305</v>
      </c>
      <c r="R541">
        <v>28995</v>
      </c>
      <c r="S541">
        <v>26341</v>
      </c>
      <c r="T541">
        <v>26290</v>
      </c>
      <c r="U541">
        <v>25427</v>
      </c>
      <c r="V541">
        <v>28808</v>
      </c>
      <c r="W541">
        <v>27366</v>
      </c>
      <c r="X541">
        <v>28234</v>
      </c>
      <c r="Y541">
        <v>26308</v>
      </c>
      <c r="Z541">
        <v>28291</v>
      </c>
      <c r="AA541">
        <v>31895</v>
      </c>
      <c r="AB541">
        <v>29844</v>
      </c>
      <c r="AC541">
        <v>30732</v>
      </c>
      <c r="AD541">
        <v>29882</v>
      </c>
      <c r="AE541">
        <v>31403</v>
      </c>
      <c r="AF541">
        <v>35587</v>
      </c>
      <c r="AG541">
        <v>34715</v>
      </c>
      <c r="AH541">
        <v>23536</v>
      </c>
      <c r="AI541">
        <v>32859</v>
      </c>
      <c r="AJ541">
        <v>34603</v>
      </c>
      <c r="AK541">
        <v>34191</v>
      </c>
      <c r="AL541">
        <v>32442</v>
      </c>
      <c r="AM541">
        <v>34317</v>
      </c>
      <c r="AN541">
        <v>36565</v>
      </c>
      <c r="AO541">
        <v>32701</v>
      </c>
      <c r="AP541">
        <v>38731</v>
      </c>
      <c r="AQ541">
        <v>36023</v>
      </c>
      <c r="AR541">
        <v>30436</v>
      </c>
      <c r="AS541">
        <v>24449</v>
      </c>
      <c r="AT541">
        <v>31220</v>
      </c>
      <c r="AU541">
        <v>28397</v>
      </c>
      <c r="AV541">
        <v>26243</v>
      </c>
      <c r="AW541">
        <v>25948</v>
      </c>
      <c r="AX541">
        <v>22244</v>
      </c>
      <c r="AY541">
        <v>22116</v>
      </c>
      <c r="AZ541">
        <v>22323</v>
      </c>
      <c r="BA541">
        <v>22623</v>
      </c>
      <c r="BB541">
        <v>21810</v>
      </c>
      <c r="BC541">
        <v>26489</v>
      </c>
      <c r="BD541">
        <v>22698</v>
      </c>
      <c r="BE541">
        <v>22604</v>
      </c>
      <c r="BF541">
        <v>22939</v>
      </c>
      <c r="BG541">
        <v>18462</v>
      </c>
      <c r="BH541">
        <v>25437</v>
      </c>
      <c r="BI541">
        <v>18913</v>
      </c>
      <c r="BJ541">
        <v>20735</v>
      </c>
      <c r="BK541">
        <v>26278</v>
      </c>
      <c r="BL541">
        <v>25086</v>
      </c>
      <c r="BM541">
        <v>22191</v>
      </c>
      <c r="BN541">
        <v>23618</v>
      </c>
      <c r="BO541">
        <v>23258</v>
      </c>
      <c r="BP541">
        <v>22937</v>
      </c>
      <c r="BQ541">
        <v>23626</v>
      </c>
      <c r="BR541">
        <v>24938</v>
      </c>
      <c r="BS541">
        <v>23725</v>
      </c>
      <c r="BT541">
        <v>21519</v>
      </c>
      <c r="BU541">
        <v>22536</v>
      </c>
      <c r="BV541">
        <v>22102</v>
      </c>
      <c r="BW541">
        <v>20807</v>
      </c>
      <c r="BX541">
        <v>20373</v>
      </c>
      <c r="BY541">
        <v>23243</v>
      </c>
    </row>
    <row r="542" spans="1:77" x14ac:dyDescent="0.25">
      <c r="A542" t="s">
        <v>397</v>
      </c>
      <c r="B542" t="s">
        <v>71</v>
      </c>
      <c r="C542" t="s">
        <v>73</v>
      </c>
      <c r="D542" t="s">
        <v>271</v>
      </c>
      <c r="E542" t="s">
        <v>234</v>
      </c>
      <c r="F542" t="s">
        <v>279</v>
      </c>
      <c r="G542" t="s">
        <v>280</v>
      </c>
      <c r="H542" t="s">
        <v>339</v>
      </c>
      <c r="J542">
        <v>11060</v>
      </c>
      <c r="K542">
        <v>18916</v>
      </c>
      <c r="L542">
        <v>17174</v>
      </c>
      <c r="M542">
        <v>20478</v>
      </c>
      <c r="N542">
        <v>12764</v>
      </c>
      <c r="O542">
        <v>16763</v>
      </c>
      <c r="P542">
        <v>18743</v>
      </c>
      <c r="Q542">
        <v>18017</v>
      </c>
      <c r="R542">
        <v>21596</v>
      </c>
      <c r="S542">
        <v>25686</v>
      </c>
      <c r="T542">
        <v>25953</v>
      </c>
      <c r="U542">
        <v>21815</v>
      </c>
      <c r="V542">
        <v>26381</v>
      </c>
      <c r="W542">
        <v>30896</v>
      </c>
      <c r="X542">
        <v>30931</v>
      </c>
      <c r="Y542">
        <v>26358</v>
      </c>
      <c r="Z542">
        <v>26309</v>
      </c>
      <c r="AA542">
        <v>25924</v>
      </c>
      <c r="AB542">
        <v>31336</v>
      </c>
      <c r="AC542">
        <v>30416</v>
      </c>
      <c r="AD542">
        <v>31095</v>
      </c>
      <c r="AE542">
        <v>33050</v>
      </c>
      <c r="AF542">
        <v>16149</v>
      </c>
      <c r="AG542">
        <v>19139</v>
      </c>
      <c r="AH542">
        <v>48403</v>
      </c>
      <c r="AI542">
        <v>34128</v>
      </c>
      <c r="AJ542">
        <v>36840</v>
      </c>
      <c r="AK542">
        <v>53164</v>
      </c>
      <c r="AL542">
        <v>33850</v>
      </c>
      <c r="AM542">
        <v>35605</v>
      </c>
      <c r="AN542">
        <v>34332</v>
      </c>
      <c r="AO542">
        <v>35766</v>
      </c>
      <c r="AP542">
        <v>29274</v>
      </c>
      <c r="AQ542">
        <v>41029</v>
      </c>
      <c r="AR542">
        <v>37061</v>
      </c>
      <c r="AS542">
        <v>32078</v>
      </c>
      <c r="AT542">
        <v>28305</v>
      </c>
      <c r="AU542">
        <v>29599</v>
      </c>
      <c r="AV542">
        <v>26326</v>
      </c>
      <c r="AW542">
        <v>24607</v>
      </c>
      <c r="AX542">
        <v>26765</v>
      </c>
      <c r="AY542">
        <v>28547</v>
      </c>
      <c r="AZ542">
        <v>21544</v>
      </c>
      <c r="BA542">
        <v>18407</v>
      </c>
      <c r="BB542">
        <v>18910</v>
      </c>
      <c r="BC542">
        <v>5783</v>
      </c>
      <c r="BD542">
        <v>17166</v>
      </c>
      <c r="BE542">
        <v>18730</v>
      </c>
      <c r="BF542">
        <v>18540</v>
      </c>
      <c r="BG542">
        <v>19636</v>
      </c>
      <c r="BH542">
        <v>17956</v>
      </c>
      <c r="BI542">
        <v>14658</v>
      </c>
      <c r="BJ542">
        <v>15132</v>
      </c>
      <c r="BK542">
        <v>19665</v>
      </c>
      <c r="BL542">
        <v>18606</v>
      </c>
      <c r="BM542">
        <v>17953</v>
      </c>
      <c r="BN542">
        <v>15436</v>
      </c>
      <c r="BO542">
        <v>16130</v>
      </c>
      <c r="BP542">
        <v>15806</v>
      </c>
      <c r="BQ542">
        <v>16483</v>
      </c>
      <c r="BR542">
        <v>9337</v>
      </c>
      <c r="BS542">
        <v>11826</v>
      </c>
      <c r="BT542">
        <v>17518</v>
      </c>
      <c r="BU542">
        <v>15254</v>
      </c>
      <c r="BV542">
        <v>15406</v>
      </c>
      <c r="BW542">
        <v>12964</v>
      </c>
      <c r="BX542">
        <v>12919</v>
      </c>
      <c r="BY542">
        <v>15146</v>
      </c>
    </row>
    <row r="543" spans="1:77" x14ac:dyDescent="0.25">
      <c r="A543" t="s">
        <v>397</v>
      </c>
      <c r="B543" t="s">
        <v>71</v>
      </c>
      <c r="C543" t="s">
        <v>73</v>
      </c>
      <c r="D543" t="s">
        <v>271</v>
      </c>
      <c r="E543" t="s">
        <v>234</v>
      </c>
      <c r="F543" t="s">
        <v>279</v>
      </c>
      <c r="G543" t="s">
        <v>340</v>
      </c>
      <c r="H543" t="s">
        <v>341</v>
      </c>
      <c r="J543">
        <v>5119</v>
      </c>
      <c r="K543">
        <v>7504</v>
      </c>
      <c r="L543">
        <v>7460</v>
      </c>
      <c r="M543">
        <v>7030</v>
      </c>
      <c r="N543">
        <v>7812</v>
      </c>
      <c r="O543">
        <v>5565</v>
      </c>
      <c r="P543">
        <v>5959</v>
      </c>
      <c r="Q543">
        <v>6494</v>
      </c>
      <c r="R543">
        <v>6836</v>
      </c>
      <c r="S543">
        <v>6402</v>
      </c>
      <c r="T543">
        <v>6760</v>
      </c>
      <c r="U543">
        <v>6501</v>
      </c>
      <c r="V543">
        <v>7177</v>
      </c>
      <c r="W543">
        <v>7142</v>
      </c>
      <c r="X543">
        <v>3055</v>
      </c>
      <c r="Y543">
        <v>4610</v>
      </c>
      <c r="Z543">
        <v>6077</v>
      </c>
      <c r="AA543">
        <v>7458</v>
      </c>
      <c r="AB543">
        <v>6277</v>
      </c>
      <c r="AC543">
        <v>2280</v>
      </c>
      <c r="AD543">
        <v>7318</v>
      </c>
      <c r="AE543">
        <v>6205</v>
      </c>
      <c r="AF543">
        <v>5652</v>
      </c>
      <c r="AG543">
        <v>6124</v>
      </c>
      <c r="AH543">
        <v>6107</v>
      </c>
      <c r="AI543">
        <v>8446</v>
      </c>
      <c r="AJ543">
        <v>4945</v>
      </c>
      <c r="AK543">
        <v>8769</v>
      </c>
      <c r="AL543">
        <v>6475</v>
      </c>
      <c r="AM543">
        <v>7924</v>
      </c>
      <c r="AN543">
        <v>7349</v>
      </c>
      <c r="AO543">
        <v>7626</v>
      </c>
      <c r="AP543">
        <v>4611</v>
      </c>
      <c r="AQ543">
        <v>8255</v>
      </c>
      <c r="AR543">
        <v>8064</v>
      </c>
      <c r="AS543">
        <v>3315</v>
      </c>
      <c r="AT543">
        <v>9301</v>
      </c>
      <c r="AU543">
        <v>6959</v>
      </c>
      <c r="AV543">
        <v>6543</v>
      </c>
      <c r="AW543">
        <v>8052</v>
      </c>
      <c r="AX543">
        <v>7476</v>
      </c>
      <c r="AY543">
        <v>9078</v>
      </c>
      <c r="AZ543">
        <v>7696</v>
      </c>
      <c r="BA543">
        <v>6154</v>
      </c>
      <c r="BB543">
        <v>7000</v>
      </c>
      <c r="BC543">
        <v>6559</v>
      </c>
      <c r="BD543">
        <v>6813</v>
      </c>
      <c r="BE543">
        <v>6076</v>
      </c>
      <c r="BF543">
        <v>7195</v>
      </c>
      <c r="BG543">
        <v>6076</v>
      </c>
      <c r="BH543">
        <v>7595</v>
      </c>
      <c r="BI543">
        <v>6292</v>
      </c>
      <c r="BJ543">
        <v>6299</v>
      </c>
      <c r="BK543">
        <v>6812</v>
      </c>
      <c r="BL543">
        <v>8971</v>
      </c>
      <c r="BM543">
        <v>8698</v>
      </c>
      <c r="BN543">
        <v>8166</v>
      </c>
      <c r="BO543">
        <v>8066</v>
      </c>
      <c r="BP543">
        <v>8085</v>
      </c>
      <c r="BQ543">
        <v>8803</v>
      </c>
      <c r="BR543">
        <v>7871</v>
      </c>
      <c r="BS543">
        <v>8371</v>
      </c>
      <c r="BT543">
        <v>8194</v>
      </c>
      <c r="BU543">
        <v>7953</v>
      </c>
      <c r="BV543">
        <v>8488</v>
      </c>
      <c r="BW543">
        <v>7038</v>
      </c>
      <c r="BX543">
        <v>7132</v>
      </c>
      <c r="BY543">
        <v>6221</v>
      </c>
    </row>
    <row r="544" spans="1:77" x14ac:dyDescent="0.25">
      <c r="A544" t="s">
        <v>397</v>
      </c>
      <c r="B544" t="s">
        <v>71</v>
      </c>
      <c r="C544" t="s">
        <v>73</v>
      </c>
      <c r="D544" t="s">
        <v>271</v>
      </c>
      <c r="E544" t="s">
        <v>234</v>
      </c>
      <c r="F544" t="s">
        <v>279</v>
      </c>
      <c r="G544" t="s">
        <v>340</v>
      </c>
      <c r="H544" t="s">
        <v>342</v>
      </c>
      <c r="J544">
        <v>38670</v>
      </c>
      <c r="K544">
        <v>50937</v>
      </c>
      <c r="L544">
        <v>51226</v>
      </c>
      <c r="M544">
        <v>45783</v>
      </c>
      <c r="N544">
        <v>47650</v>
      </c>
      <c r="O544">
        <v>41746</v>
      </c>
      <c r="P544">
        <v>44405</v>
      </c>
      <c r="Q544">
        <v>39614</v>
      </c>
      <c r="R544">
        <v>42220</v>
      </c>
      <c r="S544">
        <v>39857</v>
      </c>
      <c r="T544">
        <v>42460</v>
      </c>
      <c r="U544">
        <v>38287</v>
      </c>
      <c r="V544">
        <v>41422</v>
      </c>
      <c r="W544">
        <v>40063</v>
      </c>
      <c r="X544">
        <v>38983</v>
      </c>
      <c r="Y544">
        <v>35537</v>
      </c>
      <c r="Z544">
        <v>34794</v>
      </c>
      <c r="AA544">
        <v>39944</v>
      </c>
      <c r="AB544">
        <v>31464</v>
      </c>
      <c r="AC544">
        <v>45005</v>
      </c>
      <c r="AD544">
        <v>38980</v>
      </c>
      <c r="AE544">
        <v>39821</v>
      </c>
      <c r="AF544">
        <v>38929</v>
      </c>
      <c r="AG544">
        <v>38580</v>
      </c>
      <c r="AH544">
        <v>39533</v>
      </c>
      <c r="AI544">
        <v>42667</v>
      </c>
      <c r="AJ544">
        <v>39111</v>
      </c>
      <c r="AK544">
        <v>40770</v>
      </c>
      <c r="AL544">
        <v>38858</v>
      </c>
      <c r="AM544">
        <v>39219</v>
      </c>
      <c r="AN544">
        <v>40489</v>
      </c>
      <c r="AO544">
        <v>39804</v>
      </c>
      <c r="AP544">
        <v>39976</v>
      </c>
      <c r="AQ544">
        <v>44914</v>
      </c>
      <c r="AR544">
        <v>41674</v>
      </c>
      <c r="AS544">
        <v>39065</v>
      </c>
      <c r="AT544">
        <v>41696</v>
      </c>
      <c r="AU544">
        <v>38505</v>
      </c>
      <c r="AV544">
        <v>37767</v>
      </c>
      <c r="AW544">
        <v>37259</v>
      </c>
      <c r="AX544">
        <v>38146</v>
      </c>
      <c r="AY544">
        <v>40144</v>
      </c>
      <c r="AZ544">
        <v>36826</v>
      </c>
      <c r="BA544">
        <v>35959</v>
      </c>
      <c r="BB544">
        <v>35745</v>
      </c>
      <c r="BC544">
        <v>36856</v>
      </c>
      <c r="BD544">
        <v>35770</v>
      </c>
      <c r="BE544">
        <v>38116</v>
      </c>
      <c r="BF544">
        <v>40015</v>
      </c>
      <c r="BG544">
        <v>37095</v>
      </c>
      <c r="BH544">
        <v>44463</v>
      </c>
      <c r="BI544">
        <v>37877</v>
      </c>
      <c r="BJ544">
        <v>38229</v>
      </c>
      <c r="BK544">
        <v>48571</v>
      </c>
      <c r="BL544">
        <v>45675</v>
      </c>
      <c r="BM544">
        <v>44371</v>
      </c>
      <c r="BN544">
        <v>42979</v>
      </c>
      <c r="BO544">
        <v>42640</v>
      </c>
      <c r="BP544">
        <v>43068</v>
      </c>
      <c r="BQ544">
        <v>44361</v>
      </c>
      <c r="BR544">
        <v>44520</v>
      </c>
      <c r="BS544">
        <v>44114</v>
      </c>
      <c r="BT544">
        <v>44423</v>
      </c>
      <c r="BU544">
        <v>44465</v>
      </c>
      <c r="BV544">
        <v>43452</v>
      </c>
      <c r="BW544">
        <v>38768</v>
      </c>
      <c r="BX544">
        <v>37161</v>
      </c>
      <c r="BY544">
        <v>43492</v>
      </c>
    </row>
    <row r="545" spans="1:77" hidden="1" x14ac:dyDescent="0.25">
      <c r="A545" t="s">
        <v>397</v>
      </c>
      <c r="B545" t="s">
        <v>71</v>
      </c>
      <c r="C545" t="s">
        <v>73</v>
      </c>
      <c r="D545" t="s">
        <v>271</v>
      </c>
      <c r="E545" t="s">
        <v>234</v>
      </c>
      <c r="F545" t="s">
        <v>279</v>
      </c>
      <c r="G545" t="s">
        <v>340</v>
      </c>
      <c r="H545" t="s">
        <v>343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-5</v>
      </c>
      <c r="R545">
        <v>5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</row>
    <row r="546" spans="1:77" x14ac:dyDescent="0.25">
      <c r="A546" t="s">
        <v>397</v>
      </c>
      <c r="B546" t="s">
        <v>71</v>
      </c>
      <c r="C546" t="s">
        <v>73</v>
      </c>
      <c r="D546" t="s">
        <v>271</v>
      </c>
      <c r="E546" t="s">
        <v>234</v>
      </c>
      <c r="F546" t="s">
        <v>279</v>
      </c>
      <c r="G546" t="s">
        <v>340</v>
      </c>
      <c r="H546" t="s">
        <v>344</v>
      </c>
      <c r="J546">
        <v>26099</v>
      </c>
      <c r="K546">
        <v>36920</v>
      </c>
      <c r="L546">
        <v>34471</v>
      </c>
      <c r="M546">
        <v>26729</v>
      </c>
      <c r="N546">
        <v>34837</v>
      </c>
      <c r="O546">
        <v>28416</v>
      </c>
      <c r="P546">
        <v>34677</v>
      </c>
      <c r="Q546">
        <v>28963</v>
      </c>
      <c r="R546">
        <v>28073</v>
      </c>
      <c r="S546">
        <v>28943</v>
      </c>
      <c r="T546">
        <v>30782</v>
      </c>
      <c r="U546">
        <v>26721</v>
      </c>
      <c r="V546">
        <v>30073</v>
      </c>
      <c r="W546">
        <v>29483</v>
      </c>
      <c r="X546">
        <v>30210</v>
      </c>
      <c r="Y546">
        <v>27145</v>
      </c>
      <c r="Z546">
        <v>26808</v>
      </c>
      <c r="AA546">
        <v>30669</v>
      </c>
      <c r="AB546">
        <v>9373</v>
      </c>
      <c r="AC546">
        <v>39252</v>
      </c>
      <c r="AD546">
        <v>29811</v>
      </c>
      <c r="AE546">
        <v>29944</v>
      </c>
      <c r="AF546">
        <v>29838</v>
      </c>
      <c r="AG546">
        <v>28611</v>
      </c>
      <c r="AH546">
        <v>30422</v>
      </c>
      <c r="AI546">
        <v>20679</v>
      </c>
      <c r="AJ546">
        <v>35631</v>
      </c>
      <c r="AK546">
        <v>30323</v>
      </c>
      <c r="AL546">
        <v>33806</v>
      </c>
      <c r="AM546">
        <v>32097</v>
      </c>
      <c r="AN546">
        <v>32676</v>
      </c>
      <c r="AO546">
        <v>32692</v>
      </c>
      <c r="AP546">
        <v>31826</v>
      </c>
      <c r="AQ546">
        <v>32985</v>
      </c>
      <c r="AR546">
        <v>30902</v>
      </c>
      <c r="AS546">
        <v>30212</v>
      </c>
      <c r="AT546">
        <v>32219</v>
      </c>
      <c r="AU546">
        <v>29243</v>
      </c>
      <c r="AV546">
        <v>28844</v>
      </c>
      <c r="AW546">
        <v>29901</v>
      </c>
      <c r="AX546">
        <v>27878</v>
      </c>
      <c r="AY546">
        <v>22653</v>
      </c>
      <c r="AZ546">
        <v>30278</v>
      </c>
      <c r="BA546">
        <v>27758</v>
      </c>
      <c r="BB546">
        <v>26673</v>
      </c>
      <c r="BC546">
        <v>27020</v>
      </c>
      <c r="BD546">
        <v>26710</v>
      </c>
      <c r="BE546">
        <v>28249</v>
      </c>
      <c r="BF546">
        <v>28772</v>
      </c>
      <c r="BG546">
        <v>26570</v>
      </c>
      <c r="BH546">
        <v>32254</v>
      </c>
      <c r="BI546">
        <v>27075</v>
      </c>
      <c r="BJ546">
        <v>28307</v>
      </c>
      <c r="BK546">
        <v>34292</v>
      </c>
      <c r="BL546">
        <v>33663</v>
      </c>
      <c r="BM546">
        <v>32339</v>
      </c>
      <c r="BN546">
        <v>31528</v>
      </c>
      <c r="BO546">
        <v>31081</v>
      </c>
      <c r="BP546">
        <v>31173</v>
      </c>
      <c r="BQ546">
        <v>32074</v>
      </c>
      <c r="BR546">
        <v>32084</v>
      </c>
      <c r="BS546">
        <v>31036</v>
      </c>
      <c r="BT546">
        <v>30589</v>
      </c>
      <c r="BU546">
        <v>30718</v>
      </c>
      <c r="BV546">
        <v>31124</v>
      </c>
      <c r="BW546">
        <v>25396</v>
      </c>
      <c r="BX546">
        <v>27266</v>
      </c>
      <c r="BY546">
        <v>31910</v>
      </c>
    </row>
    <row r="547" spans="1:77" x14ac:dyDescent="0.25">
      <c r="A547" t="s">
        <v>397</v>
      </c>
      <c r="B547" t="s">
        <v>71</v>
      </c>
      <c r="C547" t="s">
        <v>73</v>
      </c>
      <c r="D547" t="s">
        <v>271</v>
      </c>
      <c r="E547" t="s">
        <v>234</v>
      </c>
      <c r="F547" t="s">
        <v>282</v>
      </c>
      <c r="G547" t="s">
        <v>345</v>
      </c>
      <c r="H547" t="s">
        <v>346</v>
      </c>
      <c r="J547">
        <v>11076</v>
      </c>
      <c r="K547">
        <v>13873</v>
      </c>
      <c r="L547">
        <v>13798</v>
      </c>
      <c r="M547">
        <v>12668</v>
      </c>
      <c r="N547">
        <v>12600</v>
      </c>
      <c r="O547">
        <v>10281</v>
      </c>
      <c r="P547">
        <v>11920</v>
      </c>
      <c r="Q547">
        <v>10804</v>
      </c>
      <c r="R547">
        <v>11142</v>
      </c>
      <c r="S547">
        <v>10564</v>
      </c>
      <c r="T547">
        <v>10549</v>
      </c>
      <c r="U547">
        <v>8976</v>
      </c>
      <c r="V547">
        <v>9875</v>
      </c>
      <c r="W547">
        <v>9560</v>
      </c>
      <c r="X547">
        <v>8911</v>
      </c>
      <c r="Y547">
        <v>8530</v>
      </c>
      <c r="Z547">
        <v>8216</v>
      </c>
      <c r="AA547">
        <v>8920</v>
      </c>
      <c r="AB547">
        <v>9715</v>
      </c>
      <c r="AC547">
        <v>8280</v>
      </c>
      <c r="AD547">
        <v>9236</v>
      </c>
      <c r="AE547">
        <v>9251</v>
      </c>
      <c r="AF547">
        <v>9522</v>
      </c>
      <c r="AG547">
        <v>8936</v>
      </c>
      <c r="AH547">
        <v>9556</v>
      </c>
      <c r="AI547">
        <v>9676</v>
      </c>
      <c r="AJ547">
        <v>9933</v>
      </c>
      <c r="AK547">
        <v>9620</v>
      </c>
      <c r="AL547">
        <v>9832</v>
      </c>
      <c r="AM547">
        <v>10359</v>
      </c>
      <c r="AN547">
        <v>10637</v>
      </c>
      <c r="AO547">
        <v>10327</v>
      </c>
      <c r="AP547">
        <v>8060</v>
      </c>
      <c r="AQ547">
        <v>9776</v>
      </c>
      <c r="AR547">
        <v>10100</v>
      </c>
      <c r="AS547">
        <v>9405</v>
      </c>
      <c r="AT547">
        <v>9878</v>
      </c>
      <c r="AU547">
        <v>9121</v>
      </c>
      <c r="AV547">
        <v>9190</v>
      </c>
      <c r="AW547">
        <v>9364</v>
      </c>
      <c r="AX547">
        <v>9040</v>
      </c>
      <c r="AY547">
        <v>9810</v>
      </c>
      <c r="AZ547">
        <v>8852</v>
      </c>
      <c r="BA547">
        <v>8955</v>
      </c>
      <c r="BB547">
        <v>9164</v>
      </c>
      <c r="BC547">
        <v>9577</v>
      </c>
      <c r="BD547">
        <v>8766</v>
      </c>
      <c r="BE547">
        <v>9114</v>
      </c>
      <c r="BF547">
        <v>9110</v>
      </c>
      <c r="BG547">
        <v>8635</v>
      </c>
      <c r="BH547">
        <v>10660</v>
      </c>
      <c r="BI547">
        <v>9340</v>
      </c>
      <c r="BJ547">
        <v>8622</v>
      </c>
      <c r="BK547">
        <v>10407</v>
      </c>
      <c r="BL547">
        <v>13309</v>
      </c>
      <c r="BM547">
        <v>11862</v>
      </c>
      <c r="BN547">
        <v>11318</v>
      </c>
      <c r="BO547">
        <v>10082</v>
      </c>
      <c r="BP547">
        <v>9697</v>
      </c>
      <c r="BQ547">
        <v>9623</v>
      </c>
      <c r="BR547">
        <v>9844</v>
      </c>
      <c r="BS547">
        <v>9894</v>
      </c>
      <c r="BT547">
        <v>9706</v>
      </c>
      <c r="BU547">
        <v>9503</v>
      </c>
      <c r="BV547">
        <v>9539</v>
      </c>
      <c r="BW547">
        <v>8776</v>
      </c>
      <c r="BX547">
        <v>9217</v>
      </c>
      <c r="BY547">
        <v>10251</v>
      </c>
    </row>
    <row r="548" spans="1:77" x14ac:dyDescent="0.25">
      <c r="A548" t="s">
        <v>397</v>
      </c>
      <c r="B548" t="s">
        <v>71</v>
      </c>
      <c r="C548" t="s">
        <v>73</v>
      </c>
      <c r="D548" t="s">
        <v>271</v>
      </c>
      <c r="E548" t="s">
        <v>234</v>
      </c>
      <c r="F548" t="s">
        <v>282</v>
      </c>
      <c r="G548" t="s">
        <v>347</v>
      </c>
      <c r="H548" t="s">
        <v>347</v>
      </c>
      <c r="J548">
        <v>21986</v>
      </c>
      <c r="K548">
        <v>25274</v>
      </c>
      <c r="L548">
        <v>25266</v>
      </c>
      <c r="M548">
        <v>27351</v>
      </c>
      <c r="N548">
        <v>26145</v>
      </c>
      <c r="O548">
        <v>18421</v>
      </c>
      <c r="P548">
        <v>19708</v>
      </c>
      <c r="Q548">
        <v>16799</v>
      </c>
      <c r="R548">
        <v>19198</v>
      </c>
      <c r="S548">
        <v>15758</v>
      </c>
      <c r="T548">
        <v>16103</v>
      </c>
      <c r="U548">
        <v>14243</v>
      </c>
      <c r="V548">
        <v>16821</v>
      </c>
      <c r="W548">
        <v>16452</v>
      </c>
      <c r="X548">
        <v>15293</v>
      </c>
      <c r="Y548">
        <v>14924</v>
      </c>
      <c r="Z548">
        <v>14913</v>
      </c>
      <c r="AA548">
        <v>17284</v>
      </c>
      <c r="AB548">
        <v>18312</v>
      </c>
      <c r="AC548">
        <v>16788</v>
      </c>
      <c r="AD548">
        <v>14892</v>
      </c>
      <c r="AE548">
        <v>18226</v>
      </c>
      <c r="AF548">
        <v>16913</v>
      </c>
      <c r="AG548">
        <v>15745</v>
      </c>
      <c r="AH548">
        <v>16671</v>
      </c>
      <c r="AI548">
        <v>19054</v>
      </c>
      <c r="AJ548">
        <v>18708</v>
      </c>
      <c r="AK548">
        <v>18359</v>
      </c>
      <c r="AL548">
        <v>18814</v>
      </c>
      <c r="AM548">
        <v>18402</v>
      </c>
      <c r="AN548">
        <v>18353</v>
      </c>
      <c r="AO548">
        <v>18234</v>
      </c>
      <c r="AP548">
        <v>16664</v>
      </c>
      <c r="AQ548">
        <v>17453</v>
      </c>
      <c r="AR548">
        <v>18457</v>
      </c>
      <c r="AS548">
        <v>16501</v>
      </c>
      <c r="AT548">
        <v>17790</v>
      </c>
      <c r="AU548">
        <v>16749</v>
      </c>
      <c r="AV548">
        <v>18815</v>
      </c>
      <c r="AW548">
        <v>17742</v>
      </c>
      <c r="AX548">
        <v>15851</v>
      </c>
      <c r="AY548">
        <v>15787</v>
      </c>
      <c r="AZ548">
        <v>14769</v>
      </c>
      <c r="BA548">
        <v>14050</v>
      </c>
      <c r="BB548">
        <v>13952</v>
      </c>
      <c r="BC548">
        <v>13619</v>
      </c>
      <c r="BD548">
        <v>13214</v>
      </c>
      <c r="BE548">
        <v>14548</v>
      </c>
      <c r="BF548">
        <v>15265</v>
      </c>
      <c r="BG548">
        <v>14534</v>
      </c>
      <c r="BH548">
        <v>18505</v>
      </c>
      <c r="BI548">
        <v>15690</v>
      </c>
      <c r="BJ548">
        <v>17160</v>
      </c>
      <c r="BK548">
        <v>22177</v>
      </c>
      <c r="BL548">
        <v>19946</v>
      </c>
      <c r="BM548">
        <v>18562</v>
      </c>
      <c r="BN548">
        <v>17672</v>
      </c>
      <c r="BO548">
        <v>16956</v>
      </c>
      <c r="BP548">
        <v>16593</v>
      </c>
      <c r="BQ548">
        <v>18146</v>
      </c>
      <c r="BR548">
        <v>17428</v>
      </c>
      <c r="BS548">
        <v>16781</v>
      </c>
      <c r="BT548">
        <v>16429</v>
      </c>
      <c r="BU548">
        <v>17666</v>
      </c>
      <c r="BV548">
        <v>16785</v>
      </c>
      <c r="BW548">
        <v>15176</v>
      </c>
      <c r="BX548">
        <v>16111</v>
      </c>
      <c r="BY548">
        <v>16560</v>
      </c>
    </row>
    <row r="549" spans="1:77" x14ac:dyDescent="0.25">
      <c r="A549" t="s">
        <v>397</v>
      </c>
      <c r="B549" t="s">
        <v>71</v>
      </c>
      <c r="C549" t="s">
        <v>73</v>
      </c>
      <c r="D549" t="s">
        <v>271</v>
      </c>
      <c r="E549" t="s">
        <v>234</v>
      </c>
      <c r="F549" t="s">
        <v>282</v>
      </c>
      <c r="G549" t="s">
        <v>348</v>
      </c>
      <c r="H549" t="s">
        <v>349</v>
      </c>
      <c r="J549">
        <v>17901</v>
      </c>
      <c r="K549">
        <v>23099</v>
      </c>
      <c r="L549">
        <v>24351</v>
      </c>
      <c r="M549">
        <v>23497</v>
      </c>
      <c r="N549">
        <v>23330</v>
      </c>
      <c r="O549">
        <v>19614</v>
      </c>
      <c r="P549">
        <v>22617</v>
      </c>
      <c r="Q549">
        <v>21177</v>
      </c>
      <c r="R549">
        <v>22194</v>
      </c>
      <c r="S549">
        <v>15770</v>
      </c>
      <c r="T549">
        <v>22845</v>
      </c>
      <c r="U549">
        <v>18894</v>
      </c>
      <c r="V549">
        <v>20848</v>
      </c>
      <c r="W549">
        <v>20496</v>
      </c>
      <c r="X549">
        <v>20476</v>
      </c>
      <c r="Y549">
        <v>17680</v>
      </c>
      <c r="Z549">
        <v>17392</v>
      </c>
      <c r="AA549">
        <v>20516</v>
      </c>
      <c r="AB549">
        <v>21140</v>
      </c>
      <c r="AC549">
        <v>20120</v>
      </c>
      <c r="AD549">
        <v>20447</v>
      </c>
      <c r="AE549">
        <v>21101</v>
      </c>
      <c r="AF549">
        <v>21439</v>
      </c>
      <c r="AG549">
        <v>21216</v>
      </c>
      <c r="AH549">
        <v>21728</v>
      </c>
      <c r="AI549">
        <v>22533</v>
      </c>
      <c r="AJ549">
        <v>22987</v>
      </c>
      <c r="AK549">
        <v>21900</v>
      </c>
      <c r="AL549">
        <v>22896</v>
      </c>
      <c r="AM549">
        <v>22647</v>
      </c>
      <c r="AN549">
        <v>21511</v>
      </c>
      <c r="AO549">
        <v>21986</v>
      </c>
      <c r="AP549">
        <v>21143</v>
      </c>
      <c r="AQ549">
        <v>20896</v>
      </c>
      <c r="AR549">
        <v>20842</v>
      </c>
      <c r="AS549">
        <v>20626</v>
      </c>
      <c r="AT549">
        <v>21187</v>
      </c>
      <c r="AU549">
        <v>19943</v>
      </c>
      <c r="AV549">
        <v>19182</v>
      </c>
      <c r="AW549">
        <v>20374</v>
      </c>
      <c r="AX549">
        <v>20633</v>
      </c>
      <c r="AY549">
        <v>21636</v>
      </c>
      <c r="AZ549">
        <v>20603</v>
      </c>
      <c r="BA549">
        <v>20047</v>
      </c>
      <c r="BB549">
        <v>19685</v>
      </c>
      <c r="BC549">
        <v>19470</v>
      </c>
      <c r="BD549">
        <v>16816</v>
      </c>
      <c r="BE549">
        <v>18614</v>
      </c>
      <c r="BF549">
        <v>18674</v>
      </c>
      <c r="BG549">
        <v>16223</v>
      </c>
      <c r="BH549">
        <v>19593</v>
      </c>
      <c r="BI549">
        <v>16154</v>
      </c>
      <c r="BJ549">
        <v>15334</v>
      </c>
      <c r="BK549">
        <v>18910</v>
      </c>
      <c r="BL549">
        <v>19276</v>
      </c>
      <c r="BM549">
        <v>19820</v>
      </c>
      <c r="BN549">
        <v>18384</v>
      </c>
      <c r="BO549">
        <v>17312</v>
      </c>
      <c r="BP549">
        <v>17234</v>
      </c>
      <c r="BQ549">
        <v>18522</v>
      </c>
      <c r="BR549">
        <v>16989</v>
      </c>
      <c r="BS549">
        <v>17695</v>
      </c>
      <c r="BT549">
        <v>17572</v>
      </c>
      <c r="BU549">
        <v>16320</v>
      </c>
      <c r="BV549">
        <v>16761</v>
      </c>
      <c r="BW549">
        <v>15935</v>
      </c>
      <c r="BX549">
        <v>15253</v>
      </c>
      <c r="BY549">
        <v>17756</v>
      </c>
    </row>
    <row r="550" spans="1:77" hidden="1" x14ac:dyDescent="0.25">
      <c r="A550" t="s">
        <v>397</v>
      </c>
      <c r="B550" t="s">
        <v>71</v>
      </c>
      <c r="C550" t="s">
        <v>73</v>
      </c>
      <c r="D550" t="s">
        <v>271</v>
      </c>
      <c r="E550" t="s">
        <v>234</v>
      </c>
      <c r="F550" t="s">
        <v>282</v>
      </c>
      <c r="G550" t="s">
        <v>283</v>
      </c>
      <c r="H550" t="s">
        <v>283</v>
      </c>
      <c r="I550">
        <v>0</v>
      </c>
      <c r="J550">
        <v>0</v>
      </c>
      <c r="K550">
        <v>0</v>
      </c>
      <c r="L550">
        <v>0</v>
      </c>
      <c r="M550">
        <v>-24</v>
      </c>
      <c r="N550">
        <v>6</v>
      </c>
      <c r="O550">
        <v>-7</v>
      </c>
      <c r="P550">
        <v>-8</v>
      </c>
      <c r="Q550">
        <v>-6</v>
      </c>
      <c r="R550">
        <v>-1</v>
      </c>
      <c r="S550">
        <v>0</v>
      </c>
      <c r="T550">
        <v>0</v>
      </c>
      <c r="U550">
        <v>0</v>
      </c>
      <c r="V550">
        <v>-16</v>
      </c>
      <c r="W550">
        <v>0</v>
      </c>
      <c r="X550">
        <v>0</v>
      </c>
      <c r="Y550">
        <v>-6</v>
      </c>
      <c r="Z550">
        <v>0</v>
      </c>
      <c r="AA550">
        <v>0</v>
      </c>
      <c r="AB550">
        <v>0</v>
      </c>
      <c r="AC550">
        <v>6</v>
      </c>
      <c r="AD550">
        <v>0</v>
      </c>
      <c r="AE550">
        <v>0</v>
      </c>
      <c r="AF550">
        <v>-16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377</v>
      </c>
      <c r="BY550">
        <v>2466</v>
      </c>
    </row>
    <row r="551" spans="1:77" hidden="1" x14ac:dyDescent="0.25">
      <c r="A551" t="s">
        <v>397</v>
      </c>
      <c r="B551" t="s">
        <v>71</v>
      </c>
      <c r="C551" t="s">
        <v>73</v>
      </c>
      <c r="D551" t="s">
        <v>271</v>
      </c>
      <c r="E551" t="s">
        <v>350</v>
      </c>
      <c r="F551" t="s">
        <v>273</v>
      </c>
      <c r="G551" t="s">
        <v>333</v>
      </c>
      <c r="H551" t="s">
        <v>336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-18</v>
      </c>
      <c r="BO551">
        <v>18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</row>
    <row r="552" spans="1:77" hidden="1" x14ac:dyDescent="0.25">
      <c r="A552" t="s">
        <v>397</v>
      </c>
      <c r="B552" t="s">
        <v>71</v>
      </c>
      <c r="C552" t="s">
        <v>73</v>
      </c>
      <c r="D552" t="s">
        <v>271</v>
      </c>
      <c r="E552" t="s">
        <v>351</v>
      </c>
      <c r="F552" t="s">
        <v>291</v>
      </c>
      <c r="G552" t="s">
        <v>292</v>
      </c>
      <c r="H552" t="s">
        <v>293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-10</v>
      </c>
      <c r="AC552">
        <v>0</v>
      </c>
      <c r="AD552">
        <v>4</v>
      </c>
      <c r="AE552">
        <v>4</v>
      </c>
      <c r="AF552">
        <v>0</v>
      </c>
      <c r="AG552">
        <v>2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</row>
    <row r="553" spans="1:77" hidden="1" x14ac:dyDescent="0.25">
      <c r="A553" t="s">
        <v>397</v>
      </c>
      <c r="B553" t="s">
        <v>71</v>
      </c>
      <c r="C553" t="s">
        <v>73</v>
      </c>
      <c r="D553" t="s">
        <v>271</v>
      </c>
      <c r="E553" t="s">
        <v>351</v>
      </c>
      <c r="F553" t="s">
        <v>291</v>
      </c>
      <c r="G553" t="s">
        <v>292</v>
      </c>
      <c r="H553" t="s">
        <v>295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-1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-15</v>
      </c>
      <c r="AI553">
        <v>0</v>
      </c>
      <c r="AJ553">
        <v>15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-1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</row>
    <row r="554" spans="1:77" x14ac:dyDescent="0.25">
      <c r="A554" t="s">
        <v>397</v>
      </c>
      <c r="B554" t="s">
        <v>71</v>
      </c>
      <c r="C554" t="s">
        <v>73</v>
      </c>
      <c r="D554" t="s">
        <v>271</v>
      </c>
      <c r="E554" t="s">
        <v>351</v>
      </c>
      <c r="F554" t="s">
        <v>291</v>
      </c>
      <c r="G554" t="s">
        <v>297</v>
      </c>
      <c r="H554" t="s">
        <v>298</v>
      </c>
      <c r="J554">
        <v>649</v>
      </c>
      <c r="K554">
        <v>286</v>
      </c>
      <c r="L554">
        <v>717</v>
      </c>
      <c r="M554">
        <v>623</v>
      </c>
      <c r="N554">
        <v>1131</v>
      </c>
      <c r="O554">
        <v>418</v>
      </c>
      <c r="P554">
        <v>398</v>
      </c>
      <c r="Q554">
        <v>311</v>
      </c>
      <c r="R554">
        <v>362</v>
      </c>
      <c r="S554">
        <v>772</v>
      </c>
      <c r="T554">
        <v>435</v>
      </c>
      <c r="U554">
        <v>209</v>
      </c>
      <c r="V554">
        <v>866</v>
      </c>
      <c r="W554">
        <v>480</v>
      </c>
      <c r="X554">
        <v>3983</v>
      </c>
      <c r="Y554">
        <v>625</v>
      </c>
      <c r="Z554">
        <v>365</v>
      </c>
      <c r="AA554">
        <v>244</v>
      </c>
      <c r="AB554">
        <v>412</v>
      </c>
      <c r="AC554">
        <v>462</v>
      </c>
      <c r="AD554">
        <v>243</v>
      </c>
      <c r="AE554">
        <v>147</v>
      </c>
      <c r="AF554">
        <v>105</v>
      </c>
      <c r="AG554">
        <v>3640</v>
      </c>
      <c r="AH554">
        <v>1379</v>
      </c>
      <c r="AI554">
        <v>1216</v>
      </c>
      <c r="AJ554">
        <v>708</v>
      </c>
      <c r="AK554">
        <v>972</v>
      </c>
      <c r="AL554">
        <v>1468</v>
      </c>
      <c r="AM554">
        <v>778</v>
      </c>
      <c r="AN554">
        <v>570</v>
      </c>
      <c r="AO554">
        <v>1109</v>
      </c>
      <c r="AP554">
        <v>893</v>
      </c>
      <c r="AQ554">
        <v>818</v>
      </c>
      <c r="AR554">
        <v>1776</v>
      </c>
      <c r="AS554">
        <v>676</v>
      </c>
      <c r="AT554">
        <v>3503</v>
      </c>
      <c r="AU554">
        <v>1136</v>
      </c>
      <c r="AV554">
        <v>757</v>
      </c>
      <c r="AW554">
        <v>563</v>
      </c>
      <c r="AX554">
        <v>698</v>
      </c>
      <c r="AY554">
        <v>445</v>
      </c>
      <c r="AZ554">
        <v>464</v>
      </c>
      <c r="BA554">
        <v>350</v>
      </c>
      <c r="BB554">
        <v>237</v>
      </c>
      <c r="BC554">
        <v>841</v>
      </c>
      <c r="BD554">
        <v>556</v>
      </c>
      <c r="BE554">
        <v>1011</v>
      </c>
      <c r="BF554">
        <v>438</v>
      </c>
      <c r="BG554">
        <v>183</v>
      </c>
      <c r="BH554">
        <v>305</v>
      </c>
      <c r="BI554">
        <v>334</v>
      </c>
      <c r="BJ554">
        <v>1075</v>
      </c>
      <c r="BK554">
        <v>583</v>
      </c>
      <c r="BL554">
        <v>367</v>
      </c>
      <c r="BM554">
        <v>297</v>
      </c>
      <c r="BN554">
        <v>242</v>
      </c>
      <c r="BO554">
        <v>184</v>
      </c>
      <c r="BP554">
        <v>178</v>
      </c>
      <c r="BQ554">
        <v>199</v>
      </c>
      <c r="BR554">
        <v>851</v>
      </c>
      <c r="BS554">
        <v>443</v>
      </c>
      <c r="BT554">
        <v>211</v>
      </c>
      <c r="BU554">
        <v>755</v>
      </c>
      <c r="BV554">
        <v>386</v>
      </c>
      <c r="BW554">
        <v>336</v>
      </c>
      <c r="BX554">
        <v>230</v>
      </c>
      <c r="BY554">
        <v>327</v>
      </c>
    </row>
    <row r="555" spans="1:77" x14ac:dyDescent="0.25">
      <c r="A555" t="s">
        <v>397</v>
      </c>
      <c r="B555" t="s">
        <v>71</v>
      </c>
      <c r="C555" t="s">
        <v>73</v>
      </c>
      <c r="D555" t="s">
        <v>271</v>
      </c>
      <c r="E555" t="s">
        <v>351</v>
      </c>
      <c r="F555" t="s">
        <v>301</v>
      </c>
      <c r="G555" t="s">
        <v>302</v>
      </c>
      <c r="H555" t="s">
        <v>302</v>
      </c>
      <c r="J555">
        <v>3927</v>
      </c>
      <c r="K555">
        <v>3131</v>
      </c>
      <c r="L555">
        <v>2796</v>
      </c>
      <c r="M555">
        <v>2612</v>
      </c>
      <c r="N555">
        <v>4678</v>
      </c>
      <c r="O555">
        <v>2722</v>
      </c>
      <c r="P555">
        <v>3147</v>
      </c>
      <c r="Q555">
        <v>3294</v>
      </c>
      <c r="R555">
        <v>3225</v>
      </c>
      <c r="S555">
        <v>2953</v>
      </c>
      <c r="T555">
        <v>5953</v>
      </c>
      <c r="U555">
        <v>2872</v>
      </c>
      <c r="V555">
        <v>3534</v>
      </c>
      <c r="W555">
        <v>3165</v>
      </c>
      <c r="X555">
        <v>9793</v>
      </c>
      <c r="Y555">
        <v>3789</v>
      </c>
      <c r="Z555">
        <v>3302</v>
      </c>
      <c r="AA555">
        <v>3686</v>
      </c>
      <c r="AB555">
        <v>5415</v>
      </c>
      <c r="AC555">
        <v>4103</v>
      </c>
      <c r="AD555">
        <v>3267</v>
      </c>
      <c r="AE555">
        <v>3238</v>
      </c>
      <c r="AF555">
        <v>9690</v>
      </c>
      <c r="AG555">
        <v>7821</v>
      </c>
      <c r="AH555">
        <v>5113</v>
      </c>
      <c r="AI555">
        <v>5719</v>
      </c>
      <c r="AJ555">
        <v>6379</v>
      </c>
      <c r="AK555">
        <v>2894</v>
      </c>
      <c r="AL555">
        <v>3666</v>
      </c>
      <c r="AM555">
        <v>3628</v>
      </c>
      <c r="AN555">
        <v>3711</v>
      </c>
      <c r="AO555">
        <v>4776</v>
      </c>
      <c r="AP555">
        <v>2616</v>
      </c>
      <c r="AQ555">
        <v>7048</v>
      </c>
      <c r="AR555">
        <v>7028</v>
      </c>
      <c r="AS555">
        <v>3418</v>
      </c>
      <c r="AT555">
        <v>7107</v>
      </c>
      <c r="AU555">
        <v>4167</v>
      </c>
      <c r="AV555">
        <v>2384</v>
      </c>
      <c r="AW555">
        <v>2563</v>
      </c>
      <c r="AX555">
        <v>2742</v>
      </c>
      <c r="AY555">
        <v>2997</v>
      </c>
      <c r="AZ555">
        <v>2896</v>
      </c>
      <c r="BA555">
        <v>3079</v>
      </c>
      <c r="BB555">
        <v>3085</v>
      </c>
      <c r="BC555">
        <v>5445</v>
      </c>
      <c r="BD555">
        <v>4041</v>
      </c>
      <c r="BE555">
        <v>4211</v>
      </c>
      <c r="BF555">
        <v>11768</v>
      </c>
      <c r="BG555">
        <v>3879</v>
      </c>
      <c r="BH555">
        <v>4829</v>
      </c>
      <c r="BI555">
        <v>4689</v>
      </c>
      <c r="BJ555">
        <v>4063</v>
      </c>
      <c r="BK555">
        <v>3977</v>
      </c>
      <c r="BL555">
        <v>3616</v>
      </c>
      <c r="BM555">
        <v>3682</v>
      </c>
      <c r="BN555">
        <v>3492</v>
      </c>
      <c r="BO555">
        <v>5088</v>
      </c>
      <c r="BP555">
        <v>3334</v>
      </c>
      <c r="BQ555">
        <v>3759</v>
      </c>
      <c r="BR555">
        <v>3413</v>
      </c>
      <c r="BS555">
        <v>8694</v>
      </c>
      <c r="BT555">
        <v>6505</v>
      </c>
      <c r="BU555">
        <v>4210</v>
      </c>
      <c r="BV555">
        <v>5683</v>
      </c>
      <c r="BW555">
        <v>4673</v>
      </c>
      <c r="BX555">
        <v>3544</v>
      </c>
      <c r="BY555">
        <v>4054</v>
      </c>
    </row>
    <row r="556" spans="1:77" x14ac:dyDescent="0.25">
      <c r="A556" t="s">
        <v>397</v>
      </c>
      <c r="B556" t="s">
        <v>71</v>
      </c>
      <c r="C556" t="s">
        <v>73</v>
      </c>
      <c r="D556" t="s">
        <v>271</v>
      </c>
      <c r="E556" t="s">
        <v>351</v>
      </c>
      <c r="F556" t="s">
        <v>276</v>
      </c>
      <c r="G556" t="s">
        <v>277</v>
      </c>
      <c r="H556" t="s">
        <v>278</v>
      </c>
      <c r="J556">
        <v>961</v>
      </c>
      <c r="K556">
        <v>890</v>
      </c>
      <c r="L556">
        <v>1744</v>
      </c>
      <c r="M556">
        <v>1869</v>
      </c>
      <c r="N556">
        <v>845</v>
      </c>
      <c r="O556">
        <v>571</v>
      </c>
      <c r="P556">
        <v>839</v>
      </c>
      <c r="Q556">
        <v>810</v>
      </c>
      <c r="R556">
        <v>1165</v>
      </c>
      <c r="S556">
        <v>1811</v>
      </c>
      <c r="T556">
        <v>1321</v>
      </c>
      <c r="U556">
        <v>641</v>
      </c>
      <c r="V556">
        <v>1215</v>
      </c>
      <c r="W556">
        <v>899</v>
      </c>
      <c r="X556">
        <v>1762</v>
      </c>
      <c r="Y556">
        <v>938</v>
      </c>
      <c r="Z556">
        <v>820</v>
      </c>
      <c r="AA556">
        <v>1098</v>
      </c>
      <c r="AB556">
        <v>1942</v>
      </c>
      <c r="AC556">
        <v>994</v>
      </c>
      <c r="AD556">
        <v>731</v>
      </c>
      <c r="AE556">
        <v>817</v>
      </c>
      <c r="AF556">
        <v>733</v>
      </c>
      <c r="AG556">
        <v>1013</v>
      </c>
      <c r="AH556">
        <v>1494</v>
      </c>
      <c r="AI556">
        <v>1470</v>
      </c>
      <c r="AJ556">
        <v>906</v>
      </c>
      <c r="AK556">
        <v>1028</v>
      </c>
      <c r="AL556">
        <v>1225</v>
      </c>
      <c r="AM556">
        <v>1125</v>
      </c>
      <c r="AN556">
        <v>1035</v>
      </c>
      <c r="AO556">
        <v>2234</v>
      </c>
      <c r="AP556">
        <v>345</v>
      </c>
      <c r="AQ556">
        <v>1030</v>
      </c>
      <c r="AR556">
        <v>4083</v>
      </c>
      <c r="AS556">
        <v>1873</v>
      </c>
      <c r="AT556">
        <v>1167</v>
      </c>
      <c r="AU556">
        <v>912</v>
      </c>
      <c r="AV556">
        <v>763</v>
      </c>
      <c r="AW556">
        <v>839</v>
      </c>
      <c r="AX556">
        <v>1199</v>
      </c>
      <c r="AY556">
        <v>971</v>
      </c>
      <c r="AZ556">
        <v>1246</v>
      </c>
      <c r="BA556">
        <v>1181</v>
      </c>
      <c r="BB556">
        <v>997</v>
      </c>
      <c r="BC556">
        <v>799</v>
      </c>
      <c r="BD556">
        <v>798</v>
      </c>
      <c r="BE556">
        <v>1704</v>
      </c>
      <c r="BF556">
        <v>766</v>
      </c>
      <c r="BG556">
        <v>697</v>
      </c>
      <c r="BH556">
        <v>902</v>
      </c>
      <c r="BI556">
        <v>1570</v>
      </c>
      <c r="BJ556">
        <v>1287</v>
      </c>
      <c r="BK556">
        <v>740</v>
      </c>
      <c r="BL556">
        <v>1447</v>
      </c>
      <c r="BM556">
        <v>1366</v>
      </c>
      <c r="BN556">
        <v>1305</v>
      </c>
      <c r="BO556">
        <v>2578</v>
      </c>
      <c r="BP556">
        <v>1045</v>
      </c>
      <c r="BQ556">
        <v>1195</v>
      </c>
      <c r="BR556">
        <v>2058</v>
      </c>
      <c r="BS556">
        <v>1527</v>
      </c>
      <c r="BT556">
        <v>954</v>
      </c>
      <c r="BU556">
        <v>911</v>
      </c>
      <c r="BV556">
        <v>923</v>
      </c>
      <c r="BW556">
        <v>1165</v>
      </c>
      <c r="BX556">
        <v>898</v>
      </c>
      <c r="BY556">
        <v>1152</v>
      </c>
    </row>
    <row r="557" spans="1:77" hidden="1" x14ac:dyDescent="0.25">
      <c r="A557" t="s">
        <v>397</v>
      </c>
      <c r="B557" t="s">
        <v>71</v>
      </c>
      <c r="C557" t="s">
        <v>73</v>
      </c>
      <c r="D557" t="s">
        <v>271</v>
      </c>
      <c r="E557" t="s">
        <v>351</v>
      </c>
      <c r="F557" t="s">
        <v>276</v>
      </c>
      <c r="G557" t="s">
        <v>277</v>
      </c>
      <c r="H557" t="s">
        <v>309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</row>
    <row r="558" spans="1:77" hidden="1" x14ac:dyDescent="0.25">
      <c r="A558" t="s">
        <v>397</v>
      </c>
      <c r="B558" t="s">
        <v>71</v>
      </c>
      <c r="C558" t="s">
        <v>73</v>
      </c>
      <c r="D558" t="s">
        <v>271</v>
      </c>
      <c r="E558" t="s">
        <v>351</v>
      </c>
      <c r="F558" t="s">
        <v>276</v>
      </c>
      <c r="G558" t="s">
        <v>277</v>
      </c>
      <c r="H558" t="s">
        <v>311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</row>
    <row r="559" spans="1:77" x14ac:dyDescent="0.25">
      <c r="A559" t="s">
        <v>397</v>
      </c>
      <c r="B559" t="s">
        <v>71</v>
      </c>
      <c r="C559" t="s">
        <v>73</v>
      </c>
      <c r="D559" t="s">
        <v>271</v>
      </c>
      <c r="E559" t="s">
        <v>351</v>
      </c>
      <c r="F559" t="s">
        <v>276</v>
      </c>
      <c r="G559" t="s">
        <v>314</v>
      </c>
      <c r="H559" t="s">
        <v>320</v>
      </c>
      <c r="J559">
        <v>6700</v>
      </c>
      <c r="K559">
        <v>5403</v>
      </c>
      <c r="L559">
        <v>5316</v>
      </c>
      <c r="M559">
        <v>5010</v>
      </c>
      <c r="N559">
        <v>7176</v>
      </c>
      <c r="O559">
        <v>6012</v>
      </c>
      <c r="P559">
        <v>7734</v>
      </c>
      <c r="Q559">
        <v>5742</v>
      </c>
      <c r="R559">
        <v>7116</v>
      </c>
      <c r="S559">
        <v>5356</v>
      </c>
      <c r="T559">
        <v>9436</v>
      </c>
      <c r="U559">
        <v>6641</v>
      </c>
      <c r="V559">
        <v>5700</v>
      </c>
      <c r="W559">
        <v>5948</v>
      </c>
      <c r="X559">
        <v>9960</v>
      </c>
      <c r="Y559">
        <v>5473</v>
      </c>
      <c r="Z559">
        <v>4722</v>
      </c>
      <c r="AA559">
        <v>7226</v>
      </c>
      <c r="AB559">
        <v>7746</v>
      </c>
      <c r="AC559">
        <v>9361</v>
      </c>
      <c r="AD559">
        <v>8025</v>
      </c>
      <c r="AE559">
        <v>5824</v>
      </c>
      <c r="AF559">
        <v>16547</v>
      </c>
      <c r="AG559">
        <v>16502</v>
      </c>
      <c r="AH559">
        <v>7165</v>
      </c>
      <c r="AI559">
        <v>6836</v>
      </c>
      <c r="AJ559">
        <v>9605</v>
      </c>
      <c r="AK559">
        <v>5855</v>
      </c>
      <c r="AL559">
        <v>7152</v>
      </c>
      <c r="AM559">
        <v>4930</v>
      </c>
      <c r="AN559">
        <v>5434</v>
      </c>
      <c r="AO559">
        <v>9123</v>
      </c>
      <c r="AP559">
        <v>7851</v>
      </c>
      <c r="AQ559">
        <v>10596</v>
      </c>
      <c r="AR559">
        <v>10304</v>
      </c>
      <c r="AS559">
        <v>5127</v>
      </c>
      <c r="AT559">
        <v>4353</v>
      </c>
      <c r="AU559">
        <v>4839</v>
      </c>
      <c r="AV559">
        <v>4126</v>
      </c>
      <c r="AW559">
        <v>5101</v>
      </c>
      <c r="AX559">
        <v>5194</v>
      </c>
      <c r="AY559">
        <v>4859</v>
      </c>
      <c r="AZ559">
        <v>6140</v>
      </c>
      <c r="BA559">
        <v>5861</v>
      </c>
      <c r="BB559">
        <v>5266</v>
      </c>
      <c r="BC559">
        <v>3417</v>
      </c>
      <c r="BD559">
        <v>4417</v>
      </c>
      <c r="BE559">
        <v>4490</v>
      </c>
      <c r="BF559">
        <v>3435</v>
      </c>
      <c r="BG559">
        <v>4594</v>
      </c>
      <c r="BH559">
        <v>5994</v>
      </c>
      <c r="BI559">
        <v>7803</v>
      </c>
      <c r="BJ559">
        <v>5539</v>
      </c>
      <c r="BK559">
        <v>6121</v>
      </c>
      <c r="BL559">
        <v>5464</v>
      </c>
      <c r="BM559">
        <v>6036</v>
      </c>
      <c r="BN559">
        <v>5103</v>
      </c>
      <c r="BO559">
        <v>7420</v>
      </c>
      <c r="BP559">
        <v>4694</v>
      </c>
      <c r="BQ559">
        <v>8103</v>
      </c>
      <c r="BR559">
        <v>8721</v>
      </c>
      <c r="BS559">
        <v>6270</v>
      </c>
      <c r="BT559">
        <v>5619</v>
      </c>
      <c r="BU559">
        <v>4087</v>
      </c>
      <c r="BV559">
        <v>3687</v>
      </c>
      <c r="BW559">
        <v>4996</v>
      </c>
      <c r="BX559">
        <v>3983</v>
      </c>
      <c r="BY559">
        <v>4882</v>
      </c>
    </row>
    <row r="560" spans="1:77" x14ac:dyDescent="0.25">
      <c r="A560" t="s">
        <v>397</v>
      </c>
      <c r="B560" t="s">
        <v>71</v>
      </c>
      <c r="C560" t="s">
        <v>73</v>
      </c>
      <c r="D560" t="s">
        <v>271</v>
      </c>
      <c r="E560" t="s">
        <v>351</v>
      </c>
      <c r="F560" t="s">
        <v>273</v>
      </c>
      <c r="G560" t="s">
        <v>274</v>
      </c>
      <c r="H560" t="s">
        <v>324</v>
      </c>
      <c r="J560">
        <v>7140</v>
      </c>
      <c r="K560">
        <v>6287</v>
      </c>
      <c r="L560">
        <v>6090</v>
      </c>
      <c r="M560">
        <v>5941</v>
      </c>
      <c r="N560">
        <v>7677</v>
      </c>
      <c r="O560">
        <v>5340</v>
      </c>
      <c r="P560">
        <v>8066</v>
      </c>
      <c r="Q560">
        <v>5119</v>
      </c>
      <c r="R560">
        <v>7147</v>
      </c>
      <c r="S560">
        <v>6985</v>
      </c>
      <c r="T560">
        <v>9685</v>
      </c>
      <c r="U560">
        <v>6278</v>
      </c>
      <c r="V560">
        <v>6875</v>
      </c>
      <c r="W560">
        <v>7183</v>
      </c>
      <c r="X560">
        <v>15481</v>
      </c>
      <c r="Y560">
        <v>6569</v>
      </c>
      <c r="Z560">
        <v>5551</v>
      </c>
      <c r="AA560">
        <v>7408</v>
      </c>
      <c r="AB560">
        <v>8480</v>
      </c>
      <c r="AC560">
        <v>8946</v>
      </c>
      <c r="AD560">
        <v>7079</v>
      </c>
      <c r="AE560">
        <v>6205</v>
      </c>
      <c r="AF560">
        <v>15961</v>
      </c>
      <c r="AG560">
        <v>21333</v>
      </c>
      <c r="AH560">
        <v>7909</v>
      </c>
      <c r="AI560">
        <v>7282</v>
      </c>
      <c r="AJ560">
        <v>9157</v>
      </c>
      <c r="AK560">
        <v>6395</v>
      </c>
      <c r="AL560">
        <v>6624</v>
      </c>
      <c r="AM560">
        <v>6757</v>
      </c>
      <c r="AN560">
        <v>6879</v>
      </c>
      <c r="AO560">
        <v>10913</v>
      </c>
      <c r="AP560">
        <v>6953</v>
      </c>
      <c r="AQ560">
        <v>11003</v>
      </c>
      <c r="AR560">
        <v>10647</v>
      </c>
      <c r="AS560">
        <v>6508</v>
      </c>
      <c r="AT560">
        <v>10079</v>
      </c>
      <c r="AU560">
        <v>6212</v>
      </c>
      <c r="AV560">
        <v>4692</v>
      </c>
      <c r="AW560">
        <v>5676</v>
      </c>
      <c r="AX560">
        <v>5972</v>
      </c>
      <c r="AY560">
        <v>6351</v>
      </c>
      <c r="AZ560">
        <v>6718</v>
      </c>
      <c r="BA560">
        <v>6054</v>
      </c>
      <c r="BB560">
        <v>6745</v>
      </c>
      <c r="BC560">
        <v>8650</v>
      </c>
      <c r="BD560">
        <v>6813</v>
      </c>
      <c r="BE560">
        <v>7601</v>
      </c>
      <c r="BF560">
        <v>16633</v>
      </c>
      <c r="BG560">
        <v>7429</v>
      </c>
      <c r="BH560">
        <v>8438</v>
      </c>
      <c r="BI560">
        <v>8106</v>
      </c>
      <c r="BJ560">
        <v>8508</v>
      </c>
      <c r="BK560">
        <v>7273</v>
      </c>
      <c r="BL560">
        <v>6310</v>
      </c>
      <c r="BM560">
        <v>7214</v>
      </c>
      <c r="BN560">
        <v>6383</v>
      </c>
      <c r="BO560">
        <v>9777</v>
      </c>
      <c r="BP560">
        <v>6039</v>
      </c>
      <c r="BQ560">
        <v>9048</v>
      </c>
      <c r="BR560">
        <v>8106</v>
      </c>
      <c r="BS560">
        <v>14326</v>
      </c>
      <c r="BT560">
        <v>12889</v>
      </c>
      <c r="BU560">
        <v>8021</v>
      </c>
      <c r="BV560">
        <v>9465</v>
      </c>
      <c r="BW560">
        <v>8444</v>
      </c>
      <c r="BX560">
        <v>6220</v>
      </c>
      <c r="BY560">
        <v>6117</v>
      </c>
    </row>
    <row r="561" spans="1:77" x14ac:dyDescent="0.25">
      <c r="A561" t="s">
        <v>397</v>
      </c>
      <c r="B561" t="s">
        <v>71</v>
      </c>
      <c r="C561" t="s">
        <v>73</v>
      </c>
      <c r="D561" t="s">
        <v>271</v>
      </c>
      <c r="E561" t="s">
        <v>351</v>
      </c>
      <c r="F561" t="s">
        <v>273</v>
      </c>
      <c r="G561" t="s">
        <v>331</v>
      </c>
      <c r="H561" t="s">
        <v>331</v>
      </c>
      <c r="J561">
        <v>3797</v>
      </c>
      <c r="K561">
        <v>3484</v>
      </c>
      <c r="L561">
        <v>3175</v>
      </c>
      <c r="M561">
        <v>2929</v>
      </c>
      <c r="N561">
        <v>2524</v>
      </c>
      <c r="O561">
        <v>2909</v>
      </c>
      <c r="P561">
        <v>3392</v>
      </c>
      <c r="Q561">
        <v>3589</v>
      </c>
      <c r="R561">
        <v>3500</v>
      </c>
      <c r="S561">
        <v>3132</v>
      </c>
      <c r="T561">
        <v>2567</v>
      </c>
      <c r="U561">
        <v>3053</v>
      </c>
      <c r="V561">
        <v>3415</v>
      </c>
      <c r="W561">
        <v>3486</v>
      </c>
      <c r="X561">
        <v>7375</v>
      </c>
      <c r="Y561">
        <v>3501</v>
      </c>
      <c r="Z561">
        <v>3110</v>
      </c>
      <c r="AA561">
        <v>3489</v>
      </c>
      <c r="AB561">
        <v>4725</v>
      </c>
      <c r="AC561">
        <v>3465</v>
      </c>
      <c r="AD561">
        <v>3286</v>
      </c>
      <c r="AE561">
        <v>3109</v>
      </c>
      <c r="AF561">
        <v>2810</v>
      </c>
      <c r="AG561">
        <v>9761</v>
      </c>
      <c r="AH561">
        <v>4298</v>
      </c>
      <c r="AI561">
        <v>3227</v>
      </c>
      <c r="AJ561">
        <v>2211</v>
      </c>
      <c r="AK561">
        <v>2616</v>
      </c>
      <c r="AL561">
        <v>3477</v>
      </c>
      <c r="AM561">
        <v>3561</v>
      </c>
      <c r="AN561">
        <v>3544</v>
      </c>
      <c r="AO561">
        <v>6058</v>
      </c>
      <c r="AP561">
        <v>2940</v>
      </c>
      <c r="AQ561">
        <v>3170</v>
      </c>
      <c r="AR561">
        <v>4163</v>
      </c>
      <c r="AS561">
        <v>2865</v>
      </c>
      <c r="AT561">
        <v>5840</v>
      </c>
      <c r="AU561">
        <v>3676</v>
      </c>
      <c r="AV561">
        <v>2530</v>
      </c>
      <c r="AW561">
        <v>2506</v>
      </c>
      <c r="AX561">
        <v>3119</v>
      </c>
      <c r="AY561">
        <v>3176</v>
      </c>
      <c r="AZ561">
        <v>3069</v>
      </c>
      <c r="BA561">
        <v>2960</v>
      </c>
      <c r="BB561">
        <v>3639</v>
      </c>
      <c r="BC561">
        <v>5751</v>
      </c>
      <c r="BD561">
        <v>4129</v>
      </c>
      <c r="BE561">
        <v>4109</v>
      </c>
      <c r="BF561">
        <v>11976</v>
      </c>
      <c r="BG561">
        <v>4085</v>
      </c>
      <c r="BH561">
        <v>4974</v>
      </c>
      <c r="BI561">
        <v>5245</v>
      </c>
      <c r="BJ561">
        <v>4337</v>
      </c>
      <c r="BK561">
        <v>3711</v>
      </c>
      <c r="BL561">
        <v>3144</v>
      </c>
      <c r="BM561">
        <v>3131</v>
      </c>
      <c r="BN561">
        <v>3197</v>
      </c>
      <c r="BO561">
        <v>2773</v>
      </c>
      <c r="BP561">
        <v>3113</v>
      </c>
      <c r="BQ561">
        <v>3421</v>
      </c>
      <c r="BR561">
        <v>3487</v>
      </c>
      <c r="BS561">
        <v>2995</v>
      </c>
      <c r="BT561">
        <v>2857</v>
      </c>
      <c r="BU561">
        <v>2836</v>
      </c>
      <c r="BV561">
        <v>2972</v>
      </c>
      <c r="BW561">
        <v>3503</v>
      </c>
      <c r="BX561">
        <v>3329</v>
      </c>
      <c r="BY561">
        <v>3876</v>
      </c>
    </row>
    <row r="562" spans="1:77" hidden="1" x14ac:dyDescent="0.25">
      <c r="A562" t="s">
        <v>397</v>
      </c>
      <c r="B562" t="s">
        <v>71</v>
      </c>
      <c r="C562" t="s">
        <v>73</v>
      </c>
      <c r="D562" t="s">
        <v>271</v>
      </c>
      <c r="E562" t="s">
        <v>351</v>
      </c>
      <c r="F562" t="s">
        <v>279</v>
      </c>
      <c r="G562" t="s">
        <v>340</v>
      </c>
      <c r="H562" t="s">
        <v>341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</row>
    <row r="563" spans="1:77" x14ac:dyDescent="0.25">
      <c r="A563" t="s">
        <v>397</v>
      </c>
      <c r="B563" t="s">
        <v>71</v>
      </c>
      <c r="C563" t="s">
        <v>73</v>
      </c>
      <c r="D563" t="s">
        <v>271</v>
      </c>
      <c r="E563" t="s">
        <v>351</v>
      </c>
      <c r="F563" t="s">
        <v>279</v>
      </c>
      <c r="G563" t="s">
        <v>340</v>
      </c>
      <c r="H563" t="s">
        <v>344</v>
      </c>
      <c r="J563">
        <v>-26</v>
      </c>
      <c r="K563">
        <v>0</v>
      </c>
      <c r="L563">
        <v>26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308</v>
      </c>
      <c r="AS563">
        <v>40</v>
      </c>
      <c r="AT563">
        <v>20</v>
      </c>
      <c r="AU563">
        <v>27</v>
      </c>
      <c r="AV563">
        <v>3</v>
      </c>
      <c r="AW563">
        <v>1</v>
      </c>
      <c r="AX563">
        <v>0</v>
      </c>
      <c r="AY563">
        <v>-1</v>
      </c>
      <c r="AZ563">
        <v>0</v>
      </c>
      <c r="BA563">
        <v>9</v>
      </c>
      <c r="BB563">
        <v>0</v>
      </c>
      <c r="BC563">
        <v>0</v>
      </c>
      <c r="BD563">
        <v>1</v>
      </c>
      <c r="BE563">
        <v>0</v>
      </c>
      <c r="BF563">
        <v>18</v>
      </c>
      <c r="BG563">
        <v>0</v>
      </c>
      <c r="BH563">
        <v>2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</row>
    <row r="564" spans="1:77" hidden="1" x14ac:dyDescent="0.25">
      <c r="A564" t="s">
        <v>397</v>
      </c>
      <c r="B564" t="s">
        <v>71</v>
      </c>
      <c r="C564" t="s">
        <v>73</v>
      </c>
      <c r="D564" t="s">
        <v>271</v>
      </c>
      <c r="E564" t="s">
        <v>351</v>
      </c>
      <c r="F564" t="s">
        <v>282</v>
      </c>
      <c r="G564" t="s">
        <v>347</v>
      </c>
      <c r="H564" t="s">
        <v>347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-2</v>
      </c>
      <c r="BG564">
        <v>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</row>
    <row r="565" spans="1:77" x14ac:dyDescent="0.25">
      <c r="A565" t="s">
        <v>397</v>
      </c>
      <c r="B565" t="s">
        <v>71</v>
      </c>
      <c r="C565" t="s">
        <v>73</v>
      </c>
      <c r="D565" t="s">
        <v>271</v>
      </c>
      <c r="E565" t="s">
        <v>351</v>
      </c>
      <c r="F565" t="s">
        <v>282</v>
      </c>
      <c r="G565" t="s">
        <v>348</v>
      </c>
      <c r="H565" t="s">
        <v>349</v>
      </c>
      <c r="J565">
        <v>1194</v>
      </c>
      <c r="K565">
        <v>900</v>
      </c>
      <c r="L565">
        <v>1090</v>
      </c>
      <c r="M565">
        <v>1359</v>
      </c>
      <c r="N565">
        <v>1182</v>
      </c>
      <c r="O565">
        <v>900</v>
      </c>
      <c r="P565">
        <v>1002</v>
      </c>
      <c r="Q565">
        <v>1024</v>
      </c>
      <c r="R565">
        <v>997</v>
      </c>
      <c r="S565">
        <v>1177</v>
      </c>
      <c r="T565">
        <v>894</v>
      </c>
      <c r="U565">
        <v>898</v>
      </c>
      <c r="V565">
        <v>2076</v>
      </c>
      <c r="W565">
        <v>1024</v>
      </c>
      <c r="X565">
        <v>1207</v>
      </c>
      <c r="Y565">
        <v>902</v>
      </c>
      <c r="Z565">
        <v>829</v>
      </c>
      <c r="AA565">
        <v>1079</v>
      </c>
      <c r="AB565">
        <v>1753</v>
      </c>
      <c r="AC565">
        <v>1273</v>
      </c>
      <c r="AD565">
        <v>1028</v>
      </c>
      <c r="AE565">
        <v>1139</v>
      </c>
      <c r="AF565">
        <v>838</v>
      </c>
      <c r="AG565">
        <v>829</v>
      </c>
      <c r="AH565">
        <v>1902</v>
      </c>
      <c r="AI565">
        <v>1624</v>
      </c>
      <c r="AJ565">
        <v>1040</v>
      </c>
      <c r="AK565">
        <v>1102</v>
      </c>
      <c r="AL565">
        <v>1222</v>
      </c>
      <c r="AM565">
        <v>1253</v>
      </c>
      <c r="AN565">
        <v>1163</v>
      </c>
      <c r="AO565">
        <v>2381</v>
      </c>
      <c r="AP565">
        <v>1062</v>
      </c>
      <c r="AQ565">
        <v>1325</v>
      </c>
      <c r="AR565">
        <v>2251</v>
      </c>
      <c r="AS565">
        <v>1185</v>
      </c>
      <c r="AT565">
        <v>877</v>
      </c>
      <c r="AU565">
        <v>896</v>
      </c>
      <c r="AV565">
        <v>642</v>
      </c>
      <c r="AW565">
        <v>886</v>
      </c>
      <c r="AX565">
        <v>1118</v>
      </c>
      <c r="AY565">
        <v>1088</v>
      </c>
      <c r="AZ565">
        <v>1182</v>
      </c>
      <c r="BA565">
        <v>1026</v>
      </c>
      <c r="BB565">
        <v>1142</v>
      </c>
      <c r="BC565">
        <v>818</v>
      </c>
      <c r="BD565">
        <v>897</v>
      </c>
      <c r="BE565">
        <v>1872</v>
      </c>
      <c r="BF565">
        <v>749</v>
      </c>
      <c r="BG565">
        <v>635</v>
      </c>
      <c r="BH565">
        <v>983</v>
      </c>
      <c r="BI565">
        <v>1729</v>
      </c>
      <c r="BJ565">
        <v>1688</v>
      </c>
      <c r="BK565">
        <v>1283</v>
      </c>
      <c r="BL565">
        <v>1091</v>
      </c>
      <c r="BM565">
        <v>974</v>
      </c>
      <c r="BN565">
        <v>1120</v>
      </c>
      <c r="BO565">
        <v>965</v>
      </c>
      <c r="BP565">
        <v>965</v>
      </c>
      <c r="BQ565">
        <v>1072</v>
      </c>
      <c r="BR565">
        <v>1087</v>
      </c>
      <c r="BS565">
        <v>969</v>
      </c>
      <c r="BT565">
        <v>636</v>
      </c>
      <c r="BU565">
        <v>717</v>
      </c>
      <c r="BV565">
        <v>654</v>
      </c>
      <c r="BW565">
        <v>852</v>
      </c>
      <c r="BX565">
        <v>1427</v>
      </c>
      <c r="BY565">
        <v>1299</v>
      </c>
    </row>
    <row r="566" spans="1:77" x14ac:dyDescent="0.25">
      <c r="A566" t="s">
        <v>397</v>
      </c>
      <c r="B566" t="s">
        <v>71</v>
      </c>
      <c r="C566" t="s">
        <v>73</v>
      </c>
      <c r="D566" t="s">
        <v>271</v>
      </c>
      <c r="E566" t="s">
        <v>351</v>
      </c>
      <c r="F566" t="s">
        <v>282</v>
      </c>
      <c r="G566" t="s">
        <v>283</v>
      </c>
      <c r="H566" t="s">
        <v>283</v>
      </c>
      <c r="J566">
        <v>1568</v>
      </c>
      <c r="K566">
        <v>1205</v>
      </c>
      <c r="L566">
        <v>1130</v>
      </c>
      <c r="M566">
        <v>1005</v>
      </c>
      <c r="N566">
        <v>1318</v>
      </c>
      <c r="O566">
        <v>891</v>
      </c>
      <c r="P566">
        <v>980</v>
      </c>
      <c r="Q566">
        <v>1108</v>
      </c>
      <c r="R566">
        <v>1358</v>
      </c>
      <c r="S566">
        <v>1208</v>
      </c>
      <c r="T566">
        <v>808</v>
      </c>
      <c r="U566">
        <v>1016</v>
      </c>
      <c r="V566">
        <v>1784</v>
      </c>
      <c r="W566">
        <v>1123</v>
      </c>
      <c r="X566">
        <v>1226</v>
      </c>
      <c r="Y566">
        <v>1127</v>
      </c>
      <c r="Z566">
        <v>1157</v>
      </c>
      <c r="AA566">
        <v>1206</v>
      </c>
      <c r="AB566">
        <v>2172</v>
      </c>
      <c r="AC566">
        <v>1457</v>
      </c>
      <c r="AD566">
        <v>1179</v>
      </c>
      <c r="AE566">
        <v>1315</v>
      </c>
      <c r="AF566">
        <v>956</v>
      </c>
      <c r="AG566">
        <v>1254</v>
      </c>
      <c r="AH566">
        <v>841</v>
      </c>
      <c r="AI566">
        <v>1240</v>
      </c>
      <c r="AJ566">
        <v>894</v>
      </c>
      <c r="AK566">
        <v>1012</v>
      </c>
      <c r="AL566">
        <v>1627</v>
      </c>
      <c r="AM566">
        <v>1317</v>
      </c>
      <c r="AN566">
        <v>1283</v>
      </c>
      <c r="AO566">
        <v>2012</v>
      </c>
      <c r="AP566">
        <v>779</v>
      </c>
      <c r="AQ566">
        <v>1062</v>
      </c>
      <c r="AR566">
        <v>1874</v>
      </c>
      <c r="AS566">
        <v>1173</v>
      </c>
      <c r="AT566">
        <v>1555</v>
      </c>
      <c r="AU566">
        <v>1886</v>
      </c>
      <c r="AV566">
        <v>1136</v>
      </c>
      <c r="AW566">
        <v>999</v>
      </c>
      <c r="AX566">
        <v>1473</v>
      </c>
      <c r="AY566">
        <v>1236</v>
      </c>
      <c r="AZ566">
        <v>1152</v>
      </c>
      <c r="BA566">
        <v>1344</v>
      </c>
      <c r="BB566">
        <v>1058</v>
      </c>
      <c r="BC566">
        <v>689</v>
      </c>
      <c r="BD566">
        <v>725</v>
      </c>
      <c r="BE566">
        <v>931</v>
      </c>
      <c r="BF566">
        <v>646</v>
      </c>
      <c r="BG566">
        <v>596</v>
      </c>
      <c r="BH566">
        <v>666</v>
      </c>
      <c r="BI566">
        <v>1655</v>
      </c>
      <c r="BJ566">
        <v>893</v>
      </c>
      <c r="BK566">
        <v>415</v>
      </c>
      <c r="BL566">
        <v>1336</v>
      </c>
      <c r="BM566">
        <v>1307</v>
      </c>
      <c r="BN566">
        <v>954</v>
      </c>
      <c r="BO566">
        <v>1015</v>
      </c>
      <c r="BP566">
        <v>1039</v>
      </c>
      <c r="BQ566">
        <v>1023</v>
      </c>
      <c r="BR566">
        <v>1346</v>
      </c>
      <c r="BS566">
        <v>1020</v>
      </c>
      <c r="BT566">
        <v>896</v>
      </c>
      <c r="BU566">
        <v>798</v>
      </c>
      <c r="BV566">
        <v>1094</v>
      </c>
      <c r="BW566">
        <v>1117</v>
      </c>
      <c r="BX566">
        <v>976</v>
      </c>
      <c r="BY566">
        <v>1019</v>
      </c>
    </row>
    <row r="567" spans="1:77" hidden="1" x14ac:dyDescent="0.25">
      <c r="A567" t="s">
        <v>397</v>
      </c>
      <c r="B567" t="s">
        <v>71</v>
      </c>
      <c r="C567" t="s">
        <v>73</v>
      </c>
      <c r="D567" t="s">
        <v>271</v>
      </c>
      <c r="E567" t="s">
        <v>352</v>
      </c>
      <c r="F567" t="s">
        <v>291</v>
      </c>
      <c r="G567" t="s">
        <v>292</v>
      </c>
      <c r="H567" t="s">
        <v>353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</v>
      </c>
      <c r="X567">
        <v>-50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50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</row>
    <row r="568" spans="1:77" hidden="1" x14ac:dyDescent="0.25">
      <c r="A568" t="s">
        <v>397</v>
      </c>
      <c r="B568" t="s">
        <v>71</v>
      </c>
      <c r="C568" t="s">
        <v>73</v>
      </c>
      <c r="D568" t="s">
        <v>271</v>
      </c>
      <c r="E568" t="s">
        <v>352</v>
      </c>
      <c r="F568" t="s">
        <v>276</v>
      </c>
      <c r="G568" t="s">
        <v>314</v>
      </c>
      <c r="H568" t="s">
        <v>354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-14</v>
      </c>
      <c r="R568">
        <v>0</v>
      </c>
      <c r="S568">
        <v>11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</row>
    <row r="569" spans="1:77" hidden="1" x14ac:dyDescent="0.25">
      <c r="A569" t="s">
        <v>397</v>
      </c>
      <c r="B569" t="s">
        <v>71</v>
      </c>
      <c r="C569" t="s">
        <v>73</v>
      </c>
      <c r="D569" t="s">
        <v>271</v>
      </c>
      <c r="E569" t="s">
        <v>352</v>
      </c>
      <c r="F569" t="s">
        <v>282</v>
      </c>
      <c r="G569" t="s">
        <v>345</v>
      </c>
      <c r="H569" t="s">
        <v>355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78</v>
      </c>
      <c r="X569">
        <v>-78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78</v>
      </c>
      <c r="BP569">
        <v>0</v>
      </c>
      <c r="BQ569">
        <v>-78</v>
      </c>
      <c r="BR569">
        <v>0</v>
      </c>
      <c r="BS569">
        <v>78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</row>
    <row r="570" spans="1:77" hidden="1" x14ac:dyDescent="0.25">
      <c r="A570" t="s">
        <v>397</v>
      </c>
      <c r="B570" t="s">
        <v>71</v>
      </c>
      <c r="C570" t="s">
        <v>73</v>
      </c>
      <c r="D570" t="s">
        <v>271</v>
      </c>
      <c r="E570" t="s">
        <v>252</v>
      </c>
      <c r="F570" t="s">
        <v>301</v>
      </c>
      <c r="G570" t="s">
        <v>302</v>
      </c>
      <c r="H570" t="s">
        <v>302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</row>
    <row r="571" spans="1:77" hidden="1" x14ac:dyDescent="0.25">
      <c r="A571" t="s">
        <v>397</v>
      </c>
      <c r="B571" t="s">
        <v>71</v>
      </c>
      <c r="C571" t="s">
        <v>73</v>
      </c>
      <c r="D571" t="s">
        <v>271</v>
      </c>
      <c r="E571" t="s">
        <v>252</v>
      </c>
      <c r="F571" t="s">
        <v>276</v>
      </c>
      <c r="G571" t="s">
        <v>307</v>
      </c>
      <c r="H571" t="s">
        <v>356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</row>
    <row r="572" spans="1:77" hidden="1" x14ac:dyDescent="0.25">
      <c r="A572" t="s">
        <v>397</v>
      </c>
      <c r="B572" t="s">
        <v>71</v>
      </c>
      <c r="C572" t="s">
        <v>73</v>
      </c>
      <c r="D572" t="s">
        <v>271</v>
      </c>
      <c r="E572" t="s">
        <v>252</v>
      </c>
      <c r="F572" t="s">
        <v>276</v>
      </c>
      <c r="G572" t="s">
        <v>314</v>
      </c>
      <c r="H572" t="s">
        <v>315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</row>
    <row r="573" spans="1:77" x14ac:dyDescent="0.25">
      <c r="A573" t="s">
        <v>397</v>
      </c>
      <c r="B573" t="s">
        <v>71</v>
      </c>
      <c r="C573" t="s">
        <v>73</v>
      </c>
      <c r="D573" t="s">
        <v>271</v>
      </c>
      <c r="E573" t="s">
        <v>252</v>
      </c>
      <c r="F573" t="s">
        <v>276</v>
      </c>
      <c r="G573" t="s">
        <v>314</v>
      </c>
      <c r="H573" t="s">
        <v>320</v>
      </c>
      <c r="J573">
        <v>4677</v>
      </c>
      <c r="K573">
        <v>3097</v>
      </c>
      <c r="L573">
        <v>2635</v>
      </c>
      <c r="M573">
        <v>2493</v>
      </c>
      <c r="N573">
        <v>2331</v>
      </c>
      <c r="O573">
        <v>2561</v>
      </c>
      <c r="P573">
        <v>2895</v>
      </c>
      <c r="Q573">
        <v>2736</v>
      </c>
      <c r="R573">
        <v>1638</v>
      </c>
      <c r="S573">
        <v>2707</v>
      </c>
      <c r="T573">
        <v>2278</v>
      </c>
      <c r="U573">
        <v>2350</v>
      </c>
      <c r="V573">
        <v>2828</v>
      </c>
      <c r="W573">
        <v>3089</v>
      </c>
      <c r="X573">
        <v>2704</v>
      </c>
      <c r="Y573">
        <v>3228</v>
      </c>
      <c r="Z573">
        <v>2901</v>
      </c>
      <c r="AA573">
        <v>3061</v>
      </c>
      <c r="AB573">
        <v>4308</v>
      </c>
      <c r="AC573">
        <v>1848</v>
      </c>
      <c r="AD573">
        <v>2878</v>
      </c>
      <c r="AE573">
        <v>3368</v>
      </c>
      <c r="AF573">
        <v>2205</v>
      </c>
      <c r="AG573">
        <v>1452</v>
      </c>
      <c r="AH573">
        <v>3552</v>
      </c>
      <c r="AI573">
        <v>2782</v>
      </c>
      <c r="AJ573">
        <v>2170</v>
      </c>
      <c r="AK573">
        <v>2585</v>
      </c>
      <c r="AL573">
        <v>3180</v>
      </c>
      <c r="AM573">
        <v>3061</v>
      </c>
      <c r="AN573">
        <v>2990</v>
      </c>
      <c r="AO573">
        <v>5431</v>
      </c>
      <c r="AP573">
        <v>3145</v>
      </c>
      <c r="AQ573">
        <v>3033</v>
      </c>
      <c r="AR573">
        <v>2962</v>
      </c>
      <c r="AS573">
        <v>2502</v>
      </c>
      <c r="AT573">
        <v>4455</v>
      </c>
      <c r="AU573">
        <v>3266</v>
      </c>
      <c r="AV573">
        <v>2134</v>
      </c>
      <c r="AW573">
        <v>2170</v>
      </c>
      <c r="AX573">
        <v>2412</v>
      </c>
      <c r="AY573">
        <v>2385</v>
      </c>
      <c r="AZ573">
        <v>2465</v>
      </c>
      <c r="BA573">
        <v>2513</v>
      </c>
      <c r="BB573">
        <v>2839</v>
      </c>
      <c r="BC573">
        <v>4080</v>
      </c>
      <c r="BD573">
        <v>3841</v>
      </c>
      <c r="BE573">
        <v>4065</v>
      </c>
      <c r="BF573">
        <v>9082</v>
      </c>
      <c r="BG573">
        <v>3709</v>
      </c>
      <c r="BH573">
        <v>5029</v>
      </c>
      <c r="BI573">
        <v>5492</v>
      </c>
      <c r="BJ573">
        <v>5586</v>
      </c>
      <c r="BK573">
        <v>3888</v>
      </c>
      <c r="BL573">
        <v>3458</v>
      </c>
      <c r="BM573">
        <v>3110</v>
      </c>
      <c r="BN573">
        <v>3063</v>
      </c>
      <c r="BO573">
        <v>2751</v>
      </c>
      <c r="BP573">
        <v>2681</v>
      </c>
      <c r="BQ573">
        <v>3041</v>
      </c>
      <c r="BR573">
        <v>2811</v>
      </c>
      <c r="BS573">
        <v>7988</v>
      </c>
      <c r="BT573">
        <v>5911</v>
      </c>
      <c r="BU573">
        <v>3732</v>
      </c>
      <c r="BV573">
        <v>5885</v>
      </c>
      <c r="BW573">
        <v>4756</v>
      </c>
      <c r="BX573">
        <v>3735</v>
      </c>
      <c r="BY573">
        <v>3214</v>
      </c>
    </row>
    <row r="574" spans="1:77" x14ac:dyDescent="0.25">
      <c r="A574" t="s">
        <v>397</v>
      </c>
      <c r="B574" t="s">
        <v>71</v>
      </c>
      <c r="C574" t="s">
        <v>73</v>
      </c>
      <c r="D574" t="s">
        <v>271</v>
      </c>
      <c r="E574" t="s">
        <v>252</v>
      </c>
      <c r="F574" t="s">
        <v>276</v>
      </c>
      <c r="G574" t="s">
        <v>314</v>
      </c>
      <c r="H574" t="s">
        <v>321</v>
      </c>
      <c r="J574">
        <v>653</v>
      </c>
      <c r="K574">
        <v>442</v>
      </c>
      <c r="L574">
        <v>961</v>
      </c>
      <c r="M574">
        <v>1456</v>
      </c>
      <c r="N574">
        <v>1082</v>
      </c>
      <c r="O574">
        <v>486</v>
      </c>
      <c r="P574">
        <v>323</v>
      </c>
      <c r="Q574">
        <v>458</v>
      </c>
      <c r="R574">
        <v>852</v>
      </c>
      <c r="S574">
        <v>1035</v>
      </c>
      <c r="T574">
        <v>586</v>
      </c>
      <c r="U574">
        <v>265</v>
      </c>
      <c r="V574">
        <v>1232</v>
      </c>
      <c r="W574">
        <v>663</v>
      </c>
      <c r="X574">
        <v>749</v>
      </c>
      <c r="Y574">
        <v>458</v>
      </c>
      <c r="Z574">
        <v>419</v>
      </c>
      <c r="AA574">
        <v>548</v>
      </c>
      <c r="AB574">
        <v>1040</v>
      </c>
      <c r="AC574">
        <v>1056</v>
      </c>
      <c r="AD574">
        <v>539</v>
      </c>
      <c r="AE574">
        <v>334</v>
      </c>
      <c r="AF574">
        <v>382</v>
      </c>
      <c r="AG574">
        <v>293</v>
      </c>
      <c r="AH574">
        <v>756</v>
      </c>
      <c r="AI574">
        <v>537</v>
      </c>
      <c r="AJ574">
        <v>410</v>
      </c>
      <c r="AK574">
        <v>448</v>
      </c>
      <c r="AL574">
        <v>569</v>
      </c>
      <c r="AM574">
        <v>528</v>
      </c>
      <c r="AN574">
        <v>594</v>
      </c>
      <c r="AO574">
        <v>2357</v>
      </c>
      <c r="AP574">
        <v>771</v>
      </c>
      <c r="AQ574">
        <v>495</v>
      </c>
      <c r="AR574">
        <v>1512</v>
      </c>
      <c r="AS574">
        <v>846</v>
      </c>
      <c r="AT574">
        <v>587</v>
      </c>
      <c r="AU574">
        <v>482</v>
      </c>
      <c r="AV574">
        <v>1033</v>
      </c>
      <c r="AW574">
        <v>750</v>
      </c>
      <c r="AX574">
        <v>557</v>
      </c>
      <c r="AY574">
        <v>1208</v>
      </c>
      <c r="AZ574">
        <v>1215</v>
      </c>
      <c r="BA574">
        <v>741</v>
      </c>
      <c r="BB574">
        <v>556</v>
      </c>
      <c r="BC574">
        <v>382</v>
      </c>
      <c r="BD574">
        <v>357</v>
      </c>
      <c r="BE574">
        <v>1270</v>
      </c>
      <c r="BF574">
        <v>774</v>
      </c>
      <c r="BG574">
        <v>1460</v>
      </c>
      <c r="BH574">
        <v>701</v>
      </c>
      <c r="BI574">
        <v>1108</v>
      </c>
      <c r="BJ574">
        <v>1010</v>
      </c>
      <c r="BK574">
        <v>610</v>
      </c>
      <c r="BL574">
        <v>390</v>
      </c>
      <c r="BM574">
        <v>603</v>
      </c>
      <c r="BN574">
        <v>654</v>
      </c>
      <c r="BO574">
        <v>484</v>
      </c>
      <c r="BP574">
        <v>393</v>
      </c>
      <c r="BQ574">
        <v>1565</v>
      </c>
      <c r="BR574">
        <v>3325</v>
      </c>
      <c r="BS574">
        <v>1057</v>
      </c>
      <c r="BT574">
        <v>418</v>
      </c>
      <c r="BU574">
        <v>412</v>
      </c>
      <c r="BV574">
        <v>549</v>
      </c>
      <c r="BW574">
        <v>1144</v>
      </c>
      <c r="BX574">
        <v>513</v>
      </c>
      <c r="BY574">
        <v>447</v>
      </c>
    </row>
    <row r="575" spans="1:77" hidden="1" x14ac:dyDescent="0.25">
      <c r="A575" t="s">
        <v>397</v>
      </c>
      <c r="B575" t="s">
        <v>71</v>
      </c>
      <c r="C575" t="s">
        <v>73</v>
      </c>
      <c r="D575" t="s">
        <v>271</v>
      </c>
      <c r="E575" t="s">
        <v>252</v>
      </c>
      <c r="F575" t="s">
        <v>273</v>
      </c>
      <c r="G575" t="s">
        <v>274</v>
      </c>
      <c r="H575" t="s">
        <v>324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</row>
    <row r="576" spans="1:77" x14ac:dyDescent="0.25">
      <c r="A576" t="s">
        <v>397</v>
      </c>
      <c r="B576" t="s">
        <v>71</v>
      </c>
      <c r="C576" t="s">
        <v>73</v>
      </c>
      <c r="D576" t="s">
        <v>271</v>
      </c>
      <c r="E576" t="s">
        <v>252</v>
      </c>
      <c r="F576" t="s">
        <v>273</v>
      </c>
      <c r="G576" t="s">
        <v>331</v>
      </c>
      <c r="H576" t="s">
        <v>331</v>
      </c>
      <c r="J576">
        <v>-1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</row>
    <row r="577" spans="1:77" hidden="1" x14ac:dyDescent="0.25">
      <c r="A577" t="s">
        <v>397</v>
      </c>
      <c r="B577" t="s">
        <v>71</v>
      </c>
      <c r="C577" t="s">
        <v>73</v>
      </c>
      <c r="D577" t="s">
        <v>271</v>
      </c>
      <c r="E577" t="s">
        <v>252</v>
      </c>
      <c r="F577" t="s">
        <v>273</v>
      </c>
      <c r="G577" t="s">
        <v>333</v>
      </c>
      <c r="H577" t="s">
        <v>336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</row>
    <row r="578" spans="1:77" hidden="1" x14ac:dyDescent="0.25">
      <c r="A578" t="s">
        <v>397</v>
      </c>
      <c r="B578" t="s">
        <v>71</v>
      </c>
      <c r="C578" t="s">
        <v>73</v>
      </c>
      <c r="D578" t="s">
        <v>271</v>
      </c>
      <c r="E578" t="s">
        <v>252</v>
      </c>
      <c r="F578" t="s">
        <v>282</v>
      </c>
      <c r="G578" t="s">
        <v>348</v>
      </c>
      <c r="H578" t="s">
        <v>349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-14</v>
      </c>
      <c r="AJ578">
        <v>14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-2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</row>
    <row r="579" spans="1:77" hidden="1" x14ac:dyDescent="0.25">
      <c r="A579" t="s">
        <v>397</v>
      </c>
      <c r="B579" t="s">
        <v>71</v>
      </c>
      <c r="C579" t="s">
        <v>73</v>
      </c>
      <c r="D579" t="s">
        <v>271</v>
      </c>
      <c r="E579" t="s">
        <v>252</v>
      </c>
      <c r="F579" t="s">
        <v>282</v>
      </c>
      <c r="G579" t="s">
        <v>283</v>
      </c>
      <c r="H579" t="s">
        <v>283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-27</v>
      </c>
      <c r="P579">
        <v>27</v>
      </c>
      <c r="Q579">
        <v>0</v>
      </c>
      <c r="R579">
        <v>0</v>
      </c>
      <c r="S579">
        <v>-7</v>
      </c>
      <c r="T579">
        <v>7</v>
      </c>
      <c r="U579">
        <v>-17</v>
      </c>
      <c r="V579">
        <v>0</v>
      </c>
      <c r="W579">
        <v>0</v>
      </c>
      <c r="X579">
        <v>17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-16</v>
      </c>
      <c r="AR579">
        <v>16</v>
      </c>
      <c r="AS579">
        <v>0</v>
      </c>
      <c r="AT579">
        <v>-3</v>
      </c>
      <c r="AU579">
        <v>3</v>
      </c>
      <c r="AV579">
        <v>0</v>
      </c>
      <c r="AW579">
        <v>0</v>
      </c>
      <c r="AX579">
        <v>0</v>
      </c>
      <c r="AY579">
        <v>-2</v>
      </c>
      <c r="AZ579">
        <v>2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-4</v>
      </c>
      <c r="BM579">
        <v>4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</row>
    <row r="580" spans="1:77" x14ac:dyDescent="0.25">
      <c r="A580" t="s">
        <v>397</v>
      </c>
      <c r="B580" t="s">
        <v>71</v>
      </c>
      <c r="C580" t="s">
        <v>73</v>
      </c>
      <c r="D580" t="s">
        <v>271</v>
      </c>
      <c r="E580" t="s">
        <v>357</v>
      </c>
      <c r="F580" t="s">
        <v>276</v>
      </c>
      <c r="G580" t="s">
        <v>314</v>
      </c>
      <c r="H580" t="s">
        <v>320</v>
      </c>
      <c r="J580">
        <v>20</v>
      </c>
      <c r="K580">
        <v>-20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9</v>
      </c>
      <c r="T580">
        <v>-9</v>
      </c>
      <c r="U580">
        <v>-1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20</v>
      </c>
      <c r="AC580">
        <v>-20</v>
      </c>
      <c r="AD580">
        <v>20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</row>
    <row r="581" spans="1:77" x14ac:dyDescent="0.25">
      <c r="A581" t="s">
        <v>397</v>
      </c>
      <c r="B581" t="s">
        <v>71</v>
      </c>
      <c r="C581" t="s">
        <v>73</v>
      </c>
      <c r="D581" t="s">
        <v>271</v>
      </c>
      <c r="E581" t="s">
        <v>357</v>
      </c>
      <c r="F581" t="s">
        <v>273</v>
      </c>
      <c r="G581" t="s">
        <v>333</v>
      </c>
      <c r="H581" t="s">
        <v>358</v>
      </c>
      <c r="J581">
        <v>4</v>
      </c>
      <c r="K581">
        <v>2</v>
      </c>
      <c r="L581">
        <v>8</v>
      </c>
      <c r="M581">
        <v>3</v>
      </c>
      <c r="N581">
        <v>1</v>
      </c>
      <c r="O581">
        <v>6</v>
      </c>
      <c r="P581">
        <v>8</v>
      </c>
      <c r="Q581">
        <v>0</v>
      </c>
      <c r="R581">
        <v>0</v>
      </c>
      <c r="S581">
        <v>0</v>
      </c>
      <c r="T581">
        <v>0</v>
      </c>
      <c r="U581">
        <v>2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</row>
    <row r="582" spans="1:77" hidden="1" x14ac:dyDescent="0.25">
      <c r="A582" t="s">
        <v>397</v>
      </c>
      <c r="B582" t="s">
        <v>71</v>
      </c>
      <c r="C582" t="s">
        <v>73</v>
      </c>
      <c r="D582" t="s">
        <v>271</v>
      </c>
      <c r="E582" t="s">
        <v>359</v>
      </c>
      <c r="F582" t="s">
        <v>276</v>
      </c>
      <c r="G582" t="s">
        <v>314</v>
      </c>
      <c r="H582" t="s">
        <v>320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-1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</row>
    <row r="583" spans="1:77" hidden="1" x14ac:dyDescent="0.25">
      <c r="A583" t="s">
        <v>397</v>
      </c>
      <c r="B583" t="s">
        <v>71</v>
      </c>
      <c r="C583" t="s">
        <v>73</v>
      </c>
      <c r="D583" t="s">
        <v>271</v>
      </c>
      <c r="E583" t="s">
        <v>359</v>
      </c>
      <c r="F583" t="s">
        <v>282</v>
      </c>
      <c r="G583" t="s">
        <v>283</v>
      </c>
      <c r="H583" t="s">
        <v>283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</row>
    <row r="584" spans="1:77" hidden="1" x14ac:dyDescent="0.25">
      <c r="A584" t="s">
        <v>397</v>
      </c>
      <c r="B584" t="s">
        <v>71</v>
      </c>
      <c r="C584" t="s">
        <v>73</v>
      </c>
      <c r="D584" t="s">
        <v>271</v>
      </c>
      <c r="E584" t="s">
        <v>360</v>
      </c>
      <c r="F584" t="s">
        <v>276</v>
      </c>
      <c r="G584" t="s">
        <v>277</v>
      </c>
      <c r="H584" t="s">
        <v>278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</row>
    <row r="585" spans="1:77" hidden="1" x14ac:dyDescent="0.25">
      <c r="A585" t="s">
        <v>397</v>
      </c>
      <c r="B585" t="s">
        <v>71</v>
      </c>
      <c r="C585" t="s">
        <v>73</v>
      </c>
      <c r="D585" t="s">
        <v>271</v>
      </c>
      <c r="E585" t="s">
        <v>360</v>
      </c>
      <c r="F585" t="s">
        <v>276</v>
      </c>
      <c r="G585" t="s">
        <v>314</v>
      </c>
      <c r="H585" t="s">
        <v>320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-4</v>
      </c>
      <c r="AE585">
        <v>4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</row>
    <row r="586" spans="1:77" hidden="1" x14ac:dyDescent="0.25">
      <c r="A586" t="s">
        <v>397</v>
      </c>
      <c r="B586" t="s">
        <v>71</v>
      </c>
      <c r="C586" t="s">
        <v>73</v>
      </c>
      <c r="D586" t="s">
        <v>271</v>
      </c>
      <c r="E586" t="s">
        <v>360</v>
      </c>
      <c r="F586" t="s">
        <v>273</v>
      </c>
      <c r="G586" t="s">
        <v>274</v>
      </c>
      <c r="H586" t="s">
        <v>324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-2</v>
      </c>
      <c r="P586">
        <v>-13</v>
      </c>
      <c r="Q586">
        <v>11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</row>
    <row r="587" spans="1:77" hidden="1" x14ac:dyDescent="0.25">
      <c r="A587" t="s">
        <v>397</v>
      </c>
      <c r="B587" t="s">
        <v>71</v>
      </c>
      <c r="C587" t="s">
        <v>73</v>
      </c>
      <c r="D587" t="s">
        <v>271</v>
      </c>
      <c r="E587" t="s">
        <v>360</v>
      </c>
      <c r="F587" t="s">
        <v>273</v>
      </c>
      <c r="G587" t="s">
        <v>361</v>
      </c>
      <c r="H587" t="s">
        <v>361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</row>
    <row r="588" spans="1:77" hidden="1" x14ac:dyDescent="0.25">
      <c r="A588" t="s">
        <v>397</v>
      </c>
      <c r="B588" t="s">
        <v>71</v>
      </c>
      <c r="C588" t="s">
        <v>73</v>
      </c>
      <c r="D588" t="s">
        <v>271</v>
      </c>
      <c r="E588" t="s">
        <v>360</v>
      </c>
      <c r="F588" t="s">
        <v>273</v>
      </c>
      <c r="G588" t="s">
        <v>331</v>
      </c>
      <c r="H588" t="s">
        <v>331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-3</v>
      </c>
      <c r="S588">
        <v>3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</row>
    <row r="589" spans="1:77" hidden="1" x14ac:dyDescent="0.25">
      <c r="A589" t="s">
        <v>397</v>
      </c>
      <c r="B589" t="s">
        <v>71</v>
      </c>
      <c r="C589" t="s">
        <v>73</v>
      </c>
      <c r="D589" t="s">
        <v>271</v>
      </c>
      <c r="E589" t="s">
        <v>362</v>
      </c>
      <c r="F589" t="s">
        <v>276</v>
      </c>
      <c r="G589" t="s">
        <v>314</v>
      </c>
      <c r="H589" t="s">
        <v>320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24</v>
      </c>
      <c r="AF589">
        <v>9</v>
      </c>
      <c r="AG589">
        <v>3</v>
      </c>
      <c r="AH589">
        <v>0</v>
      </c>
      <c r="AI589">
        <v>0</v>
      </c>
      <c r="AJ589">
        <v>0</v>
      </c>
      <c r="AK589">
        <v>0</v>
      </c>
      <c r="AL589">
        <v>-2</v>
      </c>
      <c r="AM589">
        <v>2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-1</v>
      </c>
      <c r="BH589">
        <v>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-4</v>
      </c>
      <c r="BT589">
        <v>4</v>
      </c>
      <c r="BU589">
        <v>0</v>
      </c>
      <c r="BV589">
        <v>-43</v>
      </c>
      <c r="BW589">
        <v>12</v>
      </c>
      <c r="BX589">
        <v>5</v>
      </c>
      <c r="BY589">
        <v>0</v>
      </c>
    </row>
    <row r="590" spans="1:77" x14ac:dyDescent="0.25">
      <c r="A590" t="s">
        <v>397</v>
      </c>
      <c r="B590" t="s">
        <v>71</v>
      </c>
      <c r="C590" t="s">
        <v>73</v>
      </c>
      <c r="D590" t="s">
        <v>271</v>
      </c>
      <c r="E590" t="s">
        <v>362</v>
      </c>
      <c r="F590" t="s">
        <v>273</v>
      </c>
      <c r="G590" t="s">
        <v>274</v>
      </c>
      <c r="H590" t="s">
        <v>324</v>
      </c>
      <c r="J590">
        <v>14</v>
      </c>
      <c r="K590">
        <v>-5</v>
      </c>
      <c r="L590">
        <v>22</v>
      </c>
      <c r="M590">
        <v>11</v>
      </c>
      <c r="N590">
        <v>4</v>
      </c>
      <c r="O590">
        <v>11</v>
      </c>
      <c r="P590">
        <v>15</v>
      </c>
      <c r="Q590">
        <v>1</v>
      </c>
      <c r="R590">
        <v>1</v>
      </c>
      <c r="S590">
        <v>1</v>
      </c>
      <c r="T590">
        <v>0</v>
      </c>
      <c r="U590">
        <v>4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</row>
    <row r="591" spans="1:77" hidden="1" x14ac:dyDescent="0.25">
      <c r="A591" t="s">
        <v>397</v>
      </c>
      <c r="B591" t="s">
        <v>71</v>
      </c>
      <c r="C591" t="s">
        <v>73</v>
      </c>
      <c r="D591" t="s">
        <v>271</v>
      </c>
      <c r="E591" t="s">
        <v>350</v>
      </c>
      <c r="F591" t="s">
        <v>291</v>
      </c>
      <c r="G591" t="s">
        <v>297</v>
      </c>
      <c r="H591" t="s">
        <v>298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-2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-1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</row>
    <row r="592" spans="1:77" hidden="1" x14ac:dyDescent="0.25">
      <c r="A592" t="s">
        <v>397</v>
      </c>
      <c r="B592" t="s">
        <v>71</v>
      </c>
      <c r="C592" t="s">
        <v>73</v>
      </c>
      <c r="D592" t="s">
        <v>271</v>
      </c>
      <c r="E592" t="s">
        <v>350</v>
      </c>
      <c r="F592" t="s">
        <v>276</v>
      </c>
      <c r="G592" t="s">
        <v>277</v>
      </c>
      <c r="H592" t="s">
        <v>278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-2</v>
      </c>
      <c r="AH592">
        <v>0</v>
      </c>
      <c r="AI592">
        <v>-7</v>
      </c>
      <c r="AJ592">
        <v>7</v>
      </c>
      <c r="AK592">
        <v>0</v>
      </c>
      <c r="AL592">
        <v>-19</v>
      </c>
      <c r="AM592">
        <v>19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-1</v>
      </c>
      <c r="AX592">
        <v>0</v>
      </c>
      <c r="AY592">
        <v>0</v>
      </c>
      <c r="AZ592">
        <v>-6</v>
      </c>
      <c r="BA592">
        <v>6</v>
      </c>
      <c r="BB592">
        <v>-1</v>
      </c>
      <c r="BC592">
        <v>-4</v>
      </c>
      <c r="BD592">
        <v>-11</v>
      </c>
      <c r="BE592">
        <v>14</v>
      </c>
      <c r="BF592">
        <v>-25</v>
      </c>
      <c r="BG592">
        <v>18</v>
      </c>
      <c r="BH592">
        <v>-15</v>
      </c>
      <c r="BI592">
        <v>18</v>
      </c>
      <c r="BJ592">
        <v>-20</v>
      </c>
      <c r="BK592">
        <v>16</v>
      </c>
      <c r="BL592">
        <v>-1</v>
      </c>
      <c r="BM592">
        <v>0</v>
      </c>
      <c r="BN592">
        <v>-79</v>
      </c>
      <c r="BO592">
        <v>80</v>
      </c>
      <c r="BP592">
        <v>-1</v>
      </c>
      <c r="BQ592">
        <v>0</v>
      </c>
      <c r="BR592">
        <v>-4</v>
      </c>
      <c r="BS592">
        <v>-18</v>
      </c>
      <c r="BT592">
        <v>22</v>
      </c>
      <c r="BU592">
        <v>1</v>
      </c>
      <c r="BV592">
        <v>-28</v>
      </c>
      <c r="BW592">
        <v>19</v>
      </c>
      <c r="BX592">
        <v>7</v>
      </c>
      <c r="BY592">
        <v>-9</v>
      </c>
    </row>
    <row r="593" spans="1:77" hidden="1" x14ac:dyDescent="0.25">
      <c r="A593" t="s">
        <v>397</v>
      </c>
      <c r="B593" t="s">
        <v>71</v>
      </c>
      <c r="C593" t="s">
        <v>73</v>
      </c>
      <c r="D593" t="s">
        <v>271</v>
      </c>
      <c r="E593" t="s">
        <v>350</v>
      </c>
      <c r="F593" t="s">
        <v>276</v>
      </c>
      <c r="G593" t="s">
        <v>314</v>
      </c>
      <c r="H593" t="s">
        <v>320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565</v>
      </c>
      <c r="Y593">
        <v>0</v>
      </c>
      <c r="Z593">
        <v>0</v>
      </c>
      <c r="AA593">
        <v>30</v>
      </c>
      <c r="AB593">
        <v>0</v>
      </c>
      <c r="AC593">
        <v>0</v>
      </c>
      <c r="AD593">
        <v>-35</v>
      </c>
      <c r="AE593">
        <v>-19</v>
      </c>
      <c r="AF593">
        <v>62</v>
      </c>
      <c r="AG593">
        <v>-4</v>
      </c>
      <c r="AH593">
        <v>-7</v>
      </c>
      <c r="AI593">
        <v>-1</v>
      </c>
      <c r="AJ593">
        <v>-4</v>
      </c>
      <c r="AK593">
        <v>0</v>
      </c>
      <c r="AL593">
        <v>-1</v>
      </c>
      <c r="AM593">
        <v>-2</v>
      </c>
      <c r="AN593">
        <v>-1</v>
      </c>
      <c r="AO593">
        <v>0</v>
      </c>
      <c r="AP593">
        <v>0</v>
      </c>
      <c r="AQ593">
        <v>-1</v>
      </c>
      <c r="AR593">
        <v>0</v>
      </c>
      <c r="AS593">
        <v>0</v>
      </c>
      <c r="AT593">
        <v>0</v>
      </c>
      <c r="AU593">
        <v>0</v>
      </c>
      <c r="AV593">
        <v>-3</v>
      </c>
      <c r="AW593">
        <v>-2</v>
      </c>
      <c r="AX593">
        <v>-1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50</v>
      </c>
      <c r="BE593">
        <v>30</v>
      </c>
      <c r="BF593">
        <v>0</v>
      </c>
      <c r="BG593">
        <v>0</v>
      </c>
      <c r="BH593">
        <v>0</v>
      </c>
      <c r="BI593">
        <v>-2</v>
      </c>
      <c r="BJ593">
        <v>0</v>
      </c>
      <c r="BK593">
        <v>-2</v>
      </c>
      <c r="BL593">
        <v>90</v>
      </c>
      <c r="BM593">
        <v>811</v>
      </c>
      <c r="BN593">
        <v>1958</v>
      </c>
      <c r="BO593">
        <v>767</v>
      </c>
      <c r="BP593">
        <v>90</v>
      </c>
      <c r="BQ593">
        <v>-17</v>
      </c>
      <c r="BR593">
        <v>60</v>
      </c>
      <c r="BS593">
        <v>-5</v>
      </c>
      <c r="BT593">
        <v>259</v>
      </c>
      <c r="BU593">
        <v>76</v>
      </c>
      <c r="BV593">
        <v>29</v>
      </c>
      <c r="BW593">
        <v>37</v>
      </c>
      <c r="BX593">
        <v>4</v>
      </c>
      <c r="BY593">
        <v>164</v>
      </c>
    </row>
    <row r="594" spans="1:77" hidden="1" x14ac:dyDescent="0.25">
      <c r="A594" t="s">
        <v>397</v>
      </c>
      <c r="B594" t="s">
        <v>71</v>
      </c>
      <c r="C594" t="s">
        <v>73</v>
      </c>
      <c r="D594" t="s">
        <v>271</v>
      </c>
      <c r="E594" t="s">
        <v>350</v>
      </c>
      <c r="F594" t="s">
        <v>273</v>
      </c>
      <c r="G594" t="s">
        <v>274</v>
      </c>
      <c r="H594" t="s">
        <v>324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-6</v>
      </c>
      <c r="AL594">
        <v>0</v>
      </c>
      <c r="AM594">
        <v>0</v>
      </c>
      <c r="AN594">
        <v>0</v>
      </c>
      <c r="AO594">
        <v>-3</v>
      </c>
      <c r="AP594">
        <v>-17</v>
      </c>
      <c r="AQ594">
        <v>16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-7</v>
      </c>
      <c r="AX594">
        <v>-1</v>
      </c>
      <c r="AY594">
        <v>0</v>
      </c>
      <c r="AZ594">
        <v>0</v>
      </c>
      <c r="BA594">
        <v>-7</v>
      </c>
      <c r="BB594">
        <v>-1</v>
      </c>
      <c r="BC594">
        <v>405</v>
      </c>
      <c r="BD594">
        <v>1181</v>
      </c>
      <c r="BE594">
        <v>100</v>
      </c>
      <c r="BF594">
        <v>3131</v>
      </c>
      <c r="BG594">
        <v>264</v>
      </c>
      <c r="BH594">
        <v>437</v>
      </c>
      <c r="BI594">
        <v>0</v>
      </c>
      <c r="BJ594">
        <v>0</v>
      </c>
      <c r="BK594">
        <v>1442</v>
      </c>
      <c r="BL594">
        <v>3674</v>
      </c>
      <c r="BM594">
        <v>3963</v>
      </c>
      <c r="BN594">
        <v>5101</v>
      </c>
      <c r="BO594">
        <v>1758</v>
      </c>
      <c r="BP594">
        <v>4132</v>
      </c>
      <c r="BQ594">
        <v>2587</v>
      </c>
      <c r="BR594">
        <v>356</v>
      </c>
      <c r="BS594">
        <v>106</v>
      </c>
      <c r="BT594">
        <v>1031</v>
      </c>
      <c r="BU594">
        <v>1954</v>
      </c>
      <c r="BV594">
        <v>769</v>
      </c>
      <c r="BW594">
        <v>0</v>
      </c>
      <c r="BX594">
        <v>112</v>
      </c>
      <c r="BY594">
        <v>1731</v>
      </c>
    </row>
    <row r="595" spans="1:77" hidden="1" x14ac:dyDescent="0.25">
      <c r="A595" t="s">
        <v>397</v>
      </c>
      <c r="B595" t="s">
        <v>71</v>
      </c>
      <c r="C595" t="s">
        <v>73</v>
      </c>
      <c r="D595" t="s">
        <v>271</v>
      </c>
      <c r="E595" t="s">
        <v>350</v>
      </c>
      <c r="F595" t="s">
        <v>273</v>
      </c>
      <c r="G595" t="s">
        <v>331</v>
      </c>
      <c r="H595" t="s">
        <v>331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-50</v>
      </c>
      <c r="AZ595">
        <v>50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</row>
    <row r="596" spans="1:77" x14ac:dyDescent="0.25">
      <c r="A596" t="s">
        <v>397</v>
      </c>
      <c r="B596" t="s">
        <v>71</v>
      </c>
      <c r="C596" t="s">
        <v>73</v>
      </c>
      <c r="D596" t="s">
        <v>271</v>
      </c>
      <c r="E596" t="s">
        <v>363</v>
      </c>
      <c r="F596" t="s">
        <v>303</v>
      </c>
      <c r="G596" t="s">
        <v>364</v>
      </c>
      <c r="H596" t="s">
        <v>364</v>
      </c>
      <c r="J596">
        <v>121</v>
      </c>
      <c r="K596">
        <v>191</v>
      </c>
      <c r="L596">
        <v>120</v>
      </c>
      <c r="M596">
        <v>230</v>
      </c>
      <c r="N596">
        <v>215</v>
      </c>
      <c r="O596">
        <v>108</v>
      </c>
      <c r="P596">
        <v>152</v>
      </c>
      <c r="Q596">
        <v>144</v>
      </c>
      <c r="R596">
        <v>181</v>
      </c>
      <c r="S596">
        <v>154</v>
      </c>
      <c r="T596">
        <v>148</v>
      </c>
      <c r="U596">
        <v>128</v>
      </c>
      <c r="V596">
        <v>226</v>
      </c>
      <c r="W596">
        <v>148</v>
      </c>
      <c r="X596">
        <v>158</v>
      </c>
      <c r="Y596">
        <v>94</v>
      </c>
      <c r="Z596">
        <v>77</v>
      </c>
      <c r="AA596">
        <v>264</v>
      </c>
      <c r="AB596">
        <v>125</v>
      </c>
      <c r="AC596">
        <v>170</v>
      </c>
      <c r="AD596">
        <v>132</v>
      </c>
      <c r="AE596">
        <v>1429</v>
      </c>
      <c r="AF596">
        <v>471</v>
      </c>
      <c r="AG596">
        <v>324</v>
      </c>
      <c r="AH596">
        <v>365</v>
      </c>
      <c r="AI596">
        <v>288</v>
      </c>
      <c r="AJ596">
        <v>383</v>
      </c>
      <c r="AK596">
        <v>295</v>
      </c>
      <c r="AL596">
        <v>227</v>
      </c>
      <c r="AM596">
        <v>114</v>
      </c>
      <c r="AN596">
        <v>245</v>
      </c>
      <c r="AO596">
        <v>202</v>
      </c>
      <c r="AP596">
        <v>212</v>
      </c>
      <c r="AQ596">
        <v>364</v>
      </c>
      <c r="AR596">
        <v>455</v>
      </c>
      <c r="AS596">
        <v>341</v>
      </c>
      <c r="AT596">
        <v>780</v>
      </c>
      <c r="AU596">
        <v>447</v>
      </c>
      <c r="AV596">
        <v>1383</v>
      </c>
      <c r="AW596">
        <v>603</v>
      </c>
      <c r="AX596">
        <v>617</v>
      </c>
      <c r="AY596">
        <v>752</v>
      </c>
      <c r="AZ596">
        <v>826</v>
      </c>
      <c r="BA596">
        <v>1372</v>
      </c>
      <c r="BB596">
        <v>859</v>
      </c>
      <c r="BC596">
        <v>949</v>
      </c>
      <c r="BD596">
        <v>719</v>
      </c>
      <c r="BE596">
        <v>735</v>
      </c>
      <c r="BF596">
        <v>790</v>
      </c>
      <c r="BG596">
        <v>704</v>
      </c>
      <c r="BH596">
        <v>631</v>
      </c>
      <c r="BI596">
        <v>358</v>
      </c>
      <c r="BJ596">
        <v>465</v>
      </c>
      <c r="BK596">
        <v>809</v>
      </c>
      <c r="BL596">
        <v>898</v>
      </c>
      <c r="BM596">
        <v>702</v>
      </c>
      <c r="BN596">
        <v>566</v>
      </c>
      <c r="BO596">
        <v>515</v>
      </c>
      <c r="BP596">
        <v>737</v>
      </c>
      <c r="BQ596">
        <v>804</v>
      </c>
      <c r="BR596">
        <v>818</v>
      </c>
      <c r="BS596">
        <v>746</v>
      </c>
      <c r="BT596">
        <v>637</v>
      </c>
      <c r="BU596">
        <v>722</v>
      </c>
      <c r="BV596">
        <v>614</v>
      </c>
      <c r="BW596">
        <v>373</v>
      </c>
      <c r="BX596">
        <v>365</v>
      </c>
      <c r="BY596">
        <v>715</v>
      </c>
    </row>
    <row r="597" spans="1:77" x14ac:dyDescent="0.25">
      <c r="A597" t="s">
        <v>397</v>
      </c>
      <c r="B597" t="s">
        <v>71</v>
      </c>
      <c r="C597" t="s">
        <v>73</v>
      </c>
      <c r="D597" t="s">
        <v>271</v>
      </c>
      <c r="E597" t="s">
        <v>363</v>
      </c>
      <c r="F597" t="s">
        <v>303</v>
      </c>
      <c r="G597" t="s">
        <v>365</v>
      </c>
      <c r="H597" t="s">
        <v>365</v>
      </c>
      <c r="J597">
        <v>107</v>
      </c>
      <c r="K597">
        <v>49</v>
      </c>
      <c r="L597">
        <v>17</v>
      </c>
      <c r="M597">
        <v>73</v>
      </c>
      <c r="N597">
        <v>90</v>
      </c>
      <c r="O597">
        <v>66</v>
      </c>
      <c r="P597">
        <v>84</v>
      </c>
      <c r="Q597">
        <v>49</v>
      </c>
      <c r="R597">
        <v>64</v>
      </c>
      <c r="S597">
        <v>90</v>
      </c>
      <c r="T597">
        <v>103</v>
      </c>
      <c r="U597">
        <v>29</v>
      </c>
      <c r="V597">
        <v>63</v>
      </c>
      <c r="W597">
        <v>54</v>
      </c>
      <c r="X597">
        <v>50</v>
      </c>
      <c r="Y597">
        <v>32</v>
      </c>
      <c r="Z597">
        <v>53</v>
      </c>
      <c r="AA597">
        <v>47</v>
      </c>
      <c r="AB597">
        <v>64</v>
      </c>
      <c r="AC597">
        <v>64</v>
      </c>
      <c r="AD597">
        <v>37</v>
      </c>
      <c r="AE597">
        <v>46</v>
      </c>
      <c r="AF597">
        <v>41</v>
      </c>
      <c r="AG597">
        <v>64</v>
      </c>
      <c r="AH597">
        <v>61</v>
      </c>
      <c r="AI597">
        <v>29</v>
      </c>
      <c r="AJ597">
        <v>22</v>
      </c>
      <c r="AK597">
        <v>11</v>
      </c>
      <c r="AL597">
        <v>49</v>
      </c>
      <c r="AM597">
        <v>18</v>
      </c>
      <c r="AN597">
        <v>17</v>
      </c>
      <c r="AO597">
        <v>17</v>
      </c>
      <c r="AP597">
        <v>4</v>
      </c>
      <c r="AQ597">
        <v>253</v>
      </c>
      <c r="AR597">
        <v>69</v>
      </c>
      <c r="AS597">
        <v>34</v>
      </c>
      <c r="AT597">
        <v>28</v>
      </c>
      <c r="AU597">
        <v>14</v>
      </c>
      <c r="AV597">
        <v>60</v>
      </c>
      <c r="AW597">
        <v>42</v>
      </c>
      <c r="AX597">
        <v>17</v>
      </c>
      <c r="AY597">
        <v>11</v>
      </c>
      <c r="AZ597">
        <v>15</v>
      </c>
      <c r="BA597">
        <v>12</v>
      </c>
      <c r="BB597">
        <v>15</v>
      </c>
      <c r="BC597">
        <v>11</v>
      </c>
      <c r="BD597">
        <v>10</v>
      </c>
      <c r="BE597">
        <v>6</v>
      </c>
      <c r="BF597">
        <v>9</v>
      </c>
      <c r="BG597">
        <v>25</v>
      </c>
      <c r="BH597">
        <v>63</v>
      </c>
      <c r="BI597">
        <v>16</v>
      </c>
      <c r="BJ597">
        <v>14</v>
      </c>
      <c r="BK597">
        <v>17</v>
      </c>
      <c r="BL597">
        <v>10</v>
      </c>
      <c r="BM597">
        <v>19</v>
      </c>
      <c r="BN597">
        <v>11</v>
      </c>
      <c r="BO597">
        <v>5</v>
      </c>
      <c r="BP597">
        <v>6</v>
      </c>
      <c r="BQ597">
        <v>31</v>
      </c>
      <c r="BR597">
        <v>16</v>
      </c>
      <c r="BS597">
        <v>18</v>
      </c>
      <c r="BT597">
        <v>33</v>
      </c>
      <c r="BU597">
        <v>23</v>
      </c>
      <c r="BV597">
        <v>37</v>
      </c>
      <c r="BW597">
        <v>15</v>
      </c>
      <c r="BX597">
        <v>22</v>
      </c>
      <c r="BY597">
        <v>19</v>
      </c>
    </row>
    <row r="598" spans="1:77" hidden="1" x14ac:dyDescent="0.25">
      <c r="A598" t="s">
        <v>397</v>
      </c>
      <c r="B598" t="s">
        <v>71</v>
      </c>
      <c r="C598" t="s">
        <v>73</v>
      </c>
      <c r="D598" t="s">
        <v>271</v>
      </c>
      <c r="E598" t="s">
        <v>366</v>
      </c>
      <c r="F598" t="s">
        <v>303</v>
      </c>
      <c r="G598" t="s">
        <v>367</v>
      </c>
      <c r="H598" t="s">
        <v>368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-5</v>
      </c>
      <c r="AF598">
        <v>0</v>
      </c>
      <c r="AG598">
        <v>0</v>
      </c>
      <c r="AH598">
        <v>0</v>
      </c>
      <c r="AI598">
        <v>0</v>
      </c>
      <c r="AJ598">
        <v>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-17</v>
      </c>
      <c r="AW598">
        <v>3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14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</row>
    <row r="599" spans="1:77" hidden="1" x14ac:dyDescent="0.25">
      <c r="A599" t="s">
        <v>397</v>
      </c>
      <c r="B599" t="s">
        <v>71</v>
      </c>
      <c r="C599" t="s">
        <v>73</v>
      </c>
      <c r="D599" t="s">
        <v>271</v>
      </c>
      <c r="E599" t="s">
        <v>366</v>
      </c>
      <c r="F599" t="s">
        <v>303</v>
      </c>
      <c r="G599" t="s">
        <v>369</v>
      </c>
      <c r="H599" t="s">
        <v>370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</v>
      </c>
      <c r="AC599">
        <v>0</v>
      </c>
      <c r="AD599">
        <v>0</v>
      </c>
      <c r="AE599">
        <v>0</v>
      </c>
      <c r="AF599">
        <v>0</v>
      </c>
      <c r="AG599">
        <v>4</v>
      </c>
      <c r="AH599">
        <v>0</v>
      </c>
      <c r="AI599">
        <v>0</v>
      </c>
      <c r="AJ599">
        <v>0</v>
      </c>
      <c r="AK599">
        <v>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3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</row>
    <row r="600" spans="1:77" x14ac:dyDescent="0.25">
      <c r="A600" t="s">
        <v>397</v>
      </c>
      <c r="B600" t="s">
        <v>71</v>
      </c>
      <c r="C600" t="s">
        <v>73</v>
      </c>
      <c r="D600" t="s">
        <v>271</v>
      </c>
      <c r="E600" t="s">
        <v>371</v>
      </c>
      <c r="F600" t="s">
        <v>291</v>
      </c>
      <c r="G600" t="s">
        <v>297</v>
      </c>
      <c r="H600" t="s">
        <v>372</v>
      </c>
      <c r="J600">
        <v>8946</v>
      </c>
      <c r="K600">
        <v>17797</v>
      </c>
      <c r="L600">
        <v>17230</v>
      </c>
      <c r="M600">
        <v>18167</v>
      </c>
      <c r="N600">
        <v>16104</v>
      </c>
      <c r="O600">
        <v>11353</v>
      </c>
      <c r="P600">
        <v>15506</v>
      </c>
      <c r="Q600">
        <v>14699</v>
      </c>
      <c r="R600">
        <v>16281</v>
      </c>
      <c r="S600">
        <v>15383</v>
      </c>
      <c r="T600">
        <v>16265</v>
      </c>
      <c r="U600">
        <v>12064</v>
      </c>
      <c r="V600">
        <v>14618</v>
      </c>
      <c r="W600">
        <v>14982</v>
      </c>
      <c r="X600">
        <v>14801</v>
      </c>
      <c r="Y600">
        <v>13059</v>
      </c>
      <c r="Z600">
        <v>10995</v>
      </c>
      <c r="AA600">
        <v>15487</v>
      </c>
      <c r="AB600">
        <v>15425</v>
      </c>
      <c r="AC600">
        <v>12859</v>
      </c>
      <c r="AD600">
        <v>12865</v>
      </c>
      <c r="AE600">
        <v>13273</v>
      </c>
      <c r="AF600">
        <v>13008</v>
      </c>
      <c r="AG600">
        <v>11749</v>
      </c>
      <c r="AH600">
        <v>11273</v>
      </c>
      <c r="AI600">
        <v>12857</v>
      </c>
      <c r="AJ600">
        <v>14532</v>
      </c>
      <c r="AK600">
        <v>13218</v>
      </c>
      <c r="AL600">
        <v>14533</v>
      </c>
      <c r="AM600">
        <v>15756</v>
      </c>
      <c r="AN600">
        <v>19211</v>
      </c>
      <c r="AO600">
        <v>15950</v>
      </c>
      <c r="AP600">
        <v>15336</v>
      </c>
      <c r="AQ600">
        <v>18241</v>
      </c>
      <c r="AR600">
        <v>19889</v>
      </c>
      <c r="AS600">
        <v>17450</v>
      </c>
      <c r="AT600">
        <v>18168</v>
      </c>
      <c r="AU600">
        <v>18485</v>
      </c>
      <c r="AV600">
        <v>18033</v>
      </c>
      <c r="AW600">
        <v>20324</v>
      </c>
      <c r="AX600">
        <v>20275</v>
      </c>
      <c r="AY600">
        <v>21150</v>
      </c>
      <c r="AZ600">
        <v>20620</v>
      </c>
      <c r="BA600">
        <v>22173</v>
      </c>
      <c r="BB600">
        <v>19402</v>
      </c>
      <c r="BC600">
        <v>21131</v>
      </c>
      <c r="BD600">
        <v>13088</v>
      </c>
      <c r="BE600">
        <v>23245</v>
      </c>
      <c r="BF600">
        <v>20782</v>
      </c>
      <c r="BG600">
        <v>19114</v>
      </c>
      <c r="BH600">
        <v>20880</v>
      </c>
      <c r="BI600">
        <v>17835</v>
      </c>
      <c r="BJ600">
        <v>17761</v>
      </c>
      <c r="BK600">
        <v>24674</v>
      </c>
      <c r="BL600">
        <v>26865</v>
      </c>
      <c r="BM600">
        <v>21099</v>
      </c>
      <c r="BN600">
        <v>20429</v>
      </c>
      <c r="BO600">
        <v>20526</v>
      </c>
      <c r="BP600">
        <v>22143</v>
      </c>
      <c r="BQ600">
        <v>19090</v>
      </c>
      <c r="BR600">
        <v>16760</v>
      </c>
      <c r="BS600">
        <v>17788</v>
      </c>
      <c r="BT600">
        <v>17871</v>
      </c>
      <c r="BU600">
        <v>17360</v>
      </c>
      <c r="BV600">
        <v>16273</v>
      </c>
      <c r="BW600">
        <v>14618</v>
      </c>
      <c r="BX600">
        <v>11623</v>
      </c>
      <c r="BY600">
        <v>16130</v>
      </c>
    </row>
    <row r="601" spans="1:77" hidden="1" x14ac:dyDescent="0.25">
      <c r="A601" t="s">
        <v>397</v>
      </c>
      <c r="B601" t="s">
        <v>71</v>
      </c>
      <c r="C601" t="s">
        <v>73</v>
      </c>
      <c r="D601" t="s">
        <v>271</v>
      </c>
      <c r="E601" t="s">
        <v>373</v>
      </c>
      <c r="F601" t="s">
        <v>276</v>
      </c>
      <c r="G601" t="s">
        <v>314</v>
      </c>
      <c r="H601" t="s">
        <v>320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-26</v>
      </c>
      <c r="AR601">
        <v>26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</row>
    <row r="602" spans="1:77" x14ac:dyDescent="0.25">
      <c r="A602" t="s">
        <v>397</v>
      </c>
      <c r="B602" t="s">
        <v>71</v>
      </c>
      <c r="C602" t="s">
        <v>73</v>
      </c>
      <c r="D602" t="s">
        <v>271</v>
      </c>
      <c r="E602" t="s">
        <v>373</v>
      </c>
      <c r="F602" t="s">
        <v>273</v>
      </c>
      <c r="G602" t="s">
        <v>333</v>
      </c>
      <c r="H602" t="s">
        <v>358</v>
      </c>
      <c r="J602">
        <v>229</v>
      </c>
      <c r="K602">
        <v>455</v>
      </c>
      <c r="L602">
        <v>270</v>
      </c>
      <c r="M602">
        <v>216</v>
      </c>
      <c r="N602">
        <v>385</v>
      </c>
      <c r="O602">
        <v>340</v>
      </c>
      <c r="P602">
        <v>350</v>
      </c>
      <c r="Q602">
        <v>416</v>
      </c>
      <c r="R602">
        <v>258</v>
      </c>
      <c r="S602">
        <v>281</v>
      </c>
      <c r="T602">
        <v>415</v>
      </c>
      <c r="U602">
        <v>193</v>
      </c>
      <c r="V602">
        <v>347</v>
      </c>
      <c r="W602">
        <v>424</v>
      </c>
      <c r="X602">
        <v>280</v>
      </c>
      <c r="Y602">
        <v>226</v>
      </c>
      <c r="Z602">
        <v>456</v>
      </c>
      <c r="AA602">
        <v>297</v>
      </c>
      <c r="AB602">
        <v>392</v>
      </c>
      <c r="AC602">
        <v>252</v>
      </c>
      <c r="AD602">
        <v>550</v>
      </c>
      <c r="AE602">
        <v>164</v>
      </c>
      <c r="AF602">
        <v>229</v>
      </c>
      <c r="AG602">
        <v>291</v>
      </c>
      <c r="AH602">
        <v>220</v>
      </c>
      <c r="AI602">
        <v>108</v>
      </c>
      <c r="AJ602">
        <v>342</v>
      </c>
      <c r="AK602">
        <v>431</v>
      </c>
      <c r="AL602">
        <v>305</v>
      </c>
      <c r="AM602">
        <v>445</v>
      </c>
      <c r="AN602">
        <v>240</v>
      </c>
      <c r="AO602">
        <v>255</v>
      </c>
      <c r="AP602">
        <v>188</v>
      </c>
      <c r="AQ602">
        <v>341</v>
      </c>
      <c r="AR602">
        <v>368</v>
      </c>
      <c r="AS602">
        <v>274</v>
      </c>
      <c r="AT602">
        <v>326</v>
      </c>
      <c r="AU602">
        <v>275</v>
      </c>
      <c r="AV602">
        <v>428</v>
      </c>
      <c r="AW602">
        <v>295</v>
      </c>
      <c r="AX602">
        <v>410</v>
      </c>
      <c r="AY602">
        <v>449</v>
      </c>
      <c r="AZ602">
        <v>221</v>
      </c>
      <c r="BA602">
        <v>294</v>
      </c>
      <c r="BB602">
        <v>367</v>
      </c>
      <c r="BC602">
        <v>260</v>
      </c>
      <c r="BD602">
        <v>425</v>
      </c>
      <c r="BE602">
        <v>336</v>
      </c>
      <c r="BF602">
        <v>291</v>
      </c>
      <c r="BG602">
        <v>234</v>
      </c>
      <c r="BH602">
        <v>408</v>
      </c>
      <c r="BI602">
        <v>196</v>
      </c>
      <c r="BJ602">
        <v>232</v>
      </c>
      <c r="BK602">
        <v>249</v>
      </c>
      <c r="BL602">
        <v>444</v>
      </c>
      <c r="BM602">
        <v>444</v>
      </c>
      <c r="BN602">
        <v>498</v>
      </c>
      <c r="BO602">
        <v>363</v>
      </c>
      <c r="BP602">
        <v>281</v>
      </c>
      <c r="BQ602">
        <v>152</v>
      </c>
      <c r="BR602">
        <v>286</v>
      </c>
      <c r="BS602">
        <v>393</v>
      </c>
      <c r="BT602">
        <v>339</v>
      </c>
      <c r="BU602">
        <v>89</v>
      </c>
      <c r="BV602">
        <v>222</v>
      </c>
      <c r="BW602">
        <v>302</v>
      </c>
      <c r="BX602">
        <v>204</v>
      </c>
      <c r="BY602">
        <v>645</v>
      </c>
    </row>
    <row r="603" spans="1:77" hidden="1" x14ac:dyDescent="0.25">
      <c r="A603" t="s">
        <v>397</v>
      </c>
      <c r="B603" t="s">
        <v>71</v>
      </c>
      <c r="C603" t="s">
        <v>73</v>
      </c>
      <c r="D603" t="s">
        <v>271</v>
      </c>
      <c r="E603" t="s">
        <v>373</v>
      </c>
      <c r="F603" t="s">
        <v>282</v>
      </c>
      <c r="G603" t="s">
        <v>348</v>
      </c>
      <c r="H603" t="s">
        <v>349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-3</v>
      </c>
      <c r="U603">
        <v>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-2</v>
      </c>
      <c r="AF603">
        <v>2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</row>
    <row r="604" spans="1:77" hidden="1" x14ac:dyDescent="0.25">
      <c r="A604" t="s">
        <v>397</v>
      </c>
      <c r="B604" t="s">
        <v>71</v>
      </c>
      <c r="C604" t="s">
        <v>73</v>
      </c>
      <c r="D604" t="s">
        <v>271</v>
      </c>
      <c r="E604" t="s">
        <v>374</v>
      </c>
      <c r="F604" t="s">
        <v>291</v>
      </c>
      <c r="G604" t="s">
        <v>297</v>
      </c>
      <c r="H604" t="s">
        <v>298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-1</v>
      </c>
      <c r="AK604">
        <v>0</v>
      </c>
      <c r="AL604">
        <v>-1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-1</v>
      </c>
      <c r="AT604">
        <v>-1</v>
      </c>
      <c r="AU604">
        <v>-66</v>
      </c>
      <c r="AV604">
        <v>66</v>
      </c>
      <c r="AW604">
        <v>-50</v>
      </c>
      <c r="AX604">
        <v>50</v>
      </c>
      <c r="AY604">
        <v>-38</v>
      </c>
      <c r="AZ604">
        <v>38</v>
      </c>
      <c r="BA604">
        <v>0</v>
      </c>
      <c r="BB604">
        <v>0</v>
      </c>
      <c r="BC604">
        <v>-1</v>
      </c>
      <c r="BD604">
        <v>0</v>
      </c>
      <c r="BE604">
        <v>-70</v>
      </c>
      <c r="BF604">
        <v>70</v>
      </c>
      <c r="BG604">
        <v>0</v>
      </c>
      <c r="BH604">
        <v>-70</v>
      </c>
      <c r="BI604">
        <v>0</v>
      </c>
      <c r="BJ604">
        <v>-44</v>
      </c>
      <c r="BK604">
        <v>20</v>
      </c>
      <c r="BL604">
        <v>47</v>
      </c>
      <c r="BM604">
        <v>47</v>
      </c>
      <c r="BN604">
        <v>0</v>
      </c>
      <c r="BO604">
        <v>0</v>
      </c>
      <c r="BP604">
        <v>0</v>
      </c>
      <c r="BQ604">
        <v>-13</v>
      </c>
      <c r="BR604">
        <v>0</v>
      </c>
      <c r="BS604">
        <v>-3</v>
      </c>
      <c r="BT604">
        <v>-15</v>
      </c>
      <c r="BU604">
        <v>-38</v>
      </c>
      <c r="BV604">
        <v>56</v>
      </c>
      <c r="BW604">
        <v>12</v>
      </c>
      <c r="BX604">
        <v>0</v>
      </c>
      <c r="BY604">
        <v>0</v>
      </c>
    </row>
    <row r="605" spans="1:77" hidden="1" x14ac:dyDescent="0.25">
      <c r="A605" t="s">
        <v>397</v>
      </c>
      <c r="B605" t="s">
        <v>71</v>
      </c>
      <c r="C605" t="s">
        <v>73</v>
      </c>
      <c r="D605" t="s">
        <v>271</v>
      </c>
      <c r="E605" t="s">
        <v>374</v>
      </c>
      <c r="F605" t="s">
        <v>273</v>
      </c>
      <c r="G605" t="s">
        <v>274</v>
      </c>
      <c r="H605" t="s">
        <v>375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</row>
    <row r="606" spans="1:77" hidden="1" x14ac:dyDescent="0.25">
      <c r="A606" t="s">
        <v>397</v>
      </c>
      <c r="B606" t="s">
        <v>71</v>
      </c>
      <c r="C606" t="s">
        <v>74</v>
      </c>
      <c r="D606" t="s">
        <v>233</v>
      </c>
      <c r="E606" t="s">
        <v>281</v>
      </c>
      <c r="F606" t="s">
        <v>235</v>
      </c>
      <c r="G606" t="s">
        <v>376</v>
      </c>
      <c r="H606" t="s">
        <v>377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16</v>
      </c>
      <c r="AU606">
        <v>288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</row>
    <row r="607" spans="1:77" x14ac:dyDescent="0.25">
      <c r="A607" t="s">
        <v>397</v>
      </c>
      <c r="B607" t="s">
        <v>71</v>
      </c>
      <c r="C607" t="s">
        <v>74</v>
      </c>
      <c r="D607" t="s">
        <v>233</v>
      </c>
      <c r="E607" t="s">
        <v>234</v>
      </c>
      <c r="F607" t="s">
        <v>235</v>
      </c>
      <c r="G607" t="s">
        <v>236</v>
      </c>
      <c r="H607" t="s">
        <v>237</v>
      </c>
      <c r="J607">
        <v>25</v>
      </c>
      <c r="K607">
        <v>141</v>
      </c>
      <c r="L607">
        <v>75</v>
      </c>
      <c r="M607">
        <v>106</v>
      </c>
      <c r="N607">
        <v>37</v>
      </c>
      <c r="O607">
        <v>9</v>
      </c>
      <c r="P607">
        <v>36</v>
      </c>
      <c r="Q607">
        <v>68</v>
      </c>
      <c r="R607">
        <v>44</v>
      </c>
      <c r="S607">
        <v>14</v>
      </c>
      <c r="T607">
        <v>-127</v>
      </c>
      <c r="U607">
        <v>44</v>
      </c>
      <c r="V607">
        <v>70</v>
      </c>
      <c r="W607">
        <v>88</v>
      </c>
      <c r="X607">
        <v>49</v>
      </c>
      <c r="Y607">
        <v>53</v>
      </c>
      <c r="Z607">
        <v>88</v>
      </c>
      <c r="AA607">
        <v>48</v>
      </c>
      <c r="AB607">
        <v>35</v>
      </c>
      <c r="AC607">
        <v>83</v>
      </c>
      <c r="AD607">
        <v>46</v>
      </c>
      <c r="AE607">
        <v>21</v>
      </c>
      <c r="AF607">
        <v>36</v>
      </c>
      <c r="AG607">
        <v>25</v>
      </c>
      <c r="AH607">
        <v>9</v>
      </c>
      <c r="AI607">
        <v>54</v>
      </c>
      <c r="AJ607">
        <v>31</v>
      </c>
      <c r="AK607">
        <v>28</v>
      </c>
      <c r="AL607">
        <v>34</v>
      </c>
      <c r="AM607">
        <v>40</v>
      </c>
      <c r="AN607">
        <v>55</v>
      </c>
      <c r="AO607">
        <v>47</v>
      </c>
      <c r="AP607">
        <v>43</v>
      </c>
      <c r="AQ607">
        <v>34</v>
      </c>
      <c r="AR607">
        <v>48</v>
      </c>
      <c r="AS607">
        <v>46</v>
      </c>
      <c r="AT607">
        <v>122</v>
      </c>
      <c r="AU607">
        <v>62</v>
      </c>
      <c r="AV607">
        <v>76</v>
      </c>
      <c r="AW607">
        <v>-10</v>
      </c>
      <c r="AX607">
        <v>20</v>
      </c>
      <c r="AY607">
        <v>46</v>
      </c>
      <c r="AZ607">
        <v>20</v>
      </c>
      <c r="BA607">
        <v>46</v>
      </c>
      <c r="BB607">
        <v>61</v>
      </c>
      <c r="BC607">
        <v>82</v>
      </c>
      <c r="BD607">
        <v>9</v>
      </c>
      <c r="BE607">
        <v>33</v>
      </c>
      <c r="BF607">
        <v>61</v>
      </c>
      <c r="BG607">
        <v>109</v>
      </c>
      <c r="BH607">
        <v>-19</v>
      </c>
      <c r="BI607">
        <v>43</v>
      </c>
      <c r="BJ607">
        <v>309</v>
      </c>
      <c r="BK607">
        <v>1</v>
      </c>
      <c r="BL607">
        <v>43</v>
      </c>
      <c r="BM607">
        <v>13</v>
      </c>
      <c r="BN607">
        <v>37</v>
      </c>
      <c r="BO607">
        <v>-5</v>
      </c>
      <c r="BP607">
        <v>31</v>
      </c>
      <c r="BQ607">
        <v>43</v>
      </c>
      <c r="BR607">
        <v>-17</v>
      </c>
      <c r="BS607">
        <v>104</v>
      </c>
      <c r="BT607">
        <v>28</v>
      </c>
      <c r="BU607">
        <v>30</v>
      </c>
      <c r="BV607">
        <v>28</v>
      </c>
      <c r="BW607">
        <v>34</v>
      </c>
      <c r="BX607">
        <v>21</v>
      </c>
      <c r="BY607">
        <v>53</v>
      </c>
    </row>
    <row r="608" spans="1:77" x14ac:dyDescent="0.25">
      <c r="A608" t="s">
        <v>397</v>
      </c>
      <c r="B608" t="s">
        <v>71</v>
      </c>
      <c r="C608" t="s">
        <v>74</v>
      </c>
      <c r="D608" t="s">
        <v>233</v>
      </c>
      <c r="E608" t="s">
        <v>234</v>
      </c>
      <c r="F608" t="s">
        <v>235</v>
      </c>
      <c r="G608" t="s">
        <v>236</v>
      </c>
      <c r="H608" t="s">
        <v>238</v>
      </c>
      <c r="J608">
        <v>93</v>
      </c>
      <c r="K608">
        <v>243</v>
      </c>
      <c r="L608">
        <v>171</v>
      </c>
      <c r="M608">
        <v>249</v>
      </c>
      <c r="N608">
        <v>257</v>
      </c>
      <c r="O608">
        <v>73</v>
      </c>
      <c r="P608">
        <v>192</v>
      </c>
      <c r="Q608">
        <v>206</v>
      </c>
      <c r="R608">
        <v>187</v>
      </c>
      <c r="S608">
        <v>0</v>
      </c>
      <c r="T608">
        <v>27</v>
      </c>
      <c r="U608">
        <v>40</v>
      </c>
      <c r="V608">
        <v>146</v>
      </c>
      <c r="W608">
        <v>307</v>
      </c>
      <c r="X608">
        <v>163</v>
      </c>
      <c r="Y608">
        <v>266</v>
      </c>
      <c r="Z608">
        <v>330</v>
      </c>
      <c r="AA608">
        <v>114</v>
      </c>
      <c r="AB608">
        <v>184</v>
      </c>
      <c r="AC608">
        <v>144</v>
      </c>
      <c r="AD608">
        <v>359</v>
      </c>
      <c r="AE608">
        <v>202</v>
      </c>
      <c r="AF608">
        <v>130</v>
      </c>
      <c r="AG608">
        <v>102</v>
      </c>
      <c r="AH608">
        <v>105</v>
      </c>
      <c r="AI608">
        <v>-20</v>
      </c>
      <c r="AJ608">
        <v>74</v>
      </c>
      <c r="AK608">
        <v>44</v>
      </c>
      <c r="AL608">
        <v>-83</v>
      </c>
      <c r="AM608">
        <v>25</v>
      </c>
      <c r="AN608">
        <v>164</v>
      </c>
      <c r="AO608">
        <v>177</v>
      </c>
      <c r="AP608">
        <v>183</v>
      </c>
      <c r="AQ608">
        <v>74</v>
      </c>
      <c r="AR608">
        <v>102</v>
      </c>
      <c r="AS608">
        <v>118</v>
      </c>
      <c r="AT608">
        <v>127</v>
      </c>
      <c r="AU608">
        <v>78</v>
      </c>
      <c r="AV608">
        <v>44</v>
      </c>
      <c r="AW608">
        <v>277</v>
      </c>
      <c r="AX608">
        <v>78</v>
      </c>
      <c r="AY608">
        <v>68</v>
      </c>
      <c r="AZ608">
        <v>132</v>
      </c>
      <c r="BA608">
        <v>111</v>
      </c>
      <c r="BB608">
        <v>151</v>
      </c>
      <c r="BC608">
        <v>115</v>
      </c>
      <c r="BD608">
        <v>64</v>
      </c>
      <c r="BE608">
        <v>106</v>
      </c>
      <c r="BF608">
        <v>201</v>
      </c>
      <c r="BG608">
        <v>242</v>
      </c>
      <c r="BH608">
        <v>70</v>
      </c>
      <c r="BI608">
        <v>77</v>
      </c>
      <c r="BJ608">
        <v>167</v>
      </c>
      <c r="BK608">
        <v>1</v>
      </c>
      <c r="BL608">
        <v>399</v>
      </c>
      <c r="BM608">
        <v>212</v>
      </c>
      <c r="BN608">
        <v>356</v>
      </c>
      <c r="BO608">
        <v>235</v>
      </c>
      <c r="BP608">
        <v>196</v>
      </c>
      <c r="BQ608">
        <v>255</v>
      </c>
      <c r="BR608">
        <v>213</v>
      </c>
      <c r="BS608">
        <v>163</v>
      </c>
      <c r="BT608">
        <v>197</v>
      </c>
      <c r="BU608">
        <v>154</v>
      </c>
      <c r="BV608">
        <v>250</v>
      </c>
      <c r="BW608">
        <v>234</v>
      </c>
      <c r="BX608">
        <v>124</v>
      </c>
      <c r="BY608">
        <v>290</v>
      </c>
    </row>
    <row r="609" spans="1:77" x14ac:dyDescent="0.25">
      <c r="A609" t="s">
        <v>397</v>
      </c>
      <c r="B609" t="s">
        <v>71</v>
      </c>
      <c r="C609" t="s">
        <v>74</v>
      </c>
      <c r="D609" t="s">
        <v>233</v>
      </c>
      <c r="E609" t="s">
        <v>234</v>
      </c>
      <c r="F609" t="s">
        <v>235</v>
      </c>
      <c r="G609" t="s">
        <v>236</v>
      </c>
      <c r="H609" t="s">
        <v>239</v>
      </c>
      <c r="J609">
        <v>46</v>
      </c>
      <c r="K609">
        <v>123</v>
      </c>
      <c r="L609">
        <v>274</v>
      </c>
      <c r="M609">
        <v>173</v>
      </c>
      <c r="N609">
        <v>263</v>
      </c>
      <c r="O609">
        <v>39</v>
      </c>
      <c r="P609">
        <v>218</v>
      </c>
      <c r="Q609">
        <v>43</v>
      </c>
      <c r="R609">
        <v>207</v>
      </c>
      <c r="S609">
        <v>68</v>
      </c>
      <c r="T609">
        <v>52</v>
      </c>
      <c r="U609">
        <v>88</v>
      </c>
      <c r="V609">
        <v>174</v>
      </c>
      <c r="W609">
        <v>127</v>
      </c>
      <c r="X609">
        <v>173</v>
      </c>
      <c r="Y609">
        <v>215</v>
      </c>
      <c r="Z609">
        <v>269</v>
      </c>
      <c r="AA609">
        <v>160</v>
      </c>
      <c r="AB609">
        <v>135</v>
      </c>
      <c r="AC609">
        <v>210</v>
      </c>
      <c r="AD609">
        <v>220</v>
      </c>
      <c r="AE609">
        <v>66</v>
      </c>
      <c r="AF609">
        <v>139</v>
      </c>
      <c r="AG609">
        <v>43</v>
      </c>
      <c r="AH609">
        <v>36</v>
      </c>
      <c r="AI609">
        <v>116</v>
      </c>
      <c r="AJ609">
        <v>42</v>
      </c>
      <c r="AK609">
        <v>13</v>
      </c>
      <c r="AL609">
        <v>64</v>
      </c>
      <c r="AM609">
        <v>86</v>
      </c>
      <c r="AN609">
        <v>161</v>
      </c>
      <c r="AO609">
        <v>69</v>
      </c>
      <c r="AP609">
        <v>126</v>
      </c>
      <c r="AQ609">
        <v>26</v>
      </c>
      <c r="AR609">
        <v>70</v>
      </c>
      <c r="AS609">
        <v>77</v>
      </c>
      <c r="AT609">
        <v>173</v>
      </c>
      <c r="AU609">
        <v>139</v>
      </c>
      <c r="AV609">
        <v>113</v>
      </c>
      <c r="AW609">
        <v>114</v>
      </c>
      <c r="AX609">
        <v>152</v>
      </c>
      <c r="AY609">
        <v>118</v>
      </c>
      <c r="AZ609">
        <v>61</v>
      </c>
      <c r="BA609">
        <v>63</v>
      </c>
      <c r="BB609">
        <v>175</v>
      </c>
      <c r="BC609">
        <v>141</v>
      </c>
      <c r="BD609">
        <v>57</v>
      </c>
      <c r="BE609">
        <v>81</v>
      </c>
      <c r="BF609">
        <v>169</v>
      </c>
      <c r="BG609">
        <v>228</v>
      </c>
      <c r="BH609">
        <v>158</v>
      </c>
      <c r="BI609">
        <v>162</v>
      </c>
      <c r="BJ609">
        <v>501</v>
      </c>
      <c r="BK609">
        <v>146</v>
      </c>
      <c r="BL609">
        <v>354</v>
      </c>
      <c r="BM609">
        <v>224</v>
      </c>
      <c r="BN609">
        <v>215</v>
      </c>
      <c r="BO609">
        <v>113</v>
      </c>
      <c r="BP609">
        <v>79</v>
      </c>
      <c r="BQ609">
        <v>138</v>
      </c>
      <c r="BR609">
        <v>81</v>
      </c>
      <c r="BS609">
        <v>29</v>
      </c>
      <c r="BT609">
        <v>159</v>
      </c>
      <c r="BU609">
        <v>137</v>
      </c>
      <c r="BV609">
        <v>137</v>
      </c>
      <c r="BW609">
        <v>215</v>
      </c>
      <c r="BX609">
        <v>124</v>
      </c>
      <c r="BY609">
        <v>32</v>
      </c>
    </row>
    <row r="610" spans="1:77" x14ac:dyDescent="0.25">
      <c r="A610" t="s">
        <v>397</v>
      </c>
      <c r="B610" t="s">
        <v>71</v>
      </c>
      <c r="C610" t="s">
        <v>74</v>
      </c>
      <c r="D610" t="s">
        <v>233</v>
      </c>
      <c r="E610" t="s">
        <v>234</v>
      </c>
      <c r="F610" t="s">
        <v>240</v>
      </c>
      <c r="G610" t="s">
        <v>241</v>
      </c>
      <c r="H610" t="s">
        <v>242</v>
      </c>
      <c r="J610">
        <v>2826</v>
      </c>
      <c r="K610">
        <v>3361</v>
      </c>
      <c r="L610">
        <v>3794</v>
      </c>
      <c r="M610">
        <v>3241</v>
      </c>
      <c r="N610">
        <v>4771</v>
      </c>
      <c r="O610">
        <v>3299</v>
      </c>
      <c r="P610">
        <v>4880</v>
      </c>
      <c r="Q610">
        <v>3758</v>
      </c>
      <c r="R610">
        <v>52124</v>
      </c>
      <c r="S610">
        <v>303</v>
      </c>
      <c r="T610">
        <v>2229</v>
      </c>
      <c r="U610">
        <v>2751</v>
      </c>
      <c r="V610">
        <v>6232</v>
      </c>
      <c r="W610">
        <v>4528</v>
      </c>
      <c r="X610">
        <v>17986</v>
      </c>
      <c r="Y610">
        <v>7164</v>
      </c>
      <c r="Z610">
        <v>7624</v>
      </c>
      <c r="AA610">
        <v>8175</v>
      </c>
      <c r="AB610">
        <v>5120</v>
      </c>
      <c r="AC610">
        <v>4080</v>
      </c>
      <c r="AD610">
        <v>8749</v>
      </c>
      <c r="AE610">
        <v>19634</v>
      </c>
      <c r="AF610">
        <v>6912</v>
      </c>
      <c r="AG610">
        <v>6838</v>
      </c>
      <c r="AH610">
        <v>7684</v>
      </c>
      <c r="AI610">
        <v>7004</v>
      </c>
      <c r="AJ610">
        <v>5462</v>
      </c>
      <c r="AK610">
        <v>9075</v>
      </c>
      <c r="AL610">
        <v>9538</v>
      </c>
      <c r="AM610">
        <v>12380</v>
      </c>
      <c r="AN610">
        <v>10563</v>
      </c>
      <c r="AO610">
        <v>9497</v>
      </c>
      <c r="AP610">
        <v>24489</v>
      </c>
      <c r="AQ610">
        <v>4606</v>
      </c>
      <c r="AR610">
        <v>6434</v>
      </c>
      <c r="AS610">
        <v>5285</v>
      </c>
      <c r="AT610">
        <v>6938</v>
      </c>
      <c r="AU610">
        <v>6555</v>
      </c>
      <c r="AV610">
        <v>7092</v>
      </c>
      <c r="AW610">
        <v>16175</v>
      </c>
      <c r="AX610">
        <v>4796</v>
      </c>
      <c r="AY610">
        <v>6696</v>
      </c>
      <c r="AZ610">
        <v>20985</v>
      </c>
      <c r="BA610">
        <v>5172</v>
      </c>
      <c r="BB610">
        <v>5005</v>
      </c>
      <c r="BC610">
        <v>5972</v>
      </c>
      <c r="BD610">
        <v>5123</v>
      </c>
      <c r="BE610">
        <v>6469</v>
      </c>
      <c r="BF610">
        <v>5638</v>
      </c>
      <c r="BG610">
        <v>8705</v>
      </c>
      <c r="BH610">
        <v>24697</v>
      </c>
      <c r="BI610">
        <v>4508</v>
      </c>
      <c r="BJ610">
        <v>2993</v>
      </c>
      <c r="BK610">
        <v>6218</v>
      </c>
      <c r="BL610">
        <v>4038</v>
      </c>
      <c r="BM610">
        <v>9433</v>
      </c>
      <c r="BN610">
        <v>9716</v>
      </c>
      <c r="BO610">
        <v>8289</v>
      </c>
      <c r="BP610">
        <v>9419</v>
      </c>
      <c r="BQ610">
        <v>9568</v>
      </c>
      <c r="BR610">
        <v>32470</v>
      </c>
      <c r="BS610">
        <v>7975</v>
      </c>
      <c r="BT610">
        <v>7686</v>
      </c>
      <c r="BU610">
        <v>7546</v>
      </c>
      <c r="BV610">
        <v>25534</v>
      </c>
      <c r="BW610">
        <v>4090</v>
      </c>
      <c r="BX610">
        <v>3747</v>
      </c>
      <c r="BY610">
        <v>9973</v>
      </c>
    </row>
    <row r="611" spans="1:77" hidden="1" x14ac:dyDescent="0.25">
      <c r="A611" t="s">
        <v>397</v>
      </c>
      <c r="B611" t="s">
        <v>71</v>
      </c>
      <c r="C611" t="s">
        <v>74</v>
      </c>
      <c r="D611" t="s">
        <v>233</v>
      </c>
      <c r="E611" t="s">
        <v>234</v>
      </c>
      <c r="F611" t="s">
        <v>240</v>
      </c>
      <c r="G611" t="s">
        <v>253</v>
      </c>
      <c r="H611" t="s">
        <v>255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-1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</row>
    <row r="612" spans="1:77" x14ac:dyDescent="0.25">
      <c r="A612" t="s">
        <v>397</v>
      </c>
      <c r="B612" t="s">
        <v>71</v>
      </c>
      <c r="C612" t="s">
        <v>74</v>
      </c>
      <c r="D612" t="s">
        <v>233</v>
      </c>
      <c r="E612" t="s">
        <v>234</v>
      </c>
      <c r="F612" t="s">
        <v>240</v>
      </c>
      <c r="G612" t="s">
        <v>243</v>
      </c>
      <c r="H612" t="s">
        <v>244</v>
      </c>
      <c r="J612">
        <v>299</v>
      </c>
      <c r="K612">
        <v>1115</v>
      </c>
      <c r="L612">
        <v>1327</v>
      </c>
      <c r="M612">
        <v>844</v>
      </c>
      <c r="N612">
        <v>1345</v>
      </c>
      <c r="O612">
        <v>725</v>
      </c>
      <c r="P612">
        <v>819</v>
      </c>
      <c r="Q612">
        <v>1631</v>
      </c>
      <c r="R612">
        <v>359</v>
      </c>
      <c r="S612">
        <v>507</v>
      </c>
      <c r="T612">
        <v>571</v>
      </c>
      <c r="U612">
        <v>370</v>
      </c>
      <c r="V612">
        <v>455</v>
      </c>
      <c r="W612">
        <v>1241</v>
      </c>
      <c r="X612">
        <v>985</v>
      </c>
      <c r="Y612">
        <v>351</v>
      </c>
      <c r="Z612">
        <v>952</v>
      </c>
      <c r="AA612">
        <v>478</v>
      </c>
      <c r="AB612">
        <v>267</v>
      </c>
      <c r="AC612">
        <v>359</v>
      </c>
      <c r="AD612">
        <v>-97</v>
      </c>
      <c r="AE612">
        <v>82</v>
      </c>
      <c r="AF612">
        <v>92</v>
      </c>
      <c r="AG612">
        <v>766</v>
      </c>
      <c r="AH612">
        <v>1182</v>
      </c>
      <c r="AI612">
        <v>647</v>
      </c>
      <c r="AJ612">
        <v>634</v>
      </c>
      <c r="AK612">
        <v>487</v>
      </c>
      <c r="AL612">
        <v>282</v>
      </c>
      <c r="AM612">
        <v>661</v>
      </c>
      <c r="AN612">
        <v>419</v>
      </c>
      <c r="AO612">
        <v>435</v>
      </c>
      <c r="AP612">
        <v>568</v>
      </c>
      <c r="AQ612">
        <v>195</v>
      </c>
      <c r="AR612">
        <v>43</v>
      </c>
      <c r="AS612">
        <v>384</v>
      </c>
      <c r="AT612">
        <v>142</v>
      </c>
      <c r="AU612">
        <v>103</v>
      </c>
      <c r="AV612">
        <v>310</v>
      </c>
      <c r="AW612">
        <v>88</v>
      </c>
      <c r="AX612">
        <v>416</v>
      </c>
      <c r="AY612">
        <v>545</v>
      </c>
      <c r="AZ612">
        <v>283</v>
      </c>
      <c r="BA612">
        <v>142</v>
      </c>
      <c r="BB612">
        <v>121</v>
      </c>
      <c r="BC612">
        <v>232</v>
      </c>
      <c r="BD612">
        <v>130</v>
      </c>
      <c r="BE612">
        <v>259</v>
      </c>
      <c r="BF612">
        <v>136</v>
      </c>
      <c r="BG612">
        <v>81</v>
      </c>
      <c r="BH612">
        <v>292</v>
      </c>
      <c r="BI612">
        <v>154</v>
      </c>
      <c r="BJ612">
        <v>39</v>
      </c>
      <c r="BK612">
        <v>88</v>
      </c>
      <c r="BL612">
        <v>722</v>
      </c>
      <c r="BM612">
        <v>964</v>
      </c>
      <c r="BN612">
        <v>849</v>
      </c>
      <c r="BO612">
        <v>393</v>
      </c>
      <c r="BP612">
        <v>237</v>
      </c>
      <c r="BQ612">
        <v>177</v>
      </c>
      <c r="BR612">
        <v>146</v>
      </c>
      <c r="BS612">
        <v>267</v>
      </c>
      <c r="BT612">
        <v>279</v>
      </c>
      <c r="BU612">
        <v>187</v>
      </c>
      <c r="BV612">
        <v>217</v>
      </c>
      <c r="BW612">
        <v>241</v>
      </c>
      <c r="BX612">
        <v>294</v>
      </c>
      <c r="BY612">
        <v>399</v>
      </c>
    </row>
    <row r="613" spans="1:77" x14ac:dyDescent="0.25">
      <c r="A613" t="s">
        <v>397</v>
      </c>
      <c r="B613" t="s">
        <v>71</v>
      </c>
      <c r="C613" t="s">
        <v>74</v>
      </c>
      <c r="D613" t="s">
        <v>233</v>
      </c>
      <c r="E613" t="s">
        <v>234</v>
      </c>
      <c r="F613" t="s">
        <v>240</v>
      </c>
      <c r="G613" t="s">
        <v>243</v>
      </c>
      <c r="H613" t="s">
        <v>245</v>
      </c>
      <c r="J613">
        <v>416</v>
      </c>
      <c r="K613">
        <v>1451</v>
      </c>
      <c r="L613">
        <v>1633</v>
      </c>
      <c r="M613">
        <v>949</v>
      </c>
      <c r="N613">
        <v>1456</v>
      </c>
      <c r="O613">
        <v>969</v>
      </c>
      <c r="P613">
        <v>2609</v>
      </c>
      <c r="Q613">
        <v>2309</v>
      </c>
      <c r="R613">
        <v>591</v>
      </c>
      <c r="S613">
        <v>491</v>
      </c>
      <c r="T613">
        <v>597</v>
      </c>
      <c r="U613">
        <v>432</v>
      </c>
      <c r="V613">
        <v>370</v>
      </c>
      <c r="W613">
        <v>1467</v>
      </c>
      <c r="X613">
        <v>1014</v>
      </c>
      <c r="Y613">
        <v>619</v>
      </c>
      <c r="Z613">
        <v>2183</v>
      </c>
      <c r="AA613">
        <v>1736</v>
      </c>
      <c r="AB613">
        <v>746</v>
      </c>
      <c r="AC613">
        <v>312</v>
      </c>
      <c r="AD613">
        <v>624</v>
      </c>
      <c r="AE613">
        <v>679</v>
      </c>
      <c r="AF613">
        <v>629</v>
      </c>
      <c r="AG613">
        <v>1170</v>
      </c>
      <c r="AH613">
        <v>1461</v>
      </c>
      <c r="AI613">
        <v>775</v>
      </c>
      <c r="AJ613">
        <v>694</v>
      </c>
      <c r="AK613">
        <v>815</v>
      </c>
      <c r="AL613">
        <v>419</v>
      </c>
      <c r="AM613">
        <v>708</v>
      </c>
      <c r="AN613">
        <v>441</v>
      </c>
      <c r="AO613">
        <v>580</v>
      </c>
      <c r="AP613">
        <v>1472</v>
      </c>
      <c r="AQ613">
        <v>203</v>
      </c>
      <c r="AR613">
        <v>185</v>
      </c>
      <c r="AS613">
        <v>776</v>
      </c>
      <c r="AT613">
        <v>412</v>
      </c>
      <c r="AU613">
        <v>87</v>
      </c>
      <c r="AV613">
        <v>410</v>
      </c>
      <c r="AW613">
        <v>85</v>
      </c>
      <c r="AX613">
        <v>663</v>
      </c>
      <c r="AY613">
        <v>773</v>
      </c>
      <c r="AZ613">
        <v>345</v>
      </c>
      <c r="BA613">
        <v>309</v>
      </c>
      <c r="BB613">
        <v>241</v>
      </c>
      <c r="BC613">
        <v>341</v>
      </c>
      <c r="BD613">
        <v>81</v>
      </c>
      <c r="BE613">
        <v>509</v>
      </c>
      <c r="BF613">
        <v>401</v>
      </c>
      <c r="BG613">
        <v>326</v>
      </c>
      <c r="BH613">
        <v>795</v>
      </c>
      <c r="BI613">
        <v>124</v>
      </c>
      <c r="BJ613">
        <v>311</v>
      </c>
      <c r="BK613">
        <v>379</v>
      </c>
      <c r="BL613">
        <v>1719</v>
      </c>
      <c r="BM613">
        <v>1209</v>
      </c>
      <c r="BN613">
        <v>2282</v>
      </c>
      <c r="BO613">
        <v>1132</v>
      </c>
      <c r="BP613">
        <v>1141</v>
      </c>
      <c r="BQ613">
        <v>1502</v>
      </c>
      <c r="BR613">
        <v>326</v>
      </c>
      <c r="BS613">
        <v>531</v>
      </c>
      <c r="BT613">
        <v>262</v>
      </c>
      <c r="BU613">
        <v>323</v>
      </c>
      <c r="BV613">
        <v>293</v>
      </c>
      <c r="BW613">
        <v>346</v>
      </c>
      <c r="BX613">
        <v>370</v>
      </c>
      <c r="BY613">
        <v>352</v>
      </c>
    </row>
    <row r="614" spans="1:77" x14ac:dyDescent="0.25">
      <c r="A614" t="s">
        <v>397</v>
      </c>
      <c r="B614" t="s">
        <v>71</v>
      </c>
      <c r="C614" t="s">
        <v>74</v>
      </c>
      <c r="D614" t="s">
        <v>233</v>
      </c>
      <c r="E614" t="s">
        <v>234</v>
      </c>
      <c r="F614" t="s">
        <v>240</v>
      </c>
      <c r="G614" t="s">
        <v>243</v>
      </c>
      <c r="H614" t="s">
        <v>246</v>
      </c>
      <c r="J614">
        <v>657</v>
      </c>
      <c r="K614">
        <v>1383</v>
      </c>
      <c r="L614">
        <v>1763</v>
      </c>
      <c r="M614">
        <v>1115</v>
      </c>
      <c r="N614">
        <v>1557</v>
      </c>
      <c r="O614">
        <v>835</v>
      </c>
      <c r="P614">
        <v>622</v>
      </c>
      <c r="Q614">
        <v>99</v>
      </c>
      <c r="R614">
        <v>65</v>
      </c>
      <c r="S614">
        <v>635</v>
      </c>
      <c r="T614">
        <v>941</v>
      </c>
      <c r="U614">
        <v>439</v>
      </c>
      <c r="V614">
        <v>566</v>
      </c>
      <c r="W614">
        <v>964</v>
      </c>
      <c r="X614">
        <v>966</v>
      </c>
      <c r="Y614">
        <v>644</v>
      </c>
      <c r="Z614">
        <v>2187</v>
      </c>
      <c r="AA614">
        <v>1999</v>
      </c>
      <c r="AB614">
        <v>935</v>
      </c>
      <c r="AC614">
        <v>361</v>
      </c>
      <c r="AD614">
        <v>250</v>
      </c>
      <c r="AE614">
        <v>145</v>
      </c>
      <c r="AF614">
        <v>199</v>
      </c>
      <c r="AG614">
        <v>997</v>
      </c>
      <c r="AH614">
        <v>1884</v>
      </c>
      <c r="AI614">
        <v>1176</v>
      </c>
      <c r="AJ614">
        <v>814</v>
      </c>
      <c r="AK614">
        <v>1119</v>
      </c>
      <c r="AL614">
        <v>758</v>
      </c>
      <c r="AM614">
        <v>814</v>
      </c>
      <c r="AN614">
        <v>691</v>
      </c>
      <c r="AO614">
        <v>752</v>
      </c>
      <c r="AP614">
        <v>1951</v>
      </c>
      <c r="AQ614">
        <v>101</v>
      </c>
      <c r="AR614">
        <v>297</v>
      </c>
      <c r="AS614">
        <v>957</v>
      </c>
      <c r="AT614">
        <v>435</v>
      </c>
      <c r="AU614">
        <v>247</v>
      </c>
      <c r="AV614">
        <v>373</v>
      </c>
      <c r="AW614">
        <v>473</v>
      </c>
      <c r="AX614">
        <v>717</v>
      </c>
      <c r="AY614">
        <v>2346</v>
      </c>
      <c r="AZ614">
        <v>495</v>
      </c>
      <c r="BA614">
        <v>2386</v>
      </c>
      <c r="BB614">
        <v>276</v>
      </c>
      <c r="BC614">
        <v>281</v>
      </c>
      <c r="BD614">
        <v>2043</v>
      </c>
      <c r="BE614">
        <v>325</v>
      </c>
      <c r="BF614">
        <v>973</v>
      </c>
      <c r="BG614">
        <v>214</v>
      </c>
      <c r="BH614">
        <v>1423</v>
      </c>
      <c r="BI614">
        <v>82</v>
      </c>
      <c r="BJ614">
        <v>19</v>
      </c>
      <c r="BK614">
        <v>212</v>
      </c>
      <c r="BL614">
        <v>545</v>
      </c>
      <c r="BM614">
        <v>2264</v>
      </c>
      <c r="BN614">
        <v>1910</v>
      </c>
      <c r="BO614">
        <v>306</v>
      </c>
      <c r="BP614">
        <v>832</v>
      </c>
      <c r="BQ614">
        <v>3519</v>
      </c>
      <c r="BR614">
        <v>111</v>
      </c>
      <c r="BS614">
        <v>79</v>
      </c>
      <c r="BT614">
        <v>24</v>
      </c>
      <c r="BU614">
        <v>48</v>
      </c>
      <c r="BV614">
        <v>200</v>
      </c>
      <c r="BW614">
        <v>290</v>
      </c>
      <c r="BX614">
        <v>1016</v>
      </c>
      <c r="BY614">
        <v>1637</v>
      </c>
    </row>
    <row r="615" spans="1:77" x14ac:dyDescent="0.25">
      <c r="A615" t="s">
        <v>397</v>
      </c>
      <c r="B615" t="s">
        <v>71</v>
      </c>
      <c r="C615" t="s">
        <v>74</v>
      </c>
      <c r="D615" t="s">
        <v>233</v>
      </c>
      <c r="E615" t="s">
        <v>234</v>
      </c>
      <c r="F615" t="s">
        <v>240</v>
      </c>
      <c r="G615" t="s">
        <v>243</v>
      </c>
      <c r="H615" t="s">
        <v>247</v>
      </c>
      <c r="J615">
        <v>584</v>
      </c>
      <c r="K615">
        <v>1796</v>
      </c>
      <c r="L615">
        <v>1859</v>
      </c>
      <c r="M615">
        <v>1238</v>
      </c>
      <c r="N615">
        <v>1517</v>
      </c>
      <c r="O615">
        <v>960</v>
      </c>
      <c r="P615">
        <v>2015</v>
      </c>
      <c r="Q615">
        <v>2330</v>
      </c>
      <c r="R615">
        <v>533</v>
      </c>
      <c r="S615">
        <v>762</v>
      </c>
      <c r="T615">
        <v>731</v>
      </c>
      <c r="U615">
        <v>592</v>
      </c>
      <c r="V615">
        <v>563</v>
      </c>
      <c r="W615">
        <v>1957</v>
      </c>
      <c r="X615">
        <v>1136</v>
      </c>
      <c r="Y615">
        <v>637</v>
      </c>
      <c r="Z615">
        <v>1431</v>
      </c>
      <c r="AA615">
        <v>1597</v>
      </c>
      <c r="AB615">
        <v>884</v>
      </c>
      <c r="AC615">
        <v>677</v>
      </c>
      <c r="AD615">
        <v>558</v>
      </c>
      <c r="AE615">
        <v>795</v>
      </c>
      <c r="AF615">
        <v>512</v>
      </c>
      <c r="AG615">
        <v>1497</v>
      </c>
      <c r="AH615">
        <v>1962</v>
      </c>
      <c r="AI615">
        <v>1088</v>
      </c>
      <c r="AJ615">
        <v>838</v>
      </c>
      <c r="AK615">
        <v>969</v>
      </c>
      <c r="AL615">
        <v>718</v>
      </c>
      <c r="AM615">
        <v>906</v>
      </c>
      <c r="AN615">
        <v>595</v>
      </c>
      <c r="AO615">
        <v>898</v>
      </c>
      <c r="AP615">
        <v>353</v>
      </c>
      <c r="AQ615">
        <v>0</v>
      </c>
      <c r="AR615">
        <v>224</v>
      </c>
      <c r="AS615">
        <v>526</v>
      </c>
      <c r="AT615">
        <v>240</v>
      </c>
      <c r="AU615">
        <v>224</v>
      </c>
      <c r="AV615">
        <v>433</v>
      </c>
      <c r="AW615">
        <v>373</v>
      </c>
      <c r="AX615">
        <v>1404</v>
      </c>
      <c r="AY615">
        <v>582</v>
      </c>
      <c r="AZ615">
        <v>1003</v>
      </c>
      <c r="BA615">
        <v>619</v>
      </c>
      <c r="BB615">
        <v>126</v>
      </c>
      <c r="BC615">
        <v>419</v>
      </c>
      <c r="BD615">
        <v>131</v>
      </c>
      <c r="BE615">
        <v>373</v>
      </c>
      <c r="BF615">
        <v>205</v>
      </c>
      <c r="BG615">
        <v>132</v>
      </c>
      <c r="BH615">
        <v>93</v>
      </c>
      <c r="BI615">
        <v>330</v>
      </c>
      <c r="BJ615">
        <v>119</v>
      </c>
      <c r="BK615">
        <v>165</v>
      </c>
      <c r="BL615">
        <v>316</v>
      </c>
      <c r="BM615">
        <v>1318</v>
      </c>
      <c r="BN615">
        <v>2612</v>
      </c>
      <c r="BO615">
        <v>1096</v>
      </c>
      <c r="BP615">
        <v>1162</v>
      </c>
      <c r="BQ615">
        <v>3195</v>
      </c>
      <c r="BR615">
        <v>399</v>
      </c>
      <c r="BS615">
        <v>479</v>
      </c>
      <c r="BT615">
        <v>407</v>
      </c>
      <c r="BU615">
        <v>371</v>
      </c>
      <c r="BV615">
        <v>492</v>
      </c>
      <c r="BW615">
        <v>286</v>
      </c>
      <c r="BX615">
        <v>357</v>
      </c>
      <c r="BY615">
        <v>694</v>
      </c>
    </row>
    <row r="616" spans="1:77" x14ac:dyDescent="0.25">
      <c r="A616" t="s">
        <v>397</v>
      </c>
      <c r="B616" t="s">
        <v>71</v>
      </c>
      <c r="C616" t="s">
        <v>74</v>
      </c>
      <c r="D616" t="s">
        <v>233</v>
      </c>
      <c r="E616" t="s">
        <v>234</v>
      </c>
      <c r="F616" t="s">
        <v>240</v>
      </c>
      <c r="G616" t="s">
        <v>243</v>
      </c>
      <c r="H616" t="s">
        <v>248</v>
      </c>
      <c r="J616">
        <v>610</v>
      </c>
      <c r="K616">
        <v>80</v>
      </c>
      <c r="L616">
        <v>84</v>
      </c>
      <c r="M616">
        <v>20</v>
      </c>
      <c r="N616">
        <v>46</v>
      </c>
      <c r="O616">
        <v>24</v>
      </c>
      <c r="P616">
        <v>99</v>
      </c>
      <c r="Q616">
        <v>16</v>
      </c>
      <c r="R616">
        <v>4</v>
      </c>
      <c r="S616">
        <v>130</v>
      </c>
      <c r="T616">
        <v>13</v>
      </c>
      <c r="U616">
        <v>198</v>
      </c>
      <c r="V616">
        <v>221</v>
      </c>
      <c r="W616">
        <v>181</v>
      </c>
      <c r="X616">
        <v>51</v>
      </c>
      <c r="Y616">
        <v>16</v>
      </c>
      <c r="Z616">
        <v>116</v>
      </c>
      <c r="AA616">
        <v>54</v>
      </c>
      <c r="AB616">
        <v>92</v>
      </c>
      <c r="AC616">
        <v>57</v>
      </c>
      <c r="AD616">
        <v>47</v>
      </c>
      <c r="AE616">
        <v>9</v>
      </c>
      <c r="AF616">
        <v>0</v>
      </c>
      <c r="AG616">
        <v>566</v>
      </c>
      <c r="AH616">
        <v>180</v>
      </c>
      <c r="AI616">
        <v>9</v>
      </c>
      <c r="AJ616">
        <v>1215</v>
      </c>
      <c r="AK616">
        <v>9</v>
      </c>
      <c r="AL616">
        <v>705</v>
      </c>
      <c r="AM616">
        <v>654</v>
      </c>
      <c r="AN616">
        <v>493</v>
      </c>
      <c r="AO616">
        <v>0</v>
      </c>
      <c r="AP616">
        <v>1408</v>
      </c>
      <c r="AQ616">
        <v>3240</v>
      </c>
      <c r="AR616">
        <v>0</v>
      </c>
      <c r="AS616">
        <v>-30</v>
      </c>
      <c r="AT616">
        <v>4</v>
      </c>
      <c r="AU616">
        <v>2236</v>
      </c>
      <c r="AV616">
        <v>0</v>
      </c>
      <c r="AW616">
        <v>222</v>
      </c>
      <c r="AX616">
        <v>1426</v>
      </c>
      <c r="AY616">
        <v>25</v>
      </c>
      <c r="AZ616">
        <v>8</v>
      </c>
      <c r="BA616">
        <v>2</v>
      </c>
      <c r="BB616">
        <v>0</v>
      </c>
      <c r="BC616">
        <v>0</v>
      </c>
      <c r="BD616">
        <v>0</v>
      </c>
      <c r="BE616">
        <v>0</v>
      </c>
      <c r="BF616">
        <v>2746</v>
      </c>
      <c r="BG616">
        <v>4</v>
      </c>
      <c r="BH616">
        <v>637</v>
      </c>
      <c r="BI616">
        <v>51</v>
      </c>
      <c r="BJ616">
        <v>36</v>
      </c>
      <c r="BK616">
        <v>2584</v>
      </c>
      <c r="BL616">
        <v>38</v>
      </c>
      <c r="BM616">
        <v>18</v>
      </c>
      <c r="BN616">
        <v>102</v>
      </c>
      <c r="BO616">
        <v>4</v>
      </c>
      <c r="BP616">
        <v>5553</v>
      </c>
      <c r="BQ616">
        <v>83</v>
      </c>
      <c r="BR616">
        <v>46</v>
      </c>
      <c r="BS616">
        <v>-6</v>
      </c>
      <c r="BT616">
        <v>14</v>
      </c>
      <c r="BU616">
        <v>39</v>
      </c>
      <c r="BV616">
        <v>0</v>
      </c>
      <c r="BW616">
        <v>827</v>
      </c>
      <c r="BX616">
        <v>389</v>
      </c>
      <c r="BY616">
        <v>86</v>
      </c>
    </row>
    <row r="617" spans="1:77" x14ac:dyDescent="0.25">
      <c r="A617" t="s">
        <v>397</v>
      </c>
      <c r="B617" t="s">
        <v>71</v>
      </c>
      <c r="C617" t="s">
        <v>74</v>
      </c>
      <c r="D617" t="s">
        <v>233</v>
      </c>
      <c r="E617" t="s">
        <v>234</v>
      </c>
      <c r="F617" t="s">
        <v>240</v>
      </c>
      <c r="G617" t="s">
        <v>243</v>
      </c>
      <c r="H617" t="s">
        <v>249</v>
      </c>
      <c r="J617">
        <v>70</v>
      </c>
      <c r="K617">
        <v>57</v>
      </c>
      <c r="L617">
        <v>54</v>
      </c>
      <c r="M617">
        <v>79</v>
      </c>
      <c r="N617">
        <v>19</v>
      </c>
      <c r="O617">
        <v>-8</v>
      </c>
      <c r="P617">
        <v>28</v>
      </c>
      <c r="Q617">
        <v>39</v>
      </c>
      <c r="R617">
        <v>168</v>
      </c>
      <c r="S617">
        <v>59</v>
      </c>
      <c r="T617">
        <v>58</v>
      </c>
      <c r="U617">
        <v>27</v>
      </c>
      <c r="V617">
        <v>12</v>
      </c>
      <c r="W617">
        <v>41</v>
      </c>
      <c r="X617">
        <v>37</v>
      </c>
      <c r="Y617">
        <v>17</v>
      </c>
      <c r="Z617">
        <v>14</v>
      </c>
      <c r="AA617">
        <v>12</v>
      </c>
      <c r="AB617">
        <v>17</v>
      </c>
      <c r="AC617">
        <v>19</v>
      </c>
      <c r="AD617">
        <v>-4</v>
      </c>
      <c r="AE617">
        <v>6</v>
      </c>
      <c r="AF617">
        <v>2</v>
      </c>
      <c r="AG617">
        <v>-26</v>
      </c>
      <c r="AH617">
        <v>31</v>
      </c>
      <c r="AI617">
        <v>18</v>
      </c>
      <c r="AJ617">
        <v>3</v>
      </c>
      <c r="AK617">
        <v>-5</v>
      </c>
      <c r="AL617">
        <v>4</v>
      </c>
      <c r="AM617">
        <v>3</v>
      </c>
      <c r="AN617">
        <v>5</v>
      </c>
      <c r="AO617">
        <v>31</v>
      </c>
      <c r="AP617">
        <v>0</v>
      </c>
      <c r="AQ617">
        <v>0</v>
      </c>
      <c r="AR617">
        <v>3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9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</row>
    <row r="618" spans="1:77" x14ac:dyDescent="0.25">
      <c r="A618" t="s">
        <v>397</v>
      </c>
      <c r="B618" t="s">
        <v>71</v>
      </c>
      <c r="C618" t="s">
        <v>74</v>
      </c>
      <c r="D618" t="s">
        <v>233</v>
      </c>
      <c r="E618" t="s">
        <v>234</v>
      </c>
      <c r="F618" t="s">
        <v>240</v>
      </c>
      <c r="G618" t="s">
        <v>243</v>
      </c>
      <c r="H618" t="s">
        <v>250</v>
      </c>
      <c r="J618">
        <v>1340</v>
      </c>
      <c r="K618">
        <v>1793</v>
      </c>
      <c r="L618">
        <v>2261</v>
      </c>
      <c r="M618">
        <v>2443</v>
      </c>
      <c r="N618">
        <v>5108</v>
      </c>
      <c r="O618">
        <v>2207</v>
      </c>
      <c r="P618">
        <v>5827</v>
      </c>
      <c r="Q618">
        <v>1395</v>
      </c>
      <c r="R618">
        <v>1218</v>
      </c>
      <c r="S618">
        <v>2560</v>
      </c>
      <c r="T618">
        <v>3570</v>
      </c>
      <c r="U618">
        <v>2016</v>
      </c>
      <c r="V618">
        <v>2182</v>
      </c>
      <c r="W618">
        <v>767</v>
      </c>
      <c r="X618">
        <v>521</v>
      </c>
      <c r="Y618">
        <v>791</v>
      </c>
      <c r="Z618">
        <v>5752</v>
      </c>
      <c r="AA618">
        <v>5356</v>
      </c>
      <c r="AB618">
        <v>3891</v>
      </c>
      <c r="AC618">
        <v>5529</v>
      </c>
      <c r="AD618">
        <v>2933</v>
      </c>
      <c r="AE618">
        <v>777</v>
      </c>
      <c r="AF618">
        <v>353</v>
      </c>
      <c r="AG618">
        <v>57</v>
      </c>
      <c r="AH618">
        <v>3561</v>
      </c>
      <c r="AI618">
        <v>2177</v>
      </c>
      <c r="AJ618">
        <v>4820</v>
      </c>
      <c r="AK618">
        <v>3170</v>
      </c>
      <c r="AL618">
        <v>3285</v>
      </c>
      <c r="AM618">
        <v>4085</v>
      </c>
      <c r="AN618">
        <v>1868</v>
      </c>
      <c r="AO618">
        <v>2075</v>
      </c>
      <c r="AP618">
        <v>3845</v>
      </c>
      <c r="AQ618">
        <v>12384</v>
      </c>
      <c r="AR618">
        <v>5494</v>
      </c>
      <c r="AS618">
        <v>7238</v>
      </c>
      <c r="AT618">
        <v>6964</v>
      </c>
      <c r="AU618">
        <v>9332</v>
      </c>
      <c r="AV618">
        <v>6519</v>
      </c>
      <c r="AW618">
        <v>5405</v>
      </c>
      <c r="AX618">
        <v>5717</v>
      </c>
      <c r="AY618">
        <v>5894</v>
      </c>
      <c r="AZ618">
        <v>4917</v>
      </c>
      <c r="BA618">
        <v>5078</v>
      </c>
      <c r="BB618">
        <v>6278</v>
      </c>
      <c r="BC618">
        <v>6511</v>
      </c>
      <c r="BD618">
        <v>5681</v>
      </c>
      <c r="BE618">
        <v>5466</v>
      </c>
      <c r="BF618">
        <v>6334</v>
      </c>
      <c r="BG618">
        <v>4989</v>
      </c>
      <c r="BH618">
        <v>3910</v>
      </c>
      <c r="BI618">
        <v>4498</v>
      </c>
      <c r="BJ618">
        <v>4246</v>
      </c>
      <c r="BK618">
        <v>7898</v>
      </c>
      <c r="BL618">
        <v>9608</v>
      </c>
      <c r="BM618">
        <v>3995</v>
      </c>
      <c r="BN618">
        <v>2524</v>
      </c>
      <c r="BO618">
        <v>3163</v>
      </c>
      <c r="BP618">
        <v>5724</v>
      </c>
      <c r="BQ618">
        <v>6608</v>
      </c>
      <c r="BR618">
        <v>2557</v>
      </c>
      <c r="BS618">
        <v>2932</v>
      </c>
      <c r="BT618">
        <v>5095</v>
      </c>
      <c r="BU618">
        <v>3059</v>
      </c>
      <c r="BV618">
        <v>2979</v>
      </c>
      <c r="BW618">
        <v>2572</v>
      </c>
      <c r="BX618">
        <v>2582</v>
      </c>
      <c r="BY618">
        <v>3992</v>
      </c>
    </row>
    <row r="619" spans="1:77" x14ac:dyDescent="0.25">
      <c r="A619" t="s">
        <v>397</v>
      </c>
      <c r="B619" t="s">
        <v>71</v>
      </c>
      <c r="C619" t="s">
        <v>74</v>
      </c>
      <c r="D619" t="s">
        <v>233</v>
      </c>
      <c r="E619" t="s">
        <v>234</v>
      </c>
      <c r="F619" t="s">
        <v>240</v>
      </c>
      <c r="G619" t="s">
        <v>243</v>
      </c>
      <c r="H619" t="s">
        <v>251</v>
      </c>
      <c r="J619">
        <v>108</v>
      </c>
      <c r="K619">
        <v>623</v>
      </c>
      <c r="L619">
        <v>664</v>
      </c>
      <c r="M619">
        <v>433</v>
      </c>
      <c r="N619">
        <v>532</v>
      </c>
      <c r="O619">
        <v>552</v>
      </c>
      <c r="P619">
        <v>712</v>
      </c>
      <c r="Q619">
        <v>774</v>
      </c>
      <c r="R619">
        <v>784</v>
      </c>
      <c r="S619">
        <v>683</v>
      </c>
      <c r="T619">
        <v>1068</v>
      </c>
      <c r="U619">
        <v>593</v>
      </c>
      <c r="V619">
        <v>431</v>
      </c>
      <c r="W619">
        <v>282</v>
      </c>
      <c r="X619">
        <v>353</v>
      </c>
      <c r="Y619">
        <v>33</v>
      </c>
      <c r="Z619">
        <v>257</v>
      </c>
      <c r="AA619">
        <v>545</v>
      </c>
      <c r="AB619">
        <v>177</v>
      </c>
      <c r="AC619">
        <v>418</v>
      </c>
      <c r="AD619">
        <v>972</v>
      </c>
      <c r="AE619">
        <v>308</v>
      </c>
      <c r="AF619">
        <v>83</v>
      </c>
      <c r="AG619">
        <v>252</v>
      </c>
      <c r="AH619">
        <v>389</v>
      </c>
      <c r="AI619">
        <v>408</v>
      </c>
      <c r="AJ619">
        <v>268</v>
      </c>
      <c r="AK619">
        <v>265</v>
      </c>
      <c r="AL619">
        <v>95</v>
      </c>
      <c r="AM619">
        <v>248</v>
      </c>
      <c r="AN619">
        <v>112</v>
      </c>
      <c r="AO619">
        <v>224</v>
      </c>
      <c r="AP619">
        <v>307</v>
      </c>
      <c r="AQ619">
        <v>248</v>
      </c>
      <c r="AR619">
        <v>578</v>
      </c>
      <c r="AS619">
        <v>660</v>
      </c>
      <c r="AT619">
        <v>137</v>
      </c>
      <c r="AU619">
        <v>103</v>
      </c>
      <c r="AV619">
        <v>183</v>
      </c>
      <c r="AW619">
        <v>759</v>
      </c>
      <c r="AX619">
        <v>497</v>
      </c>
      <c r="AY619">
        <v>600</v>
      </c>
      <c r="AZ619">
        <v>721</v>
      </c>
      <c r="BA619">
        <v>635</v>
      </c>
      <c r="BB619">
        <v>487</v>
      </c>
      <c r="BC619">
        <v>721</v>
      </c>
      <c r="BD619">
        <v>299</v>
      </c>
      <c r="BE619">
        <v>616</v>
      </c>
      <c r="BF619">
        <v>519</v>
      </c>
      <c r="BG619">
        <v>615</v>
      </c>
      <c r="BH619">
        <v>390</v>
      </c>
      <c r="BI619">
        <v>289</v>
      </c>
      <c r="BJ619">
        <v>171</v>
      </c>
      <c r="BK619">
        <v>594</v>
      </c>
      <c r="BL619">
        <v>560</v>
      </c>
      <c r="BM619">
        <v>519</v>
      </c>
      <c r="BN619">
        <v>411</v>
      </c>
      <c r="BO619">
        <v>1260</v>
      </c>
      <c r="BP619">
        <v>396</v>
      </c>
      <c r="BQ619">
        <v>1167</v>
      </c>
      <c r="BR619">
        <v>1602</v>
      </c>
      <c r="BS619">
        <v>3217</v>
      </c>
      <c r="BT619">
        <v>1008</v>
      </c>
      <c r="BU619">
        <v>1373</v>
      </c>
      <c r="BV619">
        <v>1134</v>
      </c>
      <c r="BW619">
        <v>986</v>
      </c>
      <c r="BX619">
        <v>942</v>
      </c>
      <c r="BY619">
        <v>1475</v>
      </c>
    </row>
    <row r="620" spans="1:77" hidden="1" x14ac:dyDescent="0.25">
      <c r="A620" t="s">
        <v>397</v>
      </c>
      <c r="B620" t="s">
        <v>71</v>
      </c>
      <c r="C620" t="s">
        <v>74</v>
      </c>
      <c r="D620" t="s">
        <v>233</v>
      </c>
      <c r="E620" t="s">
        <v>252</v>
      </c>
      <c r="F620" t="s">
        <v>240</v>
      </c>
      <c r="G620" t="s">
        <v>241</v>
      </c>
      <c r="H620" t="s">
        <v>242</v>
      </c>
      <c r="I620">
        <v>0</v>
      </c>
      <c r="J620">
        <v>0</v>
      </c>
      <c r="K620">
        <v>18</v>
      </c>
      <c r="L620">
        <v>0</v>
      </c>
      <c r="M620">
        <v>0</v>
      </c>
      <c r="N620">
        <v>0</v>
      </c>
      <c r="O620">
        <v>0</v>
      </c>
      <c r="P620">
        <v>-3</v>
      </c>
      <c r="Q620">
        <v>0</v>
      </c>
      <c r="R620">
        <v>-36</v>
      </c>
      <c r="S620">
        <v>6</v>
      </c>
      <c r="T620">
        <v>-3</v>
      </c>
      <c r="U620">
        <v>3</v>
      </c>
      <c r="V620">
        <v>0</v>
      </c>
      <c r="W620">
        <v>11</v>
      </c>
      <c r="X620">
        <v>0</v>
      </c>
      <c r="Y620">
        <v>0</v>
      </c>
      <c r="Z620">
        <v>0</v>
      </c>
      <c r="AA620">
        <v>0</v>
      </c>
      <c r="AB620">
        <v>6</v>
      </c>
      <c r="AC620">
        <v>0</v>
      </c>
      <c r="AD620">
        <v>13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30</v>
      </c>
      <c r="AU620">
        <v>5</v>
      </c>
      <c r="AV620">
        <v>6</v>
      </c>
      <c r="AW620">
        <v>31</v>
      </c>
      <c r="AX620">
        <v>-1</v>
      </c>
      <c r="AY620">
        <v>-5</v>
      </c>
      <c r="AZ620">
        <v>0</v>
      </c>
      <c r="BA620">
        <v>34</v>
      </c>
      <c r="BB620">
        <v>-2</v>
      </c>
      <c r="BC620">
        <v>-4</v>
      </c>
      <c r="BD620">
        <v>4</v>
      </c>
      <c r="BE620">
        <v>0</v>
      </c>
      <c r="BF620">
        <v>0</v>
      </c>
      <c r="BG620">
        <v>36</v>
      </c>
      <c r="BH620">
        <v>-41</v>
      </c>
      <c r="BI620">
        <v>-3</v>
      </c>
      <c r="BJ620">
        <v>54</v>
      </c>
      <c r="BK620">
        <v>0</v>
      </c>
      <c r="BL620">
        <v>0</v>
      </c>
      <c r="BM620">
        <v>7</v>
      </c>
      <c r="BN620">
        <v>0</v>
      </c>
      <c r="BO620">
        <v>0</v>
      </c>
      <c r="BP620">
        <v>36</v>
      </c>
      <c r="BQ620">
        <v>0</v>
      </c>
      <c r="BR620">
        <v>5</v>
      </c>
      <c r="BS620">
        <v>697</v>
      </c>
      <c r="BT620">
        <v>83</v>
      </c>
      <c r="BU620">
        <v>148</v>
      </c>
      <c r="BV620">
        <v>105</v>
      </c>
      <c r="BW620">
        <v>70</v>
      </c>
      <c r="BX620">
        <v>286</v>
      </c>
      <c r="BY620">
        <v>339</v>
      </c>
    </row>
    <row r="621" spans="1:77" hidden="1" x14ac:dyDescent="0.25">
      <c r="A621" t="s">
        <v>397</v>
      </c>
      <c r="B621" t="s">
        <v>71</v>
      </c>
      <c r="C621" t="s">
        <v>74</v>
      </c>
      <c r="D621" t="s">
        <v>233</v>
      </c>
      <c r="E621" t="s">
        <v>252</v>
      </c>
      <c r="F621" t="s">
        <v>240</v>
      </c>
      <c r="G621" t="s">
        <v>253</v>
      </c>
      <c r="H621" t="s">
        <v>254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</row>
    <row r="622" spans="1:77" x14ac:dyDescent="0.25">
      <c r="A622" t="s">
        <v>397</v>
      </c>
      <c r="B622" t="s">
        <v>71</v>
      </c>
      <c r="C622" t="s">
        <v>74</v>
      </c>
      <c r="D622" t="s">
        <v>233</v>
      </c>
      <c r="E622" t="s">
        <v>252</v>
      </c>
      <c r="F622" t="s">
        <v>240</v>
      </c>
      <c r="G622" t="s">
        <v>253</v>
      </c>
      <c r="H622" t="s">
        <v>378</v>
      </c>
      <c r="J622">
        <v>-10</v>
      </c>
      <c r="K622">
        <v>9</v>
      </c>
      <c r="L622">
        <v>14</v>
      </c>
      <c r="M622">
        <v>0</v>
      </c>
      <c r="N622">
        <v>0</v>
      </c>
      <c r="O622">
        <v>3</v>
      </c>
      <c r="P622">
        <v>0</v>
      </c>
      <c r="Q622">
        <v>20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6</v>
      </c>
      <c r="Z622">
        <v>10</v>
      </c>
      <c r="AA622">
        <v>0</v>
      </c>
      <c r="AB622">
        <v>-35</v>
      </c>
      <c r="AC622">
        <v>2</v>
      </c>
      <c r="AD622">
        <v>0</v>
      </c>
      <c r="AE622">
        <v>0</v>
      </c>
      <c r="AF622">
        <v>0</v>
      </c>
      <c r="AG622">
        <v>1</v>
      </c>
      <c r="AH622">
        <v>4</v>
      </c>
      <c r="AI622">
        <v>5</v>
      </c>
      <c r="AJ622">
        <v>-2</v>
      </c>
      <c r="AK622">
        <v>1</v>
      </c>
      <c r="AL622">
        <v>2</v>
      </c>
      <c r="AM622">
        <v>0</v>
      </c>
      <c r="AN622">
        <v>2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29</v>
      </c>
      <c r="AU622">
        <v>10</v>
      </c>
      <c r="AV622">
        <v>0</v>
      </c>
      <c r="AW622">
        <v>6</v>
      </c>
      <c r="AX622">
        <v>11</v>
      </c>
      <c r="AY622">
        <v>32</v>
      </c>
      <c r="AZ622">
        <v>-21</v>
      </c>
      <c r="BA622">
        <v>52</v>
      </c>
      <c r="BB622">
        <v>14</v>
      </c>
      <c r="BC622">
        <v>18</v>
      </c>
      <c r="BD622">
        <v>5</v>
      </c>
      <c r="BE622">
        <v>-9</v>
      </c>
      <c r="BF622">
        <v>12</v>
      </c>
      <c r="BG622">
        <v>40</v>
      </c>
      <c r="BH622">
        <v>37</v>
      </c>
      <c r="BI622">
        <v>-28</v>
      </c>
      <c r="BJ622">
        <v>23</v>
      </c>
      <c r="BK622">
        <v>0</v>
      </c>
      <c r="BL622">
        <v>0</v>
      </c>
      <c r="BM622">
        <v>13</v>
      </c>
      <c r="BN622">
        <v>6</v>
      </c>
      <c r="BO622">
        <v>18</v>
      </c>
      <c r="BP622">
        <v>13</v>
      </c>
      <c r="BQ622">
        <v>0</v>
      </c>
      <c r="BR622">
        <v>-14</v>
      </c>
      <c r="BS622">
        <v>0</v>
      </c>
      <c r="BT622">
        <v>-2</v>
      </c>
      <c r="BU622">
        <v>16</v>
      </c>
      <c r="BV622">
        <v>0</v>
      </c>
      <c r="BW622">
        <v>0</v>
      </c>
      <c r="BX622">
        <v>0</v>
      </c>
      <c r="BY622">
        <v>-6</v>
      </c>
    </row>
    <row r="623" spans="1:77" x14ac:dyDescent="0.25">
      <c r="A623" t="s">
        <v>397</v>
      </c>
      <c r="B623" t="s">
        <v>71</v>
      </c>
      <c r="C623" t="s">
        <v>74</v>
      </c>
      <c r="D623" t="s">
        <v>233</v>
      </c>
      <c r="E623" t="s">
        <v>252</v>
      </c>
      <c r="F623" t="s">
        <v>240</v>
      </c>
      <c r="G623" t="s">
        <v>253</v>
      </c>
      <c r="H623" t="s">
        <v>255</v>
      </c>
      <c r="J623">
        <v>48</v>
      </c>
      <c r="K623">
        <v>17</v>
      </c>
      <c r="L623">
        <v>6</v>
      </c>
      <c r="M623">
        <v>3</v>
      </c>
      <c r="N623">
        <v>0</v>
      </c>
      <c r="O623">
        <v>0</v>
      </c>
      <c r="P623">
        <v>20</v>
      </c>
      <c r="Q623">
        <v>-18</v>
      </c>
      <c r="R623">
        <v>8</v>
      </c>
      <c r="S623">
        <v>5</v>
      </c>
      <c r="T623">
        <v>29</v>
      </c>
      <c r="U623">
        <v>14</v>
      </c>
      <c r="V623">
        <v>16</v>
      </c>
      <c r="W623">
        <v>2</v>
      </c>
      <c r="X623">
        <v>4</v>
      </c>
      <c r="Y623">
        <v>2</v>
      </c>
      <c r="Z623">
        <v>4</v>
      </c>
      <c r="AA623">
        <v>4</v>
      </c>
      <c r="AB623">
        <v>57</v>
      </c>
      <c r="AC623">
        <v>22</v>
      </c>
      <c r="AD623">
        <v>-3</v>
      </c>
      <c r="AE623">
        <v>10</v>
      </c>
      <c r="AF623">
        <v>5</v>
      </c>
      <c r="AG623">
        <v>0</v>
      </c>
      <c r="AH623">
        <v>3</v>
      </c>
      <c r="AI623">
        <v>0</v>
      </c>
      <c r="AJ623">
        <v>2</v>
      </c>
      <c r="AK623">
        <v>1</v>
      </c>
      <c r="AL623">
        <v>-5</v>
      </c>
      <c r="AM623">
        <v>9</v>
      </c>
      <c r="AN623">
        <v>2</v>
      </c>
      <c r="AO623">
        <v>1</v>
      </c>
      <c r="AP623">
        <v>13</v>
      </c>
      <c r="AQ623">
        <v>0</v>
      </c>
      <c r="AR623">
        <v>2</v>
      </c>
      <c r="AS623">
        <v>0</v>
      </c>
      <c r="AT623">
        <v>12</v>
      </c>
      <c r="AU623">
        <v>0</v>
      </c>
      <c r="AV623">
        <v>74</v>
      </c>
      <c r="AW623">
        <v>20</v>
      </c>
      <c r="AX623">
        <v>25</v>
      </c>
      <c r="AY623">
        <v>-1</v>
      </c>
      <c r="AZ623">
        <v>11</v>
      </c>
      <c r="BA623">
        <v>-9</v>
      </c>
      <c r="BB623">
        <v>1</v>
      </c>
      <c r="BC623">
        <v>2</v>
      </c>
      <c r="BD623">
        <v>0</v>
      </c>
      <c r="BE623">
        <v>29</v>
      </c>
      <c r="BF623">
        <v>-6</v>
      </c>
      <c r="BG623">
        <v>31</v>
      </c>
      <c r="BH623">
        <v>33</v>
      </c>
      <c r="BI623">
        <v>32</v>
      </c>
      <c r="BJ623">
        <v>5</v>
      </c>
      <c r="BK623">
        <v>12</v>
      </c>
      <c r="BL623">
        <v>37</v>
      </c>
      <c r="BM623">
        <v>2</v>
      </c>
      <c r="BN623">
        <v>29</v>
      </c>
      <c r="BO623">
        <v>19</v>
      </c>
      <c r="BP623">
        <v>18</v>
      </c>
      <c r="BQ623">
        <v>1</v>
      </c>
      <c r="BR623">
        <v>18</v>
      </c>
      <c r="BS623">
        <v>3</v>
      </c>
      <c r="BT623">
        <v>10</v>
      </c>
      <c r="BU623">
        <v>0</v>
      </c>
      <c r="BV623">
        <v>66</v>
      </c>
      <c r="BW623">
        <v>42</v>
      </c>
      <c r="BX623">
        <v>26</v>
      </c>
      <c r="BY623">
        <v>47</v>
      </c>
    </row>
    <row r="624" spans="1:77" hidden="1" x14ac:dyDescent="0.25">
      <c r="A624" t="s">
        <v>397</v>
      </c>
      <c r="B624" t="s">
        <v>71</v>
      </c>
      <c r="C624" t="s">
        <v>74</v>
      </c>
      <c r="D624" t="s">
        <v>233</v>
      </c>
      <c r="E624" t="s">
        <v>252</v>
      </c>
      <c r="F624" t="s">
        <v>240</v>
      </c>
      <c r="G624" t="s">
        <v>243</v>
      </c>
      <c r="H624" t="s">
        <v>248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</row>
    <row r="625" spans="1:77" x14ac:dyDescent="0.25">
      <c r="A625" t="s">
        <v>397</v>
      </c>
      <c r="B625" t="s">
        <v>71</v>
      </c>
      <c r="C625" t="s">
        <v>74</v>
      </c>
      <c r="D625" t="s">
        <v>233</v>
      </c>
      <c r="E625" t="s">
        <v>256</v>
      </c>
      <c r="F625" t="s">
        <v>240</v>
      </c>
      <c r="G625" t="s">
        <v>241</v>
      </c>
      <c r="H625" t="s">
        <v>242</v>
      </c>
      <c r="J625">
        <v>1893</v>
      </c>
      <c r="K625">
        <v>1773</v>
      </c>
      <c r="L625">
        <v>2953</v>
      </c>
      <c r="M625">
        <v>5417</v>
      </c>
      <c r="N625">
        <v>3485</v>
      </c>
      <c r="O625">
        <v>1736</v>
      </c>
      <c r="P625">
        <v>4426</v>
      </c>
      <c r="Q625">
        <v>3699</v>
      </c>
      <c r="R625">
        <v>1690</v>
      </c>
      <c r="S625">
        <v>2915</v>
      </c>
      <c r="T625">
        <v>2453</v>
      </c>
      <c r="U625">
        <v>2326</v>
      </c>
      <c r="V625">
        <v>2463</v>
      </c>
      <c r="W625">
        <v>2710</v>
      </c>
      <c r="X625">
        <v>1677</v>
      </c>
      <c r="Y625">
        <v>1414</v>
      </c>
      <c r="Z625">
        <v>2322</v>
      </c>
      <c r="AA625">
        <v>5465</v>
      </c>
      <c r="AB625">
        <v>2689</v>
      </c>
      <c r="AC625">
        <v>7061</v>
      </c>
      <c r="AD625">
        <v>2951</v>
      </c>
      <c r="AE625">
        <v>1746</v>
      </c>
      <c r="AF625">
        <v>2777</v>
      </c>
      <c r="AG625">
        <v>3099</v>
      </c>
      <c r="AH625">
        <v>1708</v>
      </c>
      <c r="AI625">
        <v>1846</v>
      </c>
      <c r="AJ625">
        <v>1497</v>
      </c>
      <c r="AK625">
        <v>2198</v>
      </c>
      <c r="AL625">
        <v>4042</v>
      </c>
      <c r="AM625">
        <v>2988</v>
      </c>
      <c r="AN625">
        <v>1837</v>
      </c>
      <c r="AO625">
        <v>2135</v>
      </c>
      <c r="AP625">
        <v>1738</v>
      </c>
      <c r="AQ625">
        <v>1694</v>
      </c>
      <c r="AR625">
        <v>1656</v>
      </c>
      <c r="AS625">
        <v>3656</v>
      </c>
      <c r="AT625">
        <v>2284</v>
      </c>
      <c r="AU625">
        <v>1349</v>
      </c>
      <c r="AV625">
        <v>2017</v>
      </c>
      <c r="AW625">
        <v>2103</v>
      </c>
      <c r="AX625">
        <v>2380</v>
      </c>
      <c r="AY625">
        <v>2925</v>
      </c>
      <c r="AZ625">
        <v>2475</v>
      </c>
      <c r="BA625">
        <v>2801</v>
      </c>
      <c r="BB625">
        <v>2106</v>
      </c>
      <c r="BC625">
        <v>2612</v>
      </c>
      <c r="BD625">
        <v>3598</v>
      </c>
      <c r="BE625">
        <v>2641</v>
      </c>
      <c r="BF625">
        <v>2893</v>
      </c>
      <c r="BG625">
        <v>1973</v>
      </c>
      <c r="BH625">
        <v>2845</v>
      </c>
      <c r="BI625">
        <v>581</v>
      </c>
      <c r="BJ625">
        <v>129</v>
      </c>
      <c r="BK625">
        <v>3265</v>
      </c>
      <c r="BL625">
        <v>3994</v>
      </c>
      <c r="BM625">
        <v>3747</v>
      </c>
      <c r="BN625">
        <v>4514</v>
      </c>
      <c r="BO625">
        <v>4753</v>
      </c>
      <c r="BP625">
        <v>4318</v>
      </c>
      <c r="BQ625">
        <v>3908</v>
      </c>
      <c r="BR625">
        <v>3190</v>
      </c>
      <c r="BS625">
        <v>3412</v>
      </c>
      <c r="BT625">
        <v>3735</v>
      </c>
      <c r="BU625">
        <v>4126</v>
      </c>
      <c r="BV625">
        <v>3676</v>
      </c>
      <c r="BW625">
        <v>3534</v>
      </c>
      <c r="BX625">
        <v>3227</v>
      </c>
      <c r="BY625">
        <v>3877</v>
      </c>
    </row>
    <row r="626" spans="1:77" hidden="1" x14ac:dyDescent="0.25">
      <c r="A626" t="s">
        <v>397</v>
      </c>
      <c r="B626" t="s">
        <v>71</v>
      </c>
      <c r="C626" t="s">
        <v>74</v>
      </c>
      <c r="D626" t="s">
        <v>233</v>
      </c>
      <c r="E626" t="s">
        <v>256</v>
      </c>
      <c r="F626" t="s">
        <v>240</v>
      </c>
      <c r="G626" t="s">
        <v>253</v>
      </c>
      <c r="H626" t="s">
        <v>379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-1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</row>
    <row r="627" spans="1:77" x14ac:dyDescent="0.25">
      <c r="A627" t="s">
        <v>397</v>
      </c>
      <c r="B627" t="s">
        <v>71</v>
      </c>
      <c r="C627" t="s">
        <v>74</v>
      </c>
      <c r="D627" t="s">
        <v>233</v>
      </c>
      <c r="E627" t="s">
        <v>256</v>
      </c>
      <c r="F627" t="s">
        <v>240</v>
      </c>
      <c r="G627" t="s">
        <v>243</v>
      </c>
      <c r="H627" t="s">
        <v>244</v>
      </c>
      <c r="J627">
        <v>198</v>
      </c>
      <c r="K627">
        <v>294</v>
      </c>
      <c r="L627">
        <v>414</v>
      </c>
      <c r="M627">
        <v>752</v>
      </c>
      <c r="N627">
        <v>675</v>
      </c>
      <c r="O627">
        <v>308</v>
      </c>
      <c r="P627">
        <v>675</v>
      </c>
      <c r="Q627">
        <v>290</v>
      </c>
      <c r="R627">
        <v>433</v>
      </c>
      <c r="S627">
        <v>573</v>
      </c>
      <c r="T627">
        <v>311</v>
      </c>
      <c r="U627">
        <v>330</v>
      </c>
      <c r="V627">
        <v>523</v>
      </c>
      <c r="W627">
        <v>899</v>
      </c>
      <c r="X627">
        <v>772</v>
      </c>
      <c r="Y627">
        <v>737</v>
      </c>
      <c r="Z627">
        <v>626</v>
      </c>
      <c r="AA627">
        <v>1366</v>
      </c>
      <c r="AB627">
        <v>857</v>
      </c>
      <c r="AC627">
        <v>429</v>
      </c>
      <c r="AD627">
        <v>-694</v>
      </c>
      <c r="AE627">
        <v>2027</v>
      </c>
      <c r="AF627">
        <v>1214</v>
      </c>
      <c r="AG627">
        <v>1027</v>
      </c>
      <c r="AH627">
        <v>621</v>
      </c>
      <c r="AI627">
        <v>1730</v>
      </c>
      <c r="AJ627">
        <v>1076</v>
      </c>
      <c r="AK627">
        <v>1295</v>
      </c>
      <c r="AL627">
        <v>676</v>
      </c>
      <c r="AM627">
        <v>912</v>
      </c>
      <c r="AN627">
        <v>1537</v>
      </c>
      <c r="AO627">
        <v>994</v>
      </c>
      <c r="AP627">
        <v>1403</v>
      </c>
      <c r="AQ627">
        <v>-1</v>
      </c>
      <c r="AR627">
        <v>470</v>
      </c>
      <c r="AS627">
        <v>235</v>
      </c>
      <c r="AT627">
        <v>293</v>
      </c>
      <c r="AU627">
        <v>776</v>
      </c>
      <c r="AV627">
        <v>2209</v>
      </c>
      <c r="AW627">
        <v>985</v>
      </c>
      <c r="AX627">
        <v>720</v>
      </c>
      <c r="AY627">
        <v>1477</v>
      </c>
      <c r="AZ627">
        <v>3463</v>
      </c>
      <c r="BA627">
        <v>1999</v>
      </c>
      <c r="BB627">
        <v>1515</v>
      </c>
      <c r="BC627">
        <v>1137</v>
      </c>
      <c r="BD627">
        <v>1228</v>
      </c>
      <c r="BE627">
        <v>930</v>
      </c>
      <c r="BF627">
        <v>1089</v>
      </c>
      <c r="BG627">
        <v>552</v>
      </c>
      <c r="BH627">
        <v>963</v>
      </c>
      <c r="BI627">
        <v>681</v>
      </c>
      <c r="BJ627">
        <v>343</v>
      </c>
      <c r="BK627">
        <v>620</v>
      </c>
      <c r="BL627">
        <v>589</v>
      </c>
      <c r="BM627">
        <v>596</v>
      </c>
      <c r="BN627">
        <v>416</v>
      </c>
      <c r="BO627">
        <v>1558</v>
      </c>
      <c r="BP627">
        <v>944</v>
      </c>
      <c r="BQ627">
        <v>473</v>
      </c>
      <c r="BR627">
        <v>302</v>
      </c>
      <c r="BS627">
        <v>1516</v>
      </c>
      <c r="BT627">
        <v>3316</v>
      </c>
      <c r="BU627">
        <v>637</v>
      </c>
      <c r="BV627">
        <v>503</v>
      </c>
      <c r="BW627">
        <v>347</v>
      </c>
      <c r="BX627">
        <v>2225</v>
      </c>
      <c r="BY627">
        <v>877</v>
      </c>
    </row>
    <row r="628" spans="1:77" x14ac:dyDescent="0.25">
      <c r="A628" t="s">
        <v>397</v>
      </c>
      <c r="B628" t="s">
        <v>71</v>
      </c>
      <c r="C628" t="s">
        <v>74</v>
      </c>
      <c r="D628" t="s">
        <v>233</v>
      </c>
      <c r="E628" t="s">
        <v>256</v>
      </c>
      <c r="F628" t="s">
        <v>240</v>
      </c>
      <c r="G628" t="s">
        <v>243</v>
      </c>
      <c r="H628" t="s">
        <v>245</v>
      </c>
      <c r="J628">
        <v>193</v>
      </c>
      <c r="K628">
        <v>534</v>
      </c>
      <c r="L628">
        <v>326</v>
      </c>
      <c r="M628">
        <v>610</v>
      </c>
      <c r="N628">
        <v>548</v>
      </c>
      <c r="O628">
        <v>351</v>
      </c>
      <c r="P628">
        <v>584</v>
      </c>
      <c r="Q628">
        <v>388</v>
      </c>
      <c r="R628">
        <v>685</v>
      </c>
      <c r="S628">
        <v>536</v>
      </c>
      <c r="T628">
        <v>357</v>
      </c>
      <c r="U628">
        <v>360</v>
      </c>
      <c r="V628">
        <v>1499</v>
      </c>
      <c r="W628">
        <v>1132</v>
      </c>
      <c r="X628">
        <v>246</v>
      </c>
      <c r="Y628">
        <v>543</v>
      </c>
      <c r="Z628">
        <v>895</v>
      </c>
      <c r="AA628">
        <v>693</v>
      </c>
      <c r="AB628">
        <v>701</v>
      </c>
      <c r="AC628">
        <v>575</v>
      </c>
      <c r="AD628">
        <v>3859</v>
      </c>
      <c r="AE628">
        <v>171</v>
      </c>
      <c r="AF628">
        <v>181</v>
      </c>
      <c r="AG628">
        <v>165</v>
      </c>
      <c r="AH628">
        <v>165</v>
      </c>
      <c r="AI628">
        <v>194</v>
      </c>
      <c r="AJ628">
        <v>182</v>
      </c>
      <c r="AK628">
        <v>149</v>
      </c>
      <c r="AL628">
        <v>235</v>
      </c>
      <c r="AM628">
        <v>462</v>
      </c>
      <c r="AN628">
        <v>703</v>
      </c>
      <c r="AO628">
        <v>585</v>
      </c>
      <c r="AP628">
        <v>1527</v>
      </c>
      <c r="AQ628">
        <v>700</v>
      </c>
      <c r="AR628">
        <v>942</v>
      </c>
      <c r="AS628">
        <v>750</v>
      </c>
      <c r="AT628">
        <v>571</v>
      </c>
      <c r="AU628">
        <v>183</v>
      </c>
      <c r="AV628">
        <v>390</v>
      </c>
      <c r="AW628">
        <v>81</v>
      </c>
      <c r="AX628">
        <v>807</v>
      </c>
      <c r="AY628">
        <v>558</v>
      </c>
      <c r="AZ628">
        <v>312</v>
      </c>
      <c r="BA628">
        <v>537</v>
      </c>
      <c r="BB628">
        <v>412</v>
      </c>
      <c r="BC628">
        <v>281</v>
      </c>
      <c r="BD628">
        <v>989</v>
      </c>
      <c r="BE628">
        <v>276</v>
      </c>
      <c r="BF628">
        <v>526</v>
      </c>
      <c r="BG628">
        <v>567</v>
      </c>
      <c r="BH628">
        <v>866</v>
      </c>
      <c r="BI628">
        <v>392</v>
      </c>
      <c r="BJ628">
        <v>334</v>
      </c>
      <c r="BK628">
        <v>472</v>
      </c>
      <c r="BL628">
        <v>528</v>
      </c>
      <c r="BM628">
        <v>464</v>
      </c>
      <c r="BN628">
        <v>601</v>
      </c>
      <c r="BO628">
        <v>1024</v>
      </c>
      <c r="BP628">
        <v>743</v>
      </c>
      <c r="BQ628">
        <v>688</v>
      </c>
      <c r="BR628">
        <v>374</v>
      </c>
      <c r="BS628">
        <v>212</v>
      </c>
      <c r="BT628">
        <v>333</v>
      </c>
      <c r="BU628">
        <v>440</v>
      </c>
      <c r="BV628">
        <v>335</v>
      </c>
      <c r="BW628">
        <v>163</v>
      </c>
      <c r="BX628">
        <v>273</v>
      </c>
      <c r="BY628">
        <v>721</v>
      </c>
    </row>
    <row r="629" spans="1:77" x14ac:dyDescent="0.25">
      <c r="A629" t="s">
        <v>397</v>
      </c>
      <c r="B629" t="s">
        <v>71</v>
      </c>
      <c r="C629" t="s">
        <v>74</v>
      </c>
      <c r="D629" t="s">
        <v>233</v>
      </c>
      <c r="E629" t="s">
        <v>256</v>
      </c>
      <c r="F629" t="s">
        <v>240</v>
      </c>
      <c r="G629" t="s">
        <v>243</v>
      </c>
      <c r="H629" t="s">
        <v>246</v>
      </c>
      <c r="J629">
        <v>154</v>
      </c>
      <c r="K629">
        <v>550</v>
      </c>
      <c r="L629">
        <v>634</v>
      </c>
      <c r="M629">
        <v>627</v>
      </c>
      <c r="N629">
        <v>642</v>
      </c>
      <c r="O629">
        <v>548</v>
      </c>
      <c r="P629">
        <v>748</v>
      </c>
      <c r="Q629">
        <v>537</v>
      </c>
      <c r="R629">
        <v>361</v>
      </c>
      <c r="S629">
        <v>231</v>
      </c>
      <c r="T629">
        <v>454</v>
      </c>
      <c r="U629">
        <v>392</v>
      </c>
      <c r="V629">
        <v>1181</v>
      </c>
      <c r="W629">
        <v>723</v>
      </c>
      <c r="X629">
        <v>836</v>
      </c>
      <c r="Y629">
        <v>586</v>
      </c>
      <c r="Z629">
        <v>728</v>
      </c>
      <c r="AA629">
        <v>1424</v>
      </c>
      <c r="AB629">
        <v>668</v>
      </c>
      <c r="AC629">
        <v>673</v>
      </c>
      <c r="AD629">
        <v>-111</v>
      </c>
      <c r="AE629">
        <v>354</v>
      </c>
      <c r="AF629">
        <v>343</v>
      </c>
      <c r="AG629">
        <v>396</v>
      </c>
      <c r="AH629">
        <v>250</v>
      </c>
      <c r="AI629">
        <v>576</v>
      </c>
      <c r="AJ629">
        <v>475</v>
      </c>
      <c r="AK629">
        <v>398</v>
      </c>
      <c r="AL629">
        <v>519</v>
      </c>
      <c r="AM629">
        <v>1307</v>
      </c>
      <c r="AN629">
        <v>724</v>
      </c>
      <c r="AO629">
        <v>746</v>
      </c>
      <c r="AP629">
        <v>3488</v>
      </c>
      <c r="AQ629">
        <v>992</v>
      </c>
      <c r="AR629">
        <v>1334</v>
      </c>
      <c r="AS629">
        <v>54</v>
      </c>
      <c r="AT629">
        <v>768</v>
      </c>
      <c r="AU629">
        <v>1454</v>
      </c>
      <c r="AV629">
        <v>503</v>
      </c>
      <c r="AW629">
        <v>637</v>
      </c>
      <c r="AX629">
        <v>681</v>
      </c>
      <c r="AY629">
        <v>426</v>
      </c>
      <c r="AZ629">
        <v>157</v>
      </c>
      <c r="BA629">
        <v>524</v>
      </c>
      <c r="BB629">
        <v>323</v>
      </c>
      <c r="BC629">
        <v>456</v>
      </c>
      <c r="BD629">
        <v>696</v>
      </c>
      <c r="BE629">
        <v>858</v>
      </c>
      <c r="BF629">
        <v>399</v>
      </c>
      <c r="BG629">
        <v>341</v>
      </c>
      <c r="BH629">
        <v>405</v>
      </c>
      <c r="BI629">
        <v>148</v>
      </c>
      <c r="BJ629">
        <v>167</v>
      </c>
      <c r="BK629">
        <v>229</v>
      </c>
      <c r="BL629">
        <v>785</v>
      </c>
      <c r="BM629">
        <v>381</v>
      </c>
      <c r="BN629">
        <v>90</v>
      </c>
      <c r="BO629">
        <v>596</v>
      </c>
      <c r="BP629">
        <v>957</v>
      </c>
      <c r="BQ629">
        <v>750</v>
      </c>
      <c r="BR629">
        <v>190</v>
      </c>
      <c r="BS629">
        <v>1023</v>
      </c>
      <c r="BT629">
        <v>536</v>
      </c>
      <c r="BU629">
        <v>542</v>
      </c>
      <c r="BV629">
        <v>918</v>
      </c>
      <c r="BW629">
        <v>532</v>
      </c>
      <c r="BX629">
        <v>640</v>
      </c>
      <c r="BY629">
        <v>573</v>
      </c>
    </row>
    <row r="630" spans="1:77" x14ac:dyDescent="0.25">
      <c r="A630" t="s">
        <v>397</v>
      </c>
      <c r="B630" t="s">
        <v>71</v>
      </c>
      <c r="C630" t="s">
        <v>74</v>
      </c>
      <c r="D630" t="s">
        <v>233</v>
      </c>
      <c r="E630" t="s">
        <v>256</v>
      </c>
      <c r="F630" t="s">
        <v>240</v>
      </c>
      <c r="G630" t="s">
        <v>243</v>
      </c>
      <c r="H630" t="s">
        <v>247</v>
      </c>
      <c r="J630">
        <v>327</v>
      </c>
      <c r="K630">
        <v>764</v>
      </c>
      <c r="L630">
        <v>622</v>
      </c>
      <c r="M630">
        <v>912</v>
      </c>
      <c r="N630">
        <v>702</v>
      </c>
      <c r="O630">
        <v>745</v>
      </c>
      <c r="P630">
        <v>697</v>
      </c>
      <c r="Q630">
        <v>679</v>
      </c>
      <c r="R630">
        <v>737</v>
      </c>
      <c r="S630">
        <v>477</v>
      </c>
      <c r="T630">
        <v>397</v>
      </c>
      <c r="U630">
        <v>279</v>
      </c>
      <c r="V630">
        <v>1251</v>
      </c>
      <c r="W630">
        <v>1659</v>
      </c>
      <c r="X630">
        <v>898</v>
      </c>
      <c r="Y630">
        <v>739</v>
      </c>
      <c r="Z630">
        <v>731</v>
      </c>
      <c r="AA630">
        <v>705</v>
      </c>
      <c r="AB630">
        <v>608</v>
      </c>
      <c r="AC630">
        <v>586</v>
      </c>
      <c r="AD630">
        <v>3396</v>
      </c>
      <c r="AE630">
        <v>1711</v>
      </c>
      <c r="AF630">
        <v>428</v>
      </c>
      <c r="AG630">
        <v>870</v>
      </c>
      <c r="AH630">
        <v>584</v>
      </c>
      <c r="AI630">
        <v>922</v>
      </c>
      <c r="AJ630">
        <v>1050</v>
      </c>
      <c r="AK630">
        <v>971</v>
      </c>
      <c r="AL630">
        <v>616</v>
      </c>
      <c r="AM630">
        <v>1242</v>
      </c>
      <c r="AN630">
        <v>1129</v>
      </c>
      <c r="AO630">
        <v>881</v>
      </c>
      <c r="AP630">
        <v>2495</v>
      </c>
      <c r="AQ630">
        <v>918</v>
      </c>
      <c r="AR630">
        <v>1039</v>
      </c>
      <c r="AS630">
        <v>1110</v>
      </c>
      <c r="AT630">
        <v>832</v>
      </c>
      <c r="AU630">
        <v>833</v>
      </c>
      <c r="AV630">
        <v>279</v>
      </c>
      <c r="AW630">
        <v>635</v>
      </c>
      <c r="AX630">
        <v>436</v>
      </c>
      <c r="AY630">
        <v>212</v>
      </c>
      <c r="AZ630">
        <v>-203</v>
      </c>
      <c r="BA630">
        <v>413</v>
      </c>
      <c r="BB630">
        <v>395</v>
      </c>
      <c r="BC630">
        <v>728</v>
      </c>
      <c r="BD630">
        <v>951</v>
      </c>
      <c r="BE630">
        <v>1159</v>
      </c>
      <c r="BF630">
        <v>410</v>
      </c>
      <c r="BG630">
        <v>733</v>
      </c>
      <c r="BH630">
        <v>270</v>
      </c>
      <c r="BI630">
        <v>806</v>
      </c>
      <c r="BJ630">
        <v>568</v>
      </c>
      <c r="BK630">
        <v>495</v>
      </c>
      <c r="BL630">
        <v>247</v>
      </c>
      <c r="BM630">
        <v>635</v>
      </c>
      <c r="BN630">
        <v>903</v>
      </c>
      <c r="BO630">
        <v>1937</v>
      </c>
      <c r="BP630">
        <v>899</v>
      </c>
      <c r="BQ630">
        <v>528</v>
      </c>
      <c r="BR630">
        <v>327</v>
      </c>
      <c r="BS630">
        <v>1129</v>
      </c>
      <c r="BT630">
        <v>927</v>
      </c>
      <c r="BU630">
        <v>528</v>
      </c>
      <c r="BV630">
        <v>343</v>
      </c>
      <c r="BW630">
        <v>484</v>
      </c>
      <c r="BX630">
        <v>357</v>
      </c>
      <c r="BY630">
        <v>420</v>
      </c>
    </row>
    <row r="631" spans="1:77" hidden="1" x14ac:dyDescent="0.25">
      <c r="A631" t="s">
        <v>397</v>
      </c>
      <c r="B631" t="s">
        <v>71</v>
      </c>
      <c r="C631" t="s">
        <v>74</v>
      </c>
      <c r="D631" t="s">
        <v>233</v>
      </c>
      <c r="E631" t="s">
        <v>256</v>
      </c>
      <c r="F631" t="s">
        <v>240</v>
      </c>
      <c r="G631" t="s">
        <v>243</v>
      </c>
      <c r="H631" t="s">
        <v>249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54</v>
      </c>
      <c r="AE631">
        <v>108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216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</row>
    <row r="632" spans="1:77" hidden="1" x14ac:dyDescent="0.25">
      <c r="A632" t="s">
        <v>397</v>
      </c>
      <c r="B632" t="s">
        <v>71</v>
      </c>
      <c r="C632" t="s">
        <v>74</v>
      </c>
      <c r="D632" t="s">
        <v>233</v>
      </c>
      <c r="E632" t="s">
        <v>257</v>
      </c>
      <c r="F632" t="s">
        <v>235</v>
      </c>
      <c r="G632" t="s">
        <v>258</v>
      </c>
      <c r="H632" t="s">
        <v>261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</row>
    <row r="633" spans="1:77" x14ac:dyDescent="0.25">
      <c r="A633" t="s">
        <v>397</v>
      </c>
      <c r="B633" t="s">
        <v>71</v>
      </c>
      <c r="C633" t="s">
        <v>74</v>
      </c>
      <c r="D633" t="s">
        <v>233</v>
      </c>
      <c r="E633" t="s">
        <v>257</v>
      </c>
      <c r="F633" t="s">
        <v>240</v>
      </c>
      <c r="G633" t="s">
        <v>243</v>
      </c>
      <c r="H633" t="s">
        <v>262</v>
      </c>
      <c r="J633">
        <v>4722</v>
      </c>
      <c r="K633">
        <v>5316</v>
      </c>
      <c r="L633">
        <v>9048</v>
      </c>
      <c r="M633">
        <v>4757</v>
      </c>
      <c r="N633">
        <v>6575</v>
      </c>
      <c r="O633">
        <v>3964</v>
      </c>
      <c r="P633">
        <v>6572</v>
      </c>
      <c r="Q633">
        <v>4519</v>
      </c>
      <c r="R633">
        <v>2822</v>
      </c>
      <c r="S633">
        <v>4071</v>
      </c>
      <c r="T633">
        <v>3490</v>
      </c>
      <c r="U633">
        <v>4284</v>
      </c>
      <c r="V633">
        <v>4014</v>
      </c>
      <c r="W633">
        <v>4782</v>
      </c>
      <c r="X633">
        <v>2823</v>
      </c>
      <c r="Y633">
        <v>2013</v>
      </c>
      <c r="Z633">
        <v>4426</v>
      </c>
      <c r="AA633">
        <v>10054</v>
      </c>
      <c r="AB633">
        <v>4286</v>
      </c>
      <c r="AC633">
        <v>1459</v>
      </c>
      <c r="AD633">
        <v>1217</v>
      </c>
      <c r="AE633">
        <v>693</v>
      </c>
      <c r="AF633">
        <v>983</v>
      </c>
      <c r="AG633">
        <v>1430</v>
      </c>
      <c r="AH633">
        <v>1467</v>
      </c>
      <c r="AI633">
        <v>637</v>
      </c>
      <c r="AJ633">
        <v>1945</v>
      </c>
      <c r="AK633">
        <v>2777</v>
      </c>
      <c r="AL633">
        <v>3109</v>
      </c>
      <c r="AM633">
        <v>2163</v>
      </c>
      <c r="AN633">
        <v>700</v>
      </c>
      <c r="AO633">
        <v>491</v>
      </c>
      <c r="AP633">
        <v>518</v>
      </c>
      <c r="AQ633">
        <v>404</v>
      </c>
      <c r="AR633">
        <v>989</v>
      </c>
      <c r="AS633">
        <v>1658</v>
      </c>
      <c r="AT633">
        <v>3833</v>
      </c>
      <c r="AU633">
        <v>3870</v>
      </c>
      <c r="AV633">
        <v>5027</v>
      </c>
      <c r="AW633">
        <v>3869</v>
      </c>
      <c r="AX633">
        <v>1298</v>
      </c>
      <c r="AY633">
        <v>1445</v>
      </c>
      <c r="AZ633">
        <v>2389</v>
      </c>
      <c r="BA633">
        <v>3290</v>
      </c>
      <c r="BB633">
        <v>3208</v>
      </c>
      <c r="BC633">
        <v>3997</v>
      </c>
      <c r="BD633">
        <v>1453</v>
      </c>
      <c r="BE633">
        <v>1033</v>
      </c>
      <c r="BF633">
        <v>4368</v>
      </c>
      <c r="BG633">
        <v>3681</v>
      </c>
      <c r="BH633">
        <v>4118</v>
      </c>
      <c r="BI633">
        <v>3142</v>
      </c>
      <c r="BJ633">
        <v>2600</v>
      </c>
      <c r="BK633">
        <v>6030</v>
      </c>
      <c r="BL633">
        <v>6575</v>
      </c>
      <c r="BM633">
        <v>4832</v>
      </c>
      <c r="BN633">
        <v>979</v>
      </c>
      <c r="BO633">
        <v>284</v>
      </c>
      <c r="BP633">
        <v>224</v>
      </c>
      <c r="BQ633">
        <v>1269</v>
      </c>
      <c r="BR633">
        <v>4729</v>
      </c>
      <c r="BS633">
        <v>7060</v>
      </c>
      <c r="BT633">
        <v>5491</v>
      </c>
      <c r="BU633">
        <v>5235</v>
      </c>
      <c r="BV633">
        <v>3639</v>
      </c>
      <c r="BW633">
        <v>4242</v>
      </c>
      <c r="BX633">
        <v>-1521</v>
      </c>
      <c r="BY633">
        <v>5438</v>
      </c>
    </row>
    <row r="634" spans="1:77" x14ac:dyDescent="0.25">
      <c r="A634" t="s">
        <v>397</v>
      </c>
      <c r="B634" t="s">
        <v>71</v>
      </c>
      <c r="C634" t="s">
        <v>74</v>
      </c>
      <c r="D634" t="s">
        <v>233</v>
      </c>
      <c r="E634" t="s">
        <v>257</v>
      </c>
      <c r="F634" t="s">
        <v>240</v>
      </c>
      <c r="G634" t="s">
        <v>243</v>
      </c>
      <c r="H634" t="s">
        <v>263</v>
      </c>
      <c r="J634">
        <v>614</v>
      </c>
      <c r="K634">
        <v>1294</v>
      </c>
      <c r="L634">
        <v>1497</v>
      </c>
      <c r="M634">
        <v>1079</v>
      </c>
      <c r="N634">
        <v>1486</v>
      </c>
      <c r="O634">
        <v>1180</v>
      </c>
      <c r="P634">
        <v>850</v>
      </c>
      <c r="Q634">
        <v>1656</v>
      </c>
      <c r="R634">
        <v>533</v>
      </c>
      <c r="S634">
        <v>401</v>
      </c>
      <c r="T634">
        <v>1333</v>
      </c>
      <c r="U634">
        <v>544</v>
      </c>
      <c r="V634">
        <v>1064</v>
      </c>
      <c r="W634">
        <v>1604</v>
      </c>
      <c r="X634">
        <v>743</v>
      </c>
      <c r="Y634">
        <v>445</v>
      </c>
      <c r="Z634">
        <v>508</v>
      </c>
      <c r="AA634">
        <v>1031</v>
      </c>
      <c r="AB634">
        <v>174</v>
      </c>
      <c r="AC634">
        <v>264</v>
      </c>
      <c r="AD634">
        <v>1279</v>
      </c>
      <c r="AE634">
        <v>2742</v>
      </c>
      <c r="AF634">
        <v>1895</v>
      </c>
      <c r="AG634">
        <v>1700</v>
      </c>
      <c r="AH634">
        <v>3331</v>
      </c>
      <c r="AI634">
        <v>1110</v>
      </c>
      <c r="AJ634">
        <v>993</v>
      </c>
      <c r="AK634">
        <v>2114</v>
      </c>
      <c r="AL634">
        <v>1517</v>
      </c>
      <c r="AM634">
        <v>1285</v>
      </c>
      <c r="AN634">
        <v>891</v>
      </c>
      <c r="AO634">
        <v>1111</v>
      </c>
      <c r="AP634">
        <v>1243</v>
      </c>
      <c r="AQ634">
        <v>816</v>
      </c>
      <c r="AR634">
        <v>759</v>
      </c>
      <c r="AS634">
        <v>808</v>
      </c>
      <c r="AT634">
        <v>476</v>
      </c>
      <c r="AU634">
        <v>462</v>
      </c>
      <c r="AV634">
        <v>790</v>
      </c>
      <c r="AW634">
        <v>1608</v>
      </c>
      <c r="AX634">
        <v>1019</v>
      </c>
      <c r="AY634">
        <v>369</v>
      </c>
      <c r="AZ634">
        <v>392</v>
      </c>
      <c r="BA634">
        <v>168</v>
      </c>
      <c r="BB634">
        <v>273</v>
      </c>
      <c r="BC634">
        <v>191</v>
      </c>
      <c r="BD634">
        <v>114</v>
      </c>
      <c r="BE634">
        <v>474</v>
      </c>
      <c r="BF634">
        <v>1125</v>
      </c>
      <c r="BG634">
        <v>1364</v>
      </c>
      <c r="BH634">
        <v>1036</v>
      </c>
      <c r="BI634">
        <v>557</v>
      </c>
      <c r="BJ634">
        <v>352</v>
      </c>
      <c r="BK634">
        <v>972</v>
      </c>
      <c r="BL634">
        <v>965</v>
      </c>
      <c r="BM634">
        <v>697</v>
      </c>
      <c r="BN634">
        <v>1291</v>
      </c>
      <c r="BO634">
        <v>1506</v>
      </c>
      <c r="BP634">
        <v>1186</v>
      </c>
      <c r="BQ634">
        <v>969</v>
      </c>
      <c r="BR634">
        <v>358</v>
      </c>
      <c r="BS634">
        <v>935</v>
      </c>
      <c r="BT634">
        <v>1035</v>
      </c>
      <c r="BU634">
        <v>621</v>
      </c>
      <c r="BV634">
        <v>698</v>
      </c>
      <c r="BW634">
        <v>586</v>
      </c>
      <c r="BX634">
        <v>694</v>
      </c>
      <c r="BY634">
        <v>1058</v>
      </c>
    </row>
    <row r="635" spans="1:77" hidden="1" x14ac:dyDescent="0.25">
      <c r="A635" t="s">
        <v>397</v>
      </c>
      <c r="B635" t="s">
        <v>71</v>
      </c>
      <c r="C635" t="s">
        <v>74</v>
      </c>
      <c r="D635" t="s">
        <v>233</v>
      </c>
      <c r="E635" t="s">
        <v>380</v>
      </c>
      <c r="F635" t="s">
        <v>240</v>
      </c>
      <c r="G635" t="s">
        <v>243</v>
      </c>
      <c r="H635" t="s">
        <v>248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</row>
    <row r="636" spans="1:77" x14ac:dyDescent="0.25">
      <c r="A636" t="s">
        <v>397</v>
      </c>
      <c r="B636" t="s">
        <v>71</v>
      </c>
      <c r="C636" t="s">
        <v>74</v>
      </c>
      <c r="D636" t="s">
        <v>233</v>
      </c>
      <c r="E636" t="s">
        <v>264</v>
      </c>
      <c r="F636" t="s">
        <v>235</v>
      </c>
      <c r="G636" t="s">
        <v>236</v>
      </c>
      <c r="H636" t="s">
        <v>237</v>
      </c>
      <c r="J636">
        <v>126</v>
      </c>
      <c r="K636">
        <v>299</v>
      </c>
      <c r="L636">
        <v>167</v>
      </c>
      <c r="M636">
        <v>198</v>
      </c>
      <c r="N636">
        <v>110</v>
      </c>
      <c r="O636">
        <v>158</v>
      </c>
      <c r="P636">
        <v>124</v>
      </c>
      <c r="Q636">
        <v>160</v>
      </c>
      <c r="R636">
        <v>141</v>
      </c>
      <c r="S636">
        <v>98</v>
      </c>
      <c r="T636">
        <v>169</v>
      </c>
      <c r="U636">
        <v>17</v>
      </c>
      <c r="V636">
        <v>161</v>
      </c>
      <c r="W636">
        <v>153</v>
      </c>
      <c r="X636">
        <v>63</v>
      </c>
      <c r="Y636">
        <v>78</v>
      </c>
      <c r="Z636">
        <v>62</v>
      </c>
      <c r="AA636">
        <v>66</v>
      </c>
      <c r="AB636">
        <v>58</v>
      </c>
      <c r="AC636">
        <v>55</v>
      </c>
      <c r="AD636">
        <v>26</v>
      </c>
      <c r="AE636">
        <v>20</v>
      </c>
      <c r="AF636">
        <v>28</v>
      </c>
      <c r="AG636">
        <v>59</v>
      </c>
      <c r="AH636">
        <v>541</v>
      </c>
      <c r="AI636">
        <v>305</v>
      </c>
      <c r="AJ636">
        <v>228</v>
      </c>
      <c r="AK636">
        <v>233</v>
      </c>
      <c r="AL636">
        <v>258</v>
      </c>
      <c r="AM636">
        <v>172</v>
      </c>
      <c r="AN636">
        <v>134</v>
      </c>
      <c r="AO636">
        <v>150</v>
      </c>
      <c r="AP636">
        <v>107</v>
      </c>
      <c r="AQ636">
        <v>80</v>
      </c>
      <c r="AR636">
        <v>89</v>
      </c>
      <c r="AS636">
        <v>69</v>
      </c>
      <c r="AT636">
        <v>157</v>
      </c>
      <c r="AU636">
        <v>86</v>
      </c>
      <c r="AV636">
        <v>62</v>
      </c>
      <c r="AW636">
        <v>138</v>
      </c>
      <c r="AX636">
        <v>47</v>
      </c>
      <c r="AY636">
        <v>285</v>
      </c>
      <c r="AZ636">
        <v>162</v>
      </c>
      <c r="BA636">
        <v>74</v>
      </c>
      <c r="BB636">
        <v>54</v>
      </c>
      <c r="BC636">
        <v>51</v>
      </c>
      <c r="BD636">
        <v>57</v>
      </c>
      <c r="BE636">
        <v>21</v>
      </c>
      <c r="BF636">
        <v>55</v>
      </c>
      <c r="BG636">
        <v>209</v>
      </c>
      <c r="BH636">
        <v>112</v>
      </c>
      <c r="BI636">
        <v>61</v>
      </c>
      <c r="BJ636">
        <v>120</v>
      </c>
      <c r="BK636">
        <v>214</v>
      </c>
      <c r="BL636">
        <v>96</v>
      </c>
      <c r="BM636">
        <v>122</v>
      </c>
      <c r="BN636">
        <v>99</v>
      </c>
      <c r="BO636">
        <v>88</v>
      </c>
      <c r="BP636">
        <v>123</v>
      </c>
      <c r="BQ636">
        <v>88</v>
      </c>
      <c r="BR636">
        <v>124</v>
      </c>
      <c r="BS636">
        <v>90</v>
      </c>
      <c r="BT636">
        <v>89</v>
      </c>
      <c r="BU636">
        <v>62</v>
      </c>
      <c r="BV636">
        <v>38</v>
      </c>
      <c r="BW636">
        <v>61</v>
      </c>
      <c r="BX636">
        <v>61</v>
      </c>
      <c r="BY636">
        <v>-75</v>
      </c>
    </row>
    <row r="637" spans="1:77" x14ac:dyDescent="0.25">
      <c r="A637" t="s">
        <v>397</v>
      </c>
      <c r="B637" t="s">
        <v>71</v>
      </c>
      <c r="C637" t="s">
        <v>74</v>
      </c>
      <c r="D637" t="s">
        <v>233</v>
      </c>
      <c r="E637" t="s">
        <v>265</v>
      </c>
      <c r="F637" t="s">
        <v>266</v>
      </c>
      <c r="G637" t="s">
        <v>267</v>
      </c>
      <c r="H637" t="s">
        <v>268</v>
      </c>
      <c r="J637">
        <v>138</v>
      </c>
      <c r="K637">
        <v>0</v>
      </c>
      <c r="L637">
        <v>0</v>
      </c>
      <c r="M637">
        <v>0</v>
      </c>
      <c r="N637">
        <v>12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102</v>
      </c>
      <c r="X637">
        <v>5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420</v>
      </c>
      <c r="AL637">
        <v>20</v>
      </c>
      <c r="AM637">
        <v>109</v>
      </c>
      <c r="AN637">
        <v>9</v>
      </c>
      <c r="AO637">
        <v>4</v>
      </c>
      <c r="AP637">
        <v>0</v>
      </c>
      <c r="AQ637">
        <v>0</v>
      </c>
      <c r="AR637">
        <v>1</v>
      </c>
      <c r="AS637">
        <v>0</v>
      </c>
      <c r="AT637">
        <v>199</v>
      </c>
      <c r="AU637">
        <v>6</v>
      </c>
      <c r="AV637">
        <v>1</v>
      </c>
      <c r="AW637">
        <v>16</v>
      </c>
      <c r="AX637">
        <v>12</v>
      </c>
      <c r="AY637">
        <v>2</v>
      </c>
      <c r="AZ637">
        <v>0</v>
      </c>
      <c r="BA637">
        <v>112</v>
      </c>
      <c r="BB637">
        <v>31</v>
      </c>
      <c r="BC637">
        <v>5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</row>
    <row r="638" spans="1:77" x14ac:dyDescent="0.25">
      <c r="A638" t="s">
        <v>397</v>
      </c>
      <c r="B638" t="s">
        <v>71</v>
      </c>
      <c r="C638" t="s">
        <v>74</v>
      </c>
      <c r="D638" t="s">
        <v>233</v>
      </c>
      <c r="E638" t="s">
        <v>265</v>
      </c>
      <c r="F638" t="s">
        <v>266</v>
      </c>
      <c r="G638" t="s">
        <v>269</v>
      </c>
      <c r="H638" t="s">
        <v>269</v>
      </c>
      <c r="J638">
        <v>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4</v>
      </c>
      <c r="T638">
        <v>0</v>
      </c>
      <c r="U638">
        <v>0</v>
      </c>
      <c r="V638">
        <v>1</v>
      </c>
      <c r="W638">
        <v>21</v>
      </c>
      <c r="X638">
        <v>9</v>
      </c>
      <c r="Y638">
        <v>0</v>
      </c>
      <c r="Z638">
        <v>42</v>
      </c>
      <c r="AA638">
        <v>32</v>
      </c>
      <c r="AB638">
        <v>27</v>
      </c>
      <c r="AC638">
        <v>0</v>
      </c>
      <c r="AD638">
        <v>0</v>
      </c>
      <c r="AE638">
        <v>59</v>
      </c>
      <c r="AF638">
        <v>3</v>
      </c>
      <c r="AG638">
        <v>0</v>
      </c>
      <c r="AH638">
        <v>0</v>
      </c>
      <c r="AI638">
        <v>0</v>
      </c>
      <c r="AJ638">
        <v>0</v>
      </c>
      <c r="AK638">
        <v>189</v>
      </c>
      <c r="AL638">
        <v>14</v>
      </c>
      <c r="AM638">
        <v>211</v>
      </c>
      <c r="AN638">
        <v>42</v>
      </c>
      <c r="AO638">
        <v>12</v>
      </c>
      <c r="AP638">
        <v>0</v>
      </c>
      <c r="AQ638">
        <v>0</v>
      </c>
      <c r="AR638">
        <v>2</v>
      </c>
      <c r="AS638">
        <v>0</v>
      </c>
      <c r="AT638">
        <v>377</v>
      </c>
      <c r="AU638">
        <v>96</v>
      </c>
      <c r="AV638">
        <v>18</v>
      </c>
      <c r="AW638">
        <v>23</v>
      </c>
      <c r="AX638">
        <v>5</v>
      </c>
      <c r="AY638">
        <v>5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</row>
    <row r="639" spans="1:77" hidden="1" x14ac:dyDescent="0.25">
      <c r="A639" t="s">
        <v>397</v>
      </c>
      <c r="B639" t="s">
        <v>71</v>
      </c>
      <c r="C639" t="s">
        <v>74</v>
      </c>
      <c r="D639" t="s">
        <v>233</v>
      </c>
      <c r="E639" t="s">
        <v>270</v>
      </c>
      <c r="F639" t="s">
        <v>266</v>
      </c>
      <c r="G639" t="s">
        <v>269</v>
      </c>
      <c r="H639" t="s">
        <v>269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</v>
      </c>
      <c r="X639">
        <v>2</v>
      </c>
      <c r="Y639">
        <v>0</v>
      </c>
      <c r="Z639">
        <v>5</v>
      </c>
      <c r="AA639">
        <v>2</v>
      </c>
      <c r="AB639">
        <v>5</v>
      </c>
      <c r="AC639">
        <v>0</v>
      </c>
      <c r="AD639">
        <v>0</v>
      </c>
      <c r="AE639">
        <v>19</v>
      </c>
      <c r="AF639">
        <v>1</v>
      </c>
      <c r="AG639">
        <v>0</v>
      </c>
      <c r="AH639">
        <v>0</v>
      </c>
      <c r="AI639">
        <v>20</v>
      </c>
      <c r="AJ639">
        <v>0</v>
      </c>
      <c r="AK639">
        <v>57</v>
      </c>
      <c r="AL639">
        <v>6</v>
      </c>
      <c r="AM639">
        <v>66</v>
      </c>
      <c r="AN639">
        <v>18</v>
      </c>
      <c r="AO639">
        <v>3</v>
      </c>
      <c r="AP639">
        <v>0</v>
      </c>
      <c r="AQ639">
        <v>0</v>
      </c>
      <c r="AR639">
        <v>0</v>
      </c>
      <c r="AS639">
        <v>2</v>
      </c>
      <c r="AT639">
        <v>0</v>
      </c>
      <c r="AU639">
        <v>58</v>
      </c>
      <c r="AV639">
        <v>44</v>
      </c>
      <c r="AW639">
        <v>4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</row>
    <row r="640" spans="1:77" x14ac:dyDescent="0.25">
      <c r="A640" t="s">
        <v>397</v>
      </c>
      <c r="B640" t="s">
        <v>71</v>
      </c>
      <c r="C640" t="s">
        <v>74</v>
      </c>
      <c r="D640" t="s">
        <v>271</v>
      </c>
      <c r="E640" t="s">
        <v>272</v>
      </c>
      <c r="F640" t="s">
        <v>273</v>
      </c>
      <c r="G640" t="s">
        <v>274</v>
      </c>
      <c r="H640" t="s">
        <v>275</v>
      </c>
      <c r="J640">
        <v>36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</row>
    <row r="641" spans="1:77" x14ac:dyDescent="0.25">
      <c r="A641" t="s">
        <v>397</v>
      </c>
      <c r="B641" t="s">
        <v>71</v>
      </c>
      <c r="C641" t="s">
        <v>74</v>
      </c>
      <c r="D641" t="s">
        <v>271</v>
      </c>
      <c r="E641" t="s">
        <v>270</v>
      </c>
      <c r="F641" t="s">
        <v>276</v>
      </c>
      <c r="G641" t="s">
        <v>277</v>
      </c>
      <c r="H641" t="s">
        <v>278</v>
      </c>
      <c r="J641">
        <v>-8</v>
      </c>
      <c r="K641">
        <v>7</v>
      </c>
      <c r="L641">
        <v>1</v>
      </c>
      <c r="M641">
        <v>0</v>
      </c>
      <c r="N641">
        <v>0</v>
      </c>
      <c r="O641">
        <v>-9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</row>
    <row r="642" spans="1:77" x14ac:dyDescent="0.25">
      <c r="A642" t="s">
        <v>397</v>
      </c>
      <c r="B642" t="s">
        <v>71</v>
      </c>
      <c r="C642" t="s">
        <v>74</v>
      </c>
      <c r="D642" t="s">
        <v>271</v>
      </c>
      <c r="E642" t="s">
        <v>270</v>
      </c>
      <c r="F642" t="s">
        <v>279</v>
      </c>
      <c r="G642" t="s">
        <v>280</v>
      </c>
      <c r="H642" t="s">
        <v>280</v>
      </c>
      <c r="J642">
        <v>979</v>
      </c>
      <c r="K642">
        <v>27458</v>
      </c>
      <c r="L642">
        <v>34931</v>
      </c>
      <c r="M642">
        <v>28179</v>
      </c>
      <c r="N642">
        <v>23373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</row>
    <row r="643" spans="1:77" x14ac:dyDescent="0.25">
      <c r="A643" t="s">
        <v>397</v>
      </c>
      <c r="B643" t="s">
        <v>71</v>
      </c>
      <c r="C643" t="s">
        <v>74</v>
      </c>
      <c r="D643" t="s">
        <v>271</v>
      </c>
      <c r="E643" t="s">
        <v>281</v>
      </c>
      <c r="F643" t="s">
        <v>282</v>
      </c>
      <c r="G643" t="s">
        <v>283</v>
      </c>
      <c r="H643" t="s">
        <v>283</v>
      </c>
      <c r="J643">
        <v>1437</v>
      </c>
      <c r="K643">
        <v>1792</v>
      </c>
      <c r="L643">
        <v>1688</v>
      </c>
      <c r="M643">
        <v>1908</v>
      </c>
      <c r="N643">
        <v>1837</v>
      </c>
      <c r="O643">
        <v>13612</v>
      </c>
      <c r="P643">
        <v>8000</v>
      </c>
      <c r="Q643">
        <v>3820</v>
      </c>
      <c r="R643">
        <v>2072</v>
      </c>
      <c r="S643">
        <v>4349</v>
      </c>
      <c r="T643">
        <v>2096</v>
      </c>
      <c r="U643">
        <v>1776</v>
      </c>
      <c r="V643">
        <v>2315</v>
      </c>
      <c r="W643">
        <v>2089</v>
      </c>
      <c r="X643">
        <v>2857</v>
      </c>
      <c r="Y643">
        <v>1855</v>
      </c>
      <c r="Z643">
        <v>1367</v>
      </c>
      <c r="AA643">
        <v>2024</v>
      </c>
      <c r="AB643">
        <v>3045</v>
      </c>
      <c r="AC643">
        <v>1664</v>
      </c>
      <c r="AD643">
        <v>1542</v>
      </c>
      <c r="AE643">
        <v>2963</v>
      </c>
      <c r="AF643">
        <v>1618</v>
      </c>
      <c r="AG643">
        <v>1043</v>
      </c>
      <c r="AH643">
        <v>1087</v>
      </c>
      <c r="AI643">
        <v>3330</v>
      </c>
      <c r="AJ643">
        <v>1817</v>
      </c>
      <c r="AK643">
        <v>2776</v>
      </c>
      <c r="AL643">
        <v>2401</v>
      </c>
      <c r="AM643">
        <v>2035</v>
      </c>
      <c r="AN643">
        <v>1983</v>
      </c>
      <c r="AO643">
        <v>1171</v>
      </c>
      <c r="AP643">
        <v>1310</v>
      </c>
      <c r="AQ643">
        <v>1235</v>
      </c>
      <c r="AR643">
        <v>1471</v>
      </c>
      <c r="AS643">
        <v>1139</v>
      </c>
      <c r="AT643">
        <v>720</v>
      </c>
      <c r="AU643">
        <v>876</v>
      </c>
      <c r="AV643">
        <v>1260</v>
      </c>
      <c r="AW643">
        <v>1496</v>
      </c>
      <c r="AX643">
        <v>1248</v>
      </c>
      <c r="AY643">
        <v>1376</v>
      </c>
      <c r="AZ643">
        <v>1312</v>
      </c>
      <c r="BA643">
        <v>2056</v>
      </c>
      <c r="BB643">
        <v>2278</v>
      </c>
      <c r="BC643">
        <v>1980</v>
      </c>
      <c r="BD643">
        <v>1224</v>
      </c>
      <c r="BE643">
        <v>1180</v>
      </c>
      <c r="BF643">
        <v>1504</v>
      </c>
      <c r="BG643">
        <v>1049</v>
      </c>
      <c r="BH643">
        <v>1116</v>
      </c>
      <c r="BI643">
        <v>2706</v>
      </c>
      <c r="BJ643">
        <v>2777</v>
      </c>
      <c r="BK643">
        <v>2133</v>
      </c>
      <c r="BL643">
        <v>1911</v>
      </c>
      <c r="BM643">
        <v>1620</v>
      </c>
      <c r="BN643">
        <v>1934</v>
      </c>
      <c r="BO643">
        <v>1081</v>
      </c>
      <c r="BP643">
        <v>1534</v>
      </c>
      <c r="BQ643">
        <v>2788</v>
      </c>
      <c r="BR643">
        <v>1915</v>
      </c>
      <c r="BS643">
        <v>1755</v>
      </c>
      <c r="BT643">
        <v>1497</v>
      </c>
      <c r="BU643">
        <v>1391</v>
      </c>
      <c r="BV643">
        <v>1317</v>
      </c>
      <c r="BW643">
        <v>2203</v>
      </c>
      <c r="BX643">
        <v>780</v>
      </c>
      <c r="BY643">
        <v>481</v>
      </c>
    </row>
    <row r="644" spans="1:77" x14ac:dyDescent="0.25">
      <c r="A644" t="s">
        <v>397</v>
      </c>
      <c r="B644" t="s">
        <v>71</v>
      </c>
      <c r="C644" t="s">
        <v>74</v>
      </c>
      <c r="D644" t="s">
        <v>271</v>
      </c>
      <c r="E644" t="s">
        <v>284</v>
      </c>
      <c r="F644" t="s">
        <v>285</v>
      </c>
      <c r="G644" t="s">
        <v>286</v>
      </c>
      <c r="H644" t="s">
        <v>289</v>
      </c>
      <c r="J644">
        <v>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</row>
    <row r="645" spans="1:77" x14ac:dyDescent="0.25">
      <c r="A645" t="s">
        <v>397</v>
      </c>
      <c r="B645" t="s">
        <v>71</v>
      </c>
      <c r="C645" t="s">
        <v>74</v>
      </c>
      <c r="D645" t="s">
        <v>271</v>
      </c>
      <c r="E645" t="s">
        <v>284</v>
      </c>
      <c r="F645" t="s">
        <v>285</v>
      </c>
      <c r="G645" t="s">
        <v>286</v>
      </c>
      <c r="H645" t="s">
        <v>287</v>
      </c>
      <c r="J645">
        <v>5</v>
      </c>
      <c r="K645">
        <v>0</v>
      </c>
      <c r="L645">
        <v>0</v>
      </c>
      <c r="M645">
        <v>12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-27</v>
      </c>
      <c r="AC645">
        <v>0</v>
      </c>
      <c r="AD645">
        <v>0</v>
      </c>
      <c r="AE645">
        <v>27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-50</v>
      </c>
      <c r="AQ645">
        <v>50</v>
      </c>
      <c r="AR645">
        <v>0</v>
      </c>
      <c r="AS645">
        <v>-1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-23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</row>
    <row r="646" spans="1:77" x14ac:dyDescent="0.25">
      <c r="A646" t="s">
        <v>397</v>
      </c>
      <c r="B646" t="s">
        <v>71</v>
      </c>
      <c r="C646" t="s">
        <v>74</v>
      </c>
      <c r="D646" t="s">
        <v>271</v>
      </c>
      <c r="E646" t="s">
        <v>288</v>
      </c>
      <c r="F646" t="s">
        <v>285</v>
      </c>
      <c r="G646" t="s">
        <v>286</v>
      </c>
      <c r="H646" t="s">
        <v>289</v>
      </c>
      <c r="J646">
        <v>63</v>
      </c>
      <c r="K646">
        <v>187</v>
      </c>
      <c r="L646">
        <v>69</v>
      </c>
      <c r="M646">
        <v>190</v>
      </c>
      <c r="N646">
        <v>134</v>
      </c>
      <c r="O646">
        <v>65</v>
      </c>
      <c r="P646">
        <v>237</v>
      </c>
      <c r="Q646">
        <v>241</v>
      </c>
      <c r="R646">
        <v>202</v>
      </c>
      <c r="S646">
        <v>148</v>
      </c>
      <c r="T646">
        <v>175</v>
      </c>
      <c r="U646">
        <v>81</v>
      </c>
      <c r="V646">
        <v>105</v>
      </c>
      <c r="W646">
        <v>239</v>
      </c>
      <c r="X646">
        <v>111</v>
      </c>
      <c r="Y646">
        <v>68</v>
      </c>
      <c r="Z646">
        <v>154</v>
      </c>
      <c r="AA646">
        <v>122</v>
      </c>
      <c r="AB646">
        <v>93</v>
      </c>
      <c r="AC646">
        <v>99</v>
      </c>
      <c r="AD646">
        <v>104</v>
      </c>
      <c r="AE646">
        <v>417</v>
      </c>
      <c r="AF646">
        <v>87</v>
      </c>
      <c r="AG646">
        <v>-28</v>
      </c>
      <c r="AH646">
        <v>73</v>
      </c>
      <c r="AI646">
        <v>154</v>
      </c>
      <c r="AJ646">
        <v>154</v>
      </c>
      <c r="AK646">
        <v>72</v>
      </c>
      <c r="AL646">
        <v>180</v>
      </c>
      <c r="AM646">
        <v>86</v>
      </c>
      <c r="AN646">
        <v>152</v>
      </c>
      <c r="AO646">
        <v>145</v>
      </c>
      <c r="AP646">
        <v>168</v>
      </c>
      <c r="AQ646">
        <v>74</v>
      </c>
      <c r="AR646">
        <v>58</v>
      </c>
      <c r="AS646">
        <v>85</v>
      </c>
      <c r="AT646">
        <v>-12</v>
      </c>
      <c r="AU646">
        <v>44</v>
      </c>
      <c r="AV646">
        <v>7</v>
      </c>
      <c r="AW646">
        <v>95</v>
      </c>
      <c r="AX646">
        <v>32</v>
      </c>
      <c r="AY646">
        <v>93</v>
      </c>
      <c r="AZ646">
        <v>204</v>
      </c>
      <c r="BA646">
        <v>197</v>
      </c>
      <c r="BB646">
        <v>46</v>
      </c>
      <c r="BC646">
        <v>94</v>
      </c>
      <c r="BD646">
        <v>60</v>
      </c>
      <c r="BE646">
        <v>160</v>
      </c>
      <c r="BF646">
        <v>59</v>
      </c>
      <c r="BG646">
        <v>51</v>
      </c>
      <c r="BH646">
        <v>75</v>
      </c>
      <c r="BI646">
        <v>71</v>
      </c>
      <c r="BJ646">
        <v>79</v>
      </c>
      <c r="BK646">
        <v>92</v>
      </c>
      <c r="BL646">
        <v>82</v>
      </c>
      <c r="BM646">
        <v>253</v>
      </c>
      <c r="BN646">
        <v>328</v>
      </c>
      <c r="BO646">
        <v>349</v>
      </c>
      <c r="BP646">
        <v>393</v>
      </c>
      <c r="BQ646">
        <v>157</v>
      </c>
      <c r="BR646">
        <v>220</v>
      </c>
      <c r="BS646">
        <v>246</v>
      </c>
      <c r="BT646">
        <v>193</v>
      </c>
      <c r="BU646">
        <v>296</v>
      </c>
      <c r="BV646">
        <v>263</v>
      </c>
      <c r="BW646">
        <v>158</v>
      </c>
      <c r="BX646">
        <v>120</v>
      </c>
      <c r="BY646">
        <v>281</v>
      </c>
    </row>
    <row r="647" spans="1:77" x14ac:dyDescent="0.25">
      <c r="A647" t="s">
        <v>397</v>
      </c>
      <c r="B647" t="s">
        <v>71</v>
      </c>
      <c r="C647" t="s">
        <v>74</v>
      </c>
      <c r="D647" t="s">
        <v>271</v>
      </c>
      <c r="E647" t="s">
        <v>288</v>
      </c>
      <c r="F647" t="s">
        <v>285</v>
      </c>
      <c r="G647" t="s">
        <v>286</v>
      </c>
      <c r="H647" t="s">
        <v>287</v>
      </c>
      <c r="J647">
        <v>65</v>
      </c>
      <c r="K647">
        <v>149</v>
      </c>
      <c r="L647">
        <v>163</v>
      </c>
      <c r="M647">
        <v>86</v>
      </c>
      <c r="N647">
        <v>181</v>
      </c>
      <c r="O647">
        <v>57</v>
      </c>
      <c r="P647">
        <v>143</v>
      </c>
      <c r="Q647">
        <v>170</v>
      </c>
      <c r="R647">
        <v>89</v>
      </c>
      <c r="S647">
        <v>76</v>
      </c>
      <c r="T647">
        <v>118</v>
      </c>
      <c r="U647">
        <v>93</v>
      </c>
      <c r="V647">
        <v>108</v>
      </c>
      <c r="W647">
        <v>141</v>
      </c>
      <c r="X647">
        <v>81</v>
      </c>
      <c r="Y647">
        <v>66</v>
      </c>
      <c r="Z647">
        <v>145</v>
      </c>
      <c r="AA647">
        <v>374</v>
      </c>
      <c r="AB647">
        <v>346</v>
      </c>
      <c r="AC647">
        <v>303</v>
      </c>
      <c r="AD647">
        <v>285</v>
      </c>
      <c r="AE647">
        <v>1330</v>
      </c>
      <c r="AF647">
        <v>360</v>
      </c>
      <c r="AG647">
        <v>227</v>
      </c>
      <c r="AH647">
        <v>288</v>
      </c>
      <c r="AI647">
        <v>316</v>
      </c>
      <c r="AJ647">
        <v>212</v>
      </c>
      <c r="AK647">
        <v>220</v>
      </c>
      <c r="AL647">
        <v>272</v>
      </c>
      <c r="AM647">
        <v>257</v>
      </c>
      <c r="AN647">
        <v>163</v>
      </c>
      <c r="AO647">
        <v>273</v>
      </c>
      <c r="AP647">
        <v>212</v>
      </c>
      <c r="AQ647">
        <v>136</v>
      </c>
      <c r="AR647">
        <v>266</v>
      </c>
      <c r="AS647">
        <v>13</v>
      </c>
      <c r="AT647">
        <v>435</v>
      </c>
      <c r="AU647">
        <v>129</v>
      </c>
      <c r="AV647">
        <v>188</v>
      </c>
      <c r="AW647">
        <v>143</v>
      </c>
      <c r="AX647">
        <v>207</v>
      </c>
      <c r="AY647">
        <v>223</v>
      </c>
      <c r="AZ647">
        <v>47</v>
      </c>
      <c r="BA647">
        <v>264</v>
      </c>
      <c r="BB647">
        <v>342</v>
      </c>
      <c r="BC647">
        <v>209</v>
      </c>
      <c r="BD647">
        <v>89</v>
      </c>
      <c r="BE647">
        <v>127</v>
      </c>
      <c r="BF647">
        <v>143</v>
      </c>
      <c r="BG647">
        <v>152</v>
      </c>
      <c r="BH647">
        <v>311</v>
      </c>
      <c r="BI647">
        <v>172</v>
      </c>
      <c r="BJ647">
        <v>251</v>
      </c>
      <c r="BK647">
        <v>190</v>
      </c>
      <c r="BL647">
        <v>385</v>
      </c>
      <c r="BM647">
        <v>232</v>
      </c>
      <c r="BN647">
        <v>1248</v>
      </c>
      <c r="BO647">
        <v>1006</v>
      </c>
      <c r="BP647">
        <v>739</v>
      </c>
      <c r="BQ647">
        <v>589</v>
      </c>
      <c r="BR647">
        <v>481</v>
      </c>
      <c r="BS647">
        <v>330</v>
      </c>
      <c r="BT647">
        <v>309</v>
      </c>
      <c r="BU647">
        <v>293</v>
      </c>
      <c r="BV647">
        <v>286</v>
      </c>
      <c r="BW647">
        <v>76</v>
      </c>
      <c r="BX647">
        <v>249</v>
      </c>
      <c r="BY647">
        <v>412</v>
      </c>
    </row>
    <row r="648" spans="1:77" x14ac:dyDescent="0.25">
      <c r="A648" t="s">
        <v>397</v>
      </c>
      <c r="B648" t="s">
        <v>71</v>
      </c>
      <c r="C648" t="s">
        <v>74</v>
      </c>
      <c r="D648" t="s">
        <v>271</v>
      </c>
      <c r="E648" t="s">
        <v>288</v>
      </c>
      <c r="F648" t="s">
        <v>285</v>
      </c>
      <c r="G648" t="s">
        <v>286</v>
      </c>
      <c r="H648" t="s">
        <v>290</v>
      </c>
      <c r="J648">
        <v>1</v>
      </c>
      <c r="K648">
        <v>-3</v>
      </c>
      <c r="L648">
        <v>3</v>
      </c>
      <c r="M648">
        <v>0</v>
      </c>
      <c r="N648">
        <v>5</v>
      </c>
      <c r="O648">
        <v>-7</v>
      </c>
      <c r="P648">
        <v>0</v>
      </c>
      <c r="Q648">
        <v>-2</v>
      </c>
      <c r="R648">
        <v>2</v>
      </c>
      <c r="S648">
        <v>2</v>
      </c>
      <c r="T648">
        <v>0</v>
      </c>
      <c r="U648">
        <v>13</v>
      </c>
      <c r="V648">
        <v>0</v>
      </c>
      <c r="W648">
        <v>22</v>
      </c>
      <c r="X648">
        <v>0</v>
      </c>
      <c r="Y648">
        <v>9</v>
      </c>
      <c r="Z648">
        <v>-4</v>
      </c>
      <c r="AA648">
        <v>-9</v>
      </c>
      <c r="AB648">
        <v>15</v>
      </c>
      <c r="AC648">
        <v>-32</v>
      </c>
      <c r="AD648">
        <v>0</v>
      </c>
      <c r="AE648">
        <v>41</v>
      </c>
      <c r="AF648">
        <v>0</v>
      </c>
      <c r="AG648">
        <v>0</v>
      </c>
      <c r="AH648">
        <v>0</v>
      </c>
      <c r="AI648">
        <v>-27</v>
      </c>
      <c r="AJ648">
        <v>0</v>
      </c>
      <c r="AK648">
        <v>0</v>
      </c>
      <c r="AL648">
        <v>0</v>
      </c>
      <c r="AM648">
        <v>4</v>
      </c>
      <c r="AN648">
        <v>2</v>
      </c>
      <c r="AO648">
        <v>3</v>
      </c>
      <c r="AP648">
        <v>0</v>
      </c>
      <c r="AQ648">
        <v>0</v>
      </c>
      <c r="AR648">
        <v>33</v>
      </c>
      <c r="AS648">
        <v>8</v>
      </c>
      <c r="AT648">
        <v>39</v>
      </c>
      <c r="AU648">
        <v>6</v>
      </c>
      <c r="AV648">
        <v>7</v>
      </c>
      <c r="AW648">
        <v>-4</v>
      </c>
      <c r="AX648">
        <v>11</v>
      </c>
      <c r="AY648">
        <v>43</v>
      </c>
      <c r="AZ648">
        <v>0</v>
      </c>
      <c r="BA648">
        <v>4</v>
      </c>
      <c r="BB648">
        <v>11</v>
      </c>
      <c r="BC648">
        <v>0</v>
      </c>
      <c r="BD648">
        <v>15</v>
      </c>
      <c r="BE648">
        <v>0</v>
      </c>
      <c r="BF648">
        <v>14</v>
      </c>
      <c r="BG648">
        <v>0</v>
      </c>
      <c r="BH648">
        <v>8</v>
      </c>
      <c r="BI648">
        <v>4</v>
      </c>
      <c r="BJ648">
        <v>10</v>
      </c>
      <c r="BK648">
        <v>24</v>
      </c>
      <c r="BL648">
        <v>-110</v>
      </c>
      <c r="BM648">
        <v>85</v>
      </c>
      <c r="BN648">
        <v>2</v>
      </c>
      <c r="BO648">
        <v>100</v>
      </c>
      <c r="BP648">
        <v>0</v>
      </c>
      <c r="BQ648">
        <v>2</v>
      </c>
      <c r="BR648">
        <v>0</v>
      </c>
      <c r="BS648">
        <v>13</v>
      </c>
      <c r="BT648">
        <v>16</v>
      </c>
      <c r="BU648">
        <v>0</v>
      </c>
      <c r="BV648">
        <v>6</v>
      </c>
      <c r="BW648">
        <v>0</v>
      </c>
      <c r="BX648">
        <v>0</v>
      </c>
      <c r="BY648">
        <v>4</v>
      </c>
    </row>
    <row r="649" spans="1:77" x14ac:dyDescent="0.25">
      <c r="A649" t="s">
        <v>397</v>
      </c>
      <c r="B649" t="s">
        <v>71</v>
      </c>
      <c r="C649" t="s">
        <v>74</v>
      </c>
      <c r="D649" t="s">
        <v>271</v>
      </c>
      <c r="E649" t="s">
        <v>234</v>
      </c>
      <c r="F649" t="s">
        <v>291</v>
      </c>
      <c r="G649" t="s">
        <v>292</v>
      </c>
      <c r="H649" t="s">
        <v>293</v>
      </c>
      <c r="J649">
        <v>26940</v>
      </c>
      <c r="K649">
        <v>42472</v>
      </c>
      <c r="L649">
        <v>31254</v>
      </c>
      <c r="M649">
        <v>31646</v>
      </c>
      <c r="N649">
        <v>31729</v>
      </c>
      <c r="O649">
        <v>27761</v>
      </c>
      <c r="P649">
        <v>30711</v>
      </c>
      <c r="Q649">
        <v>27537</v>
      </c>
      <c r="R649">
        <v>29118</v>
      </c>
      <c r="S649">
        <v>29698</v>
      </c>
      <c r="T649">
        <v>30192</v>
      </c>
      <c r="U649">
        <v>27083</v>
      </c>
      <c r="V649">
        <v>29829</v>
      </c>
      <c r="W649">
        <v>29966</v>
      </c>
      <c r="X649">
        <v>28767</v>
      </c>
      <c r="Y649">
        <v>27954</v>
      </c>
      <c r="Z649">
        <v>31146</v>
      </c>
      <c r="AA649">
        <v>33431</v>
      </c>
      <c r="AB649">
        <v>33569</v>
      </c>
      <c r="AC649">
        <v>33440</v>
      </c>
      <c r="AD649">
        <v>33065</v>
      </c>
      <c r="AE649">
        <v>34504</v>
      </c>
      <c r="AF649">
        <v>32933</v>
      </c>
      <c r="AG649">
        <v>34750</v>
      </c>
      <c r="AH649">
        <v>35189</v>
      </c>
      <c r="AI649">
        <v>35738</v>
      </c>
      <c r="AJ649">
        <v>34186</v>
      </c>
      <c r="AK649">
        <v>33097</v>
      </c>
      <c r="AL649">
        <v>35584</v>
      </c>
      <c r="AM649">
        <v>34111</v>
      </c>
      <c r="AN649">
        <v>30423</v>
      </c>
      <c r="AO649">
        <v>28989</v>
      </c>
      <c r="AP649">
        <v>27809</v>
      </c>
      <c r="AQ649">
        <v>27536</v>
      </c>
      <c r="AR649">
        <v>25342</v>
      </c>
      <c r="AS649">
        <v>22738</v>
      </c>
      <c r="AT649">
        <v>22834</v>
      </c>
      <c r="AU649">
        <v>22975</v>
      </c>
      <c r="AV649">
        <v>22800</v>
      </c>
      <c r="AW649">
        <v>22403</v>
      </c>
      <c r="AX649">
        <v>22873</v>
      </c>
      <c r="AY649">
        <v>21628</v>
      </c>
      <c r="AZ649">
        <v>20260</v>
      </c>
      <c r="BA649">
        <v>19860</v>
      </c>
      <c r="BB649">
        <v>20665</v>
      </c>
      <c r="BC649">
        <v>21349</v>
      </c>
      <c r="BD649">
        <v>20215</v>
      </c>
      <c r="BE649">
        <v>22073</v>
      </c>
      <c r="BF649">
        <v>21190</v>
      </c>
      <c r="BG649">
        <v>18240</v>
      </c>
      <c r="BH649">
        <v>22479</v>
      </c>
      <c r="BI649">
        <v>18914</v>
      </c>
      <c r="BJ649">
        <v>22037</v>
      </c>
      <c r="BK649">
        <v>32819</v>
      </c>
      <c r="BL649">
        <v>17782</v>
      </c>
      <c r="BM649">
        <v>21242</v>
      </c>
      <c r="BN649">
        <v>16805</v>
      </c>
      <c r="BO649">
        <v>25074</v>
      </c>
      <c r="BP649">
        <v>22431</v>
      </c>
      <c r="BQ649">
        <v>21257</v>
      </c>
      <c r="BR649">
        <v>22100</v>
      </c>
      <c r="BS649">
        <v>21490</v>
      </c>
      <c r="BT649">
        <v>22266</v>
      </c>
      <c r="BU649">
        <v>23363</v>
      </c>
      <c r="BV649">
        <v>24026</v>
      </c>
      <c r="BW649">
        <v>22161</v>
      </c>
      <c r="BX649">
        <v>22308</v>
      </c>
      <c r="BY649">
        <v>26365</v>
      </c>
    </row>
    <row r="650" spans="1:77" x14ac:dyDescent="0.25">
      <c r="A650" t="s">
        <v>397</v>
      </c>
      <c r="B650" t="s">
        <v>71</v>
      </c>
      <c r="C650" t="s">
        <v>74</v>
      </c>
      <c r="D650" t="s">
        <v>271</v>
      </c>
      <c r="E650" t="s">
        <v>234</v>
      </c>
      <c r="F650" t="s">
        <v>291</v>
      </c>
      <c r="G650" t="s">
        <v>292</v>
      </c>
      <c r="H650" t="s">
        <v>294</v>
      </c>
      <c r="J650">
        <v>17451</v>
      </c>
      <c r="K650">
        <v>29640</v>
      </c>
      <c r="L650">
        <v>25779</v>
      </c>
      <c r="M650">
        <v>21351</v>
      </c>
      <c r="N650">
        <v>21682</v>
      </c>
      <c r="O650">
        <v>19878</v>
      </c>
      <c r="P650">
        <v>20964</v>
      </c>
      <c r="Q650">
        <v>18772</v>
      </c>
      <c r="R650">
        <v>19802</v>
      </c>
      <c r="S650">
        <v>19977</v>
      </c>
      <c r="T650">
        <v>20355</v>
      </c>
      <c r="U650">
        <v>18060</v>
      </c>
      <c r="V650">
        <v>20755</v>
      </c>
      <c r="W650">
        <v>20788</v>
      </c>
      <c r="X650">
        <v>20124</v>
      </c>
      <c r="Y650">
        <v>18775</v>
      </c>
      <c r="Z650">
        <v>22533</v>
      </c>
      <c r="AA650">
        <v>23753</v>
      </c>
      <c r="AB650">
        <v>24562</v>
      </c>
      <c r="AC650">
        <v>24606</v>
      </c>
      <c r="AD650">
        <v>24480</v>
      </c>
      <c r="AE650">
        <v>24624</v>
      </c>
      <c r="AF650">
        <v>22919</v>
      </c>
      <c r="AG650">
        <v>24129</v>
      </c>
      <c r="AH650">
        <v>24933</v>
      </c>
      <c r="AI650">
        <v>25622</v>
      </c>
      <c r="AJ650">
        <v>25814</v>
      </c>
      <c r="AK650">
        <v>13391</v>
      </c>
      <c r="AL650">
        <v>25249</v>
      </c>
      <c r="AM650">
        <v>23651</v>
      </c>
      <c r="AN650">
        <v>20140</v>
      </c>
      <c r="AO650">
        <v>19204</v>
      </c>
      <c r="AP650">
        <v>16883</v>
      </c>
      <c r="AQ650">
        <v>16540</v>
      </c>
      <c r="AR650">
        <v>14977</v>
      </c>
      <c r="AS650">
        <v>13132</v>
      </c>
      <c r="AT650">
        <v>14041</v>
      </c>
      <c r="AU650">
        <v>13733</v>
      </c>
      <c r="AV650">
        <v>14256</v>
      </c>
      <c r="AW650">
        <v>13101</v>
      </c>
      <c r="AX650">
        <v>13506</v>
      </c>
      <c r="AY650">
        <v>12960</v>
      </c>
      <c r="AZ650">
        <v>12637</v>
      </c>
      <c r="BA650">
        <v>12609</v>
      </c>
      <c r="BB650">
        <v>13238</v>
      </c>
      <c r="BC650">
        <v>15562</v>
      </c>
      <c r="BD650">
        <v>13036</v>
      </c>
      <c r="BE650">
        <v>13589</v>
      </c>
      <c r="BF650">
        <v>13192</v>
      </c>
      <c r="BG650">
        <v>11486</v>
      </c>
      <c r="BH650">
        <v>13770</v>
      </c>
      <c r="BI650">
        <v>11611</v>
      </c>
      <c r="BJ650">
        <v>14039</v>
      </c>
      <c r="BK650">
        <v>21855</v>
      </c>
      <c r="BL650">
        <v>18151</v>
      </c>
      <c r="BM650">
        <v>13484</v>
      </c>
      <c r="BN650">
        <v>9020</v>
      </c>
      <c r="BO650">
        <v>15297</v>
      </c>
      <c r="BP650">
        <v>14436</v>
      </c>
      <c r="BQ650">
        <v>13233</v>
      </c>
      <c r="BR650">
        <v>13948</v>
      </c>
      <c r="BS650">
        <v>13083</v>
      </c>
      <c r="BT650">
        <v>12153</v>
      </c>
      <c r="BU650">
        <v>12215</v>
      </c>
      <c r="BV650">
        <v>12910</v>
      </c>
      <c r="BW650">
        <v>11623</v>
      </c>
      <c r="BX650">
        <v>11886</v>
      </c>
      <c r="BY650">
        <v>14572</v>
      </c>
    </row>
    <row r="651" spans="1:77" x14ac:dyDescent="0.25">
      <c r="A651" t="s">
        <v>397</v>
      </c>
      <c r="B651" t="s">
        <v>71</v>
      </c>
      <c r="C651" t="s">
        <v>74</v>
      </c>
      <c r="D651" t="s">
        <v>271</v>
      </c>
      <c r="E651" t="s">
        <v>234</v>
      </c>
      <c r="F651" t="s">
        <v>291</v>
      </c>
      <c r="G651" t="s">
        <v>292</v>
      </c>
      <c r="H651" t="s">
        <v>295</v>
      </c>
      <c r="J651">
        <v>42757</v>
      </c>
      <c r="K651">
        <v>59954</v>
      </c>
      <c r="L651">
        <v>53457</v>
      </c>
      <c r="M651">
        <v>49548</v>
      </c>
      <c r="N651">
        <v>51438</v>
      </c>
      <c r="O651">
        <v>42877</v>
      </c>
      <c r="P651">
        <v>54471</v>
      </c>
      <c r="Q651">
        <v>46639</v>
      </c>
      <c r="R651">
        <v>45188</v>
      </c>
      <c r="S651">
        <v>49341</v>
      </c>
      <c r="T651">
        <v>45875</v>
      </c>
      <c r="U651">
        <v>45536</v>
      </c>
      <c r="V651">
        <v>47602</v>
      </c>
      <c r="W651">
        <v>46166</v>
      </c>
      <c r="X651">
        <v>45551</v>
      </c>
      <c r="Y651">
        <v>43157</v>
      </c>
      <c r="Z651">
        <v>46887</v>
      </c>
      <c r="AA651">
        <v>50505</v>
      </c>
      <c r="AB651">
        <v>51650</v>
      </c>
      <c r="AC651">
        <v>51096</v>
      </c>
      <c r="AD651">
        <v>49875</v>
      </c>
      <c r="AE651">
        <v>51361</v>
      </c>
      <c r="AF651">
        <v>50193</v>
      </c>
      <c r="AG651">
        <v>52547</v>
      </c>
      <c r="AH651">
        <v>53708</v>
      </c>
      <c r="AI651">
        <v>53434</v>
      </c>
      <c r="AJ651">
        <v>35132</v>
      </c>
      <c r="AK651">
        <v>51965</v>
      </c>
      <c r="AL651">
        <v>52883</v>
      </c>
      <c r="AM651">
        <v>39556</v>
      </c>
      <c r="AN651">
        <v>47479</v>
      </c>
      <c r="AO651">
        <v>48299</v>
      </c>
      <c r="AP651">
        <v>44983</v>
      </c>
      <c r="AQ651">
        <v>45609</v>
      </c>
      <c r="AR651">
        <v>43208</v>
      </c>
      <c r="AS651">
        <v>39597</v>
      </c>
      <c r="AT651">
        <v>41514</v>
      </c>
      <c r="AU651">
        <v>41529</v>
      </c>
      <c r="AV651">
        <v>39638</v>
      </c>
      <c r="AW651">
        <v>39531</v>
      </c>
      <c r="AX651">
        <v>40611</v>
      </c>
      <c r="AY651">
        <v>40426</v>
      </c>
      <c r="AZ651">
        <v>41797</v>
      </c>
      <c r="BA651">
        <v>43765</v>
      </c>
      <c r="BB651">
        <v>42181</v>
      </c>
      <c r="BC651">
        <v>39404</v>
      </c>
      <c r="BD651">
        <v>44384</v>
      </c>
      <c r="BE651">
        <v>42914</v>
      </c>
      <c r="BF651">
        <v>40677</v>
      </c>
      <c r="BG651">
        <v>36611</v>
      </c>
      <c r="BH651">
        <v>44485</v>
      </c>
      <c r="BI651">
        <v>37326</v>
      </c>
      <c r="BJ651">
        <v>41579</v>
      </c>
      <c r="BK651">
        <v>44432</v>
      </c>
      <c r="BL651">
        <v>45775</v>
      </c>
      <c r="BM651">
        <v>36219</v>
      </c>
      <c r="BN651">
        <v>48707</v>
      </c>
      <c r="BO651">
        <v>42428</v>
      </c>
      <c r="BP651">
        <v>43431</v>
      </c>
      <c r="BQ651">
        <v>42429</v>
      </c>
      <c r="BR651">
        <v>43033</v>
      </c>
      <c r="BS651">
        <v>41892</v>
      </c>
      <c r="BT651">
        <v>41796</v>
      </c>
      <c r="BU651">
        <v>41551</v>
      </c>
      <c r="BV651">
        <v>42771</v>
      </c>
      <c r="BW651">
        <v>38995</v>
      </c>
      <c r="BX651">
        <v>38662</v>
      </c>
      <c r="BY651">
        <v>36856</v>
      </c>
    </row>
    <row r="652" spans="1:77" hidden="1" x14ac:dyDescent="0.25">
      <c r="A652" t="s">
        <v>397</v>
      </c>
      <c r="B652" t="s">
        <v>71</v>
      </c>
      <c r="C652" t="s">
        <v>74</v>
      </c>
      <c r="D652" t="s">
        <v>271</v>
      </c>
      <c r="E652" t="s">
        <v>234</v>
      </c>
      <c r="F652" t="s">
        <v>291</v>
      </c>
      <c r="G652" t="s">
        <v>292</v>
      </c>
      <c r="H652" t="s">
        <v>296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540</v>
      </c>
      <c r="BD652">
        <v>25826</v>
      </c>
      <c r="BE652">
        <v>29959</v>
      </c>
      <c r="BF652">
        <v>18541</v>
      </c>
      <c r="BG652">
        <v>10247</v>
      </c>
      <c r="BH652">
        <v>8985</v>
      </c>
      <c r="BI652">
        <v>6307</v>
      </c>
      <c r="BJ652">
        <v>3985</v>
      </c>
      <c r="BK652">
        <v>19078</v>
      </c>
      <c r="BL652">
        <v>25227</v>
      </c>
      <c r="BM652">
        <v>15321</v>
      </c>
      <c r="BN652">
        <v>14045</v>
      </c>
      <c r="BO652">
        <v>21850</v>
      </c>
      <c r="BP652">
        <v>16046</v>
      </c>
      <c r="BQ652">
        <v>19505</v>
      </c>
      <c r="BR652">
        <v>10093</v>
      </c>
      <c r="BS652">
        <v>10668</v>
      </c>
      <c r="BT652">
        <v>18062</v>
      </c>
      <c r="BU652">
        <v>15441</v>
      </c>
      <c r="BV652">
        <v>21221</v>
      </c>
      <c r="BW652">
        <v>19000</v>
      </c>
      <c r="BX652">
        <v>17050</v>
      </c>
      <c r="BY652">
        <v>17697</v>
      </c>
    </row>
    <row r="653" spans="1:77" x14ac:dyDescent="0.25">
      <c r="A653" t="s">
        <v>397</v>
      </c>
      <c r="B653" t="s">
        <v>71</v>
      </c>
      <c r="C653" t="s">
        <v>74</v>
      </c>
      <c r="D653" t="s">
        <v>271</v>
      </c>
      <c r="E653" t="s">
        <v>234</v>
      </c>
      <c r="F653" t="s">
        <v>291</v>
      </c>
      <c r="G653" t="s">
        <v>297</v>
      </c>
      <c r="H653" t="s">
        <v>298</v>
      </c>
      <c r="J653">
        <v>59882</v>
      </c>
      <c r="K653">
        <v>76314</v>
      </c>
      <c r="L653">
        <v>71684</v>
      </c>
      <c r="M653">
        <v>65597</v>
      </c>
      <c r="N653">
        <v>68867</v>
      </c>
      <c r="O653">
        <v>58521</v>
      </c>
      <c r="P653">
        <v>70960</v>
      </c>
      <c r="Q653">
        <v>63986</v>
      </c>
      <c r="R653">
        <v>66370</v>
      </c>
      <c r="S653">
        <v>67703</v>
      </c>
      <c r="T653">
        <v>68562</v>
      </c>
      <c r="U653">
        <v>59067</v>
      </c>
      <c r="V653">
        <v>69163</v>
      </c>
      <c r="W653">
        <v>65272</v>
      </c>
      <c r="X653">
        <v>61012</v>
      </c>
      <c r="Y653">
        <v>53743</v>
      </c>
      <c r="Z653">
        <v>62031</v>
      </c>
      <c r="AA653">
        <v>65071</v>
      </c>
      <c r="AB653">
        <v>74955</v>
      </c>
      <c r="AC653">
        <v>64132</v>
      </c>
      <c r="AD653">
        <v>65577</v>
      </c>
      <c r="AE653">
        <v>66046</v>
      </c>
      <c r="AF653">
        <v>64567</v>
      </c>
      <c r="AG653">
        <v>65021</v>
      </c>
      <c r="AH653">
        <v>65590</v>
      </c>
      <c r="AI653">
        <v>64997</v>
      </c>
      <c r="AJ653">
        <v>61187</v>
      </c>
      <c r="AK653">
        <v>89844</v>
      </c>
      <c r="AL653">
        <v>61174</v>
      </c>
      <c r="AM653">
        <v>63204</v>
      </c>
      <c r="AN653">
        <v>63606</v>
      </c>
      <c r="AO653">
        <v>61561</v>
      </c>
      <c r="AP653">
        <v>64584</v>
      </c>
      <c r="AQ653">
        <v>62500</v>
      </c>
      <c r="AR653">
        <v>63949</v>
      </c>
      <c r="AS653">
        <v>63703</v>
      </c>
      <c r="AT653">
        <v>66242</v>
      </c>
      <c r="AU653">
        <v>60069</v>
      </c>
      <c r="AV653">
        <v>61432</v>
      </c>
      <c r="AW653">
        <v>60778</v>
      </c>
      <c r="AX653">
        <v>62509</v>
      </c>
      <c r="AY653">
        <v>62868</v>
      </c>
      <c r="AZ653">
        <v>61591</v>
      </c>
      <c r="BA653">
        <v>63896</v>
      </c>
      <c r="BB653">
        <v>61046</v>
      </c>
      <c r="BC653">
        <v>64383</v>
      </c>
      <c r="BD653">
        <v>62711</v>
      </c>
      <c r="BE653">
        <v>57081</v>
      </c>
      <c r="BF653">
        <v>60781</v>
      </c>
      <c r="BG653">
        <v>49847</v>
      </c>
      <c r="BH653">
        <v>63544</v>
      </c>
      <c r="BI653">
        <v>50599</v>
      </c>
      <c r="BJ653">
        <v>59715</v>
      </c>
      <c r="BK653">
        <v>75557</v>
      </c>
      <c r="BL653">
        <v>63646</v>
      </c>
      <c r="BM653">
        <v>63454</v>
      </c>
      <c r="BN653">
        <v>61754</v>
      </c>
      <c r="BO653">
        <v>62028</v>
      </c>
      <c r="BP653">
        <v>65083</v>
      </c>
      <c r="BQ653">
        <v>63159</v>
      </c>
      <c r="BR653">
        <v>60927</v>
      </c>
      <c r="BS653">
        <v>60722</v>
      </c>
      <c r="BT653">
        <v>58710</v>
      </c>
      <c r="BU653">
        <v>61666</v>
      </c>
      <c r="BV653">
        <v>60752</v>
      </c>
      <c r="BW653">
        <v>56999</v>
      </c>
      <c r="BX653">
        <v>54763</v>
      </c>
      <c r="BY653">
        <v>65816</v>
      </c>
    </row>
    <row r="654" spans="1:77" x14ac:dyDescent="0.25">
      <c r="A654" t="s">
        <v>397</v>
      </c>
      <c r="B654" t="s">
        <v>71</v>
      </c>
      <c r="C654" t="s">
        <v>74</v>
      </c>
      <c r="D654" t="s">
        <v>271</v>
      </c>
      <c r="E654" t="s">
        <v>234</v>
      </c>
      <c r="F654" t="s">
        <v>291</v>
      </c>
      <c r="G654" t="s">
        <v>297</v>
      </c>
      <c r="H654" t="s">
        <v>299</v>
      </c>
      <c r="J654">
        <v>49079</v>
      </c>
      <c r="K654">
        <v>64558</v>
      </c>
      <c r="L654">
        <v>60390</v>
      </c>
      <c r="M654">
        <v>53119</v>
      </c>
      <c r="N654">
        <v>53649</v>
      </c>
      <c r="O654">
        <v>47586</v>
      </c>
      <c r="P654">
        <v>51433</v>
      </c>
      <c r="Q654">
        <v>48876</v>
      </c>
      <c r="R654">
        <v>50760</v>
      </c>
      <c r="S654">
        <v>49754</v>
      </c>
      <c r="T654">
        <v>52022</v>
      </c>
      <c r="U654">
        <v>44373</v>
      </c>
      <c r="V654">
        <v>49676</v>
      </c>
      <c r="W654">
        <v>49406</v>
      </c>
      <c r="X654">
        <v>43746</v>
      </c>
      <c r="Y654">
        <v>40367</v>
      </c>
      <c r="Z654">
        <v>43788</v>
      </c>
      <c r="AA654">
        <v>49147</v>
      </c>
      <c r="AB654">
        <v>50702</v>
      </c>
      <c r="AC654">
        <v>50318</v>
      </c>
      <c r="AD654">
        <v>51579</v>
      </c>
      <c r="AE654">
        <v>52511</v>
      </c>
      <c r="AF654">
        <v>49562</v>
      </c>
      <c r="AG654">
        <v>49832</v>
      </c>
      <c r="AH654">
        <v>49615</v>
      </c>
      <c r="AI654">
        <v>49170</v>
      </c>
      <c r="AJ654">
        <v>49292</v>
      </c>
      <c r="AK654">
        <v>44742</v>
      </c>
      <c r="AL654">
        <v>46054</v>
      </c>
      <c r="AM654">
        <v>47690</v>
      </c>
      <c r="AN654">
        <v>44977</v>
      </c>
      <c r="AO654">
        <v>45373</v>
      </c>
      <c r="AP654">
        <v>41990</v>
      </c>
      <c r="AQ654">
        <v>53008</v>
      </c>
      <c r="AR654">
        <v>51007</v>
      </c>
      <c r="AS654">
        <v>45911</v>
      </c>
      <c r="AT654">
        <v>44767</v>
      </c>
      <c r="AU654">
        <v>43297</v>
      </c>
      <c r="AV654">
        <v>46428</v>
      </c>
      <c r="AW654">
        <v>45704</v>
      </c>
      <c r="AX654">
        <v>46650</v>
      </c>
      <c r="AY654">
        <v>45897</v>
      </c>
      <c r="AZ654">
        <v>43482</v>
      </c>
      <c r="BA654">
        <v>44306</v>
      </c>
      <c r="BB654">
        <v>45371</v>
      </c>
      <c r="BC654">
        <v>49078</v>
      </c>
      <c r="BD654">
        <v>41938</v>
      </c>
      <c r="BE654">
        <v>48543</v>
      </c>
      <c r="BF654">
        <v>44370</v>
      </c>
      <c r="BG654">
        <v>44312</v>
      </c>
      <c r="BH654">
        <v>49605</v>
      </c>
      <c r="BI654">
        <v>40293</v>
      </c>
      <c r="BJ654">
        <v>29101</v>
      </c>
      <c r="BK654">
        <v>25361</v>
      </c>
      <c r="BL654">
        <v>66713</v>
      </c>
      <c r="BM654">
        <v>51989</v>
      </c>
      <c r="BN654">
        <v>50754</v>
      </c>
      <c r="BO654">
        <v>46585</v>
      </c>
      <c r="BP654">
        <v>49574</v>
      </c>
      <c r="BQ654">
        <v>49036</v>
      </c>
      <c r="BR654">
        <v>47386</v>
      </c>
      <c r="BS654">
        <v>46216</v>
      </c>
      <c r="BT654">
        <v>46667</v>
      </c>
      <c r="BU654">
        <v>47849</v>
      </c>
      <c r="BV654">
        <v>46659</v>
      </c>
      <c r="BW654">
        <v>42370</v>
      </c>
      <c r="BX654">
        <v>40577</v>
      </c>
      <c r="BY654">
        <v>50946</v>
      </c>
    </row>
    <row r="655" spans="1:77" x14ac:dyDescent="0.25">
      <c r="A655" t="s">
        <v>397</v>
      </c>
      <c r="B655" t="s">
        <v>71</v>
      </c>
      <c r="C655" t="s">
        <v>74</v>
      </c>
      <c r="D655" t="s">
        <v>271</v>
      </c>
      <c r="E655" t="s">
        <v>234</v>
      </c>
      <c r="F655" t="s">
        <v>291</v>
      </c>
      <c r="G655" t="s">
        <v>297</v>
      </c>
      <c r="H655" t="s">
        <v>300</v>
      </c>
      <c r="J655">
        <v>30198</v>
      </c>
      <c r="K655">
        <v>37599</v>
      </c>
      <c r="L655">
        <v>32739</v>
      </c>
      <c r="M655">
        <v>29997</v>
      </c>
      <c r="N655">
        <v>31341</v>
      </c>
      <c r="O655">
        <v>26647</v>
      </c>
      <c r="P655">
        <v>29529</v>
      </c>
      <c r="Q655">
        <v>27994</v>
      </c>
      <c r="R655">
        <v>27632</v>
      </c>
      <c r="S655">
        <v>29503</v>
      </c>
      <c r="T655">
        <v>29488</v>
      </c>
      <c r="U655">
        <v>26044</v>
      </c>
      <c r="V655">
        <v>29204</v>
      </c>
      <c r="W655">
        <v>27825</v>
      </c>
      <c r="X655">
        <v>26557</v>
      </c>
      <c r="Y655">
        <v>24741</v>
      </c>
      <c r="Z655">
        <v>26865</v>
      </c>
      <c r="AA655">
        <v>29738</v>
      </c>
      <c r="AB655">
        <v>31366</v>
      </c>
      <c r="AC655">
        <v>30075</v>
      </c>
      <c r="AD655">
        <v>30315</v>
      </c>
      <c r="AE655">
        <v>31075</v>
      </c>
      <c r="AF655">
        <v>30222</v>
      </c>
      <c r="AG655">
        <v>30759</v>
      </c>
      <c r="AH655">
        <v>30007</v>
      </c>
      <c r="AI655">
        <v>29685</v>
      </c>
      <c r="AJ655">
        <v>29715</v>
      </c>
      <c r="AK655">
        <v>25961</v>
      </c>
      <c r="AL655">
        <v>28824</v>
      </c>
      <c r="AM655">
        <v>30560</v>
      </c>
      <c r="AN655">
        <v>30018</v>
      </c>
      <c r="AO655">
        <v>28662</v>
      </c>
      <c r="AP655">
        <v>26801</v>
      </c>
      <c r="AQ655">
        <v>27363</v>
      </c>
      <c r="AR655">
        <v>27308</v>
      </c>
      <c r="AS655">
        <v>25225</v>
      </c>
      <c r="AT655">
        <v>25572</v>
      </c>
      <c r="AU655">
        <v>25372</v>
      </c>
      <c r="AV655">
        <v>27064</v>
      </c>
      <c r="AW655">
        <v>24791</v>
      </c>
      <c r="AX655">
        <v>26403</v>
      </c>
      <c r="AY655">
        <v>23620</v>
      </c>
      <c r="AZ655">
        <v>25451</v>
      </c>
      <c r="BA655">
        <v>25395</v>
      </c>
      <c r="BB655">
        <v>25733</v>
      </c>
      <c r="BC655">
        <v>27079</v>
      </c>
      <c r="BD655">
        <v>25557</v>
      </c>
      <c r="BE655">
        <v>26710</v>
      </c>
      <c r="BF655">
        <v>22212</v>
      </c>
      <c r="BG655">
        <v>24814</v>
      </c>
      <c r="BH655">
        <v>29001</v>
      </c>
      <c r="BI655">
        <v>25543</v>
      </c>
      <c r="BJ655">
        <v>25563</v>
      </c>
      <c r="BK655">
        <v>41246</v>
      </c>
      <c r="BL655">
        <v>32959</v>
      </c>
      <c r="BM655">
        <v>28406</v>
      </c>
      <c r="BN655">
        <v>28821</v>
      </c>
      <c r="BO655">
        <v>26916</v>
      </c>
      <c r="BP655">
        <v>28614</v>
      </c>
      <c r="BQ655">
        <v>28839</v>
      </c>
      <c r="BR655">
        <v>26925</v>
      </c>
      <c r="BS655">
        <v>26762</v>
      </c>
      <c r="BT655">
        <v>26357</v>
      </c>
      <c r="BU655">
        <v>27815</v>
      </c>
      <c r="BV655">
        <v>27875</v>
      </c>
      <c r="BW655">
        <v>25404</v>
      </c>
      <c r="BX655">
        <v>26367</v>
      </c>
      <c r="BY655">
        <v>13405</v>
      </c>
    </row>
    <row r="656" spans="1:77" x14ac:dyDescent="0.25">
      <c r="A656" t="s">
        <v>397</v>
      </c>
      <c r="B656" t="s">
        <v>71</v>
      </c>
      <c r="C656" t="s">
        <v>74</v>
      </c>
      <c r="D656" t="s">
        <v>271</v>
      </c>
      <c r="E656" t="s">
        <v>234</v>
      </c>
      <c r="F656" t="s">
        <v>301</v>
      </c>
      <c r="G656" t="s">
        <v>302</v>
      </c>
      <c r="H656" t="s">
        <v>302</v>
      </c>
      <c r="J656">
        <v>22026</v>
      </c>
      <c r="K656">
        <v>25855</v>
      </c>
      <c r="L656">
        <v>25253</v>
      </c>
      <c r="M656">
        <v>25821</v>
      </c>
      <c r="N656">
        <v>25754</v>
      </c>
      <c r="O656">
        <v>33904</v>
      </c>
      <c r="P656">
        <v>23330</v>
      </c>
      <c r="Q656">
        <v>22196</v>
      </c>
      <c r="R656">
        <v>23474</v>
      </c>
      <c r="S656">
        <v>23985</v>
      </c>
      <c r="T656">
        <v>23374</v>
      </c>
      <c r="U656">
        <v>22738</v>
      </c>
      <c r="V656">
        <v>23497</v>
      </c>
      <c r="W656">
        <v>33250</v>
      </c>
      <c r="X656">
        <v>25378</v>
      </c>
      <c r="Y656">
        <v>26572</v>
      </c>
      <c r="Z656">
        <v>26973</v>
      </c>
      <c r="AA656">
        <v>28472</v>
      </c>
      <c r="AB656">
        <v>31269</v>
      </c>
      <c r="AC656">
        <v>43730</v>
      </c>
      <c r="AD656">
        <v>43453</v>
      </c>
      <c r="AE656">
        <v>39449</v>
      </c>
      <c r="AF656">
        <v>33895</v>
      </c>
      <c r="AG656">
        <v>34349</v>
      </c>
      <c r="AH656">
        <v>34820</v>
      </c>
      <c r="AI656">
        <v>36896</v>
      </c>
      <c r="AJ656">
        <v>32844</v>
      </c>
      <c r="AK656">
        <v>35114</v>
      </c>
      <c r="AL656">
        <v>35139</v>
      </c>
      <c r="AM656">
        <v>35826</v>
      </c>
      <c r="AN656">
        <v>31825</v>
      </c>
      <c r="AO656">
        <v>29990</v>
      </c>
      <c r="AP656">
        <v>29793</v>
      </c>
      <c r="AQ656">
        <v>27172</v>
      </c>
      <c r="AR656">
        <v>26348</v>
      </c>
      <c r="AS656">
        <v>24778</v>
      </c>
      <c r="AT656">
        <v>26979</v>
      </c>
      <c r="AU656">
        <v>34827</v>
      </c>
      <c r="AV656">
        <v>25089</v>
      </c>
      <c r="AW656">
        <v>26073</v>
      </c>
      <c r="AX656">
        <v>25698</v>
      </c>
      <c r="AY656">
        <v>27888</v>
      </c>
      <c r="AZ656">
        <v>28786</v>
      </c>
      <c r="BA656">
        <v>29791</v>
      </c>
      <c r="BB656">
        <v>25880</v>
      </c>
      <c r="BC656">
        <v>27005</v>
      </c>
      <c r="BD656">
        <v>25080</v>
      </c>
      <c r="BE656">
        <v>25590</v>
      </c>
      <c r="BF656">
        <v>25812</v>
      </c>
      <c r="BG656">
        <v>27258</v>
      </c>
      <c r="BH656">
        <v>32818</v>
      </c>
      <c r="BI656">
        <v>28226</v>
      </c>
      <c r="BJ656">
        <v>26920</v>
      </c>
      <c r="BK656">
        <v>33712</v>
      </c>
      <c r="BL656">
        <v>30384</v>
      </c>
      <c r="BM656">
        <v>28646</v>
      </c>
      <c r="BN656">
        <v>27298</v>
      </c>
      <c r="BO656">
        <v>25010</v>
      </c>
      <c r="BP656">
        <v>28584</v>
      </c>
      <c r="BQ656">
        <v>33239</v>
      </c>
      <c r="BR656">
        <v>23604</v>
      </c>
      <c r="BS656">
        <v>28751</v>
      </c>
      <c r="BT656">
        <v>28255</v>
      </c>
      <c r="BU656">
        <v>28798</v>
      </c>
      <c r="BV656">
        <v>29460</v>
      </c>
      <c r="BW656">
        <v>31543</v>
      </c>
      <c r="BX656">
        <v>29614</v>
      </c>
      <c r="BY656">
        <v>34326</v>
      </c>
    </row>
    <row r="657" spans="1:77" x14ac:dyDescent="0.25">
      <c r="A657" t="s">
        <v>397</v>
      </c>
      <c r="B657" t="s">
        <v>71</v>
      </c>
      <c r="C657" t="s">
        <v>74</v>
      </c>
      <c r="D657" t="s">
        <v>271</v>
      </c>
      <c r="E657" t="s">
        <v>234</v>
      </c>
      <c r="F657" t="s">
        <v>303</v>
      </c>
      <c r="G657" t="s">
        <v>304</v>
      </c>
      <c r="H657" t="s">
        <v>304</v>
      </c>
      <c r="J657">
        <v>15107</v>
      </c>
      <c r="K657">
        <v>18933</v>
      </c>
      <c r="L657">
        <v>18586</v>
      </c>
      <c r="M657">
        <v>16472</v>
      </c>
      <c r="N657">
        <v>16649</v>
      </c>
      <c r="O657">
        <v>14847</v>
      </c>
      <c r="P657">
        <v>15654</v>
      </c>
      <c r="Q657">
        <v>15025</v>
      </c>
      <c r="R657">
        <v>15385</v>
      </c>
      <c r="S657">
        <v>14653</v>
      </c>
      <c r="T657">
        <v>15449</v>
      </c>
      <c r="U657">
        <v>14207</v>
      </c>
      <c r="V657">
        <v>16453</v>
      </c>
      <c r="W657">
        <v>15914</v>
      </c>
      <c r="X657">
        <v>15518</v>
      </c>
      <c r="Y657">
        <v>13203</v>
      </c>
      <c r="Z657">
        <v>15858</v>
      </c>
      <c r="AA657">
        <v>17215</v>
      </c>
      <c r="AB657">
        <v>17509</v>
      </c>
      <c r="AC657">
        <v>16688</v>
      </c>
      <c r="AD657">
        <v>16097</v>
      </c>
      <c r="AE657">
        <v>18922</v>
      </c>
      <c r="AF657">
        <v>16779</v>
      </c>
      <c r="AG657">
        <v>16463</v>
      </c>
      <c r="AH657">
        <v>16714</v>
      </c>
      <c r="AI657">
        <v>17885</v>
      </c>
      <c r="AJ657">
        <v>18666</v>
      </c>
      <c r="AK657">
        <v>19167</v>
      </c>
      <c r="AL657">
        <v>14704</v>
      </c>
      <c r="AM657">
        <v>16342</v>
      </c>
      <c r="AN657">
        <v>15057</v>
      </c>
      <c r="AO657">
        <v>13821</v>
      </c>
      <c r="AP657">
        <v>13233</v>
      </c>
      <c r="AQ657">
        <v>13000</v>
      </c>
      <c r="AR657">
        <v>11271</v>
      </c>
      <c r="AS657">
        <v>12378</v>
      </c>
      <c r="AT657">
        <v>11671</v>
      </c>
      <c r="AU657">
        <v>10826</v>
      </c>
      <c r="AV657">
        <v>11724</v>
      </c>
      <c r="AW657">
        <v>11140</v>
      </c>
      <c r="AX657">
        <v>10878</v>
      </c>
      <c r="AY657">
        <v>10135</v>
      </c>
      <c r="AZ657">
        <v>11672</v>
      </c>
      <c r="BA657">
        <v>10058</v>
      </c>
      <c r="BB657">
        <v>10721</v>
      </c>
      <c r="BC657">
        <v>11007</v>
      </c>
      <c r="BD657">
        <v>10405</v>
      </c>
      <c r="BE657">
        <v>11396</v>
      </c>
      <c r="BF657">
        <v>11146</v>
      </c>
      <c r="BG657">
        <v>9544</v>
      </c>
      <c r="BH657">
        <v>10590</v>
      </c>
      <c r="BI657">
        <v>8430</v>
      </c>
      <c r="BJ657">
        <v>10269</v>
      </c>
      <c r="BK657">
        <v>16276</v>
      </c>
      <c r="BL657">
        <v>13527</v>
      </c>
      <c r="BM657">
        <v>10709</v>
      </c>
      <c r="BN657">
        <v>11857</v>
      </c>
      <c r="BO657">
        <v>10696</v>
      </c>
      <c r="BP657">
        <v>11707</v>
      </c>
      <c r="BQ657">
        <v>11283</v>
      </c>
      <c r="BR657">
        <v>11703</v>
      </c>
      <c r="BS657">
        <v>10502</v>
      </c>
      <c r="BT657">
        <v>10838</v>
      </c>
      <c r="BU657">
        <v>11793</v>
      </c>
      <c r="BV657">
        <v>11625</v>
      </c>
      <c r="BW657">
        <v>10156</v>
      </c>
      <c r="BX657">
        <v>10903</v>
      </c>
      <c r="BY657">
        <v>11984</v>
      </c>
    </row>
    <row r="658" spans="1:77" hidden="1" x14ac:dyDescent="0.25">
      <c r="A658" t="s">
        <v>397</v>
      </c>
      <c r="B658" t="s">
        <v>71</v>
      </c>
      <c r="C658" t="s">
        <v>74</v>
      </c>
      <c r="D658" t="s">
        <v>271</v>
      </c>
      <c r="E658" t="s">
        <v>234</v>
      </c>
      <c r="F658" t="s">
        <v>303</v>
      </c>
      <c r="G658" t="s">
        <v>301</v>
      </c>
      <c r="H658" t="s">
        <v>381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</row>
    <row r="659" spans="1:77" x14ac:dyDescent="0.25">
      <c r="A659" t="s">
        <v>397</v>
      </c>
      <c r="B659" t="s">
        <v>71</v>
      </c>
      <c r="C659" t="s">
        <v>74</v>
      </c>
      <c r="D659" t="s">
        <v>271</v>
      </c>
      <c r="E659" t="s">
        <v>234</v>
      </c>
      <c r="F659" t="s">
        <v>303</v>
      </c>
      <c r="G659" t="s">
        <v>305</v>
      </c>
      <c r="H659" t="s">
        <v>305</v>
      </c>
      <c r="J659">
        <v>75</v>
      </c>
      <c r="K659">
        <v>-18</v>
      </c>
      <c r="L659">
        <v>-46</v>
      </c>
      <c r="M659">
        <v>-13</v>
      </c>
      <c r="N659">
        <v>6</v>
      </c>
      <c r="O659">
        <v>22</v>
      </c>
      <c r="P659">
        <v>7</v>
      </c>
      <c r="Q659">
        <v>13</v>
      </c>
      <c r="R659">
        <v>-68</v>
      </c>
      <c r="S659">
        <v>53</v>
      </c>
      <c r="T659">
        <v>34</v>
      </c>
      <c r="U659">
        <v>-59</v>
      </c>
      <c r="V659">
        <v>8</v>
      </c>
      <c r="W659">
        <v>29</v>
      </c>
      <c r="X659">
        <v>-9</v>
      </c>
      <c r="Y659">
        <v>-5</v>
      </c>
      <c r="Z659">
        <v>24</v>
      </c>
      <c r="AA659">
        <v>0</v>
      </c>
      <c r="AB659">
        <v>4</v>
      </c>
      <c r="AC659">
        <v>0</v>
      </c>
      <c r="AD659">
        <v>0</v>
      </c>
      <c r="AE659">
        <v>14</v>
      </c>
      <c r="AF659">
        <v>0</v>
      </c>
      <c r="AG659">
        <v>-11</v>
      </c>
      <c r="AH659">
        <v>11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</row>
    <row r="660" spans="1:77" x14ac:dyDescent="0.25">
      <c r="A660" t="s">
        <v>397</v>
      </c>
      <c r="B660" t="s">
        <v>71</v>
      </c>
      <c r="C660" t="s">
        <v>74</v>
      </c>
      <c r="D660" t="s">
        <v>271</v>
      </c>
      <c r="E660" t="s">
        <v>234</v>
      </c>
      <c r="F660" t="s">
        <v>303</v>
      </c>
      <c r="G660" t="s">
        <v>305</v>
      </c>
      <c r="H660" t="s">
        <v>306</v>
      </c>
      <c r="J660">
        <v>5</v>
      </c>
      <c r="K660">
        <v>-1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</row>
    <row r="661" spans="1:77" x14ac:dyDescent="0.25">
      <c r="A661" t="s">
        <v>397</v>
      </c>
      <c r="B661" t="s">
        <v>71</v>
      </c>
      <c r="C661" t="s">
        <v>74</v>
      </c>
      <c r="D661" t="s">
        <v>271</v>
      </c>
      <c r="E661" t="s">
        <v>234</v>
      </c>
      <c r="F661" t="s">
        <v>276</v>
      </c>
      <c r="G661" t="s">
        <v>307</v>
      </c>
      <c r="H661" t="s">
        <v>308</v>
      </c>
      <c r="J661">
        <v>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</row>
    <row r="662" spans="1:77" x14ac:dyDescent="0.25">
      <c r="A662" t="s">
        <v>397</v>
      </c>
      <c r="B662" t="s">
        <v>71</v>
      </c>
      <c r="C662" t="s">
        <v>74</v>
      </c>
      <c r="D662" t="s">
        <v>271</v>
      </c>
      <c r="E662" t="s">
        <v>234</v>
      </c>
      <c r="F662" t="s">
        <v>276</v>
      </c>
      <c r="G662" t="s">
        <v>307</v>
      </c>
      <c r="H662" t="s">
        <v>356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</row>
    <row r="663" spans="1:77" x14ac:dyDescent="0.25">
      <c r="A663" t="s">
        <v>397</v>
      </c>
      <c r="B663" t="s">
        <v>71</v>
      </c>
      <c r="C663" t="s">
        <v>74</v>
      </c>
      <c r="D663" t="s">
        <v>271</v>
      </c>
      <c r="E663" t="s">
        <v>234</v>
      </c>
      <c r="F663" t="s">
        <v>276</v>
      </c>
      <c r="G663" t="s">
        <v>277</v>
      </c>
      <c r="H663" t="s">
        <v>278</v>
      </c>
      <c r="J663">
        <v>77521</v>
      </c>
      <c r="K663">
        <v>106194</v>
      </c>
      <c r="L663">
        <v>88447</v>
      </c>
      <c r="M663">
        <v>69740</v>
      </c>
      <c r="N663">
        <v>74274</v>
      </c>
      <c r="O663">
        <v>67675</v>
      </c>
      <c r="P663">
        <v>71232</v>
      </c>
      <c r="Q663">
        <v>70194</v>
      </c>
      <c r="R663">
        <v>72304</v>
      </c>
      <c r="S663">
        <v>71901</v>
      </c>
      <c r="T663">
        <v>80092</v>
      </c>
      <c r="U663">
        <v>66284</v>
      </c>
      <c r="V663">
        <v>73632</v>
      </c>
      <c r="W663">
        <v>77316</v>
      </c>
      <c r="X663">
        <v>69628</v>
      </c>
      <c r="Y663">
        <v>63309</v>
      </c>
      <c r="Z663">
        <v>65734</v>
      </c>
      <c r="AA663">
        <v>76170</v>
      </c>
      <c r="AB663">
        <v>82993</v>
      </c>
      <c r="AC663">
        <v>71352</v>
      </c>
      <c r="AD663">
        <v>76121</v>
      </c>
      <c r="AE663">
        <v>77363</v>
      </c>
      <c r="AF663">
        <v>77779</v>
      </c>
      <c r="AG663">
        <v>75892</v>
      </c>
      <c r="AH663">
        <v>77156</v>
      </c>
      <c r="AI663">
        <v>77914</v>
      </c>
      <c r="AJ663">
        <v>76564</v>
      </c>
      <c r="AK663">
        <v>102867</v>
      </c>
      <c r="AL663">
        <v>74103</v>
      </c>
      <c r="AM663">
        <v>73431</v>
      </c>
      <c r="AN663">
        <v>76415</v>
      </c>
      <c r="AO663">
        <v>78804</v>
      </c>
      <c r="AP663">
        <v>78862</v>
      </c>
      <c r="AQ663">
        <v>77742</v>
      </c>
      <c r="AR663">
        <v>76213</v>
      </c>
      <c r="AS663">
        <v>79888</v>
      </c>
      <c r="AT663">
        <v>85960</v>
      </c>
      <c r="AU663">
        <v>81576</v>
      </c>
      <c r="AV663">
        <v>77585</v>
      </c>
      <c r="AW663">
        <v>78319</v>
      </c>
      <c r="AX663">
        <v>78955</v>
      </c>
      <c r="AY663">
        <v>78282</v>
      </c>
      <c r="AZ663">
        <v>73740</v>
      </c>
      <c r="BA663">
        <v>74614</v>
      </c>
      <c r="BB663">
        <v>73867</v>
      </c>
      <c r="BC663">
        <v>78714</v>
      </c>
      <c r="BD663">
        <v>72287</v>
      </c>
      <c r="BE663">
        <v>77251</v>
      </c>
      <c r="BF663">
        <v>77158</v>
      </c>
      <c r="BG663">
        <v>68196</v>
      </c>
      <c r="BH663">
        <v>83986</v>
      </c>
      <c r="BI663">
        <v>71040</v>
      </c>
      <c r="BJ663">
        <v>73725</v>
      </c>
      <c r="BK663">
        <v>93131</v>
      </c>
      <c r="BL663">
        <v>84794</v>
      </c>
      <c r="BM663">
        <v>76218</v>
      </c>
      <c r="BN663">
        <v>73372</v>
      </c>
      <c r="BO663">
        <v>76942</v>
      </c>
      <c r="BP663">
        <v>75052</v>
      </c>
      <c r="BQ663">
        <v>87552</v>
      </c>
      <c r="BR663">
        <v>75441</v>
      </c>
      <c r="BS663">
        <v>77859</v>
      </c>
      <c r="BT663">
        <v>75552</v>
      </c>
      <c r="BU663">
        <v>81143</v>
      </c>
      <c r="BV663">
        <v>80672</v>
      </c>
      <c r="BW663">
        <v>74733</v>
      </c>
      <c r="BX663">
        <v>65701</v>
      </c>
      <c r="BY663">
        <v>86883</v>
      </c>
    </row>
    <row r="664" spans="1:77" x14ac:dyDescent="0.25">
      <c r="A664" t="s">
        <v>397</v>
      </c>
      <c r="B664" t="s">
        <v>71</v>
      </c>
      <c r="C664" t="s">
        <v>74</v>
      </c>
      <c r="D664" t="s">
        <v>271</v>
      </c>
      <c r="E664" t="s">
        <v>234</v>
      </c>
      <c r="F664" t="s">
        <v>276</v>
      </c>
      <c r="G664" t="s">
        <v>277</v>
      </c>
      <c r="H664" t="s">
        <v>309</v>
      </c>
      <c r="J664">
        <v>8175</v>
      </c>
      <c r="K664">
        <v>4356</v>
      </c>
      <c r="L664">
        <v>14469</v>
      </c>
      <c r="M664">
        <v>22306</v>
      </c>
      <c r="N664">
        <v>18032</v>
      </c>
      <c r="O664">
        <v>17203</v>
      </c>
      <c r="P664">
        <v>16823</v>
      </c>
      <c r="Q664">
        <v>15385</v>
      </c>
      <c r="R664">
        <v>15689</v>
      </c>
      <c r="S664">
        <v>17033</v>
      </c>
      <c r="T664">
        <v>15608</v>
      </c>
      <c r="U664">
        <v>14481</v>
      </c>
      <c r="V664">
        <v>16326</v>
      </c>
      <c r="W664">
        <v>16235</v>
      </c>
      <c r="X664">
        <v>15629</v>
      </c>
      <c r="Y664">
        <v>14846</v>
      </c>
      <c r="Z664">
        <v>16868</v>
      </c>
      <c r="AA664">
        <v>17449</v>
      </c>
      <c r="AB664">
        <v>18675</v>
      </c>
      <c r="AC664">
        <v>17945</v>
      </c>
      <c r="AD664">
        <v>17610</v>
      </c>
      <c r="AE664">
        <v>18898</v>
      </c>
      <c r="AF664">
        <v>13110</v>
      </c>
      <c r="AG664">
        <v>20958</v>
      </c>
      <c r="AH664">
        <v>19577</v>
      </c>
      <c r="AI664">
        <v>18562</v>
      </c>
      <c r="AJ664">
        <v>19096</v>
      </c>
      <c r="AK664">
        <v>15156</v>
      </c>
      <c r="AL664">
        <v>20297</v>
      </c>
      <c r="AM664">
        <v>18695</v>
      </c>
      <c r="AN664">
        <v>18288</v>
      </c>
      <c r="AO664">
        <v>18671</v>
      </c>
      <c r="AP664">
        <v>17445</v>
      </c>
      <c r="AQ664">
        <v>18461</v>
      </c>
      <c r="AR664">
        <v>18904</v>
      </c>
      <c r="AS664">
        <v>17368</v>
      </c>
      <c r="AT664">
        <v>18623</v>
      </c>
      <c r="AU664">
        <v>18233</v>
      </c>
      <c r="AV664">
        <v>17370</v>
      </c>
      <c r="AW664">
        <v>17178</v>
      </c>
      <c r="AX664">
        <v>14677</v>
      </c>
      <c r="AY664">
        <v>18480</v>
      </c>
      <c r="AZ664">
        <v>16797</v>
      </c>
      <c r="BA664">
        <v>16252</v>
      </c>
      <c r="BB664">
        <v>17805</v>
      </c>
      <c r="BC664">
        <v>22295</v>
      </c>
      <c r="BD664">
        <v>23096</v>
      </c>
      <c r="BE664">
        <v>26273</v>
      </c>
      <c r="BF664">
        <v>25650</v>
      </c>
      <c r="BG664">
        <v>24666</v>
      </c>
      <c r="BH664">
        <v>26322</v>
      </c>
      <c r="BI664">
        <v>10066</v>
      </c>
      <c r="BJ664">
        <v>26869</v>
      </c>
      <c r="BK664">
        <v>17766</v>
      </c>
      <c r="BL664">
        <v>22708</v>
      </c>
      <c r="BM664">
        <v>26336</v>
      </c>
      <c r="BN664">
        <v>21240</v>
      </c>
      <c r="BO664">
        <v>19732</v>
      </c>
      <c r="BP664">
        <v>19933</v>
      </c>
      <c r="BQ664">
        <v>20099</v>
      </c>
      <c r="BR664">
        <v>20127</v>
      </c>
      <c r="BS664">
        <v>20169</v>
      </c>
      <c r="BT664">
        <v>19055</v>
      </c>
      <c r="BU664">
        <v>20571</v>
      </c>
      <c r="BV664">
        <v>20962</v>
      </c>
      <c r="BW664">
        <v>19039</v>
      </c>
      <c r="BX664">
        <v>19839</v>
      </c>
      <c r="BY664">
        <v>21309</v>
      </c>
    </row>
    <row r="665" spans="1:77" x14ac:dyDescent="0.25">
      <c r="A665" t="s">
        <v>397</v>
      </c>
      <c r="B665" t="s">
        <v>71</v>
      </c>
      <c r="C665" t="s">
        <v>74</v>
      </c>
      <c r="D665" t="s">
        <v>271</v>
      </c>
      <c r="E665" t="s">
        <v>234</v>
      </c>
      <c r="F665" t="s">
        <v>276</v>
      </c>
      <c r="G665" t="s">
        <v>277</v>
      </c>
      <c r="H665" t="s">
        <v>310</v>
      </c>
      <c r="J665">
        <v>9453</v>
      </c>
      <c r="K665">
        <v>14840</v>
      </c>
      <c r="L665">
        <v>7758</v>
      </c>
      <c r="M665">
        <v>11590</v>
      </c>
      <c r="N665">
        <v>10243</v>
      </c>
      <c r="O665">
        <v>8594</v>
      </c>
      <c r="P665">
        <v>8978</v>
      </c>
      <c r="Q665">
        <v>7939</v>
      </c>
      <c r="R665">
        <v>7939</v>
      </c>
      <c r="S665">
        <v>8486</v>
      </c>
      <c r="T665">
        <v>8698</v>
      </c>
      <c r="U665">
        <v>6603</v>
      </c>
      <c r="V665">
        <v>7567</v>
      </c>
      <c r="W665">
        <v>7398</v>
      </c>
      <c r="X665">
        <v>6777</v>
      </c>
      <c r="Y665">
        <v>7095</v>
      </c>
      <c r="Z665">
        <v>5918</v>
      </c>
      <c r="AA665">
        <v>6151</v>
      </c>
      <c r="AB665">
        <v>6403</v>
      </c>
      <c r="AC665">
        <v>5903</v>
      </c>
      <c r="AD665">
        <v>6162</v>
      </c>
      <c r="AE665">
        <v>6463</v>
      </c>
      <c r="AF665">
        <v>5929</v>
      </c>
      <c r="AG665">
        <v>5979</v>
      </c>
      <c r="AH665">
        <v>6693</v>
      </c>
      <c r="AI665">
        <v>6816</v>
      </c>
      <c r="AJ665">
        <v>6487</v>
      </c>
      <c r="AK665">
        <v>7178</v>
      </c>
      <c r="AL665">
        <v>7231</v>
      </c>
      <c r="AM665">
        <v>9474</v>
      </c>
      <c r="AN665">
        <v>6887</v>
      </c>
      <c r="AO665">
        <v>7366</v>
      </c>
      <c r="AP665">
        <v>6333</v>
      </c>
      <c r="AQ665">
        <v>7743</v>
      </c>
      <c r="AR665">
        <v>8770</v>
      </c>
      <c r="AS665">
        <v>7638</v>
      </c>
      <c r="AT665">
        <v>3965</v>
      </c>
      <c r="AU665">
        <v>6537</v>
      </c>
      <c r="AV665">
        <v>8962</v>
      </c>
      <c r="AW665">
        <v>8263</v>
      </c>
      <c r="AX665">
        <v>7960</v>
      </c>
      <c r="AY665">
        <v>5710</v>
      </c>
      <c r="AZ665">
        <v>9962</v>
      </c>
      <c r="BA665">
        <v>8742</v>
      </c>
      <c r="BB665">
        <v>8436</v>
      </c>
      <c r="BC665">
        <v>9034</v>
      </c>
      <c r="BD665">
        <v>8459</v>
      </c>
      <c r="BE665">
        <v>8802</v>
      </c>
      <c r="BF665">
        <v>9218</v>
      </c>
      <c r="BG665">
        <v>7548</v>
      </c>
      <c r="BH665">
        <v>10418</v>
      </c>
      <c r="BI665">
        <v>9268</v>
      </c>
      <c r="BJ665">
        <v>8921</v>
      </c>
      <c r="BK665">
        <v>8689</v>
      </c>
      <c r="BL665">
        <v>4831</v>
      </c>
      <c r="BM665">
        <v>12431</v>
      </c>
      <c r="BN665">
        <v>6450</v>
      </c>
      <c r="BO665">
        <v>9470</v>
      </c>
      <c r="BP665">
        <v>8697</v>
      </c>
      <c r="BQ665">
        <v>9161</v>
      </c>
      <c r="BR665">
        <v>9013</v>
      </c>
      <c r="BS665">
        <v>8982</v>
      </c>
      <c r="BT665">
        <v>8169</v>
      </c>
      <c r="BU665">
        <v>8288</v>
      </c>
      <c r="BV665">
        <v>9891</v>
      </c>
      <c r="BW665">
        <v>8039</v>
      </c>
      <c r="BX665">
        <v>8010</v>
      </c>
      <c r="BY665">
        <v>9312</v>
      </c>
    </row>
    <row r="666" spans="1:77" x14ac:dyDescent="0.25">
      <c r="A666" t="s">
        <v>397</v>
      </c>
      <c r="B666" t="s">
        <v>71</v>
      </c>
      <c r="C666" t="s">
        <v>74</v>
      </c>
      <c r="D666" t="s">
        <v>271</v>
      </c>
      <c r="E666" t="s">
        <v>234</v>
      </c>
      <c r="F666" t="s">
        <v>276</v>
      </c>
      <c r="G666" t="s">
        <v>277</v>
      </c>
      <c r="H666" t="s">
        <v>311</v>
      </c>
      <c r="J666">
        <v>6333</v>
      </c>
      <c r="K666">
        <v>11637</v>
      </c>
      <c r="L666">
        <v>10260</v>
      </c>
      <c r="M666">
        <v>7932</v>
      </c>
      <c r="N666">
        <v>7047</v>
      </c>
      <c r="O666">
        <v>5634</v>
      </c>
      <c r="P666">
        <v>6083</v>
      </c>
      <c r="Q666">
        <v>5502</v>
      </c>
      <c r="R666">
        <v>5324</v>
      </c>
      <c r="S666">
        <v>5434</v>
      </c>
      <c r="T666">
        <v>6020</v>
      </c>
      <c r="U666">
        <v>4295</v>
      </c>
      <c r="V666">
        <v>5292</v>
      </c>
      <c r="W666">
        <v>5593</v>
      </c>
      <c r="X666">
        <v>4334</v>
      </c>
      <c r="Y666">
        <v>5554</v>
      </c>
      <c r="Z666">
        <v>4483</v>
      </c>
      <c r="AA666">
        <v>4523</v>
      </c>
      <c r="AB666">
        <v>4200</v>
      </c>
      <c r="AC666">
        <v>4034</v>
      </c>
      <c r="AD666">
        <v>4343</v>
      </c>
      <c r="AE666">
        <v>4600</v>
      </c>
      <c r="AF666">
        <v>3854</v>
      </c>
      <c r="AG666">
        <v>3964</v>
      </c>
      <c r="AH666">
        <v>4264</v>
      </c>
      <c r="AI666">
        <v>4689</v>
      </c>
      <c r="AJ666">
        <v>4079</v>
      </c>
      <c r="AK666">
        <v>4971</v>
      </c>
      <c r="AL666">
        <v>4913</v>
      </c>
      <c r="AM666">
        <v>7688</v>
      </c>
      <c r="AN666">
        <v>5078</v>
      </c>
      <c r="AO666">
        <v>5206</v>
      </c>
      <c r="AP666">
        <v>4978</v>
      </c>
      <c r="AQ666">
        <v>5356</v>
      </c>
      <c r="AR666">
        <v>5749</v>
      </c>
      <c r="AS666">
        <v>5711</v>
      </c>
      <c r="AT666">
        <v>6582</v>
      </c>
      <c r="AU666">
        <v>5256</v>
      </c>
      <c r="AV666">
        <v>5915</v>
      </c>
      <c r="AW666">
        <v>5522</v>
      </c>
      <c r="AX666">
        <v>6405</v>
      </c>
      <c r="AY666">
        <v>6825</v>
      </c>
      <c r="AZ666">
        <v>6040</v>
      </c>
      <c r="BA666">
        <v>5656</v>
      </c>
      <c r="BB666">
        <v>5672</v>
      </c>
      <c r="BC666">
        <v>6306</v>
      </c>
      <c r="BD666">
        <v>6035</v>
      </c>
      <c r="BE666">
        <v>6133</v>
      </c>
      <c r="BF666">
        <v>6567</v>
      </c>
      <c r="BG666">
        <v>5397</v>
      </c>
      <c r="BH666">
        <v>7270</v>
      </c>
      <c r="BI666">
        <v>6417</v>
      </c>
      <c r="BJ666">
        <v>6289</v>
      </c>
      <c r="BK666">
        <v>5573</v>
      </c>
      <c r="BL666">
        <v>7477</v>
      </c>
      <c r="BM666">
        <v>6879</v>
      </c>
      <c r="BN666">
        <v>7333</v>
      </c>
      <c r="BO666">
        <v>6650</v>
      </c>
      <c r="BP666">
        <v>6301</v>
      </c>
      <c r="BQ666">
        <v>6777</v>
      </c>
      <c r="BR666">
        <v>6493</v>
      </c>
      <c r="BS666">
        <v>6394</v>
      </c>
      <c r="BT666">
        <v>6403</v>
      </c>
      <c r="BU666">
        <v>6793</v>
      </c>
      <c r="BV666">
        <v>6820</v>
      </c>
      <c r="BW666">
        <v>6246</v>
      </c>
      <c r="BX666">
        <v>6658</v>
      </c>
      <c r="BY666">
        <v>7125</v>
      </c>
    </row>
    <row r="667" spans="1:77" x14ac:dyDescent="0.25">
      <c r="A667" t="s">
        <v>397</v>
      </c>
      <c r="B667" t="s">
        <v>71</v>
      </c>
      <c r="C667" t="s">
        <v>74</v>
      </c>
      <c r="D667" t="s">
        <v>271</v>
      </c>
      <c r="E667" t="s">
        <v>234</v>
      </c>
      <c r="F667" t="s">
        <v>276</v>
      </c>
      <c r="G667" t="s">
        <v>277</v>
      </c>
      <c r="H667" t="s">
        <v>312</v>
      </c>
      <c r="J667">
        <v>4517</v>
      </c>
      <c r="K667">
        <v>7348</v>
      </c>
      <c r="L667">
        <v>8214</v>
      </c>
      <c r="M667">
        <v>9791</v>
      </c>
      <c r="N667">
        <v>8739</v>
      </c>
      <c r="O667">
        <v>5622</v>
      </c>
      <c r="P667">
        <v>7310</v>
      </c>
      <c r="Q667">
        <v>6747</v>
      </c>
      <c r="R667">
        <v>6045</v>
      </c>
      <c r="S667">
        <v>6467</v>
      </c>
      <c r="T667">
        <v>6960</v>
      </c>
      <c r="U667">
        <v>4703</v>
      </c>
      <c r="V667">
        <v>6531</v>
      </c>
      <c r="W667">
        <v>6268</v>
      </c>
      <c r="X667">
        <v>6090</v>
      </c>
      <c r="Y667">
        <v>5182</v>
      </c>
      <c r="Z667">
        <v>3765</v>
      </c>
      <c r="AA667">
        <v>4997</v>
      </c>
      <c r="AB667">
        <v>4450</v>
      </c>
      <c r="AC667">
        <v>4083</v>
      </c>
      <c r="AD667">
        <v>4447</v>
      </c>
      <c r="AE667">
        <v>5372</v>
      </c>
      <c r="AF667">
        <v>3849</v>
      </c>
      <c r="AG667">
        <v>3797</v>
      </c>
      <c r="AH667">
        <v>3687</v>
      </c>
      <c r="AI667">
        <v>3135</v>
      </c>
      <c r="AJ667">
        <v>4311</v>
      </c>
      <c r="AK667">
        <v>11193</v>
      </c>
      <c r="AL667">
        <v>5513</v>
      </c>
      <c r="AM667">
        <v>4268</v>
      </c>
      <c r="AN667">
        <v>4444</v>
      </c>
      <c r="AO667">
        <v>4241</v>
      </c>
      <c r="AP667">
        <v>4032</v>
      </c>
      <c r="AQ667">
        <v>7664</v>
      </c>
      <c r="AR667">
        <v>8015</v>
      </c>
      <c r="AS667">
        <v>4329</v>
      </c>
      <c r="AT667">
        <v>4240</v>
      </c>
      <c r="AU667">
        <v>3707</v>
      </c>
      <c r="AV667">
        <v>7112</v>
      </c>
      <c r="AW667">
        <v>4735</v>
      </c>
      <c r="AX667">
        <v>4959</v>
      </c>
      <c r="AY667">
        <v>5754</v>
      </c>
      <c r="AZ667">
        <v>6909</v>
      </c>
      <c r="BA667">
        <v>6096</v>
      </c>
      <c r="BB667">
        <v>5508</v>
      </c>
      <c r="BC667">
        <v>5400</v>
      </c>
      <c r="BD667">
        <v>4239</v>
      </c>
      <c r="BE667">
        <v>4572</v>
      </c>
      <c r="BF667">
        <v>5143</v>
      </c>
      <c r="BG667">
        <v>4913</v>
      </c>
      <c r="BH667">
        <v>1230</v>
      </c>
      <c r="BI667">
        <v>149</v>
      </c>
      <c r="BJ667">
        <v>58</v>
      </c>
      <c r="BK667">
        <v>3304</v>
      </c>
      <c r="BL667">
        <v>4409</v>
      </c>
      <c r="BM667">
        <v>6193</v>
      </c>
      <c r="BN667">
        <v>5290</v>
      </c>
      <c r="BO667">
        <v>5073</v>
      </c>
      <c r="BP667">
        <v>2708</v>
      </c>
      <c r="BQ667">
        <v>166</v>
      </c>
      <c r="BR667">
        <v>7496</v>
      </c>
      <c r="BS667">
        <v>5434</v>
      </c>
      <c r="BT667">
        <v>5133</v>
      </c>
      <c r="BU667">
        <v>4587</v>
      </c>
      <c r="BV667">
        <v>4711</v>
      </c>
      <c r="BW667">
        <v>3890</v>
      </c>
      <c r="BX667">
        <v>4000</v>
      </c>
      <c r="BY667">
        <v>5045</v>
      </c>
    </row>
    <row r="668" spans="1:77" hidden="1" x14ac:dyDescent="0.25">
      <c r="A668" t="s">
        <v>397</v>
      </c>
      <c r="B668" t="s">
        <v>71</v>
      </c>
      <c r="C668" t="s">
        <v>74</v>
      </c>
      <c r="D668" t="s">
        <v>271</v>
      </c>
      <c r="E668" t="s">
        <v>234</v>
      </c>
      <c r="F668" t="s">
        <v>276</v>
      </c>
      <c r="G668" t="s">
        <v>277</v>
      </c>
      <c r="H668" t="s">
        <v>382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-4</v>
      </c>
      <c r="AA668">
        <v>0</v>
      </c>
      <c r="AB668">
        <v>0</v>
      </c>
      <c r="AC668">
        <v>4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</row>
    <row r="669" spans="1:77" hidden="1" x14ac:dyDescent="0.25">
      <c r="A669" t="s">
        <v>397</v>
      </c>
      <c r="B669" t="s">
        <v>71</v>
      </c>
      <c r="C669" t="s">
        <v>74</v>
      </c>
      <c r="D669" t="s">
        <v>271</v>
      </c>
      <c r="E669" t="s">
        <v>234</v>
      </c>
      <c r="F669" t="s">
        <v>276</v>
      </c>
      <c r="G669" t="s">
        <v>277</v>
      </c>
      <c r="H669" t="s">
        <v>383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</row>
    <row r="670" spans="1:77" hidden="1" x14ac:dyDescent="0.25">
      <c r="A670" t="s">
        <v>397</v>
      </c>
      <c r="B670" t="s">
        <v>71</v>
      </c>
      <c r="C670" t="s">
        <v>74</v>
      </c>
      <c r="D670" t="s">
        <v>271</v>
      </c>
      <c r="E670" t="s">
        <v>234</v>
      </c>
      <c r="F670" t="s">
        <v>276</v>
      </c>
      <c r="G670" t="s">
        <v>277</v>
      </c>
      <c r="H670" t="s">
        <v>313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11661</v>
      </c>
      <c r="AA670">
        <v>3887</v>
      </c>
      <c r="AB670">
        <v>292</v>
      </c>
      <c r="AC670">
        <v>243</v>
      </c>
      <c r="AD670">
        <v>8</v>
      </c>
      <c r="AE670">
        <v>29</v>
      </c>
      <c r="AF670">
        <v>-12</v>
      </c>
      <c r="AG670">
        <v>6</v>
      </c>
      <c r="AH670">
        <v>-3</v>
      </c>
      <c r="AI670">
        <v>-6</v>
      </c>
      <c r="AJ670">
        <v>0</v>
      </c>
      <c r="AK670">
        <v>-51</v>
      </c>
      <c r="AL670">
        <v>83</v>
      </c>
      <c r="AM670">
        <v>-26</v>
      </c>
      <c r="AN670">
        <v>46</v>
      </c>
      <c r="AO670">
        <v>4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</row>
    <row r="671" spans="1:77" x14ac:dyDescent="0.25">
      <c r="A671" t="s">
        <v>397</v>
      </c>
      <c r="B671" t="s">
        <v>71</v>
      </c>
      <c r="C671" t="s">
        <v>74</v>
      </c>
      <c r="D671" t="s">
        <v>271</v>
      </c>
      <c r="E671" t="s">
        <v>234</v>
      </c>
      <c r="F671" t="s">
        <v>276</v>
      </c>
      <c r="G671" t="s">
        <v>314</v>
      </c>
      <c r="H671" t="s">
        <v>315</v>
      </c>
      <c r="J671">
        <v>31015</v>
      </c>
      <c r="K671">
        <v>48484</v>
      </c>
      <c r="L671">
        <v>37678</v>
      </c>
      <c r="M671">
        <v>32572</v>
      </c>
      <c r="N671">
        <v>30602</v>
      </c>
      <c r="O671">
        <v>28015</v>
      </c>
      <c r="P671">
        <v>30171</v>
      </c>
      <c r="Q671">
        <v>24668</v>
      </c>
      <c r="R671">
        <v>31966</v>
      </c>
      <c r="S671">
        <v>33824</v>
      </c>
      <c r="T671">
        <v>33229</v>
      </c>
      <c r="U671">
        <v>33768</v>
      </c>
      <c r="V671">
        <v>29232</v>
      </c>
      <c r="W671">
        <v>30075</v>
      </c>
      <c r="X671">
        <v>24283</v>
      </c>
      <c r="Y671">
        <v>23284</v>
      </c>
      <c r="Z671">
        <v>23748</v>
      </c>
      <c r="AA671">
        <v>27799</v>
      </c>
      <c r="AB671">
        <v>27902</v>
      </c>
      <c r="AC671">
        <v>28105</v>
      </c>
      <c r="AD671">
        <v>29299</v>
      </c>
      <c r="AE671">
        <v>29827</v>
      </c>
      <c r="AF671">
        <v>28085</v>
      </c>
      <c r="AG671">
        <v>28800</v>
      </c>
      <c r="AH671">
        <v>30698</v>
      </c>
      <c r="AI671">
        <v>28829</v>
      </c>
      <c r="AJ671">
        <v>30259</v>
      </c>
      <c r="AK671">
        <v>30897</v>
      </c>
      <c r="AL671">
        <v>30180</v>
      </c>
      <c r="AM671">
        <v>28873</v>
      </c>
      <c r="AN671">
        <v>28164</v>
      </c>
      <c r="AO671">
        <v>28705</v>
      </c>
      <c r="AP671">
        <v>31563</v>
      </c>
      <c r="AQ671">
        <v>30411</v>
      </c>
      <c r="AR671">
        <v>30062</v>
      </c>
      <c r="AS671">
        <v>31649</v>
      </c>
      <c r="AT671">
        <v>31948</v>
      </c>
      <c r="AU671">
        <v>29548</v>
      </c>
      <c r="AV671">
        <v>31099</v>
      </c>
      <c r="AW671">
        <v>30122</v>
      </c>
      <c r="AX671">
        <v>29965</v>
      </c>
      <c r="AY671">
        <v>30178</v>
      </c>
      <c r="AZ671">
        <v>28053</v>
      </c>
      <c r="BA671">
        <v>27959</v>
      </c>
      <c r="BB671">
        <v>27950</v>
      </c>
      <c r="BC671">
        <v>30381</v>
      </c>
      <c r="BD671">
        <v>28752</v>
      </c>
      <c r="BE671">
        <v>28490</v>
      </c>
      <c r="BF671">
        <v>28786</v>
      </c>
      <c r="BG671">
        <v>24187</v>
      </c>
      <c r="BH671">
        <v>30900</v>
      </c>
      <c r="BI671">
        <v>27560</v>
      </c>
      <c r="BJ671">
        <v>31826</v>
      </c>
      <c r="BK671">
        <v>41106</v>
      </c>
      <c r="BL671">
        <v>37360</v>
      </c>
      <c r="BM671">
        <v>31592</v>
      </c>
      <c r="BN671">
        <v>31487</v>
      </c>
      <c r="BO671">
        <v>31954</v>
      </c>
      <c r="BP671">
        <v>30021</v>
      </c>
      <c r="BQ671">
        <v>29884</v>
      </c>
      <c r="BR671">
        <v>29077</v>
      </c>
      <c r="BS671">
        <v>27346</v>
      </c>
      <c r="BT671">
        <v>26613</v>
      </c>
      <c r="BU671">
        <v>28868</v>
      </c>
      <c r="BV671">
        <v>31004</v>
      </c>
      <c r="BW671">
        <v>29374</v>
      </c>
      <c r="BX671">
        <v>25251</v>
      </c>
      <c r="BY671">
        <v>29927</v>
      </c>
    </row>
    <row r="672" spans="1:77" x14ac:dyDescent="0.25">
      <c r="A672" t="s">
        <v>397</v>
      </c>
      <c r="B672" t="s">
        <v>71</v>
      </c>
      <c r="C672" t="s">
        <v>74</v>
      </c>
      <c r="D672" t="s">
        <v>271</v>
      </c>
      <c r="E672" t="s">
        <v>234</v>
      </c>
      <c r="F672" t="s">
        <v>276</v>
      </c>
      <c r="G672" t="s">
        <v>314</v>
      </c>
      <c r="H672" t="s">
        <v>316</v>
      </c>
      <c r="J672">
        <v>7794</v>
      </c>
      <c r="K672">
        <v>6376</v>
      </c>
      <c r="L672">
        <v>4685</v>
      </c>
      <c r="M672">
        <v>3574</v>
      </c>
      <c r="N672">
        <v>12655</v>
      </c>
      <c r="O672">
        <v>7378</v>
      </c>
      <c r="P672">
        <v>8177</v>
      </c>
      <c r="Q672">
        <v>6813</v>
      </c>
      <c r="R672">
        <v>6434</v>
      </c>
      <c r="S672">
        <v>6943</v>
      </c>
      <c r="T672">
        <v>7455</v>
      </c>
      <c r="U672">
        <v>11627</v>
      </c>
      <c r="V672">
        <v>6602</v>
      </c>
      <c r="W672">
        <v>5030</v>
      </c>
      <c r="X672">
        <v>5663</v>
      </c>
      <c r="Y672">
        <v>5173</v>
      </c>
      <c r="Z672">
        <v>5105</v>
      </c>
      <c r="AA672">
        <v>5639</v>
      </c>
      <c r="AB672">
        <v>6355</v>
      </c>
      <c r="AC672">
        <v>6372</v>
      </c>
      <c r="AD672">
        <v>6256</v>
      </c>
      <c r="AE672">
        <v>6697</v>
      </c>
      <c r="AF672">
        <v>5911</v>
      </c>
      <c r="AG672">
        <v>5684</v>
      </c>
      <c r="AH672">
        <v>6901</v>
      </c>
      <c r="AI672">
        <v>6418</v>
      </c>
      <c r="AJ672">
        <v>6628</v>
      </c>
      <c r="AK672">
        <v>6334</v>
      </c>
      <c r="AL672">
        <v>6826</v>
      </c>
      <c r="AM672">
        <v>6899</v>
      </c>
      <c r="AN672">
        <v>6234</v>
      </c>
      <c r="AO672">
        <v>6245</v>
      </c>
      <c r="AP672">
        <v>6255</v>
      </c>
      <c r="AQ672">
        <v>7075</v>
      </c>
      <c r="AR672">
        <v>6592</v>
      </c>
      <c r="AS672">
        <v>6391</v>
      </c>
      <c r="AT672">
        <v>6631</v>
      </c>
      <c r="AU672">
        <v>5663</v>
      </c>
      <c r="AV672">
        <v>5795</v>
      </c>
      <c r="AW672">
        <v>6934</v>
      </c>
      <c r="AX672">
        <v>6712</v>
      </c>
      <c r="AY672">
        <v>5832</v>
      </c>
      <c r="AZ672">
        <v>6323</v>
      </c>
      <c r="BA672">
        <v>6100</v>
      </c>
      <c r="BB672">
        <v>6199</v>
      </c>
      <c r="BC672">
        <v>5904</v>
      </c>
      <c r="BD672">
        <v>4328</v>
      </c>
      <c r="BE672">
        <v>6439</v>
      </c>
      <c r="BF672">
        <v>6358</v>
      </c>
      <c r="BG672">
        <v>5893</v>
      </c>
      <c r="BH672">
        <v>8111</v>
      </c>
      <c r="BI672">
        <v>6689</v>
      </c>
      <c r="BJ672">
        <v>6340</v>
      </c>
      <c r="BK672">
        <v>10520</v>
      </c>
      <c r="BL672">
        <v>9399</v>
      </c>
      <c r="BM672">
        <v>7669</v>
      </c>
      <c r="BN672">
        <v>6491</v>
      </c>
      <c r="BO672">
        <v>6175</v>
      </c>
      <c r="BP672">
        <v>6909</v>
      </c>
      <c r="BQ672">
        <v>6777</v>
      </c>
      <c r="BR672">
        <v>6707</v>
      </c>
      <c r="BS672">
        <v>6579</v>
      </c>
      <c r="BT672">
        <v>6423</v>
      </c>
      <c r="BU672">
        <v>6634</v>
      </c>
      <c r="BV672">
        <v>7801</v>
      </c>
      <c r="BW672">
        <v>6631</v>
      </c>
      <c r="BX672">
        <v>7440</v>
      </c>
      <c r="BY672">
        <v>6916</v>
      </c>
    </row>
    <row r="673" spans="1:77" x14ac:dyDescent="0.25">
      <c r="A673" t="s">
        <v>397</v>
      </c>
      <c r="B673" t="s">
        <v>71</v>
      </c>
      <c r="C673" t="s">
        <v>74</v>
      </c>
      <c r="D673" t="s">
        <v>271</v>
      </c>
      <c r="E673" t="s">
        <v>234</v>
      </c>
      <c r="F673" t="s">
        <v>276</v>
      </c>
      <c r="G673" t="s">
        <v>314</v>
      </c>
      <c r="H673" t="s">
        <v>317</v>
      </c>
      <c r="J673">
        <v>2769</v>
      </c>
      <c r="K673">
        <v>160</v>
      </c>
      <c r="L673">
        <v>85</v>
      </c>
      <c r="M673">
        <v>4110</v>
      </c>
      <c r="N673">
        <v>6953</v>
      </c>
      <c r="O673">
        <v>13110</v>
      </c>
      <c r="P673">
        <v>12233</v>
      </c>
      <c r="Q673">
        <v>13387</v>
      </c>
      <c r="R673">
        <v>11595</v>
      </c>
      <c r="S673">
        <v>12770</v>
      </c>
      <c r="T673">
        <v>12006</v>
      </c>
      <c r="U673">
        <v>10688</v>
      </c>
      <c r="V673">
        <v>12327</v>
      </c>
      <c r="W673">
        <v>10333</v>
      </c>
      <c r="X673">
        <v>9561</v>
      </c>
      <c r="Y673">
        <v>9217</v>
      </c>
      <c r="Z673">
        <v>9081</v>
      </c>
      <c r="AA673">
        <v>11040</v>
      </c>
      <c r="AB673">
        <v>12185</v>
      </c>
      <c r="AC673">
        <v>11704</v>
      </c>
      <c r="AD673">
        <v>11486</v>
      </c>
      <c r="AE673">
        <v>12198</v>
      </c>
      <c r="AF673">
        <v>10411</v>
      </c>
      <c r="AG673">
        <v>10979</v>
      </c>
      <c r="AH673">
        <v>12397</v>
      </c>
      <c r="AI673">
        <v>12351</v>
      </c>
      <c r="AJ673">
        <v>12692</v>
      </c>
      <c r="AK673">
        <v>11420</v>
      </c>
      <c r="AL673">
        <v>11343</v>
      </c>
      <c r="AM673">
        <v>12711</v>
      </c>
      <c r="AN673">
        <v>11860</v>
      </c>
      <c r="AO673">
        <v>13344</v>
      </c>
      <c r="AP673">
        <v>12901</v>
      </c>
      <c r="AQ673">
        <v>14129</v>
      </c>
      <c r="AR673">
        <v>12018</v>
      </c>
      <c r="AS673">
        <v>12645</v>
      </c>
      <c r="AT673">
        <v>12903</v>
      </c>
      <c r="AU673">
        <v>12358</v>
      </c>
      <c r="AV673">
        <v>12965</v>
      </c>
      <c r="AW673">
        <v>13554</v>
      </c>
      <c r="AX673">
        <v>11108</v>
      </c>
      <c r="AY673">
        <v>9961</v>
      </c>
      <c r="AZ673">
        <v>11984</v>
      </c>
      <c r="BA673">
        <v>13857</v>
      </c>
      <c r="BB673">
        <v>13498</v>
      </c>
      <c r="BC673">
        <v>14305</v>
      </c>
      <c r="BD673">
        <v>12406</v>
      </c>
      <c r="BE673">
        <v>10533</v>
      </c>
      <c r="BF673">
        <v>10225</v>
      </c>
      <c r="BG673">
        <v>14926</v>
      </c>
      <c r="BH673">
        <v>3129</v>
      </c>
      <c r="BI673">
        <v>7034</v>
      </c>
      <c r="BJ673">
        <v>17566</v>
      </c>
      <c r="BK673">
        <v>7222</v>
      </c>
      <c r="BL673">
        <v>35</v>
      </c>
      <c r="BM673">
        <v>11630</v>
      </c>
      <c r="BN673">
        <v>21671</v>
      </c>
      <c r="BO673">
        <v>19206</v>
      </c>
      <c r="BP673">
        <v>15392</v>
      </c>
      <c r="BQ673">
        <v>15065</v>
      </c>
      <c r="BR673">
        <v>14898</v>
      </c>
      <c r="BS673">
        <v>15903</v>
      </c>
      <c r="BT673">
        <v>16415</v>
      </c>
      <c r="BU673">
        <v>17249</v>
      </c>
      <c r="BV673">
        <v>18566</v>
      </c>
      <c r="BW673">
        <v>16625</v>
      </c>
      <c r="BX673">
        <v>16751</v>
      </c>
      <c r="BY673">
        <v>17092</v>
      </c>
    </row>
    <row r="674" spans="1:77" hidden="1" x14ac:dyDescent="0.25">
      <c r="A674" t="s">
        <v>397</v>
      </c>
      <c r="B674" t="s">
        <v>71</v>
      </c>
      <c r="C674" t="s">
        <v>74</v>
      </c>
      <c r="D674" t="s">
        <v>271</v>
      </c>
      <c r="E674" t="s">
        <v>234</v>
      </c>
      <c r="F674" t="s">
        <v>276</v>
      </c>
      <c r="G674" t="s">
        <v>314</v>
      </c>
      <c r="H674" t="s">
        <v>318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5676</v>
      </c>
      <c r="Q674">
        <v>44550</v>
      </c>
      <c r="R674">
        <v>15480</v>
      </c>
      <c r="S674">
        <v>24324</v>
      </c>
      <c r="T674">
        <v>20955</v>
      </c>
      <c r="U674">
        <v>24347</v>
      </c>
      <c r="V674">
        <v>24954</v>
      </c>
      <c r="W674">
        <v>18689</v>
      </c>
      <c r="X674">
        <v>15335</v>
      </c>
      <c r="Y674">
        <v>10947</v>
      </c>
      <c r="Z674">
        <v>13107</v>
      </c>
      <c r="AA674">
        <v>11821</v>
      </c>
      <c r="AB674">
        <v>12258</v>
      </c>
      <c r="AC674">
        <v>12750</v>
      </c>
      <c r="AD674">
        <v>11096</v>
      </c>
      <c r="AE674">
        <v>10954</v>
      </c>
      <c r="AF674">
        <v>21574</v>
      </c>
      <c r="AG674">
        <v>10655</v>
      </c>
      <c r="AH674">
        <v>8559</v>
      </c>
      <c r="AI674">
        <v>8514</v>
      </c>
      <c r="AJ674">
        <v>11003</v>
      </c>
      <c r="AK674">
        <v>12111</v>
      </c>
      <c r="AL674">
        <v>10120</v>
      </c>
      <c r="AM674">
        <v>11456</v>
      </c>
      <c r="AN674">
        <v>7795</v>
      </c>
      <c r="AO674">
        <v>8386</v>
      </c>
      <c r="AP674">
        <v>8898</v>
      </c>
      <c r="AQ674">
        <v>9314</v>
      </c>
      <c r="AR674">
        <v>9672</v>
      </c>
      <c r="AS674">
        <v>9103</v>
      </c>
      <c r="AT674">
        <v>9413</v>
      </c>
      <c r="AU674">
        <v>8981</v>
      </c>
      <c r="AV674">
        <v>10112</v>
      </c>
      <c r="AW674">
        <v>9840</v>
      </c>
      <c r="AX674">
        <v>6296</v>
      </c>
      <c r="AY674">
        <v>9358</v>
      </c>
      <c r="AZ674">
        <v>10066</v>
      </c>
      <c r="BA674">
        <v>8694</v>
      </c>
      <c r="BB674">
        <v>9701</v>
      </c>
      <c r="BC674">
        <v>9839</v>
      </c>
      <c r="BD674">
        <v>9096</v>
      </c>
      <c r="BE674">
        <v>9328</v>
      </c>
      <c r="BF674">
        <v>9894</v>
      </c>
      <c r="BG674">
        <v>7780</v>
      </c>
      <c r="BH674">
        <v>9998</v>
      </c>
      <c r="BI674">
        <v>8834</v>
      </c>
      <c r="BJ674">
        <v>9505</v>
      </c>
      <c r="BK674">
        <v>7530</v>
      </c>
      <c r="BL674">
        <v>11271</v>
      </c>
      <c r="BM674">
        <v>12905</v>
      </c>
      <c r="BN674">
        <v>9371</v>
      </c>
      <c r="BO674">
        <v>10006</v>
      </c>
      <c r="BP674">
        <v>9008</v>
      </c>
      <c r="BQ674">
        <v>7947</v>
      </c>
      <c r="BR674">
        <v>8867</v>
      </c>
      <c r="BS674">
        <v>8526</v>
      </c>
      <c r="BT674">
        <v>8733</v>
      </c>
      <c r="BU674">
        <v>6791</v>
      </c>
      <c r="BV674">
        <v>9359</v>
      </c>
      <c r="BW674">
        <v>8242</v>
      </c>
      <c r="BX674">
        <v>9049</v>
      </c>
      <c r="BY674">
        <v>10068</v>
      </c>
    </row>
    <row r="675" spans="1:77" x14ac:dyDescent="0.25">
      <c r="A675" t="s">
        <v>397</v>
      </c>
      <c r="B675" t="s">
        <v>71</v>
      </c>
      <c r="C675" t="s">
        <v>74</v>
      </c>
      <c r="D675" t="s">
        <v>271</v>
      </c>
      <c r="E675" t="s">
        <v>234</v>
      </c>
      <c r="F675" t="s">
        <v>276</v>
      </c>
      <c r="G675" t="s">
        <v>314</v>
      </c>
      <c r="H675" t="s">
        <v>319</v>
      </c>
      <c r="J675">
        <v>14388</v>
      </c>
      <c r="K675">
        <v>9592</v>
      </c>
      <c r="L675">
        <v>2506</v>
      </c>
      <c r="M675">
        <v>16098</v>
      </c>
      <c r="N675">
        <v>17896</v>
      </c>
      <c r="O675">
        <v>14368</v>
      </c>
      <c r="P675">
        <v>14601</v>
      </c>
      <c r="Q675">
        <v>12357</v>
      </c>
      <c r="R675">
        <v>12918</v>
      </c>
      <c r="S675">
        <v>13839</v>
      </c>
      <c r="T675">
        <v>13972</v>
      </c>
      <c r="U675">
        <v>22394</v>
      </c>
      <c r="V675">
        <v>12616</v>
      </c>
      <c r="W675">
        <v>10677</v>
      </c>
      <c r="X675">
        <v>11343</v>
      </c>
      <c r="Y675">
        <v>10071</v>
      </c>
      <c r="Z675">
        <v>10422</v>
      </c>
      <c r="AA675">
        <v>12893</v>
      </c>
      <c r="AB675">
        <v>13251</v>
      </c>
      <c r="AC675">
        <v>12646</v>
      </c>
      <c r="AD675">
        <v>13063</v>
      </c>
      <c r="AE675">
        <v>13701</v>
      </c>
      <c r="AF675">
        <v>12987</v>
      </c>
      <c r="AG675">
        <v>13077</v>
      </c>
      <c r="AH675">
        <v>14744</v>
      </c>
      <c r="AI675">
        <v>14211</v>
      </c>
      <c r="AJ675">
        <v>13704</v>
      </c>
      <c r="AK675">
        <v>13205</v>
      </c>
      <c r="AL675">
        <v>13818</v>
      </c>
      <c r="AM675">
        <v>14046</v>
      </c>
      <c r="AN675">
        <v>13184</v>
      </c>
      <c r="AO675">
        <v>13795</v>
      </c>
      <c r="AP675">
        <v>12192</v>
      </c>
      <c r="AQ675">
        <v>15549</v>
      </c>
      <c r="AR675">
        <v>14170</v>
      </c>
      <c r="AS675">
        <v>12362</v>
      </c>
      <c r="AT675">
        <v>12706</v>
      </c>
      <c r="AU675">
        <v>12047</v>
      </c>
      <c r="AV675">
        <v>12216</v>
      </c>
      <c r="AW675">
        <v>12360</v>
      </c>
      <c r="AX675">
        <v>11945</v>
      </c>
      <c r="AY675">
        <v>12466</v>
      </c>
      <c r="AZ675">
        <v>11521</v>
      </c>
      <c r="BA675">
        <v>11024</v>
      </c>
      <c r="BB675">
        <v>11674</v>
      </c>
      <c r="BC675">
        <v>12528</v>
      </c>
      <c r="BD675">
        <v>12011</v>
      </c>
      <c r="BE675">
        <v>12475</v>
      </c>
      <c r="BF675">
        <v>12430</v>
      </c>
      <c r="BG675">
        <v>11068</v>
      </c>
      <c r="BH675">
        <v>14925</v>
      </c>
      <c r="BI675">
        <v>9912</v>
      </c>
      <c r="BJ675">
        <v>13114</v>
      </c>
      <c r="BK675">
        <v>16861</v>
      </c>
      <c r="BL675">
        <v>12163</v>
      </c>
      <c r="BM675">
        <v>15953</v>
      </c>
      <c r="BN675">
        <v>11852</v>
      </c>
      <c r="BO675">
        <v>14156</v>
      </c>
      <c r="BP675">
        <v>12317</v>
      </c>
      <c r="BQ675">
        <v>12402</v>
      </c>
      <c r="BR675">
        <v>12651</v>
      </c>
      <c r="BS675">
        <v>12304</v>
      </c>
      <c r="BT675">
        <v>11904</v>
      </c>
      <c r="BU675">
        <v>12765</v>
      </c>
      <c r="BV675">
        <v>14095</v>
      </c>
      <c r="BW675">
        <v>13441</v>
      </c>
      <c r="BX675">
        <v>13380</v>
      </c>
      <c r="BY675">
        <v>11594</v>
      </c>
    </row>
    <row r="676" spans="1:77" x14ac:dyDescent="0.25">
      <c r="A676" t="s">
        <v>397</v>
      </c>
      <c r="B676" t="s">
        <v>71</v>
      </c>
      <c r="C676" t="s">
        <v>74</v>
      </c>
      <c r="D676" t="s">
        <v>271</v>
      </c>
      <c r="E676" t="s">
        <v>234</v>
      </c>
      <c r="F676" t="s">
        <v>276</v>
      </c>
      <c r="G676" t="s">
        <v>314</v>
      </c>
      <c r="H676" t="s">
        <v>320</v>
      </c>
      <c r="J676">
        <v>57230</v>
      </c>
      <c r="K676">
        <v>82829</v>
      </c>
      <c r="L676">
        <v>70653</v>
      </c>
      <c r="M676">
        <v>59472</v>
      </c>
      <c r="N676">
        <v>57139</v>
      </c>
      <c r="O676">
        <v>52757</v>
      </c>
      <c r="P676">
        <v>54887</v>
      </c>
      <c r="Q676">
        <v>51857</v>
      </c>
      <c r="R676">
        <v>53779</v>
      </c>
      <c r="S676">
        <v>58584</v>
      </c>
      <c r="T676">
        <v>60189</v>
      </c>
      <c r="U676">
        <v>55267</v>
      </c>
      <c r="V676">
        <v>54782</v>
      </c>
      <c r="W676">
        <v>51961</v>
      </c>
      <c r="X676">
        <v>50007</v>
      </c>
      <c r="Y676">
        <v>47510</v>
      </c>
      <c r="Z676">
        <v>44867</v>
      </c>
      <c r="AA676">
        <v>50874</v>
      </c>
      <c r="AB676">
        <v>59129</v>
      </c>
      <c r="AC676">
        <v>52145</v>
      </c>
      <c r="AD676">
        <v>55558</v>
      </c>
      <c r="AE676">
        <v>56636</v>
      </c>
      <c r="AF676">
        <v>56022</v>
      </c>
      <c r="AG676">
        <v>55356</v>
      </c>
      <c r="AH676">
        <v>57306</v>
      </c>
      <c r="AI676">
        <v>56020</v>
      </c>
      <c r="AJ676">
        <v>54131</v>
      </c>
      <c r="AK676">
        <v>78846</v>
      </c>
      <c r="AL676">
        <v>50933</v>
      </c>
      <c r="AM676">
        <v>50118</v>
      </c>
      <c r="AN676">
        <v>51705</v>
      </c>
      <c r="AO676">
        <v>53861</v>
      </c>
      <c r="AP676">
        <v>60742</v>
      </c>
      <c r="AQ676">
        <v>50527</v>
      </c>
      <c r="AR676">
        <v>50520</v>
      </c>
      <c r="AS676">
        <v>53579</v>
      </c>
      <c r="AT676">
        <v>52572</v>
      </c>
      <c r="AU676">
        <v>49810</v>
      </c>
      <c r="AV676">
        <v>50684</v>
      </c>
      <c r="AW676">
        <v>49426</v>
      </c>
      <c r="AX676">
        <v>49055</v>
      </c>
      <c r="AY676">
        <v>50779</v>
      </c>
      <c r="AZ676">
        <v>47527</v>
      </c>
      <c r="BA676">
        <v>52661</v>
      </c>
      <c r="BB676">
        <v>50226</v>
      </c>
      <c r="BC676">
        <v>54381</v>
      </c>
      <c r="BD676">
        <v>50944</v>
      </c>
      <c r="BE676">
        <v>53943</v>
      </c>
      <c r="BF676">
        <v>55516</v>
      </c>
      <c r="BG676">
        <v>48754</v>
      </c>
      <c r="BH676">
        <v>64276</v>
      </c>
      <c r="BI676">
        <v>50954</v>
      </c>
      <c r="BJ676">
        <v>53407</v>
      </c>
      <c r="BK676">
        <v>55979</v>
      </c>
      <c r="BL676">
        <v>60782</v>
      </c>
      <c r="BM676">
        <v>59741</v>
      </c>
      <c r="BN676">
        <v>53866</v>
      </c>
      <c r="BO676">
        <v>58248</v>
      </c>
      <c r="BP676">
        <v>56927</v>
      </c>
      <c r="BQ676">
        <v>64618</v>
      </c>
      <c r="BR676">
        <v>53034</v>
      </c>
      <c r="BS676">
        <v>53310</v>
      </c>
      <c r="BT676">
        <v>54400</v>
      </c>
      <c r="BU676">
        <v>67012</v>
      </c>
      <c r="BV676">
        <v>61915</v>
      </c>
      <c r="BW676">
        <v>62989</v>
      </c>
      <c r="BX676">
        <v>57695</v>
      </c>
      <c r="BY676">
        <v>60367</v>
      </c>
    </row>
    <row r="677" spans="1:77" x14ac:dyDescent="0.25">
      <c r="A677" t="s">
        <v>397</v>
      </c>
      <c r="B677" t="s">
        <v>71</v>
      </c>
      <c r="C677" t="s">
        <v>74</v>
      </c>
      <c r="D677" t="s">
        <v>271</v>
      </c>
      <c r="E677" t="s">
        <v>234</v>
      </c>
      <c r="F677" t="s">
        <v>276</v>
      </c>
      <c r="G677" t="s">
        <v>314</v>
      </c>
      <c r="H677" t="s">
        <v>321</v>
      </c>
      <c r="J677">
        <v>5388</v>
      </c>
      <c r="K677">
        <v>11887</v>
      </c>
      <c r="L677">
        <v>9406</v>
      </c>
      <c r="M677">
        <v>12523</v>
      </c>
      <c r="N677">
        <v>9189</v>
      </c>
      <c r="O677">
        <v>5099</v>
      </c>
      <c r="P677">
        <v>7965</v>
      </c>
      <c r="Q677">
        <v>5732</v>
      </c>
      <c r="R677">
        <v>5292</v>
      </c>
      <c r="S677">
        <v>5772</v>
      </c>
      <c r="T677">
        <v>6223</v>
      </c>
      <c r="U677">
        <v>7052</v>
      </c>
      <c r="V677">
        <v>13830</v>
      </c>
      <c r="W677">
        <v>9378</v>
      </c>
      <c r="X677">
        <v>5708</v>
      </c>
      <c r="Y677">
        <v>6003</v>
      </c>
      <c r="Z677">
        <v>5025</v>
      </c>
      <c r="AA677">
        <v>5692</v>
      </c>
      <c r="AB677">
        <v>6146</v>
      </c>
      <c r="AC677">
        <v>6359</v>
      </c>
      <c r="AD677">
        <v>7643</v>
      </c>
      <c r="AE677">
        <v>6936</v>
      </c>
      <c r="AF677">
        <v>5903</v>
      </c>
      <c r="AG677">
        <v>5829</v>
      </c>
      <c r="AH677">
        <v>6671</v>
      </c>
      <c r="AI677">
        <v>11988</v>
      </c>
      <c r="AJ677">
        <v>8615</v>
      </c>
      <c r="AK677">
        <v>17511</v>
      </c>
      <c r="AL677">
        <v>4814</v>
      </c>
      <c r="AM677">
        <v>8800</v>
      </c>
      <c r="AN677">
        <v>7993</v>
      </c>
      <c r="AO677">
        <v>6263</v>
      </c>
      <c r="AP677">
        <v>430</v>
      </c>
      <c r="AQ677">
        <v>8858</v>
      </c>
      <c r="AR677">
        <v>17601</v>
      </c>
      <c r="AS677">
        <v>5258</v>
      </c>
      <c r="AT677">
        <v>12087</v>
      </c>
      <c r="AU677">
        <v>12324</v>
      </c>
      <c r="AV677">
        <v>10868</v>
      </c>
      <c r="AW677">
        <v>4606</v>
      </c>
      <c r="AX677">
        <v>13434</v>
      </c>
      <c r="AY677">
        <v>13875</v>
      </c>
      <c r="AZ677">
        <v>17601</v>
      </c>
      <c r="BA677">
        <v>13884</v>
      </c>
      <c r="BB677">
        <v>11135</v>
      </c>
      <c r="BC677">
        <v>12336</v>
      </c>
      <c r="BD677">
        <v>12186</v>
      </c>
      <c r="BE677">
        <v>12748</v>
      </c>
      <c r="BF677">
        <v>12169</v>
      </c>
      <c r="BG677">
        <v>11123</v>
      </c>
      <c r="BH677">
        <v>12438</v>
      </c>
      <c r="BI677">
        <v>11347</v>
      </c>
      <c r="BJ677">
        <v>9963</v>
      </c>
      <c r="BK677">
        <v>16999</v>
      </c>
      <c r="BL677">
        <v>18768</v>
      </c>
      <c r="BM677">
        <v>12813</v>
      </c>
      <c r="BN677">
        <v>11727</v>
      </c>
      <c r="BO677">
        <v>13597</v>
      </c>
      <c r="BP677">
        <v>12292</v>
      </c>
      <c r="BQ677">
        <v>11854</v>
      </c>
      <c r="BR677">
        <v>13776</v>
      </c>
      <c r="BS677">
        <v>12455</v>
      </c>
      <c r="BT677">
        <v>12163</v>
      </c>
      <c r="BU677">
        <v>12644</v>
      </c>
      <c r="BV677">
        <v>12418</v>
      </c>
      <c r="BW677">
        <v>10917</v>
      </c>
      <c r="BX677">
        <v>10965</v>
      </c>
      <c r="BY677">
        <v>12622</v>
      </c>
    </row>
    <row r="678" spans="1:77" hidden="1" x14ac:dyDescent="0.25">
      <c r="A678" t="s">
        <v>397</v>
      </c>
      <c r="B678" t="s">
        <v>71</v>
      </c>
      <c r="C678" t="s">
        <v>74</v>
      </c>
      <c r="D678" t="s">
        <v>271</v>
      </c>
      <c r="E678" t="s">
        <v>234</v>
      </c>
      <c r="F678" t="s">
        <v>276</v>
      </c>
      <c r="G678" t="s">
        <v>314</v>
      </c>
      <c r="H678" t="s">
        <v>322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9363</v>
      </c>
      <c r="AA678">
        <v>862</v>
      </c>
      <c r="AB678">
        <v>276</v>
      </c>
      <c r="AC678">
        <v>160</v>
      </c>
      <c r="AD678">
        <v>60</v>
      </c>
      <c r="AE678">
        <v>45</v>
      </c>
      <c r="AF678">
        <v>14</v>
      </c>
      <c r="AG678">
        <v>12</v>
      </c>
      <c r="AH678">
        <v>5</v>
      </c>
      <c r="AI678">
        <v>10</v>
      </c>
      <c r="AJ678">
        <v>-64</v>
      </c>
      <c r="AK678">
        <v>37</v>
      </c>
      <c r="AL678">
        <v>14</v>
      </c>
      <c r="AM678">
        <v>72</v>
      </c>
      <c r="AN678">
        <v>0</v>
      </c>
      <c r="AO678">
        <v>0</v>
      </c>
      <c r="AP678">
        <v>0</v>
      </c>
      <c r="AQ678">
        <v>0</v>
      </c>
      <c r="AR678">
        <v>-1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-7</v>
      </c>
      <c r="BU678">
        <v>0</v>
      </c>
      <c r="BV678">
        <v>0</v>
      </c>
      <c r="BW678">
        <v>0</v>
      </c>
      <c r="BX678">
        <v>0</v>
      </c>
      <c r="BY678">
        <v>0</v>
      </c>
    </row>
    <row r="679" spans="1:77" x14ac:dyDescent="0.25">
      <c r="A679" t="s">
        <v>397</v>
      </c>
      <c r="B679" t="s">
        <v>71</v>
      </c>
      <c r="C679" t="s">
        <v>74</v>
      </c>
      <c r="D679" t="s">
        <v>271</v>
      </c>
      <c r="E679" t="s">
        <v>234</v>
      </c>
      <c r="F679" t="s">
        <v>273</v>
      </c>
      <c r="G679" t="s">
        <v>274</v>
      </c>
      <c r="H679" t="s">
        <v>275</v>
      </c>
      <c r="J679">
        <v>13688</v>
      </c>
      <c r="K679">
        <v>17761</v>
      </c>
      <c r="L679">
        <v>17001</v>
      </c>
      <c r="M679">
        <v>14717</v>
      </c>
      <c r="N679">
        <v>14538</v>
      </c>
      <c r="O679">
        <v>12397</v>
      </c>
      <c r="P679">
        <v>14254</v>
      </c>
      <c r="Q679">
        <v>13541</v>
      </c>
      <c r="R679">
        <v>12913</v>
      </c>
      <c r="S679">
        <v>13635</v>
      </c>
      <c r="T679">
        <v>13621</v>
      </c>
      <c r="U679">
        <v>12282</v>
      </c>
      <c r="V679">
        <v>13337</v>
      </c>
      <c r="W679">
        <v>13423</v>
      </c>
      <c r="X679">
        <v>12334</v>
      </c>
      <c r="Y679">
        <v>9672</v>
      </c>
      <c r="Z679">
        <v>11986</v>
      </c>
      <c r="AA679">
        <v>12376</v>
      </c>
      <c r="AB679">
        <v>13923</v>
      </c>
      <c r="AC679">
        <v>12981</v>
      </c>
      <c r="AD679">
        <v>12866</v>
      </c>
      <c r="AE679">
        <v>13618</v>
      </c>
      <c r="AF679">
        <v>12095</v>
      </c>
      <c r="AG679">
        <v>12518</v>
      </c>
      <c r="AH679">
        <v>12951</v>
      </c>
      <c r="AI679">
        <v>12784</v>
      </c>
      <c r="AJ679">
        <v>12451</v>
      </c>
      <c r="AK679">
        <v>12990</v>
      </c>
      <c r="AL679">
        <v>12720</v>
      </c>
      <c r="AM679">
        <v>11449</v>
      </c>
      <c r="AN679">
        <v>12856</v>
      </c>
      <c r="AO679">
        <v>11940</v>
      </c>
      <c r="AP679">
        <v>12185</v>
      </c>
      <c r="AQ679">
        <v>13449</v>
      </c>
      <c r="AR679">
        <v>10485</v>
      </c>
      <c r="AS679">
        <v>12271</v>
      </c>
      <c r="AT679">
        <v>12044</v>
      </c>
      <c r="AU679">
        <v>11510</v>
      </c>
      <c r="AV679">
        <v>12182</v>
      </c>
      <c r="AW679">
        <v>12250</v>
      </c>
      <c r="AX679">
        <v>12578</v>
      </c>
      <c r="AY679">
        <v>12910</v>
      </c>
      <c r="AZ679">
        <v>12299</v>
      </c>
      <c r="BA679">
        <v>12158</v>
      </c>
      <c r="BB679">
        <v>12570</v>
      </c>
      <c r="BC679">
        <v>13245</v>
      </c>
      <c r="BD679">
        <v>12749</v>
      </c>
      <c r="BE679">
        <v>13390</v>
      </c>
      <c r="BF679">
        <v>12993</v>
      </c>
      <c r="BG679">
        <v>11564</v>
      </c>
      <c r="BH679">
        <v>14160</v>
      </c>
      <c r="BI679">
        <v>11466</v>
      </c>
      <c r="BJ679">
        <v>13386</v>
      </c>
      <c r="BK679">
        <v>17903</v>
      </c>
      <c r="BL679">
        <v>15154</v>
      </c>
      <c r="BM679">
        <v>16070</v>
      </c>
      <c r="BN679">
        <v>13276</v>
      </c>
      <c r="BO679">
        <v>12970</v>
      </c>
      <c r="BP679">
        <v>14253</v>
      </c>
      <c r="BQ679">
        <v>13459</v>
      </c>
      <c r="BR679">
        <v>13723</v>
      </c>
      <c r="BS679">
        <v>12551</v>
      </c>
      <c r="BT679">
        <v>12825</v>
      </c>
      <c r="BU679">
        <v>13066</v>
      </c>
      <c r="BV679">
        <v>13675</v>
      </c>
      <c r="BW679">
        <v>12020</v>
      </c>
      <c r="BX679">
        <v>11915</v>
      </c>
      <c r="BY679">
        <v>13742</v>
      </c>
    </row>
    <row r="680" spans="1:77" x14ac:dyDescent="0.25">
      <c r="A680" t="s">
        <v>397</v>
      </c>
      <c r="B680" t="s">
        <v>71</v>
      </c>
      <c r="C680" t="s">
        <v>74</v>
      </c>
      <c r="D680" t="s">
        <v>271</v>
      </c>
      <c r="E680" t="s">
        <v>234</v>
      </c>
      <c r="F680" t="s">
        <v>273</v>
      </c>
      <c r="G680" t="s">
        <v>274</v>
      </c>
      <c r="H680" t="s">
        <v>323</v>
      </c>
      <c r="J680">
        <v>31524</v>
      </c>
      <c r="K680">
        <v>44392</v>
      </c>
      <c r="L680">
        <v>38814</v>
      </c>
      <c r="M680">
        <v>35489</v>
      </c>
      <c r="N680">
        <v>34446</v>
      </c>
      <c r="O680">
        <v>30610</v>
      </c>
      <c r="P680">
        <v>32965</v>
      </c>
      <c r="Q680">
        <v>31165</v>
      </c>
      <c r="R680">
        <v>31417</v>
      </c>
      <c r="S680">
        <v>32093</v>
      </c>
      <c r="T680">
        <v>33002</v>
      </c>
      <c r="U680">
        <v>28238</v>
      </c>
      <c r="V680">
        <v>31806</v>
      </c>
      <c r="W680">
        <v>30207</v>
      </c>
      <c r="X680">
        <v>27101</v>
      </c>
      <c r="Y680">
        <v>24981</v>
      </c>
      <c r="Z680">
        <v>26429</v>
      </c>
      <c r="AA680">
        <v>30408</v>
      </c>
      <c r="AB680">
        <v>30497</v>
      </c>
      <c r="AC680">
        <v>31265</v>
      </c>
      <c r="AD680">
        <v>34095</v>
      </c>
      <c r="AE680">
        <v>30162</v>
      </c>
      <c r="AF680">
        <v>28313</v>
      </c>
      <c r="AG680">
        <v>27910</v>
      </c>
      <c r="AH680">
        <v>28282</v>
      </c>
      <c r="AI680">
        <v>28633</v>
      </c>
      <c r="AJ680">
        <v>28658</v>
      </c>
      <c r="AK680">
        <v>27966</v>
      </c>
      <c r="AL680">
        <v>27412</v>
      </c>
      <c r="AM680">
        <v>27652</v>
      </c>
      <c r="AN680">
        <v>27419</v>
      </c>
      <c r="AO680">
        <v>26779</v>
      </c>
      <c r="AP680">
        <v>26173</v>
      </c>
      <c r="AQ680">
        <v>35199</v>
      </c>
      <c r="AR680">
        <v>32963</v>
      </c>
      <c r="AS680">
        <v>26632</v>
      </c>
      <c r="AT680">
        <v>27345</v>
      </c>
      <c r="AU680">
        <v>26350</v>
      </c>
      <c r="AV680">
        <v>27106</v>
      </c>
      <c r="AW680">
        <v>27309</v>
      </c>
      <c r="AX680">
        <v>28444</v>
      </c>
      <c r="AY680">
        <v>28743</v>
      </c>
      <c r="AZ680">
        <v>27254</v>
      </c>
      <c r="BA680">
        <v>28241</v>
      </c>
      <c r="BB680">
        <v>29621</v>
      </c>
      <c r="BC680">
        <v>31374</v>
      </c>
      <c r="BD680">
        <v>28914</v>
      </c>
      <c r="BE680">
        <v>30670</v>
      </c>
      <c r="BF680">
        <v>29749</v>
      </c>
      <c r="BG680">
        <v>26582</v>
      </c>
      <c r="BH680">
        <v>32504</v>
      </c>
      <c r="BI680">
        <v>27102</v>
      </c>
      <c r="BJ680">
        <v>30949</v>
      </c>
      <c r="BK680">
        <v>42318</v>
      </c>
      <c r="BL680">
        <v>31378</v>
      </c>
      <c r="BM680">
        <v>30920</v>
      </c>
      <c r="BN680">
        <v>33375</v>
      </c>
      <c r="BO680">
        <v>32251</v>
      </c>
      <c r="BP680">
        <v>32614</v>
      </c>
      <c r="BQ680">
        <v>32090</v>
      </c>
      <c r="BR680">
        <v>31758</v>
      </c>
      <c r="BS680">
        <v>31135</v>
      </c>
      <c r="BT680">
        <v>32620</v>
      </c>
      <c r="BU680">
        <v>34436</v>
      </c>
      <c r="BV680">
        <v>35512</v>
      </c>
      <c r="BW680">
        <v>30137</v>
      </c>
      <c r="BX680">
        <v>30213</v>
      </c>
      <c r="BY680">
        <v>37150</v>
      </c>
    </row>
    <row r="681" spans="1:77" x14ac:dyDescent="0.25">
      <c r="A681" t="s">
        <v>397</v>
      </c>
      <c r="B681" t="s">
        <v>71</v>
      </c>
      <c r="C681" t="s">
        <v>74</v>
      </c>
      <c r="D681" t="s">
        <v>271</v>
      </c>
      <c r="E681" t="s">
        <v>234</v>
      </c>
      <c r="F681" t="s">
        <v>273</v>
      </c>
      <c r="G681" t="s">
        <v>274</v>
      </c>
      <c r="H681" t="s">
        <v>324</v>
      </c>
      <c r="J681">
        <v>134933</v>
      </c>
      <c r="K681">
        <v>178798</v>
      </c>
      <c r="L681">
        <v>164327</v>
      </c>
      <c r="M681">
        <v>155339</v>
      </c>
      <c r="N681">
        <v>163530</v>
      </c>
      <c r="O681">
        <v>144642</v>
      </c>
      <c r="P681">
        <v>155172</v>
      </c>
      <c r="Q681">
        <v>152676</v>
      </c>
      <c r="R681">
        <v>150414</v>
      </c>
      <c r="S681">
        <v>152283</v>
      </c>
      <c r="T681">
        <v>158417</v>
      </c>
      <c r="U681">
        <v>132777</v>
      </c>
      <c r="V681">
        <v>144471</v>
      </c>
      <c r="W681">
        <v>146938</v>
      </c>
      <c r="X681">
        <v>135325</v>
      </c>
      <c r="Y681">
        <v>124416</v>
      </c>
      <c r="Z681">
        <v>125593</v>
      </c>
      <c r="AA681">
        <v>146981</v>
      </c>
      <c r="AB681">
        <v>158169</v>
      </c>
      <c r="AC681">
        <v>143836</v>
      </c>
      <c r="AD681">
        <v>153677</v>
      </c>
      <c r="AE681">
        <v>149000</v>
      </c>
      <c r="AF681">
        <v>144771</v>
      </c>
      <c r="AG681">
        <v>148923</v>
      </c>
      <c r="AH681">
        <v>149007</v>
      </c>
      <c r="AI681">
        <v>149672</v>
      </c>
      <c r="AJ681">
        <v>142006</v>
      </c>
      <c r="AK681">
        <v>166321</v>
      </c>
      <c r="AL681">
        <v>142467</v>
      </c>
      <c r="AM681">
        <v>148249</v>
      </c>
      <c r="AN681">
        <v>149268</v>
      </c>
      <c r="AO681">
        <v>149195</v>
      </c>
      <c r="AP681">
        <v>144810</v>
      </c>
      <c r="AQ681">
        <v>162341</v>
      </c>
      <c r="AR681">
        <v>146384</v>
      </c>
      <c r="AS681">
        <v>136977</v>
      </c>
      <c r="AT681">
        <v>144640</v>
      </c>
      <c r="AU681">
        <v>148608</v>
      </c>
      <c r="AV681">
        <v>133799</v>
      </c>
      <c r="AW681">
        <v>136268</v>
      </c>
      <c r="AX681">
        <v>139121</v>
      </c>
      <c r="AY681">
        <v>142104</v>
      </c>
      <c r="AZ681">
        <v>140707</v>
      </c>
      <c r="BA681">
        <v>139144</v>
      </c>
      <c r="BB681">
        <v>140789</v>
      </c>
      <c r="BC681">
        <v>143575</v>
      </c>
      <c r="BD681">
        <v>149519</v>
      </c>
      <c r="BE681">
        <v>140923</v>
      </c>
      <c r="BF681">
        <v>144086</v>
      </c>
      <c r="BG681">
        <v>129880</v>
      </c>
      <c r="BH681">
        <v>158876</v>
      </c>
      <c r="BI681">
        <v>130337</v>
      </c>
      <c r="BJ681">
        <v>139508</v>
      </c>
      <c r="BK681">
        <v>175091</v>
      </c>
      <c r="BL681">
        <v>165130</v>
      </c>
      <c r="BM681">
        <v>156847</v>
      </c>
      <c r="BN681">
        <v>150935</v>
      </c>
      <c r="BO681">
        <v>151900</v>
      </c>
      <c r="BP681">
        <v>160412</v>
      </c>
      <c r="BQ681">
        <v>160767</v>
      </c>
      <c r="BR681">
        <v>151833</v>
      </c>
      <c r="BS681">
        <v>153845</v>
      </c>
      <c r="BT681">
        <v>152923</v>
      </c>
      <c r="BU681">
        <v>159904</v>
      </c>
      <c r="BV681">
        <v>158006</v>
      </c>
      <c r="BW681">
        <v>139455</v>
      </c>
      <c r="BX681">
        <v>127976</v>
      </c>
      <c r="BY681">
        <v>158585</v>
      </c>
    </row>
    <row r="682" spans="1:77" x14ac:dyDescent="0.25">
      <c r="A682" t="s">
        <v>397</v>
      </c>
      <c r="B682" t="s">
        <v>71</v>
      </c>
      <c r="C682" t="s">
        <v>74</v>
      </c>
      <c r="D682" t="s">
        <v>271</v>
      </c>
      <c r="E682" t="s">
        <v>234</v>
      </c>
      <c r="F682" t="s">
        <v>273</v>
      </c>
      <c r="G682" t="s">
        <v>274</v>
      </c>
      <c r="H682" t="s">
        <v>325</v>
      </c>
      <c r="J682">
        <v>16084</v>
      </c>
      <c r="K682">
        <v>22471</v>
      </c>
      <c r="L682">
        <v>19966</v>
      </c>
      <c r="M682">
        <v>17592</v>
      </c>
      <c r="N682">
        <v>17324</v>
      </c>
      <c r="O682">
        <v>14675</v>
      </c>
      <c r="P682">
        <v>16177</v>
      </c>
      <c r="Q682">
        <v>14951</v>
      </c>
      <c r="R682">
        <v>15598</v>
      </c>
      <c r="S682">
        <v>16334</v>
      </c>
      <c r="T682">
        <v>16426</v>
      </c>
      <c r="U682">
        <v>15388</v>
      </c>
      <c r="V682">
        <v>16781</v>
      </c>
      <c r="W682">
        <v>15691</v>
      </c>
      <c r="X682">
        <v>15494</v>
      </c>
      <c r="Y682">
        <v>13871</v>
      </c>
      <c r="Z682">
        <v>15074</v>
      </c>
      <c r="AA682">
        <v>16363</v>
      </c>
      <c r="AB682">
        <v>16681</v>
      </c>
      <c r="AC682">
        <v>16458</v>
      </c>
      <c r="AD682">
        <v>17290</v>
      </c>
      <c r="AE682">
        <v>15962</v>
      </c>
      <c r="AF682">
        <v>14853</v>
      </c>
      <c r="AG682">
        <v>15365</v>
      </c>
      <c r="AH682">
        <v>15373</v>
      </c>
      <c r="AI682">
        <v>16341</v>
      </c>
      <c r="AJ682">
        <v>15707</v>
      </c>
      <c r="AK682">
        <v>15691</v>
      </c>
      <c r="AL682">
        <v>16325</v>
      </c>
      <c r="AM682">
        <v>16612</v>
      </c>
      <c r="AN682">
        <v>15572</v>
      </c>
      <c r="AO682">
        <v>16195</v>
      </c>
      <c r="AP682">
        <v>15637</v>
      </c>
      <c r="AQ682">
        <v>16256</v>
      </c>
      <c r="AR682">
        <v>15801</v>
      </c>
      <c r="AS682">
        <v>14305</v>
      </c>
      <c r="AT682">
        <v>15289</v>
      </c>
      <c r="AU682">
        <v>14573</v>
      </c>
      <c r="AV682">
        <v>15052</v>
      </c>
      <c r="AW682">
        <v>15016</v>
      </c>
      <c r="AX682">
        <v>15714</v>
      </c>
      <c r="AY682">
        <v>15550</v>
      </c>
      <c r="AZ682">
        <v>15256</v>
      </c>
      <c r="BA682">
        <v>14840</v>
      </c>
      <c r="BB682">
        <v>15789</v>
      </c>
      <c r="BC682">
        <v>18002</v>
      </c>
      <c r="BD682">
        <v>12925</v>
      </c>
      <c r="BE682">
        <v>16395</v>
      </c>
      <c r="BF682">
        <v>16424</v>
      </c>
      <c r="BG682">
        <v>14367</v>
      </c>
      <c r="BH682">
        <v>18391</v>
      </c>
      <c r="BI682">
        <v>15057</v>
      </c>
      <c r="BJ682">
        <v>16595</v>
      </c>
      <c r="BK682">
        <v>21736</v>
      </c>
      <c r="BL682">
        <v>12151</v>
      </c>
      <c r="BM682">
        <v>17930</v>
      </c>
      <c r="BN682">
        <v>20194</v>
      </c>
      <c r="BO682">
        <v>17549</v>
      </c>
      <c r="BP682">
        <v>18468</v>
      </c>
      <c r="BQ682">
        <v>17433</v>
      </c>
      <c r="BR682">
        <v>11770</v>
      </c>
      <c r="BS682">
        <v>18826</v>
      </c>
      <c r="BT682">
        <v>17476</v>
      </c>
      <c r="BU682">
        <v>18199</v>
      </c>
      <c r="BV682">
        <v>18707</v>
      </c>
      <c r="BW682">
        <v>14938</v>
      </c>
      <c r="BX682">
        <v>16508</v>
      </c>
      <c r="BY682">
        <v>19105</v>
      </c>
    </row>
    <row r="683" spans="1:77" x14ac:dyDescent="0.25">
      <c r="A683" t="s">
        <v>397</v>
      </c>
      <c r="B683" t="s">
        <v>71</v>
      </c>
      <c r="C683" t="s">
        <v>74</v>
      </c>
      <c r="D683" t="s">
        <v>271</v>
      </c>
      <c r="E683" t="s">
        <v>234</v>
      </c>
      <c r="F683" t="s">
        <v>273</v>
      </c>
      <c r="G683" t="s">
        <v>274</v>
      </c>
      <c r="H683" t="s">
        <v>326</v>
      </c>
      <c r="J683">
        <v>35295</v>
      </c>
      <c r="K683">
        <v>47109</v>
      </c>
      <c r="L683">
        <v>42171</v>
      </c>
      <c r="M683">
        <v>37904</v>
      </c>
      <c r="N683">
        <v>39296</v>
      </c>
      <c r="O683">
        <v>33372</v>
      </c>
      <c r="P683">
        <v>36728</v>
      </c>
      <c r="Q683">
        <v>34200</v>
      </c>
      <c r="R683">
        <v>34921</v>
      </c>
      <c r="S683">
        <v>35136</v>
      </c>
      <c r="T683">
        <v>35515</v>
      </c>
      <c r="U683">
        <v>30922</v>
      </c>
      <c r="V683">
        <v>34532</v>
      </c>
      <c r="W683">
        <v>34380</v>
      </c>
      <c r="X683">
        <v>30870</v>
      </c>
      <c r="Y683">
        <v>28524</v>
      </c>
      <c r="Z683">
        <v>29866</v>
      </c>
      <c r="AA683">
        <v>34690</v>
      </c>
      <c r="AB683">
        <v>33870</v>
      </c>
      <c r="AC683">
        <v>34751</v>
      </c>
      <c r="AD683">
        <v>34937</v>
      </c>
      <c r="AE683">
        <v>34297</v>
      </c>
      <c r="AF683">
        <v>31155</v>
      </c>
      <c r="AG683">
        <v>32003</v>
      </c>
      <c r="AH683">
        <v>31943</v>
      </c>
      <c r="AI683">
        <v>32646</v>
      </c>
      <c r="AJ683">
        <v>31995</v>
      </c>
      <c r="AK683">
        <v>32322</v>
      </c>
      <c r="AL683">
        <v>32052</v>
      </c>
      <c r="AM683">
        <v>32060</v>
      </c>
      <c r="AN683">
        <v>33316</v>
      </c>
      <c r="AO683">
        <v>30676</v>
      </c>
      <c r="AP683">
        <v>30302</v>
      </c>
      <c r="AQ683">
        <v>37863</v>
      </c>
      <c r="AR683">
        <v>33905</v>
      </c>
      <c r="AS683">
        <v>29542</v>
      </c>
      <c r="AT683">
        <v>31094</v>
      </c>
      <c r="AU683">
        <v>30729</v>
      </c>
      <c r="AV683">
        <v>30723</v>
      </c>
      <c r="AW683">
        <v>30205</v>
      </c>
      <c r="AX683">
        <v>32007</v>
      </c>
      <c r="AY683">
        <v>31642</v>
      </c>
      <c r="AZ683">
        <v>30285</v>
      </c>
      <c r="BA683">
        <v>31105</v>
      </c>
      <c r="BB683">
        <v>32278</v>
      </c>
      <c r="BC683">
        <v>32986</v>
      </c>
      <c r="BD683">
        <v>31536</v>
      </c>
      <c r="BE683">
        <v>34223</v>
      </c>
      <c r="BF683">
        <v>33096</v>
      </c>
      <c r="BG683">
        <v>29589</v>
      </c>
      <c r="BH683">
        <v>36180</v>
      </c>
      <c r="BI683">
        <v>30469</v>
      </c>
      <c r="BJ683">
        <v>34484</v>
      </c>
      <c r="BK683">
        <v>45884</v>
      </c>
      <c r="BL683">
        <v>30329</v>
      </c>
      <c r="BM683">
        <v>40504</v>
      </c>
      <c r="BN683">
        <v>35313</v>
      </c>
      <c r="BO683">
        <v>34452</v>
      </c>
      <c r="BP683">
        <v>36230</v>
      </c>
      <c r="BQ683">
        <v>36052</v>
      </c>
      <c r="BR683">
        <v>34920</v>
      </c>
      <c r="BS683">
        <v>33911</v>
      </c>
      <c r="BT683">
        <v>34024</v>
      </c>
      <c r="BU683">
        <v>35419</v>
      </c>
      <c r="BV683">
        <v>36238</v>
      </c>
      <c r="BW683">
        <v>32026</v>
      </c>
      <c r="BX683">
        <v>31957</v>
      </c>
      <c r="BY683">
        <v>37388</v>
      </c>
    </row>
    <row r="684" spans="1:77" hidden="1" x14ac:dyDescent="0.25">
      <c r="A684" t="s">
        <v>397</v>
      </c>
      <c r="B684" t="s">
        <v>71</v>
      </c>
      <c r="C684" t="s">
        <v>74</v>
      </c>
      <c r="D684" t="s">
        <v>271</v>
      </c>
      <c r="E684" t="s">
        <v>234</v>
      </c>
      <c r="F684" t="s">
        <v>273</v>
      </c>
      <c r="G684" t="s">
        <v>274</v>
      </c>
      <c r="H684" t="s">
        <v>384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</row>
    <row r="685" spans="1:77" hidden="1" x14ac:dyDescent="0.25">
      <c r="A685" t="s">
        <v>397</v>
      </c>
      <c r="B685" t="s">
        <v>71</v>
      </c>
      <c r="C685" t="s">
        <v>74</v>
      </c>
      <c r="D685" t="s">
        <v>271</v>
      </c>
      <c r="E685" t="s">
        <v>234</v>
      </c>
      <c r="F685" t="s">
        <v>273</v>
      </c>
      <c r="G685" t="s">
        <v>274</v>
      </c>
      <c r="H685" t="s">
        <v>385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</row>
    <row r="686" spans="1:77" x14ac:dyDescent="0.25">
      <c r="A686" t="s">
        <v>397</v>
      </c>
      <c r="B686" t="s">
        <v>71</v>
      </c>
      <c r="C686" t="s">
        <v>74</v>
      </c>
      <c r="D686" t="s">
        <v>271</v>
      </c>
      <c r="E686" t="s">
        <v>234</v>
      </c>
      <c r="F686" t="s">
        <v>273</v>
      </c>
      <c r="G686" t="s">
        <v>274</v>
      </c>
      <c r="H686" t="s">
        <v>327</v>
      </c>
      <c r="J686">
        <v>3149</v>
      </c>
      <c r="K686">
        <v>5210</v>
      </c>
      <c r="L686">
        <v>4509</v>
      </c>
      <c r="M686">
        <v>3486</v>
      </c>
      <c r="N686">
        <v>4451</v>
      </c>
      <c r="O686">
        <v>3404</v>
      </c>
      <c r="P686">
        <v>3845</v>
      </c>
      <c r="Q686">
        <v>3938</v>
      </c>
      <c r="R686">
        <v>3548</v>
      </c>
      <c r="S686">
        <v>3195</v>
      </c>
      <c r="T686">
        <v>3759</v>
      </c>
      <c r="U686">
        <v>2930</v>
      </c>
      <c r="V686">
        <v>3864</v>
      </c>
      <c r="W686">
        <v>3430</v>
      </c>
      <c r="X686">
        <v>3694</v>
      </c>
      <c r="Y686">
        <v>2834</v>
      </c>
      <c r="Z686">
        <v>2737</v>
      </c>
      <c r="AA686">
        <v>2959</v>
      </c>
      <c r="AB686">
        <v>3235</v>
      </c>
      <c r="AC686">
        <v>3149</v>
      </c>
      <c r="AD686">
        <v>3242</v>
      </c>
      <c r="AE686">
        <v>3118</v>
      </c>
      <c r="AF686">
        <v>3357</v>
      </c>
      <c r="AG686">
        <v>2671</v>
      </c>
      <c r="AH686">
        <v>2392</v>
      </c>
      <c r="AI686">
        <v>2658</v>
      </c>
      <c r="AJ686">
        <v>3015</v>
      </c>
      <c r="AK686">
        <v>2774</v>
      </c>
      <c r="AL686">
        <v>3307</v>
      </c>
      <c r="AM686">
        <v>3428</v>
      </c>
      <c r="AN686">
        <v>3376</v>
      </c>
      <c r="AO686">
        <v>3714</v>
      </c>
      <c r="AP686">
        <v>3589</v>
      </c>
      <c r="AQ686">
        <v>3363</v>
      </c>
      <c r="AR686">
        <v>3391</v>
      </c>
      <c r="AS686">
        <v>3236</v>
      </c>
      <c r="AT686">
        <v>3911</v>
      </c>
      <c r="AU686">
        <v>3455</v>
      </c>
      <c r="AV686">
        <v>3804</v>
      </c>
      <c r="AW686">
        <v>3585</v>
      </c>
      <c r="AX686">
        <v>3928</v>
      </c>
      <c r="AY686">
        <v>4745</v>
      </c>
      <c r="AZ686">
        <v>4863</v>
      </c>
      <c r="BA686">
        <v>4509</v>
      </c>
      <c r="BB686">
        <v>4386</v>
      </c>
      <c r="BC686">
        <v>4529</v>
      </c>
      <c r="BD686">
        <v>4617</v>
      </c>
      <c r="BE686">
        <v>4221</v>
      </c>
      <c r="BF686">
        <v>7604</v>
      </c>
      <c r="BG686">
        <v>5395</v>
      </c>
      <c r="BH686">
        <v>5191</v>
      </c>
      <c r="BI686">
        <v>4589</v>
      </c>
      <c r="BJ686">
        <v>5539</v>
      </c>
      <c r="BK686">
        <v>7843</v>
      </c>
      <c r="BL686">
        <v>9565</v>
      </c>
      <c r="BM686">
        <v>7065</v>
      </c>
      <c r="BN686">
        <v>5763</v>
      </c>
      <c r="BO686">
        <v>5080</v>
      </c>
      <c r="BP686">
        <v>5698</v>
      </c>
      <c r="BQ686">
        <v>5397</v>
      </c>
      <c r="BR686">
        <v>7407</v>
      </c>
      <c r="BS686">
        <v>6163</v>
      </c>
      <c r="BT686">
        <v>5905</v>
      </c>
      <c r="BU686">
        <v>5654</v>
      </c>
      <c r="BV686">
        <v>5393</v>
      </c>
      <c r="BW686">
        <v>5136</v>
      </c>
      <c r="BX686">
        <v>2714</v>
      </c>
      <c r="BY686">
        <v>548</v>
      </c>
    </row>
    <row r="687" spans="1:77" hidden="1" x14ac:dyDescent="0.25">
      <c r="A687" t="s">
        <v>397</v>
      </c>
      <c r="B687" t="s">
        <v>71</v>
      </c>
      <c r="C687" t="s">
        <v>74</v>
      </c>
      <c r="D687" t="s">
        <v>271</v>
      </c>
      <c r="E687" t="s">
        <v>234</v>
      </c>
      <c r="F687" t="s">
        <v>273</v>
      </c>
      <c r="G687" t="s">
        <v>274</v>
      </c>
      <c r="H687" t="s">
        <v>328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-2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</row>
    <row r="688" spans="1:77" hidden="1" x14ac:dyDescent="0.25">
      <c r="A688" t="s">
        <v>397</v>
      </c>
      <c r="B688" t="s">
        <v>71</v>
      </c>
      <c r="C688" t="s">
        <v>74</v>
      </c>
      <c r="D688" t="s">
        <v>271</v>
      </c>
      <c r="E688" t="s">
        <v>234</v>
      </c>
      <c r="F688" t="s">
        <v>273</v>
      </c>
      <c r="G688" t="s">
        <v>274</v>
      </c>
      <c r="H688" t="s">
        <v>329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</row>
    <row r="689" spans="1:77" hidden="1" x14ac:dyDescent="0.25">
      <c r="A689" t="s">
        <v>397</v>
      </c>
      <c r="B689" t="s">
        <v>71</v>
      </c>
      <c r="C689" t="s">
        <v>74</v>
      </c>
      <c r="D689" t="s">
        <v>271</v>
      </c>
      <c r="E689" t="s">
        <v>234</v>
      </c>
      <c r="F689" t="s">
        <v>273</v>
      </c>
      <c r="G689" t="s">
        <v>274</v>
      </c>
      <c r="H689" t="s">
        <v>330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276</v>
      </c>
      <c r="AC689">
        <v>36489</v>
      </c>
      <c r="AD689">
        <v>30123</v>
      </c>
      <c r="AE689">
        <v>34075</v>
      </c>
      <c r="AF689">
        <v>46180</v>
      </c>
      <c r="AG689">
        <v>25897</v>
      </c>
      <c r="AH689">
        <v>28459</v>
      </c>
      <c r="AI689">
        <v>26031</v>
      </c>
      <c r="AJ689">
        <v>17099</v>
      </c>
      <c r="AK689">
        <v>18011</v>
      </c>
      <c r="AL689">
        <v>14590</v>
      </c>
      <c r="AM689">
        <v>14283</v>
      </c>
      <c r="AN689">
        <v>14506</v>
      </c>
      <c r="AO689">
        <v>12119</v>
      </c>
      <c r="AP689">
        <v>12503</v>
      </c>
      <c r="AQ689">
        <v>12904</v>
      </c>
      <c r="AR689">
        <v>12362</v>
      </c>
      <c r="AS689">
        <v>14226</v>
      </c>
      <c r="AT689">
        <v>8773</v>
      </c>
      <c r="AU689">
        <v>9204</v>
      </c>
      <c r="AV689">
        <v>7806</v>
      </c>
      <c r="AW689">
        <v>8016</v>
      </c>
      <c r="AX689">
        <v>9096</v>
      </c>
      <c r="AY689">
        <v>6336</v>
      </c>
      <c r="AZ689">
        <v>5031</v>
      </c>
      <c r="BA689">
        <v>8040</v>
      </c>
      <c r="BB689">
        <v>10995</v>
      </c>
      <c r="BC689">
        <v>11275</v>
      </c>
      <c r="BD689">
        <v>7776</v>
      </c>
      <c r="BE689">
        <v>6857</v>
      </c>
      <c r="BF689">
        <v>5191</v>
      </c>
      <c r="BG689">
        <v>5615</v>
      </c>
      <c r="BH689">
        <v>5322</v>
      </c>
      <c r="BI689">
        <v>3294</v>
      </c>
      <c r="BJ689">
        <v>4098</v>
      </c>
      <c r="BK689">
        <v>4552</v>
      </c>
      <c r="BL689">
        <v>4835</v>
      </c>
      <c r="BM689">
        <v>2911</v>
      </c>
      <c r="BN689">
        <v>4337</v>
      </c>
      <c r="BO689">
        <v>6254</v>
      </c>
      <c r="BP689">
        <v>8249</v>
      </c>
      <c r="BQ689">
        <v>3650</v>
      </c>
      <c r="BR689">
        <v>5308</v>
      </c>
      <c r="BS689">
        <v>8416</v>
      </c>
      <c r="BT689">
        <v>4874</v>
      </c>
      <c r="BU689">
        <v>9146</v>
      </c>
      <c r="BV689">
        <v>7933</v>
      </c>
      <c r="BW689">
        <v>5894</v>
      </c>
      <c r="BX689">
        <v>5606</v>
      </c>
      <c r="BY689">
        <v>7372</v>
      </c>
    </row>
    <row r="690" spans="1:77" x14ac:dyDescent="0.25">
      <c r="A690" t="s">
        <v>397</v>
      </c>
      <c r="B690" t="s">
        <v>71</v>
      </c>
      <c r="C690" t="s">
        <v>74</v>
      </c>
      <c r="D690" t="s">
        <v>271</v>
      </c>
      <c r="E690" t="s">
        <v>234</v>
      </c>
      <c r="F690" t="s">
        <v>273</v>
      </c>
      <c r="G690" t="s">
        <v>331</v>
      </c>
      <c r="H690" t="s">
        <v>331</v>
      </c>
      <c r="J690">
        <v>59557</v>
      </c>
      <c r="K690">
        <v>78297</v>
      </c>
      <c r="L690">
        <v>74279</v>
      </c>
      <c r="M690">
        <v>66686</v>
      </c>
      <c r="N690">
        <v>68327</v>
      </c>
      <c r="O690">
        <v>59751</v>
      </c>
      <c r="P690">
        <v>65584</v>
      </c>
      <c r="Q690">
        <v>63237</v>
      </c>
      <c r="R690">
        <v>63899</v>
      </c>
      <c r="S690">
        <v>62361</v>
      </c>
      <c r="T690">
        <v>65570</v>
      </c>
      <c r="U690">
        <v>55806</v>
      </c>
      <c r="V690">
        <v>63825</v>
      </c>
      <c r="W690">
        <v>64019</v>
      </c>
      <c r="X690">
        <v>60690</v>
      </c>
      <c r="Y690">
        <v>55081</v>
      </c>
      <c r="Z690">
        <v>56951</v>
      </c>
      <c r="AA690">
        <v>65782</v>
      </c>
      <c r="AB690">
        <v>69520</v>
      </c>
      <c r="AC690">
        <v>66888</v>
      </c>
      <c r="AD690">
        <v>67527</v>
      </c>
      <c r="AE690">
        <v>66939</v>
      </c>
      <c r="AF690">
        <v>65538</v>
      </c>
      <c r="AG690">
        <v>68089</v>
      </c>
      <c r="AH690">
        <v>67706</v>
      </c>
      <c r="AI690">
        <v>69729</v>
      </c>
      <c r="AJ690">
        <v>68130</v>
      </c>
      <c r="AK690">
        <v>68768</v>
      </c>
      <c r="AL690">
        <v>69571</v>
      </c>
      <c r="AM690">
        <v>68352</v>
      </c>
      <c r="AN690">
        <v>65749</v>
      </c>
      <c r="AO690">
        <v>70265</v>
      </c>
      <c r="AP690">
        <v>64187</v>
      </c>
      <c r="AQ690">
        <v>77260</v>
      </c>
      <c r="AR690">
        <v>67793</v>
      </c>
      <c r="AS690">
        <v>62266</v>
      </c>
      <c r="AT690">
        <v>63740</v>
      </c>
      <c r="AU690">
        <v>61620</v>
      </c>
      <c r="AV690">
        <v>52996</v>
      </c>
      <c r="AW690">
        <v>61390</v>
      </c>
      <c r="AX690">
        <v>61384</v>
      </c>
      <c r="AY690">
        <v>62206</v>
      </c>
      <c r="AZ690">
        <v>59700</v>
      </c>
      <c r="BA690">
        <v>59191</v>
      </c>
      <c r="BB690">
        <v>62602</v>
      </c>
      <c r="BC690">
        <v>63387</v>
      </c>
      <c r="BD690">
        <v>59814</v>
      </c>
      <c r="BE690">
        <v>61635</v>
      </c>
      <c r="BF690">
        <v>64166</v>
      </c>
      <c r="BG690">
        <v>57549</v>
      </c>
      <c r="BH690">
        <v>67916</v>
      </c>
      <c r="BI690">
        <v>55634</v>
      </c>
      <c r="BJ690">
        <v>58728</v>
      </c>
      <c r="BK690">
        <v>76803</v>
      </c>
      <c r="BL690">
        <v>71444</v>
      </c>
      <c r="BM690">
        <v>67227</v>
      </c>
      <c r="BN690">
        <v>66924</v>
      </c>
      <c r="BO690">
        <v>66579</v>
      </c>
      <c r="BP690">
        <v>71972</v>
      </c>
      <c r="BQ690">
        <v>66298</v>
      </c>
      <c r="BR690">
        <v>67645</v>
      </c>
      <c r="BS690">
        <v>66851</v>
      </c>
      <c r="BT690">
        <v>65166</v>
      </c>
      <c r="BU690">
        <v>66644</v>
      </c>
      <c r="BV690">
        <v>66540</v>
      </c>
      <c r="BW690">
        <v>60161</v>
      </c>
      <c r="BX690">
        <v>57959</v>
      </c>
      <c r="BY690">
        <v>67925</v>
      </c>
    </row>
    <row r="691" spans="1:77" x14ac:dyDescent="0.25">
      <c r="A691" t="s">
        <v>397</v>
      </c>
      <c r="B691" t="s">
        <v>71</v>
      </c>
      <c r="C691" t="s">
        <v>74</v>
      </c>
      <c r="D691" t="s">
        <v>271</v>
      </c>
      <c r="E691" t="s">
        <v>234</v>
      </c>
      <c r="F691" t="s">
        <v>273</v>
      </c>
      <c r="G691" t="s">
        <v>331</v>
      </c>
      <c r="H691" t="s">
        <v>332</v>
      </c>
      <c r="J691">
        <v>6438</v>
      </c>
      <c r="K691">
        <v>9154</v>
      </c>
      <c r="L691">
        <v>7940</v>
      </c>
      <c r="M691">
        <v>6987</v>
      </c>
      <c r="N691">
        <v>7256</v>
      </c>
      <c r="O691">
        <v>5313</v>
      </c>
      <c r="P691">
        <v>3832</v>
      </c>
      <c r="Q691">
        <v>158</v>
      </c>
      <c r="R691">
        <v>83</v>
      </c>
      <c r="S691">
        <v>5</v>
      </c>
      <c r="T691">
        <v>15</v>
      </c>
      <c r="U691">
        <v>15</v>
      </c>
      <c r="V691">
        <v>-10</v>
      </c>
      <c r="W691">
        <v>16</v>
      </c>
      <c r="X691">
        <v>3</v>
      </c>
      <c r="Y691">
        <v>6</v>
      </c>
      <c r="Z691">
        <v>3</v>
      </c>
      <c r="AA691">
        <v>-1</v>
      </c>
      <c r="AB691">
        <v>1</v>
      </c>
      <c r="AC691">
        <v>0</v>
      </c>
      <c r="AD691">
        <v>0</v>
      </c>
      <c r="AE691">
        <v>-2</v>
      </c>
      <c r="AF691">
        <v>0</v>
      </c>
      <c r="AG691">
        <v>1</v>
      </c>
      <c r="AH691">
        <v>-1</v>
      </c>
      <c r="AI691">
        <v>-2</v>
      </c>
      <c r="AJ691">
        <v>2</v>
      </c>
      <c r="AK691">
        <v>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</row>
    <row r="692" spans="1:77" x14ac:dyDescent="0.25">
      <c r="A692" t="s">
        <v>397</v>
      </c>
      <c r="B692" t="s">
        <v>71</v>
      </c>
      <c r="C692" t="s">
        <v>74</v>
      </c>
      <c r="D692" t="s">
        <v>271</v>
      </c>
      <c r="E692" t="s">
        <v>234</v>
      </c>
      <c r="F692" t="s">
        <v>273</v>
      </c>
      <c r="G692" t="s">
        <v>333</v>
      </c>
      <c r="H692" t="s">
        <v>334</v>
      </c>
      <c r="J692">
        <v>34230</v>
      </c>
      <c r="K692">
        <v>56953</v>
      </c>
      <c r="L692">
        <v>56049</v>
      </c>
      <c r="M692">
        <v>52627</v>
      </c>
      <c r="N692">
        <v>52781</v>
      </c>
      <c r="O692">
        <v>47886</v>
      </c>
      <c r="P692">
        <v>51926</v>
      </c>
      <c r="Q692">
        <v>47333</v>
      </c>
      <c r="R692">
        <v>48104</v>
      </c>
      <c r="S692">
        <v>48538</v>
      </c>
      <c r="T692">
        <v>49530</v>
      </c>
      <c r="U692">
        <v>43700</v>
      </c>
      <c r="V692">
        <v>48531</v>
      </c>
      <c r="W692">
        <v>45212</v>
      </c>
      <c r="X692">
        <v>42820</v>
      </c>
      <c r="Y692">
        <v>38263</v>
      </c>
      <c r="Z692">
        <v>36095</v>
      </c>
      <c r="AA692">
        <v>45967</v>
      </c>
      <c r="AB692">
        <v>46383</v>
      </c>
      <c r="AC692">
        <v>45975</v>
      </c>
      <c r="AD692">
        <v>45008</v>
      </c>
      <c r="AE692">
        <v>48323</v>
      </c>
      <c r="AF692">
        <v>49656</v>
      </c>
      <c r="AG692">
        <v>52870</v>
      </c>
      <c r="AH692">
        <v>50289</v>
      </c>
      <c r="AI692">
        <v>51136</v>
      </c>
      <c r="AJ692">
        <v>55022</v>
      </c>
      <c r="AK692">
        <v>60791</v>
      </c>
      <c r="AL692">
        <v>50614</v>
      </c>
      <c r="AM692">
        <v>58329</v>
      </c>
      <c r="AN692">
        <v>57793</v>
      </c>
      <c r="AO692">
        <v>61445</v>
      </c>
      <c r="AP692">
        <v>70512</v>
      </c>
      <c r="AQ692">
        <v>51540</v>
      </c>
      <c r="AR692">
        <v>56814</v>
      </c>
      <c r="AS692">
        <v>45754</v>
      </c>
      <c r="AT692">
        <v>52053</v>
      </c>
      <c r="AU692">
        <v>79635</v>
      </c>
      <c r="AV692">
        <v>46635</v>
      </c>
      <c r="AW692">
        <v>50952</v>
      </c>
      <c r="AX692">
        <v>55077</v>
      </c>
      <c r="AY692">
        <v>53656</v>
      </c>
      <c r="AZ692">
        <v>54126</v>
      </c>
      <c r="BA692">
        <v>52237</v>
      </c>
      <c r="BB692">
        <v>49411</v>
      </c>
      <c r="BC692">
        <v>51556</v>
      </c>
      <c r="BD692">
        <v>60331</v>
      </c>
      <c r="BE692">
        <v>55607</v>
      </c>
      <c r="BF692">
        <v>50533</v>
      </c>
      <c r="BG692">
        <v>47648</v>
      </c>
      <c r="BH692">
        <v>56660</v>
      </c>
      <c r="BI692">
        <v>41358</v>
      </c>
      <c r="BJ692">
        <v>40282</v>
      </c>
      <c r="BK692">
        <v>62838</v>
      </c>
      <c r="BL692">
        <v>56326</v>
      </c>
      <c r="BM692">
        <v>59201</v>
      </c>
      <c r="BN692">
        <v>55047</v>
      </c>
      <c r="BO692">
        <v>52267</v>
      </c>
      <c r="BP692">
        <v>57808</v>
      </c>
      <c r="BQ692">
        <v>60326</v>
      </c>
      <c r="BR692">
        <v>50167</v>
      </c>
      <c r="BS692">
        <v>60453</v>
      </c>
      <c r="BT692">
        <v>58050</v>
      </c>
      <c r="BU692">
        <v>49030</v>
      </c>
      <c r="BV692">
        <v>53644</v>
      </c>
      <c r="BW692">
        <v>47152</v>
      </c>
      <c r="BX692">
        <v>49985</v>
      </c>
      <c r="BY692">
        <v>58064</v>
      </c>
    </row>
    <row r="693" spans="1:77" hidden="1" x14ac:dyDescent="0.25">
      <c r="A693" t="s">
        <v>397</v>
      </c>
      <c r="B693" t="s">
        <v>71</v>
      </c>
      <c r="C693" t="s">
        <v>74</v>
      </c>
      <c r="D693" t="s">
        <v>271</v>
      </c>
      <c r="E693" t="s">
        <v>234</v>
      </c>
      <c r="F693" t="s">
        <v>273</v>
      </c>
      <c r="G693" t="s">
        <v>333</v>
      </c>
      <c r="H693" t="s">
        <v>335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6890</v>
      </c>
      <c r="BC693">
        <v>183</v>
      </c>
      <c r="BD693">
        <v>135</v>
      </c>
      <c r="BE693">
        <v>45</v>
      </c>
      <c r="BF693">
        <v>11</v>
      </c>
      <c r="BG693">
        <v>27</v>
      </c>
      <c r="BH693">
        <v>-3</v>
      </c>
      <c r="BI693">
        <v>11</v>
      </c>
      <c r="BJ693">
        <v>22</v>
      </c>
      <c r="BK693">
        <v>12</v>
      </c>
      <c r="BL693">
        <v>43</v>
      </c>
      <c r="BM693">
        <v>13</v>
      </c>
      <c r="BN693">
        <v>0</v>
      </c>
      <c r="BO693">
        <v>5</v>
      </c>
      <c r="BP693">
        <v>3</v>
      </c>
      <c r="BQ693">
        <v>0</v>
      </c>
      <c r="BR693">
        <v>0</v>
      </c>
      <c r="BS693">
        <v>0</v>
      </c>
      <c r="BT693">
        <v>-3</v>
      </c>
      <c r="BU693">
        <v>3</v>
      </c>
      <c r="BV693">
        <v>0</v>
      </c>
      <c r="BW693">
        <v>0</v>
      </c>
      <c r="BX693">
        <v>0</v>
      </c>
      <c r="BY693">
        <v>0</v>
      </c>
    </row>
    <row r="694" spans="1:77" x14ac:dyDescent="0.25">
      <c r="A694" t="s">
        <v>397</v>
      </c>
      <c r="B694" t="s">
        <v>71</v>
      </c>
      <c r="C694" t="s">
        <v>74</v>
      </c>
      <c r="D694" t="s">
        <v>271</v>
      </c>
      <c r="E694" t="s">
        <v>234</v>
      </c>
      <c r="F694" t="s">
        <v>273</v>
      </c>
      <c r="G694" t="s">
        <v>333</v>
      </c>
      <c r="H694" t="s">
        <v>336</v>
      </c>
      <c r="J694">
        <v>991</v>
      </c>
      <c r="K694">
        <v>2405</v>
      </c>
      <c r="L694">
        <v>2145</v>
      </c>
      <c r="M694">
        <v>1715</v>
      </c>
      <c r="N694">
        <v>1726</v>
      </c>
      <c r="O694">
        <v>1146</v>
      </c>
      <c r="P694">
        <v>1196</v>
      </c>
      <c r="Q694">
        <v>1202</v>
      </c>
      <c r="R694">
        <v>1236</v>
      </c>
      <c r="S694">
        <v>983</v>
      </c>
      <c r="T694">
        <v>990</v>
      </c>
      <c r="U694">
        <v>934</v>
      </c>
      <c r="V694">
        <v>661</v>
      </c>
      <c r="W694">
        <v>933</v>
      </c>
      <c r="X694">
        <v>1629</v>
      </c>
      <c r="Y694">
        <v>720</v>
      </c>
      <c r="Z694">
        <v>237</v>
      </c>
      <c r="AA694">
        <v>83</v>
      </c>
      <c r="AB694">
        <v>144</v>
      </c>
      <c r="AC694">
        <v>-65</v>
      </c>
      <c r="AD694">
        <v>32</v>
      </c>
      <c r="AE694">
        <v>21</v>
      </c>
      <c r="AF694">
        <v>14</v>
      </c>
      <c r="AG694">
        <v>-9</v>
      </c>
      <c r="AH694">
        <v>-14</v>
      </c>
      <c r="AI694">
        <v>90</v>
      </c>
      <c r="AJ694">
        <v>2</v>
      </c>
      <c r="AK694">
        <v>0</v>
      </c>
      <c r="AL694">
        <v>2</v>
      </c>
      <c r="AM694">
        <v>-2</v>
      </c>
      <c r="AN694">
        <v>0</v>
      </c>
      <c r="AO694">
        <v>0</v>
      </c>
      <c r="AP694">
        <v>0</v>
      </c>
      <c r="AQ694">
        <v>0</v>
      </c>
      <c r="AR694">
        <v>-5</v>
      </c>
      <c r="AS694">
        <v>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2</v>
      </c>
      <c r="BB694">
        <v>8297</v>
      </c>
      <c r="BC694">
        <v>321</v>
      </c>
      <c r="BD694">
        <v>209</v>
      </c>
      <c r="BE694">
        <v>63</v>
      </c>
      <c r="BF694">
        <v>113</v>
      </c>
      <c r="BG694">
        <v>25</v>
      </c>
      <c r="BH694">
        <v>-18</v>
      </c>
      <c r="BI694">
        <v>8</v>
      </c>
      <c r="BJ694">
        <v>22</v>
      </c>
      <c r="BK694">
        <v>-1</v>
      </c>
      <c r="BL694">
        <v>26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</row>
    <row r="695" spans="1:77" hidden="1" x14ac:dyDescent="0.25">
      <c r="A695" t="s">
        <v>397</v>
      </c>
      <c r="B695" t="s">
        <v>71</v>
      </c>
      <c r="C695" t="s">
        <v>74</v>
      </c>
      <c r="D695" t="s">
        <v>271</v>
      </c>
      <c r="E695" t="s">
        <v>234</v>
      </c>
      <c r="F695" t="s">
        <v>273</v>
      </c>
      <c r="G695" t="s">
        <v>333</v>
      </c>
      <c r="H695" t="s">
        <v>337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15585</v>
      </c>
      <c r="R695">
        <v>2327</v>
      </c>
      <c r="S695">
        <v>231</v>
      </c>
      <c r="T695">
        <v>36</v>
      </c>
      <c r="U695">
        <v>28</v>
      </c>
      <c r="V695">
        <v>-8</v>
      </c>
      <c r="W695">
        <v>75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25</v>
      </c>
      <c r="AF695">
        <v>5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15484</v>
      </c>
      <c r="AQ695">
        <v>2355</v>
      </c>
      <c r="AR695">
        <v>876</v>
      </c>
      <c r="AS695">
        <v>5172</v>
      </c>
      <c r="AT695">
        <v>2175</v>
      </c>
      <c r="AU695">
        <v>2176</v>
      </c>
      <c r="AV695">
        <v>6860</v>
      </c>
      <c r="AW695">
        <v>4524</v>
      </c>
      <c r="AX695">
        <v>5206</v>
      </c>
      <c r="AY695">
        <v>2025</v>
      </c>
      <c r="AZ695">
        <v>7879</v>
      </c>
      <c r="BA695">
        <v>6517</v>
      </c>
      <c r="BB695">
        <v>10183</v>
      </c>
      <c r="BC695">
        <v>8766</v>
      </c>
      <c r="BD695">
        <v>11359</v>
      </c>
      <c r="BE695">
        <v>3623</v>
      </c>
      <c r="BF695">
        <v>5371</v>
      </c>
      <c r="BG695">
        <v>7782</v>
      </c>
      <c r="BH695">
        <v>7110</v>
      </c>
      <c r="BI695">
        <v>2819</v>
      </c>
      <c r="BJ695">
        <v>2760</v>
      </c>
      <c r="BK695">
        <v>5069</v>
      </c>
      <c r="BL695">
        <v>4252</v>
      </c>
      <c r="BM695">
        <v>12151</v>
      </c>
      <c r="BN695">
        <v>9433</v>
      </c>
      <c r="BO695">
        <v>3422</v>
      </c>
      <c r="BP695">
        <v>5215</v>
      </c>
      <c r="BQ695">
        <v>1773</v>
      </c>
      <c r="BR695">
        <v>3307</v>
      </c>
      <c r="BS695">
        <v>496</v>
      </c>
      <c r="BT695">
        <v>1689</v>
      </c>
      <c r="BU695">
        <v>3789</v>
      </c>
      <c r="BV695">
        <v>851</v>
      </c>
      <c r="BW695">
        <v>3467</v>
      </c>
      <c r="BX695">
        <v>1363</v>
      </c>
      <c r="BY695">
        <v>779</v>
      </c>
    </row>
    <row r="696" spans="1:77" hidden="1" x14ac:dyDescent="0.25">
      <c r="A696" t="s">
        <v>397</v>
      </c>
      <c r="B696" t="s">
        <v>71</v>
      </c>
      <c r="C696" t="s">
        <v>74</v>
      </c>
      <c r="D696" t="s">
        <v>271</v>
      </c>
      <c r="E696" t="s">
        <v>234</v>
      </c>
      <c r="F696" t="s">
        <v>273</v>
      </c>
      <c r="G696" t="s">
        <v>333</v>
      </c>
      <c r="H696" t="s">
        <v>338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25142</v>
      </c>
      <c r="BV696">
        <v>7643</v>
      </c>
      <c r="BW696">
        <v>6588</v>
      </c>
      <c r="BX696">
        <v>5524</v>
      </c>
      <c r="BY696">
        <v>6824</v>
      </c>
    </row>
    <row r="697" spans="1:77" x14ac:dyDescent="0.25">
      <c r="A697" t="s">
        <v>397</v>
      </c>
      <c r="B697" t="s">
        <v>71</v>
      </c>
      <c r="C697" t="s">
        <v>74</v>
      </c>
      <c r="D697" t="s">
        <v>271</v>
      </c>
      <c r="E697" t="s">
        <v>234</v>
      </c>
      <c r="F697" t="s">
        <v>279</v>
      </c>
      <c r="G697" t="s">
        <v>280</v>
      </c>
      <c r="H697" t="s">
        <v>280</v>
      </c>
      <c r="J697">
        <v>25360</v>
      </c>
      <c r="K697">
        <v>8499</v>
      </c>
      <c r="L697">
        <v>574</v>
      </c>
      <c r="M697">
        <v>4663</v>
      </c>
      <c r="N697">
        <v>12583</v>
      </c>
      <c r="O697">
        <v>28334</v>
      </c>
      <c r="P697">
        <v>30987</v>
      </c>
      <c r="Q697">
        <v>30025</v>
      </c>
      <c r="R697">
        <v>33567</v>
      </c>
      <c r="S697">
        <v>32478</v>
      </c>
      <c r="T697">
        <v>29900</v>
      </c>
      <c r="U697">
        <v>28883</v>
      </c>
      <c r="V697">
        <v>33022</v>
      </c>
      <c r="W697">
        <v>32332</v>
      </c>
      <c r="X697">
        <v>31729</v>
      </c>
      <c r="Y697">
        <v>28864</v>
      </c>
      <c r="Z697">
        <v>31507</v>
      </c>
      <c r="AA697">
        <v>35389</v>
      </c>
      <c r="AB697">
        <v>36208</v>
      </c>
      <c r="AC697">
        <v>38701</v>
      </c>
      <c r="AD697">
        <v>36480</v>
      </c>
      <c r="AE697">
        <v>36176</v>
      </c>
      <c r="AF697">
        <v>33961</v>
      </c>
      <c r="AG697">
        <v>37176</v>
      </c>
      <c r="AH697">
        <v>38505</v>
      </c>
      <c r="AI697">
        <v>36259</v>
      </c>
      <c r="AJ697">
        <v>35435</v>
      </c>
      <c r="AK697">
        <v>36457</v>
      </c>
      <c r="AL697">
        <v>34887</v>
      </c>
      <c r="AM697">
        <v>35478</v>
      </c>
      <c r="AN697">
        <v>31524</v>
      </c>
      <c r="AO697">
        <v>33529</v>
      </c>
      <c r="AP697">
        <v>36576</v>
      </c>
      <c r="AQ697">
        <v>35559</v>
      </c>
      <c r="AR697">
        <v>30422</v>
      </c>
      <c r="AS697">
        <v>23490</v>
      </c>
      <c r="AT697">
        <v>29626</v>
      </c>
      <c r="AU697">
        <v>29824</v>
      </c>
      <c r="AV697">
        <v>29311</v>
      </c>
      <c r="AW697">
        <v>27997</v>
      </c>
      <c r="AX697">
        <v>26171</v>
      </c>
      <c r="AY697">
        <v>25488</v>
      </c>
      <c r="AZ697">
        <v>25416</v>
      </c>
      <c r="BA697">
        <v>24557</v>
      </c>
      <c r="BB697">
        <v>25155</v>
      </c>
      <c r="BC697">
        <v>29261</v>
      </c>
      <c r="BD697">
        <v>26888</v>
      </c>
      <c r="BE697">
        <v>29178</v>
      </c>
      <c r="BF697">
        <v>27649</v>
      </c>
      <c r="BG697">
        <v>24875</v>
      </c>
      <c r="BH697">
        <v>28316</v>
      </c>
      <c r="BI697">
        <v>21254</v>
      </c>
      <c r="BJ697">
        <v>22260</v>
      </c>
      <c r="BK697">
        <v>32071</v>
      </c>
      <c r="BL697">
        <v>29629</v>
      </c>
      <c r="BM697">
        <v>23771</v>
      </c>
      <c r="BN697">
        <v>23883</v>
      </c>
      <c r="BO697">
        <v>24011</v>
      </c>
      <c r="BP697">
        <v>25922</v>
      </c>
      <c r="BQ697">
        <v>27174</v>
      </c>
      <c r="BR697">
        <v>26962</v>
      </c>
      <c r="BS697">
        <v>25525</v>
      </c>
      <c r="BT697">
        <v>25443</v>
      </c>
      <c r="BU697">
        <v>25886</v>
      </c>
      <c r="BV697">
        <v>24434</v>
      </c>
      <c r="BW697">
        <v>23051</v>
      </c>
      <c r="BX697">
        <v>23404</v>
      </c>
      <c r="BY697">
        <v>27613</v>
      </c>
    </row>
    <row r="698" spans="1:77" x14ac:dyDescent="0.25">
      <c r="A698" t="s">
        <v>397</v>
      </c>
      <c r="B698" t="s">
        <v>71</v>
      </c>
      <c r="C698" t="s">
        <v>74</v>
      </c>
      <c r="D698" t="s">
        <v>271</v>
      </c>
      <c r="E698" t="s">
        <v>234</v>
      </c>
      <c r="F698" t="s">
        <v>279</v>
      </c>
      <c r="G698" t="s">
        <v>280</v>
      </c>
      <c r="H698" t="s">
        <v>339</v>
      </c>
      <c r="J698">
        <v>7343</v>
      </c>
      <c r="K698">
        <v>13339</v>
      </c>
      <c r="L698">
        <v>4831</v>
      </c>
      <c r="M698">
        <v>7891</v>
      </c>
      <c r="N698">
        <v>864</v>
      </c>
      <c r="O698">
        <v>9092</v>
      </c>
      <c r="P698">
        <v>9814</v>
      </c>
      <c r="Q698">
        <v>7004</v>
      </c>
      <c r="R698">
        <v>5399</v>
      </c>
      <c r="S698">
        <v>4767</v>
      </c>
      <c r="T698">
        <v>12715</v>
      </c>
      <c r="U698">
        <v>11128</v>
      </c>
      <c r="V698">
        <v>12118</v>
      </c>
      <c r="W698">
        <v>15727</v>
      </c>
      <c r="X698">
        <v>15882</v>
      </c>
      <c r="Y698">
        <v>14059</v>
      </c>
      <c r="Z698">
        <v>14296</v>
      </c>
      <c r="AA698">
        <v>14331</v>
      </c>
      <c r="AB698">
        <v>13822</v>
      </c>
      <c r="AC698">
        <v>1021</v>
      </c>
      <c r="AD698">
        <v>9383</v>
      </c>
      <c r="AE698">
        <v>15968</v>
      </c>
      <c r="AF698">
        <v>19042</v>
      </c>
      <c r="AG698">
        <v>11768</v>
      </c>
      <c r="AH698">
        <v>13333</v>
      </c>
      <c r="AI698">
        <v>24003</v>
      </c>
      <c r="AJ698">
        <v>35981</v>
      </c>
      <c r="AK698">
        <v>49034</v>
      </c>
      <c r="AL698">
        <v>28635</v>
      </c>
      <c r="AM698">
        <v>31985</v>
      </c>
      <c r="AN698">
        <v>37016</v>
      </c>
      <c r="AO698">
        <v>30873</v>
      </c>
      <c r="AP698">
        <v>29434</v>
      </c>
      <c r="AQ698">
        <v>32860</v>
      </c>
      <c r="AR698">
        <v>30940</v>
      </c>
      <c r="AS698">
        <v>31269</v>
      </c>
      <c r="AT698">
        <v>27388</v>
      </c>
      <c r="AU698">
        <v>25303</v>
      </c>
      <c r="AV698">
        <v>25249</v>
      </c>
      <c r="AW698">
        <v>22342</v>
      </c>
      <c r="AX698">
        <v>24555</v>
      </c>
      <c r="AY698">
        <v>27504</v>
      </c>
      <c r="AZ698">
        <v>18385</v>
      </c>
      <c r="BA698">
        <v>20227</v>
      </c>
      <c r="BB698">
        <v>13956</v>
      </c>
      <c r="BC698">
        <v>1938</v>
      </c>
      <c r="BD698">
        <v>10814</v>
      </c>
      <c r="BE698">
        <v>401</v>
      </c>
      <c r="BF698">
        <v>5707</v>
      </c>
      <c r="BG698">
        <v>8624</v>
      </c>
      <c r="BH698">
        <v>16057</v>
      </c>
      <c r="BI698">
        <v>11285</v>
      </c>
      <c r="BJ698">
        <v>14840</v>
      </c>
      <c r="BK698">
        <v>18069</v>
      </c>
      <c r="BL698">
        <v>19757</v>
      </c>
      <c r="BM698">
        <v>19868</v>
      </c>
      <c r="BN698">
        <v>16532</v>
      </c>
      <c r="BO698">
        <v>14366</v>
      </c>
      <c r="BP698">
        <v>16546</v>
      </c>
      <c r="BQ698">
        <v>14004</v>
      </c>
      <c r="BR698">
        <v>12701</v>
      </c>
      <c r="BS698">
        <v>12247</v>
      </c>
      <c r="BT698">
        <v>13639</v>
      </c>
      <c r="BU698">
        <v>15981</v>
      </c>
      <c r="BV698">
        <v>15853</v>
      </c>
      <c r="BW698">
        <v>14135</v>
      </c>
      <c r="BX698">
        <v>12231</v>
      </c>
      <c r="BY698">
        <v>12675</v>
      </c>
    </row>
    <row r="699" spans="1:77" x14ac:dyDescent="0.25">
      <c r="A699" t="s">
        <v>397</v>
      </c>
      <c r="B699" t="s">
        <v>71</v>
      </c>
      <c r="C699" t="s">
        <v>74</v>
      </c>
      <c r="D699" t="s">
        <v>271</v>
      </c>
      <c r="E699" t="s">
        <v>234</v>
      </c>
      <c r="F699" t="s">
        <v>279</v>
      </c>
      <c r="G699" t="s">
        <v>340</v>
      </c>
      <c r="H699" t="s">
        <v>341</v>
      </c>
      <c r="J699">
        <v>6316</v>
      </c>
      <c r="K699">
        <v>9084</v>
      </c>
      <c r="L699">
        <v>8514</v>
      </c>
      <c r="M699">
        <v>8245</v>
      </c>
      <c r="N699">
        <v>9659</v>
      </c>
      <c r="O699">
        <v>6921</v>
      </c>
      <c r="P699">
        <v>7959</v>
      </c>
      <c r="Q699">
        <v>7141</v>
      </c>
      <c r="R699">
        <v>5577</v>
      </c>
      <c r="S699">
        <v>8915</v>
      </c>
      <c r="T699">
        <v>8178</v>
      </c>
      <c r="U699">
        <v>7550</v>
      </c>
      <c r="V699">
        <v>8413</v>
      </c>
      <c r="W699">
        <v>8283</v>
      </c>
      <c r="X699">
        <v>6509</v>
      </c>
      <c r="Y699">
        <v>2558</v>
      </c>
      <c r="Z699">
        <v>12110</v>
      </c>
      <c r="AA699">
        <v>8427</v>
      </c>
      <c r="AB699">
        <v>7390</v>
      </c>
      <c r="AC699">
        <v>2419</v>
      </c>
      <c r="AD699">
        <v>8438</v>
      </c>
      <c r="AE699">
        <v>9963</v>
      </c>
      <c r="AF699">
        <v>8999</v>
      </c>
      <c r="AG699">
        <v>8175</v>
      </c>
      <c r="AH699">
        <v>8850</v>
      </c>
      <c r="AI699">
        <v>7179</v>
      </c>
      <c r="AJ699">
        <v>9413</v>
      </c>
      <c r="AK699">
        <v>9158</v>
      </c>
      <c r="AL699">
        <v>5962</v>
      </c>
      <c r="AM699">
        <v>5814</v>
      </c>
      <c r="AN699">
        <v>10392</v>
      </c>
      <c r="AO699">
        <v>9316</v>
      </c>
      <c r="AP699">
        <v>8775</v>
      </c>
      <c r="AQ699">
        <v>9522</v>
      </c>
      <c r="AR699">
        <v>9603</v>
      </c>
      <c r="AS699">
        <v>5183</v>
      </c>
      <c r="AT699">
        <v>9915</v>
      </c>
      <c r="AU699">
        <v>8431</v>
      </c>
      <c r="AV699">
        <v>9420</v>
      </c>
      <c r="AW699">
        <v>8440</v>
      </c>
      <c r="AX699">
        <v>8028</v>
      </c>
      <c r="AY699">
        <v>9402</v>
      </c>
      <c r="AZ699">
        <v>10012</v>
      </c>
      <c r="BA699">
        <v>8961</v>
      </c>
      <c r="BB699">
        <v>7991</v>
      </c>
      <c r="BC699">
        <v>7603</v>
      </c>
      <c r="BD699">
        <v>8478</v>
      </c>
      <c r="BE699">
        <v>8414</v>
      </c>
      <c r="BF699">
        <v>8786</v>
      </c>
      <c r="BG699">
        <v>7676</v>
      </c>
      <c r="BH699">
        <v>9455</v>
      </c>
      <c r="BI699">
        <v>7727</v>
      </c>
      <c r="BJ699">
        <v>8061</v>
      </c>
      <c r="BK699">
        <v>12892</v>
      </c>
      <c r="BL699">
        <v>12019</v>
      </c>
      <c r="BM699">
        <v>9734</v>
      </c>
      <c r="BN699">
        <v>9658</v>
      </c>
      <c r="BO699">
        <v>9482</v>
      </c>
      <c r="BP699">
        <v>10825</v>
      </c>
      <c r="BQ699">
        <v>10470</v>
      </c>
      <c r="BR699">
        <v>11209</v>
      </c>
      <c r="BS699">
        <v>10034</v>
      </c>
      <c r="BT699">
        <v>9966</v>
      </c>
      <c r="BU699">
        <v>9825</v>
      </c>
      <c r="BV699">
        <v>10615</v>
      </c>
      <c r="BW699">
        <v>9311</v>
      </c>
      <c r="BX699">
        <v>8701</v>
      </c>
      <c r="BY699">
        <v>9070</v>
      </c>
    </row>
    <row r="700" spans="1:77" x14ac:dyDescent="0.25">
      <c r="A700" t="s">
        <v>397</v>
      </c>
      <c r="B700" t="s">
        <v>71</v>
      </c>
      <c r="C700" t="s">
        <v>74</v>
      </c>
      <c r="D700" t="s">
        <v>271</v>
      </c>
      <c r="E700" t="s">
        <v>234</v>
      </c>
      <c r="F700" t="s">
        <v>279</v>
      </c>
      <c r="G700" t="s">
        <v>340</v>
      </c>
      <c r="H700" t="s">
        <v>342</v>
      </c>
      <c r="J700">
        <v>40741</v>
      </c>
      <c r="K700">
        <v>58299</v>
      </c>
      <c r="L700">
        <v>55357</v>
      </c>
      <c r="M700">
        <v>46301</v>
      </c>
      <c r="N700">
        <v>46840</v>
      </c>
      <c r="O700">
        <v>48220</v>
      </c>
      <c r="P700">
        <v>47431</v>
      </c>
      <c r="Q700">
        <v>42340</v>
      </c>
      <c r="R700">
        <v>42481</v>
      </c>
      <c r="S700">
        <v>45423</v>
      </c>
      <c r="T700">
        <v>44789</v>
      </c>
      <c r="U700">
        <v>39326</v>
      </c>
      <c r="V700">
        <v>46038</v>
      </c>
      <c r="W700">
        <v>43309</v>
      </c>
      <c r="X700">
        <v>41755</v>
      </c>
      <c r="Y700">
        <v>36824</v>
      </c>
      <c r="Z700">
        <v>39531</v>
      </c>
      <c r="AA700">
        <v>43660</v>
      </c>
      <c r="AB700">
        <v>26579</v>
      </c>
      <c r="AC700">
        <v>54358</v>
      </c>
      <c r="AD700">
        <v>43789</v>
      </c>
      <c r="AE700">
        <v>43538</v>
      </c>
      <c r="AF700">
        <v>42115</v>
      </c>
      <c r="AG700">
        <v>43103</v>
      </c>
      <c r="AH700">
        <v>44741</v>
      </c>
      <c r="AI700">
        <v>44470</v>
      </c>
      <c r="AJ700">
        <v>44467</v>
      </c>
      <c r="AK700">
        <v>44427</v>
      </c>
      <c r="AL700">
        <v>45613</v>
      </c>
      <c r="AM700">
        <v>43871</v>
      </c>
      <c r="AN700">
        <v>42629</v>
      </c>
      <c r="AO700">
        <v>42517</v>
      </c>
      <c r="AP700">
        <v>41795</v>
      </c>
      <c r="AQ700">
        <v>50934</v>
      </c>
      <c r="AR700">
        <v>46504</v>
      </c>
      <c r="AS700">
        <v>42792</v>
      </c>
      <c r="AT700">
        <v>43115</v>
      </c>
      <c r="AU700">
        <v>42362</v>
      </c>
      <c r="AV700">
        <v>44876</v>
      </c>
      <c r="AW700">
        <v>41600</v>
      </c>
      <c r="AX700">
        <v>34253</v>
      </c>
      <c r="AY700">
        <v>47548</v>
      </c>
      <c r="AZ700">
        <v>40191</v>
      </c>
      <c r="BA700">
        <v>39327</v>
      </c>
      <c r="BB700">
        <v>40645</v>
      </c>
      <c r="BC700">
        <v>39482</v>
      </c>
      <c r="BD700">
        <v>42198</v>
      </c>
      <c r="BE700">
        <v>42258</v>
      </c>
      <c r="BF700">
        <v>44104</v>
      </c>
      <c r="BG700">
        <v>39473</v>
      </c>
      <c r="BH700">
        <v>48691</v>
      </c>
      <c r="BI700">
        <v>40193</v>
      </c>
      <c r="BJ700">
        <v>42337</v>
      </c>
      <c r="BK700">
        <v>53557</v>
      </c>
      <c r="BL700">
        <v>46961</v>
      </c>
      <c r="BM700">
        <v>49043</v>
      </c>
      <c r="BN700">
        <v>47671</v>
      </c>
      <c r="BO700">
        <v>46722</v>
      </c>
      <c r="BP700">
        <v>51596</v>
      </c>
      <c r="BQ700">
        <v>50089</v>
      </c>
      <c r="BR700">
        <v>45708</v>
      </c>
      <c r="BS700">
        <v>49796</v>
      </c>
      <c r="BT700">
        <v>48861</v>
      </c>
      <c r="BU700">
        <v>49587</v>
      </c>
      <c r="BV700">
        <v>49262</v>
      </c>
      <c r="BW700">
        <v>43443</v>
      </c>
      <c r="BX700">
        <v>41740</v>
      </c>
      <c r="BY700">
        <v>50533</v>
      </c>
    </row>
    <row r="701" spans="1:77" hidden="1" x14ac:dyDescent="0.25">
      <c r="A701" t="s">
        <v>397</v>
      </c>
      <c r="B701" t="s">
        <v>71</v>
      </c>
      <c r="C701" t="s">
        <v>74</v>
      </c>
      <c r="D701" t="s">
        <v>271</v>
      </c>
      <c r="E701" t="s">
        <v>234</v>
      </c>
      <c r="F701" t="s">
        <v>279</v>
      </c>
      <c r="G701" t="s">
        <v>340</v>
      </c>
      <c r="H701" t="s">
        <v>343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-21</v>
      </c>
      <c r="AB701">
        <v>21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-43</v>
      </c>
      <c r="AN701">
        <v>43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</row>
    <row r="702" spans="1:77" x14ac:dyDescent="0.25">
      <c r="A702" t="s">
        <v>397</v>
      </c>
      <c r="B702" t="s">
        <v>71</v>
      </c>
      <c r="C702" t="s">
        <v>74</v>
      </c>
      <c r="D702" t="s">
        <v>271</v>
      </c>
      <c r="E702" t="s">
        <v>234</v>
      </c>
      <c r="F702" t="s">
        <v>279</v>
      </c>
      <c r="G702" t="s">
        <v>340</v>
      </c>
      <c r="H702" t="s">
        <v>344</v>
      </c>
      <c r="J702">
        <v>26462</v>
      </c>
      <c r="K702">
        <v>36543</v>
      </c>
      <c r="L702">
        <v>37062</v>
      </c>
      <c r="M702">
        <v>30881</v>
      </c>
      <c r="N702">
        <v>35221</v>
      </c>
      <c r="O702">
        <v>28040</v>
      </c>
      <c r="P702">
        <v>36960</v>
      </c>
      <c r="Q702">
        <v>29914</v>
      </c>
      <c r="R702">
        <v>31697</v>
      </c>
      <c r="S702">
        <v>29990</v>
      </c>
      <c r="T702">
        <v>32077</v>
      </c>
      <c r="U702">
        <v>29651</v>
      </c>
      <c r="V702">
        <v>32596</v>
      </c>
      <c r="W702">
        <v>32289</v>
      </c>
      <c r="X702">
        <v>30516</v>
      </c>
      <c r="Y702">
        <v>27179</v>
      </c>
      <c r="Z702">
        <v>27677</v>
      </c>
      <c r="AA702">
        <v>32481</v>
      </c>
      <c r="AB702">
        <v>8158</v>
      </c>
      <c r="AC702">
        <v>39499</v>
      </c>
      <c r="AD702">
        <v>33885</v>
      </c>
      <c r="AE702">
        <v>31803</v>
      </c>
      <c r="AF702">
        <v>30980</v>
      </c>
      <c r="AG702">
        <v>31916</v>
      </c>
      <c r="AH702">
        <v>33734</v>
      </c>
      <c r="AI702">
        <v>33790</v>
      </c>
      <c r="AJ702">
        <v>26969</v>
      </c>
      <c r="AK702">
        <v>31237</v>
      </c>
      <c r="AL702">
        <v>29923</v>
      </c>
      <c r="AM702">
        <v>37905</v>
      </c>
      <c r="AN702">
        <v>33710</v>
      </c>
      <c r="AO702">
        <v>33027</v>
      </c>
      <c r="AP702">
        <v>31749</v>
      </c>
      <c r="AQ702">
        <v>34132</v>
      </c>
      <c r="AR702">
        <v>33669</v>
      </c>
      <c r="AS702">
        <v>31689</v>
      </c>
      <c r="AT702">
        <v>31646</v>
      </c>
      <c r="AU702">
        <v>31106</v>
      </c>
      <c r="AV702">
        <v>30840</v>
      </c>
      <c r="AW702">
        <v>32573</v>
      </c>
      <c r="AX702">
        <v>31108</v>
      </c>
      <c r="AY702">
        <v>25880</v>
      </c>
      <c r="AZ702">
        <v>32546</v>
      </c>
      <c r="BA702">
        <v>29373</v>
      </c>
      <c r="BB702">
        <v>29380</v>
      </c>
      <c r="BC702">
        <v>33080</v>
      </c>
      <c r="BD702">
        <v>24638</v>
      </c>
      <c r="BE702">
        <v>30208</v>
      </c>
      <c r="BF702">
        <v>31022</v>
      </c>
      <c r="BG702">
        <v>27853</v>
      </c>
      <c r="BH702">
        <v>35040</v>
      </c>
      <c r="BI702">
        <v>27124</v>
      </c>
      <c r="BJ702">
        <v>28108</v>
      </c>
      <c r="BK702">
        <v>37927</v>
      </c>
      <c r="BL702">
        <v>34653</v>
      </c>
      <c r="BM702">
        <v>33906</v>
      </c>
      <c r="BN702">
        <v>33282</v>
      </c>
      <c r="BO702">
        <v>31973</v>
      </c>
      <c r="BP702">
        <v>35465</v>
      </c>
      <c r="BQ702">
        <v>34414</v>
      </c>
      <c r="BR702">
        <v>34674</v>
      </c>
      <c r="BS702">
        <v>33037</v>
      </c>
      <c r="BT702">
        <v>32467</v>
      </c>
      <c r="BU702">
        <v>32856</v>
      </c>
      <c r="BV702">
        <v>34533</v>
      </c>
      <c r="BW702">
        <v>30916</v>
      </c>
      <c r="BX702">
        <v>29556</v>
      </c>
      <c r="BY702">
        <v>35347</v>
      </c>
    </row>
    <row r="703" spans="1:77" x14ac:dyDescent="0.25">
      <c r="A703" t="s">
        <v>397</v>
      </c>
      <c r="B703" t="s">
        <v>71</v>
      </c>
      <c r="C703" t="s">
        <v>74</v>
      </c>
      <c r="D703" t="s">
        <v>271</v>
      </c>
      <c r="E703" t="s">
        <v>234</v>
      </c>
      <c r="F703" t="s">
        <v>282</v>
      </c>
      <c r="G703" t="s">
        <v>345</v>
      </c>
      <c r="H703" t="s">
        <v>346</v>
      </c>
      <c r="J703">
        <v>12520</v>
      </c>
      <c r="K703">
        <v>16225</v>
      </c>
      <c r="L703">
        <v>14829</v>
      </c>
      <c r="M703">
        <v>12441</v>
      </c>
      <c r="N703">
        <v>13529</v>
      </c>
      <c r="O703">
        <v>10756</v>
      </c>
      <c r="P703">
        <v>12432</v>
      </c>
      <c r="Q703">
        <v>11278</v>
      </c>
      <c r="R703">
        <v>11252</v>
      </c>
      <c r="S703">
        <v>11380</v>
      </c>
      <c r="T703">
        <v>11280</v>
      </c>
      <c r="U703">
        <v>10307</v>
      </c>
      <c r="V703">
        <v>11590</v>
      </c>
      <c r="W703">
        <v>11129</v>
      </c>
      <c r="X703">
        <v>10254</v>
      </c>
      <c r="Y703">
        <v>9184</v>
      </c>
      <c r="Z703">
        <v>9790</v>
      </c>
      <c r="AA703">
        <v>10682</v>
      </c>
      <c r="AB703">
        <v>10184</v>
      </c>
      <c r="AC703">
        <v>5187</v>
      </c>
      <c r="AD703">
        <v>13006</v>
      </c>
      <c r="AE703">
        <v>12202</v>
      </c>
      <c r="AF703">
        <v>10697</v>
      </c>
      <c r="AG703">
        <v>10703</v>
      </c>
      <c r="AH703">
        <v>10785</v>
      </c>
      <c r="AI703">
        <v>11261</v>
      </c>
      <c r="AJ703">
        <v>8928</v>
      </c>
      <c r="AK703">
        <v>11740</v>
      </c>
      <c r="AL703">
        <v>11987</v>
      </c>
      <c r="AM703">
        <v>11620</v>
      </c>
      <c r="AN703">
        <v>11169</v>
      </c>
      <c r="AO703">
        <v>11302</v>
      </c>
      <c r="AP703">
        <v>10234</v>
      </c>
      <c r="AQ703">
        <v>10975</v>
      </c>
      <c r="AR703">
        <v>10456</v>
      </c>
      <c r="AS703">
        <v>9453</v>
      </c>
      <c r="AT703">
        <v>10239</v>
      </c>
      <c r="AU703">
        <v>10158</v>
      </c>
      <c r="AV703">
        <v>10688</v>
      </c>
      <c r="AW703">
        <v>10393</v>
      </c>
      <c r="AX703">
        <v>10653</v>
      </c>
      <c r="AY703">
        <v>10908</v>
      </c>
      <c r="AZ703">
        <v>10127</v>
      </c>
      <c r="BA703">
        <v>9684</v>
      </c>
      <c r="BB703">
        <v>10426</v>
      </c>
      <c r="BC703">
        <v>10102</v>
      </c>
      <c r="BD703">
        <v>10188</v>
      </c>
      <c r="BE703">
        <v>10042</v>
      </c>
      <c r="BF703">
        <v>10282</v>
      </c>
      <c r="BG703">
        <v>8800</v>
      </c>
      <c r="BH703">
        <v>11143</v>
      </c>
      <c r="BI703">
        <v>9652</v>
      </c>
      <c r="BJ703">
        <v>10903</v>
      </c>
      <c r="BK703">
        <v>15366</v>
      </c>
      <c r="BL703">
        <v>14492</v>
      </c>
      <c r="BM703">
        <v>12301</v>
      </c>
      <c r="BN703">
        <v>11342</v>
      </c>
      <c r="BO703">
        <v>11695</v>
      </c>
      <c r="BP703">
        <v>11582</v>
      </c>
      <c r="BQ703">
        <v>11292</v>
      </c>
      <c r="BR703">
        <v>11258</v>
      </c>
      <c r="BS703">
        <v>10451</v>
      </c>
      <c r="BT703">
        <v>11051</v>
      </c>
      <c r="BU703">
        <v>11409</v>
      </c>
      <c r="BV703">
        <v>11750</v>
      </c>
      <c r="BW703">
        <v>10252</v>
      </c>
      <c r="BX703">
        <v>10752</v>
      </c>
      <c r="BY703">
        <v>12065</v>
      </c>
    </row>
    <row r="704" spans="1:77" x14ac:dyDescent="0.25">
      <c r="A704" t="s">
        <v>397</v>
      </c>
      <c r="B704" t="s">
        <v>71</v>
      </c>
      <c r="C704" t="s">
        <v>74</v>
      </c>
      <c r="D704" t="s">
        <v>271</v>
      </c>
      <c r="E704" t="s">
        <v>234</v>
      </c>
      <c r="F704" t="s">
        <v>282</v>
      </c>
      <c r="G704" t="s">
        <v>347</v>
      </c>
      <c r="H704" t="s">
        <v>347</v>
      </c>
      <c r="J704">
        <v>24209</v>
      </c>
      <c r="K704">
        <v>33765</v>
      </c>
      <c r="L704">
        <v>30999</v>
      </c>
      <c r="M704">
        <v>26216</v>
      </c>
      <c r="N704">
        <v>26869</v>
      </c>
      <c r="O704">
        <v>19891</v>
      </c>
      <c r="P704">
        <v>21151</v>
      </c>
      <c r="Q704">
        <v>17413</v>
      </c>
      <c r="R704">
        <v>19070</v>
      </c>
      <c r="S704">
        <v>17799</v>
      </c>
      <c r="T704">
        <v>18318</v>
      </c>
      <c r="U704">
        <v>17307</v>
      </c>
      <c r="V704">
        <v>19576</v>
      </c>
      <c r="W704">
        <v>18727</v>
      </c>
      <c r="X704">
        <v>18438</v>
      </c>
      <c r="Y704">
        <v>16785</v>
      </c>
      <c r="Z704">
        <v>17976</v>
      </c>
      <c r="AA704">
        <v>20032</v>
      </c>
      <c r="AB704">
        <v>23250</v>
      </c>
      <c r="AC704">
        <v>20393</v>
      </c>
      <c r="AD704">
        <v>18445</v>
      </c>
      <c r="AE704">
        <v>19695</v>
      </c>
      <c r="AF704">
        <v>19153</v>
      </c>
      <c r="AG704">
        <v>20072</v>
      </c>
      <c r="AH704">
        <v>20540</v>
      </c>
      <c r="AI704">
        <v>19940</v>
      </c>
      <c r="AJ704">
        <v>20482</v>
      </c>
      <c r="AK704">
        <v>21078</v>
      </c>
      <c r="AL704">
        <v>21360</v>
      </c>
      <c r="AM704">
        <v>21524</v>
      </c>
      <c r="AN704">
        <v>22222</v>
      </c>
      <c r="AO704">
        <v>18852</v>
      </c>
      <c r="AP704">
        <v>19480</v>
      </c>
      <c r="AQ704">
        <v>21752</v>
      </c>
      <c r="AR704">
        <v>19972</v>
      </c>
      <c r="AS704">
        <v>19321</v>
      </c>
      <c r="AT704">
        <v>19021</v>
      </c>
      <c r="AU704">
        <v>20007</v>
      </c>
      <c r="AV704">
        <v>20863</v>
      </c>
      <c r="AW704">
        <v>19506</v>
      </c>
      <c r="AX704">
        <v>20390</v>
      </c>
      <c r="AY704">
        <v>18577</v>
      </c>
      <c r="AZ704">
        <v>16580</v>
      </c>
      <c r="BA704">
        <v>16586</v>
      </c>
      <c r="BB704">
        <v>15913</v>
      </c>
      <c r="BC704">
        <v>16674</v>
      </c>
      <c r="BD704">
        <v>15958</v>
      </c>
      <c r="BE704">
        <v>17583</v>
      </c>
      <c r="BF704">
        <v>17193</v>
      </c>
      <c r="BG704">
        <v>16650</v>
      </c>
      <c r="BH704">
        <v>20579</v>
      </c>
      <c r="BI704">
        <v>16773</v>
      </c>
      <c r="BJ704">
        <v>19134</v>
      </c>
      <c r="BK704">
        <v>26039</v>
      </c>
      <c r="BL704">
        <v>23290</v>
      </c>
      <c r="BM704">
        <v>20734</v>
      </c>
      <c r="BN704">
        <v>20345</v>
      </c>
      <c r="BO704">
        <v>19867</v>
      </c>
      <c r="BP704">
        <v>20990</v>
      </c>
      <c r="BQ704">
        <v>19849</v>
      </c>
      <c r="BR704">
        <v>21323</v>
      </c>
      <c r="BS704">
        <v>18391</v>
      </c>
      <c r="BT704">
        <v>19217</v>
      </c>
      <c r="BU704">
        <v>20481</v>
      </c>
      <c r="BV704">
        <v>20221</v>
      </c>
      <c r="BW704">
        <v>18153</v>
      </c>
      <c r="BX704">
        <v>17873</v>
      </c>
      <c r="BY704">
        <v>20266</v>
      </c>
    </row>
    <row r="705" spans="1:77" x14ac:dyDescent="0.25">
      <c r="A705" t="s">
        <v>397</v>
      </c>
      <c r="B705" t="s">
        <v>71</v>
      </c>
      <c r="C705" t="s">
        <v>74</v>
      </c>
      <c r="D705" t="s">
        <v>271</v>
      </c>
      <c r="E705" t="s">
        <v>234</v>
      </c>
      <c r="F705" t="s">
        <v>282</v>
      </c>
      <c r="G705" t="s">
        <v>348</v>
      </c>
      <c r="H705" t="s">
        <v>349</v>
      </c>
      <c r="J705">
        <v>17642</v>
      </c>
      <c r="K705">
        <v>24072</v>
      </c>
      <c r="L705">
        <v>25874</v>
      </c>
      <c r="M705">
        <v>22853</v>
      </c>
      <c r="N705">
        <v>23956</v>
      </c>
      <c r="O705">
        <v>19917</v>
      </c>
      <c r="P705">
        <v>23635</v>
      </c>
      <c r="Q705">
        <v>20717</v>
      </c>
      <c r="R705">
        <v>22416</v>
      </c>
      <c r="S705">
        <v>19356</v>
      </c>
      <c r="T705">
        <v>23643</v>
      </c>
      <c r="U705">
        <v>19264</v>
      </c>
      <c r="V705">
        <v>22701</v>
      </c>
      <c r="W705">
        <v>22510</v>
      </c>
      <c r="X705">
        <v>21123</v>
      </c>
      <c r="Y705">
        <v>17856</v>
      </c>
      <c r="Z705">
        <v>18552</v>
      </c>
      <c r="AA705">
        <v>21212</v>
      </c>
      <c r="AB705">
        <v>22839</v>
      </c>
      <c r="AC705">
        <v>21492</v>
      </c>
      <c r="AD705">
        <v>21678</v>
      </c>
      <c r="AE705">
        <v>22339</v>
      </c>
      <c r="AF705">
        <v>22200</v>
      </c>
      <c r="AG705">
        <v>22280</v>
      </c>
      <c r="AH705">
        <v>23986</v>
      </c>
      <c r="AI705">
        <v>23362</v>
      </c>
      <c r="AJ705">
        <v>23343</v>
      </c>
      <c r="AK705">
        <v>23620</v>
      </c>
      <c r="AL705">
        <v>24306</v>
      </c>
      <c r="AM705">
        <v>22620</v>
      </c>
      <c r="AN705">
        <v>21734</v>
      </c>
      <c r="AO705">
        <v>22927</v>
      </c>
      <c r="AP705">
        <v>21472</v>
      </c>
      <c r="AQ705">
        <v>22556</v>
      </c>
      <c r="AR705">
        <v>22111</v>
      </c>
      <c r="AS705">
        <v>22068</v>
      </c>
      <c r="AT705">
        <v>21576</v>
      </c>
      <c r="AU705">
        <v>20536</v>
      </c>
      <c r="AV705">
        <v>21027</v>
      </c>
      <c r="AW705">
        <v>21360</v>
      </c>
      <c r="AX705">
        <v>21829</v>
      </c>
      <c r="AY705">
        <v>22742</v>
      </c>
      <c r="AZ705">
        <v>21685</v>
      </c>
      <c r="BA705">
        <v>21646</v>
      </c>
      <c r="BB705">
        <v>20787</v>
      </c>
      <c r="BC705">
        <v>21715</v>
      </c>
      <c r="BD705">
        <v>17376</v>
      </c>
      <c r="BE705">
        <v>20087</v>
      </c>
      <c r="BF705">
        <v>20457</v>
      </c>
      <c r="BG705">
        <v>17921</v>
      </c>
      <c r="BH705">
        <v>21167</v>
      </c>
      <c r="BI705">
        <v>16535</v>
      </c>
      <c r="BJ705">
        <v>15382</v>
      </c>
      <c r="BK705">
        <v>21281</v>
      </c>
      <c r="BL705">
        <v>21358</v>
      </c>
      <c r="BM705">
        <v>22527</v>
      </c>
      <c r="BN705">
        <v>18608</v>
      </c>
      <c r="BO705">
        <v>18433</v>
      </c>
      <c r="BP705">
        <v>19910</v>
      </c>
      <c r="BQ705">
        <v>18565</v>
      </c>
      <c r="BR705">
        <v>20251</v>
      </c>
      <c r="BS705">
        <v>19336</v>
      </c>
      <c r="BT705">
        <v>19085</v>
      </c>
      <c r="BU705">
        <v>16957</v>
      </c>
      <c r="BV705">
        <v>19315</v>
      </c>
      <c r="BW705">
        <v>16286</v>
      </c>
      <c r="BX705">
        <v>16320</v>
      </c>
      <c r="BY705">
        <v>19353</v>
      </c>
    </row>
    <row r="706" spans="1:77" hidden="1" x14ac:dyDescent="0.25">
      <c r="A706" t="s">
        <v>397</v>
      </c>
      <c r="B706" t="s">
        <v>71</v>
      </c>
      <c r="C706" t="s">
        <v>74</v>
      </c>
      <c r="D706" t="s">
        <v>271</v>
      </c>
      <c r="E706" t="s">
        <v>234</v>
      </c>
      <c r="F706" t="s">
        <v>282</v>
      </c>
      <c r="G706" t="s">
        <v>283</v>
      </c>
      <c r="H706" t="s">
        <v>283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35</v>
      </c>
      <c r="BX706">
        <v>687</v>
      </c>
      <c r="BY706">
        <v>1898</v>
      </c>
    </row>
    <row r="707" spans="1:77" hidden="1" x14ac:dyDescent="0.25">
      <c r="A707" t="s">
        <v>397</v>
      </c>
      <c r="B707" t="s">
        <v>71</v>
      </c>
      <c r="C707" t="s">
        <v>74</v>
      </c>
      <c r="D707" t="s">
        <v>271</v>
      </c>
      <c r="E707" t="s">
        <v>351</v>
      </c>
      <c r="F707" t="s">
        <v>291</v>
      </c>
      <c r="G707" t="s">
        <v>292</v>
      </c>
      <c r="H707" t="s">
        <v>293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17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</row>
    <row r="708" spans="1:77" hidden="1" x14ac:dyDescent="0.25">
      <c r="A708" t="s">
        <v>397</v>
      </c>
      <c r="B708" t="s">
        <v>71</v>
      </c>
      <c r="C708" t="s">
        <v>74</v>
      </c>
      <c r="D708" t="s">
        <v>271</v>
      </c>
      <c r="E708" t="s">
        <v>351</v>
      </c>
      <c r="F708" t="s">
        <v>291</v>
      </c>
      <c r="G708" t="s">
        <v>292</v>
      </c>
      <c r="H708" t="s">
        <v>295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17</v>
      </c>
      <c r="Y708">
        <v>0</v>
      </c>
      <c r="Z708">
        <v>0</v>
      </c>
      <c r="AA708">
        <v>0</v>
      </c>
      <c r="AB708">
        <v>0</v>
      </c>
      <c r="AC708">
        <v>-20</v>
      </c>
      <c r="AD708">
        <v>19</v>
      </c>
      <c r="AE708">
        <v>-21</v>
      </c>
      <c r="AF708">
        <v>0</v>
      </c>
      <c r="AG708">
        <v>1</v>
      </c>
      <c r="AH708">
        <v>3</v>
      </c>
      <c r="AI708">
        <v>0</v>
      </c>
      <c r="AJ708">
        <v>-16</v>
      </c>
      <c r="AK708">
        <v>0</v>
      </c>
      <c r="AL708">
        <v>4</v>
      </c>
      <c r="AM708">
        <v>15</v>
      </c>
      <c r="AN708">
        <v>2</v>
      </c>
      <c r="AO708">
        <v>8</v>
      </c>
      <c r="AP708">
        <v>0</v>
      </c>
      <c r="AQ708">
        <v>-24</v>
      </c>
      <c r="AR708">
        <v>45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</row>
    <row r="709" spans="1:77" x14ac:dyDescent="0.25">
      <c r="A709" t="s">
        <v>397</v>
      </c>
      <c r="B709" t="s">
        <v>71</v>
      </c>
      <c r="C709" t="s">
        <v>74</v>
      </c>
      <c r="D709" t="s">
        <v>271</v>
      </c>
      <c r="E709" t="s">
        <v>351</v>
      </c>
      <c r="F709" t="s">
        <v>291</v>
      </c>
      <c r="G709" t="s">
        <v>297</v>
      </c>
      <c r="H709" t="s">
        <v>298</v>
      </c>
      <c r="J709">
        <v>271</v>
      </c>
      <c r="K709">
        <v>336</v>
      </c>
      <c r="L709">
        <v>310</v>
      </c>
      <c r="M709">
        <v>196</v>
      </c>
      <c r="N709">
        <v>285</v>
      </c>
      <c r="O709">
        <v>260</v>
      </c>
      <c r="P709">
        <v>163</v>
      </c>
      <c r="Q709">
        <v>183</v>
      </c>
      <c r="R709">
        <v>224</v>
      </c>
      <c r="S709">
        <v>218</v>
      </c>
      <c r="T709">
        <v>240</v>
      </c>
      <c r="U709">
        <v>244</v>
      </c>
      <c r="V709">
        <v>322</v>
      </c>
      <c r="W709">
        <v>359</v>
      </c>
      <c r="X709">
        <v>3235</v>
      </c>
      <c r="Y709">
        <v>1040</v>
      </c>
      <c r="Z709">
        <v>450</v>
      </c>
      <c r="AA709">
        <v>388</v>
      </c>
      <c r="AB709">
        <v>956</v>
      </c>
      <c r="AC709">
        <v>435</v>
      </c>
      <c r="AD709">
        <v>256</v>
      </c>
      <c r="AE709">
        <v>299</v>
      </c>
      <c r="AF709">
        <v>1142</v>
      </c>
      <c r="AG709">
        <v>3931</v>
      </c>
      <c r="AH709">
        <v>713</v>
      </c>
      <c r="AI709">
        <v>1262</v>
      </c>
      <c r="AJ709">
        <v>2576</v>
      </c>
      <c r="AK709">
        <v>1430</v>
      </c>
      <c r="AL709">
        <v>1068</v>
      </c>
      <c r="AM709">
        <v>498</v>
      </c>
      <c r="AN709">
        <v>476</v>
      </c>
      <c r="AO709">
        <v>1205</v>
      </c>
      <c r="AP709">
        <v>558</v>
      </c>
      <c r="AQ709">
        <v>1876</v>
      </c>
      <c r="AR709">
        <v>2901</v>
      </c>
      <c r="AS709">
        <v>1074</v>
      </c>
      <c r="AT709">
        <v>3011</v>
      </c>
      <c r="AU709">
        <v>1320</v>
      </c>
      <c r="AV709">
        <v>1193</v>
      </c>
      <c r="AW709">
        <v>645</v>
      </c>
      <c r="AX709">
        <v>830</v>
      </c>
      <c r="AY709">
        <v>1067</v>
      </c>
      <c r="AZ709">
        <v>994</v>
      </c>
      <c r="BA709">
        <v>995</v>
      </c>
      <c r="BB709">
        <v>983</v>
      </c>
      <c r="BC709">
        <v>1134</v>
      </c>
      <c r="BD709">
        <v>753</v>
      </c>
      <c r="BE709">
        <v>501</v>
      </c>
      <c r="BF709">
        <v>1572</v>
      </c>
      <c r="BG709">
        <v>317</v>
      </c>
      <c r="BH709">
        <v>323</v>
      </c>
      <c r="BI709">
        <v>1178</v>
      </c>
      <c r="BJ709">
        <v>1213</v>
      </c>
      <c r="BK709">
        <v>504</v>
      </c>
      <c r="BL709">
        <v>514</v>
      </c>
      <c r="BM709">
        <v>335</v>
      </c>
      <c r="BN709">
        <v>135</v>
      </c>
      <c r="BO709">
        <v>592</v>
      </c>
      <c r="BP709">
        <v>405</v>
      </c>
      <c r="BQ709">
        <v>300</v>
      </c>
      <c r="BR709">
        <v>632</v>
      </c>
      <c r="BS709">
        <v>506</v>
      </c>
      <c r="BT709">
        <v>371</v>
      </c>
      <c r="BU709">
        <v>625</v>
      </c>
      <c r="BV709">
        <v>700</v>
      </c>
      <c r="BW709">
        <v>231</v>
      </c>
      <c r="BX709">
        <v>264</v>
      </c>
      <c r="BY709">
        <v>272</v>
      </c>
    </row>
    <row r="710" spans="1:77" hidden="1" x14ac:dyDescent="0.25">
      <c r="A710" t="s">
        <v>397</v>
      </c>
      <c r="B710" t="s">
        <v>71</v>
      </c>
      <c r="C710" t="s">
        <v>74</v>
      </c>
      <c r="D710" t="s">
        <v>271</v>
      </c>
      <c r="E710" t="s">
        <v>351</v>
      </c>
      <c r="F710" t="s">
        <v>291</v>
      </c>
      <c r="G710" t="s">
        <v>297</v>
      </c>
      <c r="H710" t="s">
        <v>299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14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</row>
    <row r="711" spans="1:77" x14ac:dyDescent="0.25">
      <c r="A711" t="s">
        <v>397</v>
      </c>
      <c r="B711" t="s">
        <v>71</v>
      </c>
      <c r="C711" t="s">
        <v>74</v>
      </c>
      <c r="D711" t="s">
        <v>271</v>
      </c>
      <c r="E711" t="s">
        <v>351</v>
      </c>
      <c r="F711" t="s">
        <v>301</v>
      </c>
      <c r="G711" t="s">
        <v>302</v>
      </c>
      <c r="H711" t="s">
        <v>302</v>
      </c>
      <c r="J711">
        <v>3440</v>
      </c>
      <c r="K711">
        <v>3212</v>
      </c>
      <c r="L711">
        <v>3103</v>
      </c>
      <c r="M711">
        <v>2952</v>
      </c>
      <c r="N711">
        <v>4347</v>
      </c>
      <c r="O711">
        <v>2877</v>
      </c>
      <c r="P711">
        <v>2721</v>
      </c>
      <c r="Q711">
        <v>3586</v>
      </c>
      <c r="R711">
        <v>2768</v>
      </c>
      <c r="S711">
        <v>2908</v>
      </c>
      <c r="T711">
        <v>5509</v>
      </c>
      <c r="U711">
        <v>2995</v>
      </c>
      <c r="V711">
        <v>3282</v>
      </c>
      <c r="W711">
        <v>3550</v>
      </c>
      <c r="X711">
        <v>8972</v>
      </c>
      <c r="Y711">
        <v>4035</v>
      </c>
      <c r="Z711">
        <v>3962</v>
      </c>
      <c r="AA711">
        <v>4029</v>
      </c>
      <c r="AB711">
        <v>6291</v>
      </c>
      <c r="AC711">
        <v>3584</v>
      </c>
      <c r="AD711">
        <v>2974</v>
      </c>
      <c r="AE711">
        <v>3264</v>
      </c>
      <c r="AF711">
        <v>9150</v>
      </c>
      <c r="AG711">
        <v>8228</v>
      </c>
      <c r="AH711">
        <v>5289</v>
      </c>
      <c r="AI711">
        <v>4349</v>
      </c>
      <c r="AJ711">
        <v>4927</v>
      </c>
      <c r="AK711">
        <v>2866</v>
      </c>
      <c r="AL711">
        <v>3374</v>
      </c>
      <c r="AM711">
        <v>4132</v>
      </c>
      <c r="AN711">
        <v>3794</v>
      </c>
      <c r="AO711">
        <v>5279</v>
      </c>
      <c r="AP711">
        <v>1951</v>
      </c>
      <c r="AQ711">
        <v>5275</v>
      </c>
      <c r="AR711">
        <v>3820</v>
      </c>
      <c r="AS711">
        <v>5119</v>
      </c>
      <c r="AT711">
        <v>6800</v>
      </c>
      <c r="AU711">
        <v>3330</v>
      </c>
      <c r="AV711">
        <v>2467</v>
      </c>
      <c r="AW711">
        <v>2900</v>
      </c>
      <c r="AX711">
        <v>2269</v>
      </c>
      <c r="AY711">
        <v>2194</v>
      </c>
      <c r="AZ711">
        <v>2533</v>
      </c>
      <c r="BA711">
        <v>2598</v>
      </c>
      <c r="BB711">
        <v>2663</v>
      </c>
      <c r="BC711">
        <v>5419</v>
      </c>
      <c r="BD711">
        <v>4055</v>
      </c>
      <c r="BE711">
        <v>3909</v>
      </c>
      <c r="BF711">
        <v>10798</v>
      </c>
      <c r="BG711">
        <v>3779</v>
      </c>
      <c r="BH711">
        <v>5037</v>
      </c>
      <c r="BI711">
        <v>5196</v>
      </c>
      <c r="BJ711">
        <v>4299</v>
      </c>
      <c r="BK711">
        <v>4124</v>
      </c>
      <c r="BL711">
        <v>3789</v>
      </c>
      <c r="BM711">
        <v>3054</v>
      </c>
      <c r="BN711">
        <v>2923</v>
      </c>
      <c r="BO711">
        <v>3962</v>
      </c>
      <c r="BP711">
        <v>760</v>
      </c>
      <c r="BQ711">
        <v>3266</v>
      </c>
      <c r="BR711">
        <v>3286</v>
      </c>
      <c r="BS711">
        <v>5470</v>
      </c>
      <c r="BT711">
        <v>10407</v>
      </c>
      <c r="BU711">
        <v>3157</v>
      </c>
      <c r="BV711">
        <v>6103</v>
      </c>
      <c r="BW711">
        <v>3470</v>
      </c>
      <c r="BX711">
        <v>3129</v>
      </c>
      <c r="BY711">
        <v>3481</v>
      </c>
    </row>
    <row r="712" spans="1:77" x14ac:dyDescent="0.25">
      <c r="A712" t="s">
        <v>397</v>
      </c>
      <c r="B712" t="s">
        <v>71</v>
      </c>
      <c r="C712" t="s">
        <v>74</v>
      </c>
      <c r="D712" t="s">
        <v>271</v>
      </c>
      <c r="E712" t="s">
        <v>351</v>
      </c>
      <c r="F712" t="s">
        <v>276</v>
      </c>
      <c r="G712" t="s">
        <v>277</v>
      </c>
      <c r="H712" t="s">
        <v>278</v>
      </c>
      <c r="J712">
        <v>1250</v>
      </c>
      <c r="K712">
        <v>1233</v>
      </c>
      <c r="L712">
        <v>1280</v>
      </c>
      <c r="M712">
        <v>1343</v>
      </c>
      <c r="N712">
        <v>1282</v>
      </c>
      <c r="O712">
        <v>1196</v>
      </c>
      <c r="P712">
        <v>1150</v>
      </c>
      <c r="Q712">
        <v>1192</v>
      </c>
      <c r="R712">
        <v>1165</v>
      </c>
      <c r="S712">
        <v>1347</v>
      </c>
      <c r="T712">
        <v>1231</v>
      </c>
      <c r="U712">
        <v>1193</v>
      </c>
      <c r="V712">
        <v>1643</v>
      </c>
      <c r="W712">
        <v>1478</v>
      </c>
      <c r="X712">
        <v>2328</v>
      </c>
      <c r="Y712">
        <v>1366</v>
      </c>
      <c r="Z712">
        <v>1152</v>
      </c>
      <c r="AA712">
        <v>1287</v>
      </c>
      <c r="AB712">
        <v>3283</v>
      </c>
      <c r="AC712">
        <v>1491</v>
      </c>
      <c r="AD712">
        <v>1458</v>
      </c>
      <c r="AE712">
        <v>1530</v>
      </c>
      <c r="AF712">
        <v>3643</v>
      </c>
      <c r="AG712">
        <v>1809</v>
      </c>
      <c r="AH712">
        <v>1739</v>
      </c>
      <c r="AI712">
        <v>1372</v>
      </c>
      <c r="AJ712">
        <v>1122</v>
      </c>
      <c r="AK712">
        <v>1338</v>
      </c>
      <c r="AL712">
        <v>1733</v>
      </c>
      <c r="AM712">
        <v>1477</v>
      </c>
      <c r="AN712">
        <v>1588</v>
      </c>
      <c r="AO712">
        <v>3385</v>
      </c>
      <c r="AP712">
        <v>1116</v>
      </c>
      <c r="AQ712">
        <v>3095</v>
      </c>
      <c r="AR712">
        <v>3239</v>
      </c>
      <c r="AS712">
        <v>3569</v>
      </c>
      <c r="AT712">
        <v>1236</v>
      </c>
      <c r="AU712">
        <v>1049</v>
      </c>
      <c r="AV712">
        <v>1939</v>
      </c>
      <c r="AW712">
        <v>975</v>
      </c>
      <c r="AX712">
        <v>1071</v>
      </c>
      <c r="AY712">
        <v>1260</v>
      </c>
      <c r="AZ712">
        <v>1222</v>
      </c>
      <c r="BA712">
        <v>1454</v>
      </c>
      <c r="BB712">
        <v>1295</v>
      </c>
      <c r="BC712">
        <v>1063</v>
      </c>
      <c r="BD712">
        <v>1782</v>
      </c>
      <c r="BE712">
        <v>1466</v>
      </c>
      <c r="BF712">
        <v>2852</v>
      </c>
      <c r="BG712">
        <v>1044</v>
      </c>
      <c r="BH712">
        <v>1250</v>
      </c>
      <c r="BI712">
        <v>1705</v>
      </c>
      <c r="BJ712">
        <v>1999</v>
      </c>
      <c r="BK712">
        <v>1962</v>
      </c>
      <c r="BL712">
        <v>1731</v>
      </c>
      <c r="BM712">
        <v>1477</v>
      </c>
      <c r="BN712">
        <v>1545</v>
      </c>
      <c r="BO712">
        <v>3482</v>
      </c>
      <c r="BP712">
        <v>2714</v>
      </c>
      <c r="BQ712">
        <v>1907</v>
      </c>
      <c r="BR712">
        <v>1672</v>
      </c>
      <c r="BS712">
        <v>1692</v>
      </c>
      <c r="BT712">
        <v>1696</v>
      </c>
      <c r="BU712">
        <v>1725</v>
      </c>
      <c r="BV712">
        <v>1388</v>
      </c>
      <c r="BW712">
        <v>1536</v>
      </c>
      <c r="BX712">
        <v>1536</v>
      </c>
      <c r="BY712">
        <v>1787</v>
      </c>
    </row>
    <row r="713" spans="1:77" hidden="1" x14ac:dyDescent="0.25">
      <c r="A713" t="s">
        <v>397</v>
      </c>
      <c r="B713" t="s">
        <v>71</v>
      </c>
      <c r="C713" t="s">
        <v>74</v>
      </c>
      <c r="D713" t="s">
        <v>271</v>
      </c>
      <c r="E713" t="s">
        <v>351</v>
      </c>
      <c r="F713" t="s">
        <v>276</v>
      </c>
      <c r="G713" t="s">
        <v>277</v>
      </c>
      <c r="H713" t="s">
        <v>309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</row>
    <row r="714" spans="1:77" hidden="1" x14ac:dyDescent="0.25">
      <c r="A714" t="s">
        <v>397</v>
      </c>
      <c r="B714" t="s">
        <v>71</v>
      </c>
      <c r="C714" t="s">
        <v>74</v>
      </c>
      <c r="D714" t="s">
        <v>271</v>
      </c>
      <c r="E714" t="s">
        <v>351</v>
      </c>
      <c r="F714" t="s">
        <v>276</v>
      </c>
      <c r="G714" t="s">
        <v>277</v>
      </c>
      <c r="H714" t="s">
        <v>311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</row>
    <row r="715" spans="1:77" x14ac:dyDescent="0.25">
      <c r="A715" t="s">
        <v>397</v>
      </c>
      <c r="B715" t="s">
        <v>71</v>
      </c>
      <c r="C715" t="s">
        <v>74</v>
      </c>
      <c r="D715" t="s">
        <v>271</v>
      </c>
      <c r="E715" t="s">
        <v>351</v>
      </c>
      <c r="F715" t="s">
        <v>276</v>
      </c>
      <c r="G715" t="s">
        <v>314</v>
      </c>
      <c r="H715" t="s">
        <v>315</v>
      </c>
      <c r="J715">
        <v>-12</v>
      </c>
      <c r="K715">
        <v>7</v>
      </c>
      <c r="L715">
        <v>25</v>
      </c>
      <c r="M715">
        <v>7</v>
      </c>
      <c r="N715">
        <v>-2</v>
      </c>
      <c r="O715">
        <v>9</v>
      </c>
      <c r="P715">
        <v>4</v>
      </c>
      <c r="Q715">
        <v>-1</v>
      </c>
      <c r="R715">
        <v>110</v>
      </c>
      <c r="S715">
        <v>0</v>
      </c>
      <c r="T715">
        <v>50</v>
      </c>
      <c r="U715">
        <v>3</v>
      </c>
      <c r="V715">
        <v>2</v>
      </c>
      <c r="W715">
        <v>12</v>
      </c>
      <c r="X715">
        <v>0</v>
      </c>
      <c r="Y715">
        <v>0</v>
      </c>
      <c r="Z715">
        <v>5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53</v>
      </c>
      <c r="AK715">
        <v>19</v>
      </c>
      <c r="AL715">
        <v>0</v>
      </c>
      <c r="AM715">
        <v>33</v>
      </c>
      <c r="AN715">
        <v>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549</v>
      </c>
      <c r="AU715">
        <v>764</v>
      </c>
      <c r="AV715">
        <v>136</v>
      </c>
      <c r="AW715">
        <v>73</v>
      </c>
      <c r="AX715">
        <v>92</v>
      </c>
      <c r="AY715">
        <v>19</v>
      </c>
      <c r="AZ715">
        <v>30</v>
      </c>
      <c r="BA715">
        <v>33</v>
      </c>
      <c r="BB715">
        <v>32</v>
      </c>
      <c r="BC715">
        <v>7</v>
      </c>
      <c r="BD715">
        <v>5</v>
      </c>
      <c r="BE715">
        <v>3</v>
      </c>
      <c r="BF715">
        <v>4</v>
      </c>
      <c r="BG715">
        <v>-2</v>
      </c>
      <c r="BH715">
        <v>3</v>
      </c>
      <c r="BI715">
        <v>4</v>
      </c>
      <c r="BJ715">
        <v>1</v>
      </c>
      <c r="BK715">
        <v>0</v>
      </c>
      <c r="BL715">
        <v>7</v>
      </c>
      <c r="BM715">
        <v>-1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</row>
    <row r="716" spans="1:77" hidden="1" x14ac:dyDescent="0.25">
      <c r="A716" t="s">
        <v>397</v>
      </c>
      <c r="B716" t="s">
        <v>71</v>
      </c>
      <c r="C716" t="s">
        <v>74</v>
      </c>
      <c r="D716" t="s">
        <v>271</v>
      </c>
      <c r="E716" t="s">
        <v>351</v>
      </c>
      <c r="F716" t="s">
        <v>276</v>
      </c>
      <c r="G716" t="s">
        <v>314</v>
      </c>
      <c r="H716" t="s">
        <v>386</v>
      </c>
      <c r="I716">
        <v>0</v>
      </c>
      <c r="J716">
        <v>0</v>
      </c>
      <c r="K716">
        <v>30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</row>
    <row r="717" spans="1:77" x14ac:dyDescent="0.25">
      <c r="A717" t="s">
        <v>397</v>
      </c>
      <c r="B717" t="s">
        <v>71</v>
      </c>
      <c r="C717" t="s">
        <v>74</v>
      </c>
      <c r="D717" t="s">
        <v>271</v>
      </c>
      <c r="E717" t="s">
        <v>351</v>
      </c>
      <c r="F717" t="s">
        <v>276</v>
      </c>
      <c r="G717" t="s">
        <v>314</v>
      </c>
      <c r="H717" t="s">
        <v>320</v>
      </c>
      <c r="J717">
        <v>6475</v>
      </c>
      <c r="K717">
        <v>5847</v>
      </c>
      <c r="L717">
        <v>5596</v>
      </c>
      <c r="M717">
        <v>4721</v>
      </c>
      <c r="N717">
        <v>6744</v>
      </c>
      <c r="O717">
        <v>4537</v>
      </c>
      <c r="P717">
        <v>5282</v>
      </c>
      <c r="Q717">
        <v>5404</v>
      </c>
      <c r="R717">
        <v>5154</v>
      </c>
      <c r="S717">
        <v>5482</v>
      </c>
      <c r="T717">
        <v>6957</v>
      </c>
      <c r="U717">
        <v>5062</v>
      </c>
      <c r="V717">
        <v>6007</v>
      </c>
      <c r="W717">
        <v>5687</v>
      </c>
      <c r="X717">
        <v>10773</v>
      </c>
      <c r="Y717">
        <v>6324</v>
      </c>
      <c r="Z717">
        <v>5480</v>
      </c>
      <c r="AA717">
        <v>5491</v>
      </c>
      <c r="AB717">
        <v>9422</v>
      </c>
      <c r="AC717">
        <v>5492</v>
      </c>
      <c r="AD717">
        <v>5035</v>
      </c>
      <c r="AE717">
        <v>5387</v>
      </c>
      <c r="AF717">
        <v>14339</v>
      </c>
      <c r="AG717">
        <v>14102</v>
      </c>
      <c r="AH717">
        <v>7741</v>
      </c>
      <c r="AI717">
        <v>7951</v>
      </c>
      <c r="AJ717">
        <v>8386</v>
      </c>
      <c r="AK717">
        <v>5935</v>
      </c>
      <c r="AL717">
        <v>6524</v>
      </c>
      <c r="AM717">
        <v>6619</v>
      </c>
      <c r="AN717">
        <v>6577</v>
      </c>
      <c r="AO717">
        <v>12119</v>
      </c>
      <c r="AP717">
        <v>6119</v>
      </c>
      <c r="AQ717">
        <v>9193</v>
      </c>
      <c r="AR717">
        <v>11183</v>
      </c>
      <c r="AS717">
        <v>6868</v>
      </c>
      <c r="AT717">
        <v>3990</v>
      </c>
      <c r="AU717">
        <v>3865</v>
      </c>
      <c r="AV717">
        <v>4536</v>
      </c>
      <c r="AW717">
        <v>3972</v>
      </c>
      <c r="AX717">
        <v>4624</v>
      </c>
      <c r="AY717">
        <v>4960</v>
      </c>
      <c r="AZ717">
        <v>5077</v>
      </c>
      <c r="BA717">
        <v>4741</v>
      </c>
      <c r="BB717">
        <v>5341</v>
      </c>
      <c r="BC717">
        <v>5829</v>
      </c>
      <c r="BD717">
        <v>6660</v>
      </c>
      <c r="BE717">
        <v>5155</v>
      </c>
      <c r="BF717">
        <v>8912</v>
      </c>
      <c r="BG717">
        <v>3974</v>
      </c>
      <c r="BH717">
        <v>4531</v>
      </c>
      <c r="BI717">
        <v>7942</v>
      </c>
      <c r="BJ717">
        <v>7363</v>
      </c>
      <c r="BK717">
        <v>5934</v>
      </c>
      <c r="BL717">
        <v>5089</v>
      </c>
      <c r="BM717">
        <v>5154</v>
      </c>
      <c r="BN717">
        <v>4736</v>
      </c>
      <c r="BO717">
        <v>7363</v>
      </c>
      <c r="BP717">
        <v>5198</v>
      </c>
      <c r="BQ717">
        <v>4960</v>
      </c>
      <c r="BR717">
        <v>4847</v>
      </c>
      <c r="BS717">
        <v>5474</v>
      </c>
      <c r="BT717">
        <v>3992</v>
      </c>
      <c r="BU717">
        <v>4547</v>
      </c>
      <c r="BV717">
        <v>5001</v>
      </c>
      <c r="BW717">
        <v>4981</v>
      </c>
      <c r="BX717">
        <v>5221</v>
      </c>
      <c r="BY717">
        <v>5785</v>
      </c>
    </row>
    <row r="718" spans="1:77" hidden="1" x14ac:dyDescent="0.25">
      <c r="A718" t="s">
        <v>397</v>
      </c>
      <c r="B718" t="s">
        <v>71</v>
      </c>
      <c r="C718" t="s">
        <v>74</v>
      </c>
      <c r="D718" t="s">
        <v>271</v>
      </c>
      <c r="E718" t="s">
        <v>351</v>
      </c>
      <c r="F718" t="s">
        <v>273</v>
      </c>
      <c r="G718" t="s">
        <v>274</v>
      </c>
      <c r="H718" t="s">
        <v>275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</row>
    <row r="719" spans="1:77" x14ac:dyDescent="0.25">
      <c r="A719" t="s">
        <v>397</v>
      </c>
      <c r="B719" t="s">
        <v>71</v>
      </c>
      <c r="C719" t="s">
        <v>74</v>
      </c>
      <c r="D719" t="s">
        <v>271</v>
      </c>
      <c r="E719" t="s">
        <v>351</v>
      </c>
      <c r="F719" t="s">
        <v>273</v>
      </c>
      <c r="G719" t="s">
        <v>274</v>
      </c>
      <c r="H719" t="s">
        <v>324</v>
      </c>
      <c r="J719">
        <v>6873</v>
      </c>
      <c r="K719">
        <v>5638</v>
      </c>
      <c r="L719">
        <v>3650</v>
      </c>
      <c r="M719">
        <v>4272</v>
      </c>
      <c r="N719">
        <v>4201</v>
      </c>
      <c r="O719">
        <v>5660</v>
      </c>
      <c r="P719">
        <v>7066</v>
      </c>
      <c r="Q719">
        <v>6500</v>
      </c>
      <c r="R719">
        <v>6188</v>
      </c>
      <c r="S719">
        <v>6464</v>
      </c>
      <c r="T719">
        <v>8956</v>
      </c>
      <c r="U719">
        <v>5844</v>
      </c>
      <c r="V719">
        <v>7043</v>
      </c>
      <c r="W719">
        <v>7208</v>
      </c>
      <c r="X719">
        <v>14739</v>
      </c>
      <c r="Y719">
        <v>7386</v>
      </c>
      <c r="Z719">
        <v>7177</v>
      </c>
      <c r="AA719">
        <v>6821</v>
      </c>
      <c r="AB719">
        <v>10322</v>
      </c>
      <c r="AC719">
        <v>5932</v>
      </c>
      <c r="AD719">
        <v>5652</v>
      </c>
      <c r="AE719">
        <v>6408</v>
      </c>
      <c r="AF719">
        <v>17486</v>
      </c>
      <c r="AG719">
        <v>23094</v>
      </c>
      <c r="AH719">
        <v>7698</v>
      </c>
      <c r="AI719">
        <v>6763</v>
      </c>
      <c r="AJ719">
        <v>8738</v>
      </c>
      <c r="AK719">
        <v>5471</v>
      </c>
      <c r="AL719">
        <v>6333</v>
      </c>
      <c r="AM719">
        <v>6888</v>
      </c>
      <c r="AN719">
        <v>6755</v>
      </c>
      <c r="AO719">
        <v>11906</v>
      </c>
      <c r="AP719">
        <v>6013</v>
      </c>
      <c r="AQ719">
        <v>8868</v>
      </c>
      <c r="AR719">
        <v>11091</v>
      </c>
      <c r="AS719">
        <v>7579</v>
      </c>
      <c r="AT719">
        <v>9472</v>
      </c>
      <c r="AU719">
        <v>5759</v>
      </c>
      <c r="AV719">
        <v>5838</v>
      </c>
      <c r="AW719">
        <v>4777</v>
      </c>
      <c r="AX719">
        <v>5283</v>
      </c>
      <c r="AY719">
        <v>5989</v>
      </c>
      <c r="AZ719">
        <v>5771</v>
      </c>
      <c r="BA719">
        <v>5809</v>
      </c>
      <c r="BB719">
        <v>6197</v>
      </c>
      <c r="BC719">
        <v>8971</v>
      </c>
      <c r="BD719">
        <v>7347</v>
      </c>
      <c r="BE719">
        <v>7549</v>
      </c>
      <c r="BF719">
        <v>17688</v>
      </c>
      <c r="BG719">
        <v>6389</v>
      </c>
      <c r="BH719">
        <v>7205</v>
      </c>
      <c r="BI719">
        <v>8268</v>
      </c>
      <c r="BJ719">
        <v>7483</v>
      </c>
      <c r="BK719">
        <v>7508</v>
      </c>
      <c r="BL719">
        <v>6047</v>
      </c>
      <c r="BM719">
        <v>6174</v>
      </c>
      <c r="BN719">
        <v>6053</v>
      </c>
      <c r="BO719">
        <v>8435</v>
      </c>
      <c r="BP719">
        <v>6474</v>
      </c>
      <c r="BQ719">
        <v>6069</v>
      </c>
      <c r="BR719">
        <v>6482</v>
      </c>
      <c r="BS719">
        <v>8440</v>
      </c>
      <c r="BT719">
        <v>15290</v>
      </c>
      <c r="BU719">
        <v>6466</v>
      </c>
      <c r="BV719">
        <v>9785</v>
      </c>
      <c r="BW719">
        <v>6522</v>
      </c>
      <c r="BX719">
        <v>6218</v>
      </c>
      <c r="BY719">
        <v>7937</v>
      </c>
    </row>
    <row r="720" spans="1:77" hidden="1" x14ac:dyDescent="0.25">
      <c r="A720" t="s">
        <v>397</v>
      </c>
      <c r="B720" t="s">
        <v>71</v>
      </c>
      <c r="C720" t="s">
        <v>74</v>
      </c>
      <c r="D720" t="s">
        <v>271</v>
      </c>
      <c r="E720" t="s">
        <v>351</v>
      </c>
      <c r="F720" t="s">
        <v>273</v>
      </c>
      <c r="G720" t="s">
        <v>274</v>
      </c>
      <c r="H720" t="s">
        <v>325</v>
      </c>
      <c r="I720">
        <v>0</v>
      </c>
      <c r="J720">
        <v>0</v>
      </c>
      <c r="K720">
        <v>0</v>
      </c>
      <c r="L720">
        <v>0</v>
      </c>
      <c r="M720">
        <v>6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34</v>
      </c>
      <c r="AK720">
        <v>0</v>
      </c>
      <c r="AL720">
        <v>6</v>
      </c>
      <c r="AM720">
        <v>0</v>
      </c>
      <c r="AN720">
        <v>0</v>
      </c>
      <c r="AO720">
        <v>2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-13</v>
      </c>
      <c r="BC720">
        <v>13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</row>
    <row r="721" spans="1:77" hidden="1" x14ac:dyDescent="0.25">
      <c r="A721" t="s">
        <v>397</v>
      </c>
      <c r="B721" t="s">
        <v>71</v>
      </c>
      <c r="C721" t="s">
        <v>74</v>
      </c>
      <c r="D721" t="s">
        <v>271</v>
      </c>
      <c r="E721" t="s">
        <v>351</v>
      </c>
      <c r="F721" t="s">
        <v>273</v>
      </c>
      <c r="G721" t="s">
        <v>274</v>
      </c>
      <c r="H721" t="s">
        <v>326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-1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</row>
    <row r="722" spans="1:77" x14ac:dyDescent="0.25">
      <c r="A722" t="s">
        <v>397</v>
      </c>
      <c r="B722" t="s">
        <v>71</v>
      </c>
      <c r="C722" t="s">
        <v>74</v>
      </c>
      <c r="D722" t="s">
        <v>271</v>
      </c>
      <c r="E722" t="s">
        <v>351</v>
      </c>
      <c r="F722" t="s">
        <v>273</v>
      </c>
      <c r="G722" t="s">
        <v>331</v>
      </c>
      <c r="H722" t="s">
        <v>331</v>
      </c>
      <c r="J722">
        <v>3669</v>
      </c>
      <c r="K722">
        <v>3598</v>
      </c>
      <c r="L722">
        <v>3519</v>
      </c>
      <c r="M722">
        <v>3261</v>
      </c>
      <c r="N722">
        <v>3222</v>
      </c>
      <c r="O722">
        <v>3113</v>
      </c>
      <c r="P722">
        <v>3374</v>
      </c>
      <c r="Q722">
        <v>3137</v>
      </c>
      <c r="R722">
        <v>3102</v>
      </c>
      <c r="S722">
        <v>3010</v>
      </c>
      <c r="T722">
        <v>3788</v>
      </c>
      <c r="U722">
        <v>2932</v>
      </c>
      <c r="V722">
        <v>3919</v>
      </c>
      <c r="W722">
        <v>3984</v>
      </c>
      <c r="X722">
        <v>8670</v>
      </c>
      <c r="Y722">
        <v>3947</v>
      </c>
      <c r="Z722">
        <v>2802</v>
      </c>
      <c r="AA722">
        <v>2979</v>
      </c>
      <c r="AB722">
        <v>6011</v>
      </c>
      <c r="AC722">
        <v>2846</v>
      </c>
      <c r="AD722">
        <v>3015</v>
      </c>
      <c r="AE722">
        <v>2969</v>
      </c>
      <c r="AF722">
        <v>8576</v>
      </c>
      <c r="AG722">
        <v>11267</v>
      </c>
      <c r="AH722">
        <v>3969</v>
      </c>
      <c r="AI722">
        <v>3777</v>
      </c>
      <c r="AJ722">
        <v>4748</v>
      </c>
      <c r="AK722">
        <v>2726</v>
      </c>
      <c r="AL722">
        <v>3416</v>
      </c>
      <c r="AM722">
        <v>3282</v>
      </c>
      <c r="AN722">
        <v>3309</v>
      </c>
      <c r="AO722">
        <v>6882</v>
      </c>
      <c r="AP722">
        <v>3037</v>
      </c>
      <c r="AQ722">
        <v>4983</v>
      </c>
      <c r="AR722">
        <v>6113</v>
      </c>
      <c r="AS722">
        <v>3929</v>
      </c>
      <c r="AT722">
        <v>4314</v>
      </c>
      <c r="AU722">
        <v>3077</v>
      </c>
      <c r="AV722">
        <v>2378</v>
      </c>
      <c r="AW722">
        <v>2453</v>
      </c>
      <c r="AX722">
        <v>2654</v>
      </c>
      <c r="AY722">
        <v>3441</v>
      </c>
      <c r="AZ722">
        <v>3101</v>
      </c>
      <c r="BA722">
        <v>3230</v>
      </c>
      <c r="BB722">
        <v>3316</v>
      </c>
      <c r="BC722">
        <v>4116</v>
      </c>
      <c r="BD722">
        <v>3238</v>
      </c>
      <c r="BE722">
        <v>4557</v>
      </c>
      <c r="BF722">
        <v>9648</v>
      </c>
      <c r="BG722">
        <v>4389</v>
      </c>
      <c r="BH722">
        <v>4734</v>
      </c>
      <c r="BI722">
        <v>5233</v>
      </c>
      <c r="BJ722">
        <v>4415</v>
      </c>
      <c r="BK722">
        <v>4191</v>
      </c>
      <c r="BL722">
        <v>3959</v>
      </c>
      <c r="BM722">
        <v>3552</v>
      </c>
      <c r="BN722">
        <v>3322</v>
      </c>
      <c r="BO722">
        <v>4327</v>
      </c>
      <c r="BP722">
        <v>3550</v>
      </c>
      <c r="BQ722">
        <v>3350</v>
      </c>
      <c r="BR722">
        <v>3563</v>
      </c>
      <c r="BS722">
        <v>3846</v>
      </c>
      <c r="BT722">
        <v>3131</v>
      </c>
      <c r="BU722">
        <v>3335</v>
      </c>
      <c r="BV722">
        <v>3670</v>
      </c>
      <c r="BW722">
        <v>3960</v>
      </c>
      <c r="BX722">
        <v>3739</v>
      </c>
      <c r="BY722">
        <v>4278</v>
      </c>
    </row>
    <row r="723" spans="1:77" hidden="1" x14ac:dyDescent="0.25">
      <c r="A723" t="s">
        <v>397</v>
      </c>
      <c r="B723" t="s">
        <v>71</v>
      </c>
      <c r="C723" t="s">
        <v>74</v>
      </c>
      <c r="D723" t="s">
        <v>271</v>
      </c>
      <c r="E723" t="s">
        <v>351</v>
      </c>
      <c r="F723" t="s">
        <v>273</v>
      </c>
      <c r="G723" t="s">
        <v>333</v>
      </c>
      <c r="H723" t="s">
        <v>334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-2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-1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</row>
    <row r="724" spans="1:77" hidden="1" x14ac:dyDescent="0.25">
      <c r="A724" t="s">
        <v>397</v>
      </c>
      <c r="B724" t="s">
        <v>71</v>
      </c>
      <c r="C724" t="s">
        <v>74</v>
      </c>
      <c r="D724" t="s">
        <v>271</v>
      </c>
      <c r="E724" t="s">
        <v>351</v>
      </c>
      <c r="F724" t="s">
        <v>279</v>
      </c>
      <c r="G724" t="s">
        <v>280</v>
      </c>
      <c r="H724" t="s">
        <v>280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</row>
    <row r="725" spans="1:77" hidden="1" x14ac:dyDescent="0.25">
      <c r="A725" t="s">
        <v>397</v>
      </c>
      <c r="B725" t="s">
        <v>71</v>
      </c>
      <c r="C725" t="s">
        <v>74</v>
      </c>
      <c r="D725" t="s">
        <v>271</v>
      </c>
      <c r="E725" t="s">
        <v>351</v>
      </c>
      <c r="F725" t="s">
        <v>279</v>
      </c>
      <c r="G725" t="s">
        <v>340</v>
      </c>
      <c r="H725" t="s">
        <v>341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13</v>
      </c>
      <c r="Y725">
        <v>0</v>
      </c>
      <c r="Z725">
        <v>0</v>
      </c>
      <c r="AA725">
        <v>-9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</row>
    <row r="726" spans="1:77" hidden="1" x14ac:dyDescent="0.25">
      <c r="A726" t="s">
        <v>397</v>
      </c>
      <c r="B726" t="s">
        <v>71</v>
      </c>
      <c r="C726" t="s">
        <v>74</v>
      </c>
      <c r="D726" t="s">
        <v>271</v>
      </c>
      <c r="E726" t="s">
        <v>351</v>
      </c>
      <c r="F726" t="s">
        <v>279</v>
      </c>
      <c r="G726" t="s">
        <v>340</v>
      </c>
      <c r="H726" t="s">
        <v>344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13</v>
      </c>
      <c r="Y726">
        <v>0</v>
      </c>
      <c r="Z726">
        <v>0</v>
      </c>
      <c r="AA726">
        <v>0</v>
      </c>
      <c r="AB726">
        <v>7</v>
      </c>
      <c r="AC726">
        <v>-7</v>
      </c>
      <c r="AD726">
        <v>11</v>
      </c>
      <c r="AE726">
        <v>2</v>
      </c>
      <c r="AF726">
        <v>0</v>
      </c>
      <c r="AG726">
        <v>16</v>
      </c>
      <c r="AH726">
        <v>23</v>
      </c>
      <c r="AI726">
        <v>0</v>
      </c>
      <c r="AJ726">
        <v>13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-3</v>
      </c>
      <c r="AR726">
        <v>13</v>
      </c>
      <c r="AS726">
        <v>0</v>
      </c>
      <c r="AT726">
        <v>3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</row>
    <row r="727" spans="1:77" x14ac:dyDescent="0.25">
      <c r="A727" t="s">
        <v>397</v>
      </c>
      <c r="B727" t="s">
        <v>71</v>
      </c>
      <c r="C727" t="s">
        <v>74</v>
      </c>
      <c r="D727" t="s">
        <v>271</v>
      </c>
      <c r="E727" t="s">
        <v>351</v>
      </c>
      <c r="F727" t="s">
        <v>282</v>
      </c>
      <c r="G727" t="s">
        <v>348</v>
      </c>
      <c r="H727" t="s">
        <v>349</v>
      </c>
      <c r="J727">
        <v>1142</v>
      </c>
      <c r="K727">
        <v>960</v>
      </c>
      <c r="L727">
        <v>1249</v>
      </c>
      <c r="M727">
        <v>1044</v>
      </c>
      <c r="N727">
        <v>1022</v>
      </c>
      <c r="O727">
        <v>886</v>
      </c>
      <c r="P727">
        <v>871</v>
      </c>
      <c r="Q727">
        <v>1012</v>
      </c>
      <c r="R727">
        <v>959</v>
      </c>
      <c r="S727">
        <v>1212</v>
      </c>
      <c r="T727">
        <v>1141</v>
      </c>
      <c r="U727">
        <v>980</v>
      </c>
      <c r="V727">
        <v>1233</v>
      </c>
      <c r="W727">
        <v>1411</v>
      </c>
      <c r="X727">
        <v>3997</v>
      </c>
      <c r="Y727">
        <v>1135</v>
      </c>
      <c r="Z727">
        <v>908</v>
      </c>
      <c r="AA727">
        <v>1230</v>
      </c>
      <c r="AB727">
        <v>2763</v>
      </c>
      <c r="AC727">
        <v>1222</v>
      </c>
      <c r="AD727">
        <v>1077</v>
      </c>
      <c r="AE727">
        <v>1184</v>
      </c>
      <c r="AF727">
        <v>2912</v>
      </c>
      <c r="AG727">
        <v>3288</v>
      </c>
      <c r="AH727">
        <v>1300</v>
      </c>
      <c r="AI727">
        <v>1132</v>
      </c>
      <c r="AJ727">
        <v>2537</v>
      </c>
      <c r="AK727">
        <v>1350</v>
      </c>
      <c r="AL727">
        <v>1574</v>
      </c>
      <c r="AM727">
        <v>1311</v>
      </c>
      <c r="AN727">
        <v>1302</v>
      </c>
      <c r="AO727">
        <v>3339</v>
      </c>
      <c r="AP727">
        <v>1248</v>
      </c>
      <c r="AQ727">
        <v>1777</v>
      </c>
      <c r="AR727">
        <v>1589</v>
      </c>
      <c r="AS727">
        <v>2590</v>
      </c>
      <c r="AT727">
        <v>1115</v>
      </c>
      <c r="AU727">
        <v>793</v>
      </c>
      <c r="AV727">
        <v>875</v>
      </c>
      <c r="AW727">
        <v>1420</v>
      </c>
      <c r="AX727">
        <v>1663</v>
      </c>
      <c r="AY727">
        <v>1293</v>
      </c>
      <c r="AZ727">
        <v>1301</v>
      </c>
      <c r="BA727">
        <v>1295</v>
      </c>
      <c r="BB727">
        <v>1159</v>
      </c>
      <c r="BC727">
        <v>1639</v>
      </c>
      <c r="BD727">
        <v>1113</v>
      </c>
      <c r="BE727">
        <v>981</v>
      </c>
      <c r="BF727">
        <v>998</v>
      </c>
      <c r="BG727">
        <v>900</v>
      </c>
      <c r="BH727">
        <v>855</v>
      </c>
      <c r="BI727">
        <v>1385</v>
      </c>
      <c r="BJ727">
        <v>1191</v>
      </c>
      <c r="BK727">
        <v>1312</v>
      </c>
      <c r="BL727">
        <v>1091</v>
      </c>
      <c r="BM727">
        <v>1261</v>
      </c>
      <c r="BN727">
        <v>1040</v>
      </c>
      <c r="BO727">
        <v>2259</v>
      </c>
      <c r="BP727">
        <v>1384</v>
      </c>
      <c r="BQ727">
        <v>1135</v>
      </c>
      <c r="BR727">
        <v>1190</v>
      </c>
      <c r="BS727">
        <v>1159</v>
      </c>
      <c r="BT727">
        <v>944</v>
      </c>
      <c r="BU727">
        <v>1091</v>
      </c>
      <c r="BV727">
        <v>2079</v>
      </c>
      <c r="BW727">
        <v>1248</v>
      </c>
      <c r="BX727">
        <v>1115</v>
      </c>
      <c r="BY727">
        <v>1277</v>
      </c>
    </row>
    <row r="728" spans="1:77" x14ac:dyDescent="0.25">
      <c r="A728" t="s">
        <v>397</v>
      </c>
      <c r="B728" t="s">
        <v>71</v>
      </c>
      <c r="C728" t="s">
        <v>74</v>
      </c>
      <c r="D728" t="s">
        <v>271</v>
      </c>
      <c r="E728" t="s">
        <v>351</v>
      </c>
      <c r="F728" t="s">
        <v>282</v>
      </c>
      <c r="G728" t="s">
        <v>283</v>
      </c>
      <c r="H728" t="s">
        <v>283</v>
      </c>
      <c r="J728">
        <v>1388</v>
      </c>
      <c r="K728">
        <v>1070</v>
      </c>
      <c r="L728">
        <v>1245</v>
      </c>
      <c r="M728">
        <v>1257</v>
      </c>
      <c r="N728">
        <v>1167</v>
      </c>
      <c r="O728">
        <v>979</v>
      </c>
      <c r="P728">
        <v>1068</v>
      </c>
      <c r="Q728">
        <v>1844</v>
      </c>
      <c r="R728">
        <v>1046</v>
      </c>
      <c r="S728">
        <v>1202</v>
      </c>
      <c r="T728">
        <v>931</v>
      </c>
      <c r="U728">
        <v>947</v>
      </c>
      <c r="V728">
        <v>1420</v>
      </c>
      <c r="W728">
        <v>1448</v>
      </c>
      <c r="X728">
        <v>1795</v>
      </c>
      <c r="Y728">
        <v>1112</v>
      </c>
      <c r="Z728">
        <v>851</v>
      </c>
      <c r="AA728">
        <v>1173</v>
      </c>
      <c r="AB728">
        <v>2771</v>
      </c>
      <c r="AC728">
        <v>1062</v>
      </c>
      <c r="AD728">
        <v>1051</v>
      </c>
      <c r="AE728">
        <v>1224</v>
      </c>
      <c r="AF728">
        <v>1211</v>
      </c>
      <c r="AG728">
        <v>1164</v>
      </c>
      <c r="AH728">
        <v>1310</v>
      </c>
      <c r="AI728">
        <v>2045</v>
      </c>
      <c r="AJ728">
        <v>1318</v>
      </c>
      <c r="AK728">
        <v>1053</v>
      </c>
      <c r="AL728">
        <v>1130</v>
      </c>
      <c r="AM728">
        <v>1072</v>
      </c>
      <c r="AN728">
        <v>1029</v>
      </c>
      <c r="AO728">
        <v>1730</v>
      </c>
      <c r="AP728">
        <v>1082</v>
      </c>
      <c r="AQ728">
        <v>1570</v>
      </c>
      <c r="AR728">
        <v>1425</v>
      </c>
      <c r="AS728">
        <v>3035</v>
      </c>
      <c r="AT728">
        <v>1042</v>
      </c>
      <c r="AU728">
        <v>562</v>
      </c>
      <c r="AV728">
        <v>1036</v>
      </c>
      <c r="AW728">
        <v>1304</v>
      </c>
      <c r="AX728">
        <v>1689</v>
      </c>
      <c r="AY728">
        <v>1419</v>
      </c>
      <c r="AZ728">
        <v>1036</v>
      </c>
      <c r="BA728">
        <v>919</v>
      </c>
      <c r="BB728">
        <v>1086</v>
      </c>
      <c r="BC728">
        <v>824</v>
      </c>
      <c r="BD728">
        <v>681</v>
      </c>
      <c r="BE728">
        <v>781</v>
      </c>
      <c r="BF728">
        <v>742</v>
      </c>
      <c r="BG728">
        <v>675</v>
      </c>
      <c r="BH728">
        <v>664</v>
      </c>
      <c r="BI728">
        <v>1154</v>
      </c>
      <c r="BJ728">
        <v>1287</v>
      </c>
      <c r="BK728">
        <v>167</v>
      </c>
      <c r="BL728">
        <v>1220</v>
      </c>
      <c r="BM728">
        <v>1116</v>
      </c>
      <c r="BN728">
        <v>937</v>
      </c>
      <c r="BO728">
        <v>639</v>
      </c>
      <c r="BP728">
        <v>1055</v>
      </c>
      <c r="BQ728">
        <v>940</v>
      </c>
      <c r="BR728">
        <v>1076</v>
      </c>
      <c r="BS728">
        <v>989</v>
      </c>
      <c r="BT728">
        <v>752</v>
      </c>
      <c r="BU728">
        <v>950</v>
      </c>
      <c r="BV728">
        <v>961</v>
      </c>
      <c r="BW728">
        <v>936</v>
      </c>
      <c r="BX728">
        <v>952</v>
      </c>
      <c r="BY728">
        <v>622</v>
      </c>
    </row>
    <row r="729" spans="1:77" hidden="1" x14ac:dyDescent="0.25">
      <c r="A729" t="s">
        <v>397</v>
      </c>
      <c r="B729" t="s">
        <v>71</v>
      </c>
      <c r="C729" t="s">
        <v>74</v>
      </c>
      <c r="D729" t="s">
        <v>271</v>
      </c>
      <c r="E729" t="s">
        <v>252</v>
      </c>
      <c r="F729" t="s">
        <v>291</v>
      </c>
      <c r="G729" t="s">
        <v>297</v>
      </c>
      <c r="H729" t="s">
        <v>298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</row>
    <row r="730" spans="1:77" hidden="1" x14ac:dyDescent="0.25">
      <c r="A730" t="s">
        <v>397</v>
      </c>
      <c r="B730" t="s">
        <v>71</v>
      </c>
      <c r="C730" t="s">
        <v>74</v>
      </c>
      <c r="D730" t="s">
        <v>271</v>
      </c>
      <c r="E730" t="s">
        <v>252</v>
      </c>
      <c r="F730" t="s">
        <v>301</v>
      </c>
      <c r="G730" t="s">
        <v>302</v>
      </c>
      <c r="H730" t="s">
        <v>302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-6</v>
      </c>
      <c r="T730">
        <v>1</v>
      </c>
      <c r="U730">
        <v>1</v>
      </c>
      <c r="V730">
        <v>4</v>
      </c>
      <c r="W730">
        <v>0</v>
      </c>
      <c r="X730">
        <v>0</v>
      </c>
      <c r="Y730">
        <v>0</v>
      </c>
      <c r="Z730">
        <v>28</v>
      </c>
      <c r="AA730">
        <v>0</v>
      </c>
      <c r="AB730">
        <v>0</v>
      </c>
      <c r="AC730">
        <v>0</v>
      </c>
      <c r="AD730">
        <v>32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-7</v>
      </c>
      <c r="AX730">
        <v>0</v>
      </c>
      <c r="AY730">
        <v>0</v>
      </c>
      <c r="AZ730">
        <v>7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-30</v>
      </c>
      <c r="BP730">
        <v>0</v>
      </c>
      <c r="BQ730">
        <v>30</v>
      </c>
      <c r="BR730">
        <v>0</v>
      </c>
      <c r="BS730">
        <v>0</v>
      </c>
      <c r="BT730">
        <v>-20</v>
      </c>
      <c r="BU730">
        <v>5</v>
      </c>
      <c r="BV730">
        <v>10</v>
      </c>
      <c r="BW730">
        <v>5</v>
      </c>
      <c r="BX730">
        <v>0</v>
      </c>
      <c r="BY730">
        <v>0</v>
      </c>
    </row>
    <row r="731" spans="1:77" hidden="1" x14ac:dyDescent="0.25">
      <c r="A731" t="s">
        <v>397</v>
      </c>
      <c r="B731" t="s">
        <v>71</v>
      </c>
      <c r="C731" t="s">
        <v>74</v>
      </c>
      <c r="D731" t="s">
        <v>271</v>
      </c>
      <c r="E731" t="s">
        <v>252</v>
      </c>
      <c r="F731" t="s">
        <v>276</v>
      </c>
      <c r="G731" t="s">
        <v>307</v>
      </c>
      <c r="H731" t="s">
        <v>308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</row>
    <row r="732" spans="1:77" hidden="1" x14ac:dyDescent="0.25">
      <c r="A732" t="s">
        <v>397</v>
      </c>
      <c r="B732" t="s">
        <v>71</v>
      </c>
      <c r="C732" t="s">
        <v>74</v>
      </c>
      <c r="D732" t="s">
        <v>271</v>
      </c>
      <c r="E732" t="s">
        <v>252</v>
      </c>
      <c r="F732" t="s">
        <v>276</v>
      </c>
      <c r="G732" t="s">
        <v>307</v>
      </c>
      <c r="H732" t="s">
        <v>356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-4</v>
      </c>
      <c r="AQ732">
        <v>2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-17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3</v>
      </c>
      <c r="BM732">
        <v>7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</row>
    <row r="733" spans="1:77" hidden="1" x14ac:dyDescent="0.25">
      <c r="A733" t="s">
        <v>397</v>
      </c>
      <c r="B733" t="s">
        <v>71</v>
      </c>
      <c r="C733" t="s">
        <v>74</v>
      </c>
      <c r="D733" t="s">
        <v>271</v>
      </c>
      <c r="E733" t="s">
        <v>252</v>
      </c>
      <c r="F733" t="s">
        <v>276</v>
      </c>
      <c r="G733" t="s">
        <v>277</v>
      </c>
      <c r="H733" t="s">
        <v>278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39</v>
      </c>
      <c r="AC733">
        <v>7</v>
      </c>
      <c r="AD733">
        <v>8</v>
      </c>
      <c r="AE733">
        <v>1</v>
      </c>
      <c r="AF733">
        <v>0</v>
      </c>
      <c r="AG733">
        <v>4</v>
      </c>
      <c r="AH733">
        <v>0</v>
      </c>
      <c r="AI733">
        <v>0</v>
      </c>
      <c r="AJ733">
        <v>1</v>
      </c>
      <c r="AK733">
        <v>0</v>
      </c>
      <c r="AL733">
        <v>-1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-1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</row>
    <row r="734" spans="1:77" hidden="1" x14ac:dyDescent="0.25">
      <c r="A734" t="s">
        <v>397</v>
      </c>
      <c r="B734" t="s">
        <v>71</v>
      </c>
      <c r="C734" t="s">
        <v>74</v>
      </c>
      <c r="D734" t="s">
        <v>271</v>
      </c>
      <c r="E734" t="s">
        <v>252</v>
      </c>
      <c r="F734" t="s">
        <v>276</v>
      </c>
      <c r="G734" t="s">
        <v>277</v>
      </c>
      <c r="H734" t="s">
        <v>309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</row>
    <row r="735" spans="1:77" hidden="1" x14ac:dyDescent="0.25">
      <c r="A735" t="s">
        <v>397</v>
      </c>
      <c r="B735" t="s">
        <v>71</v>
      </c>
      <c r="C735" t="s">
        <v>74</v>
      </c>
      <c r="D735" t="s">
        <v>271</v>
      </c>
      <c r="E735" t="s">
        <v>252</v>
      </c>
      <c r="F735" t="s">
        <v>276</v>
      </c>
      <c r="G735" t="s">
        <v>277</v>
      </c>
      <c r="H735" t="s">
        <v>387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-8</v>
      </c>
      <c r="AZ735">
        <v>8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</row>
    <row r="736" spans="1:77" hidden="1" x14ac:dyDescent="0.25">
      <c r="A736" t="s">
        <v>397</v>
      </c>
      <c r="B736" t="s">
        <v>71</v>
      </c>
      <c r="C736" t="s">
        <v>74</v>
      </c>
      <c r="D736" t="s">
        <v>271</v>
      </c>
      <c r="E736" t="s">
        <v>252</v>
      </c>
      <c r="F736" t="s">
        <v>276</v>
      </c>
      <c r="G736" t="s">
        <v>314</v>
      </c>
      <c r="H736" t="s">
        <v>315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</row>
    <row r="737" spans="1:77" hidden="1" x14ac:dyDescent="0.25">
      <c r="A737" t="s">
        <v>397</v>
      </c>
      <c r="B737" t="s">
        <v>71</v>
      </c>
      <c r="C737" t="s">
        <v>74</v>
      </c>
      <c r="D737" t="s">
        <v>271</v>
      </c>
      <c r="E737" t="s">
        <v>252</v>
      </c>
      <c r="F737" t="s">
        <v>276</v>
      </c>
      <c r="G737" t="s">
        <v>314</v>
      </c>
      <c r="H737" t="s">
        <v>318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</row>
    <row r="738" spans="1:77" x14ac:dyDescent="0.25">
      <c r="A738" t="s">
        <v>397</v>
      </c>
      <c r="B738" t="s">
        <v>71</v>
      </c>
      <c r="C738" t="s">
        <v>74</v>
      </c>
      <c r="D738" t="s">
        <v>271</v>
      </c>
      <c r="E738" t="s">
        <v>252</v>
      </c>
      <c r="F738" t="s">
        <v>276</v>
      </c>
      <c r="G738" t="s">
        <v>314</v>
      </c>
      <c r="H738" t="s">
        <v>320</v>
      </c>
      <c r="J738">
        <v>3172</v>
      </c>
      <c r="K738">
        <v>2709</v>
      </c>
      <c r="L738">
        <v>2130</v>
      </c>
      <c r="M738">
        <v>2099</v>
      </c>
      <c r="N738">
        <v>2036</v>
      </c>
      <c r="O738">
        <v>2073</v>
      </c>
      <c r="P738">
        <v>2124</v>
      </c>
      <c r="Q738">
        <v>1691</v>
      </c>
      <c r="R738">
        <v>2334</v>
      </c>
      <c r="S738">
        <v>2041</v>
      </c>
      <c r="T738">
        <v>2320</v>
      </c>
      <c r="U738">
        <v>1659</v>
      </c>
      <c r="V738">
        <v>1365</v>
      </c>
      <c r="W738">
        <v>2351</v>
      </c>
      <c r="X738">
        <v>1797</v>
      </c>
      <c r="Y738">
        <v>2621</v>
      </c>
      <c r="Z738">
        <v>1978</v>
      </c>
      <c r="AA738">
        <v>1045</v>
      </c>
      <c r="AB738">
        <v>55</v>
      </c>
      <c r="AC738">
        <v>1867</v>
      </c>
      <c r="AD738">
        <v>2338</v>
      </c>
      <c r="AE738">
        <v>701</v>
      </c>
      <c r="AF738">
        <v>-168</v>
      </c>
      <c r="AG738">
        <v>17</v>
      </c>
      <c r="AH738">
        <v>-9</v>
      </c>
      <c r="AI738">
        <v>28</v>
      </c>
      <c r="AJ738">
        <v>29</v>
      </c>
      <c r="AK738">
        <v>-1</v>
      </c>
      <c r="AL738">
        <v>5</v>
      </c>
      <c r="AM738">
        <v>2</v>
      </c>
      <c r="AN738">
        <v>19</v>
      </c>
      <c r="AO738">
        <v>2</v>
      </c>
      <c r="AP738">
        <v>256</v>
      </c>
      <c r="AQ738">
        <v>1449</v>
      </c>
      <c r="AR738">
        <v>1104</v>
      </c>
      <c r="AS738">
        <v>2199</v>
      </c>
      <c r="AT738">
        <v>4275</v>
      </c>
      <c r="AU738">
        <v>1717</v>
      </c>
      <c r="AV738">
        <v>1755</v>
      </c>
      <c r="AW738">
        <v>1466</v>
      </c>
      <c r="AX738">
        <v>1304</v>
      </c>
      <c r="AY738">
        <v>606</v>
      </c>
      <c r="AZ738">
        <v>1053</v>
      </c>
      <c r="BA738">
        <v>1407</v>
      </c>
      <c r="BB738">
        <v>1453</v>
      </c>
      <c r="BC738">
        <v>705</v>
      </c>
      <c r="BD738">
        <v>1069</v>
      </c>
      <c r="BE738">
        <v>1125</v>
      </c>
      <c r="BF738">
        <v>3964</v>
      </c>
      <c r="BG738">
        <v>2889</v>
      </c>
      <c r="BH738">
        <v>5093</v>
      </c>
      <c r="BI738">
        <v>3705</v>
      </c>
      <c r="BJ738">
        <v>2560</v>
      </c>
      <c r="BK738">
        <v>2537</v>
      </c>
      <c r="BL738">
        <v>1741</v>
      </c>
      <c r="BM738">
        <v>1833</v>
      </c>
      <c r="BN738">
        <v>1591</v>
      </c>
      <c r="BO738">
        <v>1715</v>
      </c>
      <c r="BP738">
        <v>1803</v>
      </c>
      <c r="BQ738">
        <v>1837</v>
      </c>
      <c r="BR738">
        <v>1647</v>
      </c>
      <c r="BS738">
        <v>4092</v>
      </c>
      <c r="BT738">
        <v>9330</v>
      </c>
      <c r="BU738">
        <v>2322</v>
      </c>
      <c r="BV738">
        <v>4973</v>
      </c>
      <c r="BW738">
        <v>2511</v>
      </c>
      <c r="BX738">
        <v>1938</v>
      </c>
      <c r="BY738">
        <v>2933</v>
      </c>
    </row>
    <row r="739" spans="1:77" x14ac:dyDescent="0.25">
      <c r="A739" t="s">
        <v>397</v>
      </c>
      <c r="B739" t="s">
        <v>71</v>
      </c>
      <c r="C739" t="s">
        <v>74</v>
      </c>
      <c r="D739" t="s">
        <v>271</v>
      </c>
      <c r="E739" t="s">
        <v>252</v>
      </c>
      <c r="F739" t="s">
        <v>276</v>
      </c>
      <c r="G739" t="s">
        <v>314</v>
      </c>
      <c r="H739" t="s">
        <v>321</v>
      </c>
      <c r="J739">
        <v>367</v>
      </c>
      <c r="K739">
        <v>322</v>
      </c>
      <c r="L739">
        <v>425</v>
      </c>
      <c r="M739">
        <v>373</v>
      </c>
      <c r="N739">
        <v>351</v>
      </c>
      <c r="O739">
        <v>314</v>
      </c>
      <c r="P739">
        <v>350</v>
      </c>
      <c r="Q739">
        <v>673</v>
      </c>
      <c r="R739">
        <v>360</v>
      </c>
      <c r="S739">
        <v>279</v>
      </c>
      <c r="T739">
        <v>265</v>
      </c>
      <c r="U739">
        <v>254</v>
      </c>
      <c r="V739">
        <v>774</v>
      </c>
      <c r="W739">
        <v>339</v>
      </c>
      <c r="X739">
        <v>1029</v>
      </c>
      <c r="Y739">
        <v>523</v>
      </c>
      <c r="Z739">
        <v>353</v>
      </c>
      <c r="AA739">
        <v>508</v>
      </c>
      <c r="AB739">
        <v>1600</v>
      </c>
      <c r="AC739">
        <v>686</v>
      </c>
      <c r="AD739">
        <v>362</v>
      </c>
      <c r="AE739">
        <v>490</v>
      </c>
      <c r="AF739">
        <v>669</v>
      </c>
      <c r="AG739">
        <v>458</v>
      </c>
      <c r="AH739">
        <v>684</v>
      </c>
      <c r="AI739">
        <v>554</v>
      </c>
      <c r="AJ739">
        <v>438</v>
      </c>
      <c r="AK739">
        <v>558</v>
      </c>
      <c r="AL739">
        <v>743</v>
      </c>
      <c r="AM739">
        <v>555</v>
      </c>
      <c r="AN739">
        <v>880</v>
      </c>
      <c r="AO739">
        <v>1638</v>
      </c>
      <c r="AP739">
        <v>729</v>
      </c>
      <c r="AQ739">
        <v>405</v>
      </c>
      <c r="AR739">
        <v>1553</v>
      </c>
      <c r="AS739">
        <v>928</v>
      </c>
      <c r="AT739">
        <v>390</v>
      </c>
      <c r="AU739">
        <v>296</v>
      </c>
      <c r="AV739">
        <v>275</v>
      </c>
      <c r="AW739">
        <v>905</v>
      </c>
      <c r="AX739">
        <v>682</v>
      </c>
      <c r="AY739">
        <v>545</v>
      </c>
      <c r="AZ739">
        <v>431</v>
      </c>
      <c r="BA739">
        <v>541</v>
      </c>
      <c r="BB739">
        <v>975</v>
      </c>
      <c r="BC739">
        <v>671</v>
      </c>
      <c r="BD739">
        <v>344</v>
      </c>
      <c r="BE739">
        <v>397</v>
      </c>
      <c r="BF739">
        <v>1804</v>
      </c>
      <c r="BG739">
        <v>454</v>
      </c>
      <c r="BH739">
        <v>460</v>
      </c>
      <c r="BI739">
        <v>472</v>
      </c>
      <c r="BJ739">
        <v>291</v>
      </c>
      <c r="BK739">
        <v>712</v>
      </c>
      <c r="BL739">
        <v>489</v>
      </c>
      <c r="BM739">
        <v>410</v>
      </c>
      <c r="BN739">
        <v>830</v>
      </c>
      <c r="BO739">
        <v>1274</v>
      </c>
      <c r="BP739">
        <v>942</v>
      </c>
      <c r="BQ739">
        <v>502</v>
      </c>
      <c r="BR739">
        <v>463</v>
      </c>
      <c r="BS739">
        <v>494</v>
      </c>
      <c r="BT739">
        <v>315</v>
      </c>
      <c r="BU739">
        <v>1014</v>
      </c>
      <c r="BV739">
        <v>663</v>
      </c>
      <c r="BW739">
        <v>500</v>
      </c>
      <c r="BX739">
        <v>218</v>
      </c>
      <c r="BY739">
        <v>1113</v>
      </c>
    </row>
    <row r="740" spans="1:77" hidden="1" x14ac:dyDescent="0.25">
      <c r="A740" t="s">
        <v>397</v>
      </c>
      <c r="B740" t="s">
        <v>71</v>
      </c>
      <c r="C740" t="s">
        <v>74</v>
      </c>
      <c r="D740" t="s">
        <v>271</v>
      </c>
      <c r="E740" t="s">
        <v>252</v>
      </c>
      <c r="F740" t="s">
        <v>273</v>
      </c>
      <c r="G740" t="s">
        <v>274</v>
      </c>
      <c r="H740" t="s">
        <v>324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-1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</row>
    <row r="741" spans="1:77" hidden="1" x14ac:dyDescent="0.25">
      <c r="A741" t="s">
        <v>397</v>
      </c>
      <c r="B741" t="s">
        <v>71</v>
      </c>
      <c r="C741" t="s">
        <v>74</v>
      </c>
      <c r="D741" t="s">
        <v>271</v>
      </c>
      <c r="E741" t="s">
        <v>252</v>
      </c>
      <c r="F741" t="s">
        <v>273</v>
      </c>
      <c r="G741" t="s">
        <v>361</v>
      </c>
      <c r="H741" t="s">
        <v>361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14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</row>
    <row r="742" spans="1:77" hidden="1" x14ac:dyDescent="0.25">
      <c r="A742" t="s">
        <v>397</v>
      </c>
      <c r="B742" t="s">
        <v>71</v>
      </c>
      <c r="C742" t="s">
        <v>74</v>
      </c>
      <c r="D742" t="s">
        <v>271</v>
      </c>
      <c r="E742" t="s">
        <v>252</v>
      </c>
      <c r="F742" t="s">
        <v>273</v>
      </c>
      <c r="G742" t="s">
        <v>333</v>
      </c>
      <c r="H742" t="s">
        <v>334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1081</v>
      </c>
      <c r="AV742">
        <v>165</v>
      </c>
      <c r="AW742">
        <v>123</v>
      </c>
      <c r="AX742">
        <v>45</v>
      </c>
      <c r="AY742">
        <v>31</v>
      </c>
      <c r="AZ742">
        <v>20</v>
      </c>
      <c r="BA742">
        <v>15</v>
      </c>
      <c r="BB742">
        <v>8</v>
      </c>
      <c r="BC742">
        <v>10</v>
      </c>
      <c r="BD742">
        <v>8</v>
      </c>
      <c r="BE742">
        <v>15</v>
      </c>
      <c r="BF742">
        <v>-1</v>
      </c>
      <c r="BG742">
        <v>15</v>
      </c>
      <c r="BH742">
        <v>0</v>
      </c>
      <c r="BI742">
        <v>16</v>
      </c>
      <c r="BJ742">
        <v>1</v>
      </c>
      <c r="BK742">
        <v>5</v>
      </c>
      <c r="BL742">
        <v>16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2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-50</v>
      </c>
    </row>
    <row r="743" spans="1:77" hidden="1" x14ac:dyDescent="0.25">
      <c r="A743" t="s">
        <v>397</v>
      </c>
      <c r="B743" t="s">
        <v>71</v>
      </c>
      <c r="C743" t="s">
        <v>74</v>
      </c>
      <c r="D743" t="s">
        <v>271</v>
      </c>
      <c r="E743" t="s">
        <v>252</v>
      </c>
      <c r="F743" t="s">
        <v>282</v>
      </c>
      <c r="G743" t="s">
        <v>348</v>
      </c>
      <c r="H743" t="s">
        <v>349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-1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</row>
    <row r="744" spans="1:77" hidden="1" x14ac:dyDescent="0.25">
      <c r="A744" t="s">
        <v>397</v>
      </c>
      <c r="B744" t="s">
        <v>71</v>
      </c>
      <c r="C744" t="s">
        <v>74</v>
      </c>
      <c r="D744" t="s">
        <v>271</v>
      </c>
      <c r="E744" t="s">
        <v>252</v>
      </c>
      <c r="F744" t="s">
        <v>282</v>
      </c>
      <c r="G744" t="s">
        <v>283</v>
      </c>
      <c r="H744" t="s">
        <v>283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-46</v>
      </c>
      <c r="AB744">
        <v>46</v>
      </c>
      <c r="AC744">
        <v>-3</v>
      </c>
      <c r="AD744">
        <v>3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-42</v>
      </c>
      <c r="AR744">
        <v>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</row>
    <row r="745" spans="1:77" hidden="1" x14ac:dyDescent="0.25">
      <c r="A745" t="s">
        <v>397</v>
      </c>
      <c r="B745" t="s">
        <v>71</v>
      </c>
      <c r="C745" t="s">
        <v>74</v>
      </c>
      <c r="D745" t="s">
        <v>271</v>
      </c>
      <c r="E745" t="s">
        <v>357</v>
      </c>
      <c r="F745" t="s">
        <v>276</v>
      </c>
      <c r="G745" t="s">
        <v>277</v>
      </c>
      <c r="H745" t="s">
        <v>278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-8</v>
      </c>
      <c r="AD745">
        <v>8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</row>
    <row r="746" spans="1:77" x14ac:dyDescent="0.25">
      <c r="A746" t="s">
        <v>397</v>
      </c>
      <c r="B746" t="s">
        <v>71</v>
      </c>
      <c r="C746" t="s">
        <v>74</v>
      </c>
      <c r="D746" t="s">
        <v>271</v>
      </c>
      <c r="E746" t="s">
        <v>357</v>
      </c>
      <c r="F746" t="s">
        <v>276</v>
      </c>
      <c r="G746" t="s">
        <v>314</v>
      </c>
      <c r="H746" t="s">
        <v>320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-3</v>
      </c>
      <c r="Q746">
        <v>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-10</v>
      </c>
      <c r="AD746">
        <v>0</v>
      </c>
      <c r="AE746">
        <v>0</v>
      </c>
      <c r="AF746">
        <v>1</v>
      </c>
      <c r="AG746">
        <v>2</v>
      </c>
      <c r="AH746">
        <v>7</v>
      </c>
      <c r="AI746">
        <v>0</v>
      </c>
      <c r="AJ746">
        <v>0</v>
      </c>
      <c r="AK746">
        <v>0</v>
      </c>
      <c r="AL746">
        <v>0</v>
      </c>
      <c r="AM746">
        <v>14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247</v>
      </c>
      <c r="AU746">
        <v>477</v>
      </c>
      <c r="AV746">
        <v>72</v>
      </c>
      <c r="AW746">
        <v>-7</v>
      </c>
      <c r="AX746">
        <v>68</v>
      </c>
      <c r="AY746">
        <v>23</v>
      </c>
      <c r="AZ746">
        <v>53</v>
      </c>
      <c r="BA746">
        <v>14</v>
      </c>
      <c r="BB746">
        <v>14</v>
      </c>
      <c r="BC746">
        <v>4</v>
      </c>
      <c r="BD746">
        <v>6</v>
      </c>
      <c r="BE746">
        <v>-2</v>
      </c>
      <c r="BF746">
        <v>0</v>
      </c>
      <c r="BG746">
        <v>-1</v>
      </c>
      <c r="BH746">
        <v>0</v>
      </c>
      <c r="BI746">
        <v>7</v>
      </c>
      <c r="BJ746">
        <v>0</v>
      </c>
      <c r="BK746">
        <v>-2</v>
      </c>
      <c r="BL746">
        <v>0</v>
      </c>
      <c r="BM746">
        <v>6</v>
      </c>
      <c r="BN746">
        <v>1</v>
      </c>
      <c r="BO746">
        <v>4</v>
      </c>
      <c r="BP746">
        <v>0</v>
      </c>
      <c r="BQ746">
        <v>3</v>
      </c>
      <c r="BR746">
        <v>0</v>
      </c>
      <c r="BS746">
        <v>-16</v>
      </c>
      <c r="BT746">
        <v>-4</v>
      </c>
      <c r="BU746">
        <v>0</v>
      </c>
      <c r="BV746">
        <v>0</v>
      </c>
      <c r="BW746">
        <v>0</v>
      </c>
      <c r="BX746">
        <v>0</v>
      </c>
      <c r="BY746">
        <v>0</v>
      </c>
    </row>
    <row r="747" spans="1:77" hidden="1" x14ac:dyDescent="0.25">
      <c r="A747" t="s">
        <v>397</v>
      </c>
      <c r="B747" t="s">
        <v>71</v>
      </c>
      <c r="C747" t="s">
        <v>74</v>
      </c>
      <c r="D747" t="s">
        <v>271</v>
      </c>
      <c r="E747" t="s">
        <v>357</v>
      </c>
      <c r="F747" t="s">
        <v>273</v>
      </c>
      <c r="G747" t="s">
        <v>331</v>
      </c>
      <c r="H747" t="s">
        <v>331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</row>
    <row r="748" spans="1:77" x14ac:dyDescent="0.25">
      <c r="A748" t="s">
        <v>397</v>
      </c>
      <c r="B748" t="s">
        <v>71</v>
      </c>
      <c r="C748" t="s">
        <v>74</v>
      </c>
      <c r="D748" t="s">
        <v>271</v>
      </c>
      <c r="E748" t="s">
        <v>357</v>
      </c>
      <c r="F748" t="s">
        <v>273</v>
      </c>
      <c r="G748" t="s">
        <v>333</v>
      </c>
      <c r="H748" t="s">
        <v>358</v>
      </c>
      <c r="J748">
        <v>4</v>
      </c>
      <c r="K748">
        <v>0</v>
      </c>
      <c r="L748">
        <v>0</v>
      </c>
      <c r="M748">
        <v>0</v>
      </c>
      <c r="N748">
        <v>14</v>
      </c>
      <c r="O748">
        <v>0</v>
      </c>
      <c r="P748">
        <v>0</v>
      </c>
      <c r="Q748">
        <v>0</v>
      </c>
      <c r="R748">
        <v>0</v>
      </c>
      <c r="S748">
        <v>4</v>
      </c>
      <c r="T748">
        <v>0</v>
      </c>
      <c r="U748">
        <v>0</v>
      </c>
      <c r="V748">
        <v>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4</v>
      </c>
      <c r="AC748">
        <v>-4</v>
      </c>
      <c r="AD748">
        <v>-8</v>
      </c>
      <c r="AE748">
        <v>-4</v>
      </c>
      <c r="AF748">
        <v>4</v>
      </c>
      <c r="AG748">
        <v>4</v>
      </c>
      <c r="AH748">
        <v>0</v>
      </c>
      <c r="AI748">
        <v>8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4</v>
      </c>
      <c r="AS748">
        <v>6</v>
      </c>
      <c r="AT748">
        <v>23</v>
      </c>
      <c r="AU748">
        <v>2</v>
      </c>
      <c r="AV748">
        <v>1</v>
      </c>
      <c r="AW748">
        <v>-1</v>
      </c>
      <c r="AX748">
        <v>2</v>
      </c>
      <c r="AY748">
        <v>7</v>
      </c>
      <c r="AZ748">
        <v>22</v>
      </c>
      <c r="BA748">
        <v>0</v>
      </c>
      <c r="BB748">
        <v>0</v>
      </c>
      <c r="BC748">
        <v>-2</v>
      </c>
      <c r="BD748">
        <v>7</v>
      </c>
      <c r="BE748">
        <v>2</v>
      </c>
      <c r="BF748">
        <v>0</v>
      </c>
      <c r="BG748">
        <v>7</v>
      </c>
      <c r="BH748">
        <v>5</v>
      </c>
      <c r="BI748">
        <v>6</v>
      </c>
      <c r="BJ748">
        <v>0</v>
      </c>
      <c r="BK748">
        <v>4</v>
      </c>
      <c r="BL748">
        <v>5</v>
      </c>
      <c r="BM748">
        <v>0</v>
      </c>
      <c r="BN748">
        <v>16</v>
      </c>
      <c r="BO748">
        <v>8</v>
      </c>
      <c r="BP748">
        <v>5</v>
      </c>
      <c r="BQ748">
        <v>8</v>
      </c>
      <c r="BR748">
        <v>2</v>
      </c>
      <c r="BS748">
        <v>8</v>
      </c>
      <c r="BT748">
        <v>-4</v>
      </c>
      <c r="BU748">
        <v>8</v>
      </c>
      <c r="BV748">
        <v>10</v>
      </c>
      <c r="BW748">
        <v>1</v>
      </c>
      <c r="BX748">
        <v>3</v>
      </c>
      <c r="BY748">
        <v>2</v>
      </c>
    </row>
    <row r="749" spans="1:77" hidden="1" x14ac:dyDescent="0.25">
      <c r="A749" t="s">
        <v>397</v>
      </c>
      <c r="B749" t="s">
        <v>71</v>
      </c>
      <c r="C749" t="s">
        <v>74</v>
      </c>
      <c r="D749" t="s">
        <v>271</v>
      </c>
      <c r="E749" t="s">
        <v>359</v>
      </c>
      <c r="F749" t="s">
        <v>276</v>
      </c>
      <c r="G749" t="s">
        <v>277</v>
      </c>
      <c r="H749" t="s">
        <v>309</v>
      </c>
      <c r="I749">
        <v>0</v>
      </c>
      <c r="J749">
        <v>0</v>
      </c>
      <c r="K749">
        <v>-2</v>
      </c>
      <c r="L749">
        <v>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</row>
    <row r="750" spans="1:77" hidden="1" x14ac:dyDescent="0.25">
      <c r="A750" t="s">
        <v>397</v>
      </c>
      <c r="B750" t="s">
        <v>71</v>
      </c>
      <c r="C750" t="s">
        <v>74</v>
      </c>
      <c r="D750" t="s">
        <v>271</v>
      </c>
      <c r="E750" t="s">
        <v>360</v>
      </c>
      <c r="F750" t="s">
        <v>291</v>
      </c>
      <c r="G750" t="s">
        <v>297</v>
      </c>
      <c r="H750" t="s">
        <v>298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</row>
    <row r="751" spans="1:77" hidden="1" x14ac:dyDescent="0.25">
      <c r="A751" t="s">
        <v>397</v>
      </c>
      <c r="B751" t="s">
        <v>71</v>
      </c>
      <c r="C751" t="s">
        <v>74</v>
      </c>
      <c r="D751" t="s">
        <v>271</v>
      </c>
      <c r="E751" t="s">
        <v>360</v>
      </c>
      <c r="F751" t="s">
        <v>276</v>
      </c>
      <c r="G751" t="s">
        <v>277</v>
      </c>
      <c r="H751" t="s">
        <v>278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-15</v>
      </c>
      <c r="BR751">
        <v>0</v>
      </c>
      <c r="BS751">
        <v>15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</row>
    <row r="752" spans="1:77" hidden="1" x14ac:dyDescent="0.25">
      <c r="A752" t="s">
        <v>397</v>
      </c>
      <c r="B752" t="s">
        <v>71</v>
      </c>
      <c r="C752" t="s">
        <v>74</v>
      </c>
      <c r="D752" t="s">
        <v>271</v>
      </c>
      <c r="E752" t="s">
        <v>360</v>
      </c>
      <c r="F752" t="s">
        <v>276</v>
      </c>
      <c r="G752" t="s">
        <v>314</v>
      </c>
      <c r="H752" t="s">
        <v>315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</row>
    <row r="753" spans="1:77" hidden="1" x14ac:dyDescent="0.25">
      <c r="A753" t="s">
        <v>397</v>
      </c>
      <c r="B753" t="s">
        <v>71</v>
      </c>
      <c r="C753" t="s">
        <v>74</v>
      </c>
      <c r="D753" t="s">
        <v>271</v>
      </c>
      <c r="E753" t="s">
        <v>360</v>
      </c>
      <c r="F753" t="s">
        <v>276</v>
      </c>
      <c r="G753" t="s">
        <v>314</v>
      </c>
      <c r="H753" t="s">
        <v>320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-2</v>
      </c>
      <c r="AL753">
        <v>2</v>
      </c>
      <c r="AM753">
        <v>0</v>
      </c>
      <c r="AN753">
        <v>-53</v>
      </c>
      <c r="AO753">
        <v>53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-1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-1</v>
      </c>
      <c r="BY753">
        <v>1</v>
      </c>
    </row>
    <row r="754" spans="1:77" hidden="1" x14ac:dyDescent="0.25">
      <c r="A754" t="s">
        <v>397</v>
      </c>
      <c r="B754" t="s">
        <v>71</v>
      </c>
      <c r="C754" t="s">
        <v>74</v>
      </c>
      <c r="D754" t="s">
        <v>271</v>
      </c>
      <c r="E754" t="s">
        <v>360</v>
      </c>
      <c r="F754" t="s">
        <v>273</v>
      </c>
      <c r="G754" t="s">
        <v>274</v>
      </c>
      <c r="H754" t="s">
        <v>324</v>
      </c>
      <c r="I754">
        <v>0</v>
      </c>
      <c r="J754">
        <v>0</v>
      </c>
      <c r="K754">
        <v>0</v>
      </c>
      <c r="L754">
        <v>0</v>
      </c>
      <c r="M754">
        <v>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-20</v>
      </c>
      <c r="W754">
        <v>20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</row>
    <row r="755" spans="1:77" hidden="1" x14ac:dyDescent="0.25">
      <c r="A755" t="s">
        <v>397</v>
      </c>
      <c r="B755" t="s">
        <v>71</v>
      </c>
      <c r="C755" t="s">
        <v>74</v>
      </c>
      <c r="D755" t="s">
        <v>271</v>
      </c>
      <c r="E755" t="s">
        <v>360</v>
      </c>
      <c r="F755" t="s">
        <v>273</v>
      </c>
      <c r="G755" t="s">
        <v>361</v>
      </c>
      <c r="H755" t="s">
        <v>361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-1</v>
      </c>
      <c r="U755">
        <v>-3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</row>
    <row r="756" spans="1:77" hidden="1" x14ac:dyDescent="0.25">
      <c r="A756" t="s">
        <v>397</v>
      </c>
      <c r="B756" t="s">
        <v>71</v>
      </c>
      <c r="C756" t="s">
        <v>74</v>
      </c>
      <c r="D756" t="s">
        <v>271</v>
      </c>
      <c r="E756" t="s">
        <v>360</v>
      </c>
      <c r="F756" t="s">
        <v>273</v>
      </c>
      <c r="G756" t="s">
        <v>331</v>
      </c>
      <c r="H756" t="s">
        <v>331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-18</v>
      </c>
      <c r="T756">
        <v>18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-3</v>
      </c>
      <c r="AL756">
        <v>3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-8</v>
      </c>
      <c r="BN756">
        <v>8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</row>
    <row r="757" spans="1:77" x14ac:dyDescent="0.25">
      <c r="A757" t="s">
        <v>397</v>
      </c>
      <c r="B757" t="s">
        <v>71</v>
      </c>
      <c r="C757" t="s">
        <v>74</v>
      </c>
      <c r="D757" t="s">
        <v>271</v>
      </c>
      <c r="E757" t="s">
        <v>350</v>
      </c>
      <c r="F757" t="s">
        <v>291</v>
      </c>
      <c r="G757" t="s">
        <v>297</v>
      </c>
      <c r="H757" t="s">
        <v>298</v>
      </c>
      <c r="J757">
        <v>0</v>
      </c>
      <c r="K757">
        <v>0</v>
      </c>
      <c r="L757">
        <v>0</v>
      </c>
      <c r="M757">
        <v>0</v>
      </c>
      <c r="N757">
        <v>-8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</row>
    <row r="758" spans="1:77" hidden="1" x14ac:dyDescent="0.25">
      <c r="A758" t="s">
        <v>397</v>
      </c>
      <c r="B758" t="s">
        <v>71</v>
      </c>
      <c r="C758" t="s">
        <v>74</v>
      </c>
      <c r="D758" t="s">
        <v>271</v>
      </c>
      <c r="E758" t="s">
        <v>350</v>
      </c>
      <c r="F758" t="s">
        <v>276</v>
      </c>
      <c r="G758" t="s">
        <v>277</v>
      </c>
      <c r="H758" t="s">
        <v>278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90</v>
      </c>
      <c r="AD758">
        <v>90</v>
      </c>
      <c r="AE758">
        <v>270</v>
      </c>
      <c r="AF758">
        <v>810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-130</v>
      </c>
      <c r="BB758">
        <v>1030</v>
      </c>
      <c r="BC758">
        <v>0</v>
      </c>
      <c r="BD758">
        <v>900</v>
      </c>
      <c r="BE758">
        <v>1170</v>
      </c>
      <c r="BF758">
        <v>180</v>
      </c>
      <c r="BG758">
        <v>-3</v>
      </c>
      <c r="BH758">
        <v>0</v>
      </c>
      <c r="BI758">
        <v>0</v>
      </c>
      <c r="BJ758">
        <v>0</v>
      </c>
      <c r="BK758">
        <v>0</v>
      </c>
      <c r="BL758">
        <v>1933</v>
      </c>
      <c r="BM758">
        <v>1422</v>
      </c>
      <c r="BN758">
        <v>396</v>
      </c>
      <c r="BO758">
        <v>2528</v>
      </c>
      <c r="BP758">
        <v>106</v>
      </c>
      <c r="BQ758">
        <v>815</v>
      </c>
      <c r="BR758">
        <v>2475</v>
      </c>
      <c r="BS758">
        <v>1260</v>
      </c>
      <c r="BT758">
        <v>220</v>
      </c>
      <c r="BU758">
        <v>720</v>
      </c>
      <c r="BV758">
        <v>905</v>
      </c>
      <c r="BW758">
        <v>0</v>
      </c>
      <c r="BX758">
        <v>0</v>
      </c>
      <c r="BY758">
        <v>2307</v>
      </c>
    </row>
    <row r="759" spans="1:77" hidden="1" x14ac:dyDescent="0.25">
      <c r="A759" t="s">
        <v>397</v>
      </c>
      <c r="B759" t="s">
        <v>71</v>
      </c>
      <c r="C759" t="s">
        <v>74</v>
      </c>
      <c r="D759" t="s">
        <v>271</v>
      </c>
      <c r="E759" t="s">
        <v>350</v>
      </c>
      <c r="F759" t="s">
        <v>276</v>
      </c>
      <c r="G759" t="s">
        <v>314</v>
      </c>
      <c r="H759" t="s">
        <v>320</v>
      </c>
      <c r="I759">
        <v>0</v>
      </c>
      <c r="J759">
        <v>0</v>
      </c>
      <c r="K759">
        <v>0</v>
      </c>
      <c r="L759">
        <v>90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-6</v>
      </c>
      <c r="Z759">
        <v>6</v>
      </c>
      <c r="AA759">
        <v>0</v>
      </c>
      <c r="AB759">
        <v>0</v>
      </c>
      <c r="AC759">
        <v>0</v>
      </c>
      <c r="AD759">
        <v>0</v>
      </c>
      <c r="AE759">
        <v>270</v>
      </c>
      <c r="AF759">
        <v>450</v>
      </c>
      <c r="AG759">
        <v>450</v>
      </c>
      <c r="AH759">
        <v>180</v>
      </c>
      <c r="AI759">
        <v>0</v>
      </c>
      <c r="AJ759">
        <v>2817</v>
      </c>
      <c r="AK759">
        <v>2115</v>
      </c>
      <c r="AL759">
        <v>1522</v>
      </c>
      <c r="AM759">
        <v>1465</v>
      </c>
      <c r="AN759">
        <v>634</v>
      </c>
      <c r="AO759">
        <v>221</v>
      </c>
      <c r="AP759">
        <v>774</v>
      </c>
      <c r="AQ759">
        <v>1685</v>
      </c>
      <c r="AR759">
        <v>5312</v>
      </c>
      <c r="AS759">
        <v>800</v>
      </c>
      <c r="AT759">
        <v>573</v>
      </c>
      <c r="AU759">
        <v>557</v>
      </c>
      <c r="AV759">
        <v>-678</v>
      </c>
      <c r="AW759">
        <v>507</v>
      </c>
      <c r="AX759">
        <v>274</v>
      </c>
      <c r="AY759">
        <v>555</v>
      </c>
      <c r="AZ759">
        <v>269</v>
      </c>
      <c r="BA759">
        <v>148</v>
      </c>
      <c r="BB759">
        <v>90</v>
      </c>
      <c r="BC759">
        <v>99</v>
      </c>
      <c r="BD759">
        <v>119</v>
      </c>
      <c r="BE759">
        <v>-142</v>
      </c>
      <c r="BF759">
        <v>177</v>
      </c>
      <c r="BG759">
        <v>10</v>
      </c>
      <c r="BH759">
        <v>20</v>
      </c>
      <c r="BI759">
        <v>48</v>
      </c>
      <c r="BJ759">
        <v>31</v>
      </c>
      <c r="BK759">
        <v>26</v>
      </c>
      <c r="BL759">
        <v>111</v>
      </c>
      <c r="BM759">
        <v>67</v>
      </c>
      <c r="BN759">
        <v>5</v>
      </c>
      <c r="BO759">
        <v>0</v>
      </c>
      <c r="BP759">
        <v>83</v>
      </c>
      <c r="BQ759">
        <v>0</v>
      </c>
      <c r="BR759">
        <v>-42</v>
      </c>
      <c r="BS759">
        <v>-57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-4</v>
      </c>
    </row>
    <row r="760" spans="1:77" x14ac:dyDescent="0.25">
      <c r="A760" t="s">
        <v>397</v>
      </c>
      <c r="B760" t="s">
        <v>71</v>
      </c>
      <c r="C760" t="s">
        <v>74</v>
      </c>
      <c r="D760" t="s">
        <v>271</v>
      </c>
      <c r="E760" t="s">
        <v>350</v>
      </c>
      <c r="F760" t="s">
        <v>273</v>
      </c>
      <c r="G760" t="s">
        <v>274</v>
      </c>
      <c r="H760" t="s">
        <v>324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-16</v>
      </c>
      <c r="Z760">
        <v>0</v>
      </c>
      <c r="AA760">
        <v>503</v>
      </c>
      <c r="AB760">
        <v>81</v>
      </c>
      <c r="AC760">
        <v>544</v>
      </c>
      <c r="AD760">
        <v>81</v>
      </c>
      <c r="AE760">
        <v>0</v>
      </c>
      <c r="AF760">
        <v>0</v>
      </c>
      <c r="AG760">
        <v>0</v>
      </c>
      <c r="AH760">
        <v>0</v>
      </c>
      <c r="AI760">
        <v>405</v>
      </c>
      <c r="AJ760">
        <v>1215</v>
      </c>
      <c r="AK760">
        <v>0</v>
      </c>
      <c r="AL760">
        <v>405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4536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240</v>
      </c>
      <c r="BB760">
        <v>567</v>
      </c>
      <c r="BC760">
        <v>0</v>
      </c>
      <c r="BD760">
        <v>810</v>
      </c>
      <c r="BE760">
        <v>1053</v>
      </c>
      <c r="BF760">
        <v>162</v>
      </c>
      <c r="BG760">
        <v>0</v>
      </c>
      <c r="BH760">
        <v>0</v>
      </c>
      <c r="BI760">
        <v>0</v>
      </c>
      <c r="BJ760">
        <v>-2</v>
      </c>
      <c r="BK760">
        <v>0</v>
      </c>
      <c r="BL760">
        <v>1701</v>
      </c>
      <c r="BM760">
        <v>1336</v>
      </c>
      <c r="BN760">
        <v>212</v>
      </c>
      <c r="BO760">
        <v>3038</v>
      </c>
      <c r="BP760">
        <v>315</v>
      </c>
      <c r="BQ760">
        <v>121</v>
      </c>
      <c r="BR760">
        <v>2308</v>
      </c>
      <c r="BS760">
        <v>811</v>
      </c>
      <c r="BT760">
        <v>3361</v>
      </c>
      <c r="BU760">
        <v>284</v>
      </c>
      <c r="BV760">
        <v>1539</v>
      </c>
      <c r="BW760">
        <v>0</v>
      </c>
      <c r="BX760">
        <v>30</v>
      </c>
      <c r="BY760">
        <v>1996</v>
      </c>
    </row>
    <row r="761" spans="1:77" x14ac:dyDescent="0.25">
      <c r="A761" t="s">
        <v>397</v>
      </c>
      <c r="B761" t="s">
        <v>71</v>
      </c>
      <c r="C761" t="s">
        <v>74</v>
      </c>
      <c r="D761" t="s">
        <v>271</v>
      </c>
      <c r="E761" t="s">
        <v>350</v>
      </c>
      <c r="F761" t="s">
        <v>273</v>
      </c>
      <c r="G761" t="s">
        <v>331</v>
      </c>
      <c r="H761" t="s">
        <v>331</v>
      </c>
      <c r="J761">
        <v>0</v>
      </c>
      <c r="K761">
        <v>0</v>
      </c>
      <c r="L761">
        <v>-1</v>
      </c>
      <c r="M761">
        <v>1</v>
      </c>
      <c r="N761">
        <v>-5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-1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</row>
    <row r="762" spans="1:77" hidden="1" x14ac:dyDescent="0.25">
      <c r="A762" t="s">
        <v>397</v>
      </c>
      <c r="B762" t="s">
        <v>71</v>
      </c>
      <c r="C762" t="s">
        <v>74</v>
      </c>
      <c r="D762" t="s">
        <v>271</v>
      </c>
      <c r="E762" t="s">
        <v>350</v>
      </c>
      <c r="F762" t="s">
        <v>282</v>
      </c>
      <c r="G762" t="s">
        <v>283</v>
      </c>
      <c r="H762" t="s">
        <v>283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</row>
    <row r="763" spans="1:77" x14ac:dyDescent="0.25">
      <c r="A763" t="s">
        <v>397</v>
      </c>
      <c r="B763" t="s">
        <v>71</v>
      </c>
      <c r="C763" t="s">
        <v>74</v>
      </c>
      <c r="D763" t="s">
        <v>271</v>
      </c>
      <c r="E763" t="s">
        <v>363</v>
      </c>
      <c r="F763" t="s">
        <v>303</v>
      </c>
      <c r="G763" t="s">
        <v>364</v>
      </c>
      <c r="H763" t="s">
        <v>364</v>
      </c>
      <c r="J763">
        <v>56</v>
      </c>
      <c r="K763">
        <v>157</v>
      </c>
      <c r="L763">
        <v>151</v>
      </c>
      <c r="M763">
        <v>171</v>
      </c>
      <c r="N763">
        <v>195</v>
      </c>
      <c r="O763">
        <v>160</v>
      </c>
      <c r="P763">
        <v>166</v>
      </c>
      <c r="Q763">
        <v>388</v>
      </c>
      <c r="R763">
        <v>327</v>
      </c>
      <c r="S763">
        <v>259</v>
      </c>
      <c r="T763">
        <v>241</v>
      </c>
      <c r="U763">
        <v>240</v>
      </c>
      <c r="V763">
        <v>246</v>
      </c>
      <c r="W763">
        <v>267</v>
      </c>
      <c r="X763">
        <v>260</v>
      </c>
      <c r="Y763">
        <v>187</v>
      </c>
      <c r="Z763">
        <v>180</v>
      </c>
      <c r="AA763">
        <v>245</v>
      </c>
      <c r="AB763">
        <v>265</v>
      </c>
      <c r="AC763">
        <v>203</v>
      </c>
      <c r="AD763">
        <v>237</v>
      </c>
      <c r="AE763">
        <v>219</v>
      </c>
      <c r="AF763">
        <v>310</v>
      </c>
      <c r="AG763">
        <v>260</v>
      </c>
      <c r="AH763">
        <v>328</v>
      </c>
      <c r="AI763">
        <v>391</v>
      </c>
      <c r="AJ763">
        <v>297</v>
      </c>
      <c r="AK763">
        <v>236</v>
      </c>
      <c r="AL763">
        <v>198</v>
      </c>
      <c r="AM763">
        <v>185</v>
      </c>
      <c r="AN763">
        <v>208</v>
      </c>
      <c r="AO763">
        <v>232</v>
      </c>
      <c r="AP763">
        <v>215</v>
      </c>
      <c r="AQ763">
        <v>534</v>
      </c>
      <c r="AR763">
        <v>375</v>
      </c>
      <c r="AS763">
        <v>301</v>
      </c>
      <c r="AT763">
        <v>323</v>
      </c>
      <c r="AU763">
        <v>324</v>
      </c>
      <c r="AV763">
        <v>939</v>
      </c>
      <c r="AW763">
        <v>529</v>
      </c>
      <c r="AX763">
        <v>584</v>
      </c>
      <c r="AY763">
        <v>541</v>
      </c>
      <c r="AZ763">
        <v>728</v>
      </c>
      <c r="BA763">
        <v>1211</v>
      </c>
      <c r="BB763">
        <v>741</v>
      </c>
      <c r="BC763">
        <v>786</v>
      </c>
      <c r="BD763">
        <v>754</v>
      </c>
      <c r="BE763">
        <v>1217</v>
      </c>
      <c r="BF763">
        <v>768</v>
      </c>
      <c r="BG763">
        <v>757</v>
      </c>
      <c r="BH763">
        <v>819</v>
      </c>
      <c r="BI763">
        <v>577</v>
      </c>
      <c r="BJ763">
        <v>553</v>
      </c>
      <c r="BK763">
        <v>855</v>
      </c>
      <c r="BL763">
        <v>792</v>
      </c>
      <c r="BM763">
        <v>796</v>
      </c>
      <c r="BN763">
        <v>523</v>
      </c>
      <c r="BO763">
        <v>713</v>
      </c>
      <c r="BP763">
        <v>786</v>
      </c>
      <c r="BQ763">
        <v>747</v>
      </c>
      <c r="BR763">
        <v>681</v>
      </c>
      <c r="BS763">
        <v>848</v>
      </c>
      <c r="BT763">
        <v>691</v>
      </c>
      <c r="BU763">
        <v>818</v>
      </c>
      <c r="BV763">
        <v>606</v>
      </c>
      <c r="BW763">
        <v>454</v>
      </c>
      <c r="BX763">
        <v>505</v>
      </c>
      <c r="BY763">
        <v>638</v>
      </c>
    </row>
    <row r="764" spans="1:77" x14ac:dyDescent="0.25">
      <c r="A764" t="s">
        <v>397</v>
      </c>
      <c r="B764" t="s">
        <v>71</v>
      </c>
      <c r="C764" t="s">
        <v>74</v>
      </c>
      <c r="D764" t="s">
        <v>271</v>
      </c>
      <c r="E764" t="s">
        <v>363</v>
      </c>
      <c r="F764" t="s">
        <v>303</v>
      </c>
      <c r="G764" t="s">
        <v>365</v>
      </c>
      <c r="H764" t="s">
        <v>365</v>
      </c>
      <c r="J764">
        <v>14</v>
      </c>
      <c r="K764">
        <v>17</v>
      </c>
      <c r="L764">
        <v>13</v>
      </c>
      <c r="M764">
        <v>11</v>
      </c>
      <c r="N764">
        <v>12</v>
      </c>
      <c r="O764">
        <v>3</v>
      </c>
      <c r="P764">
        <v>2</v>
      </c>
      <c r="Q764">
        <v>5</v>
      </c>
      <c r="R764">
        <v>5</v>
      </c>
      <c r="S764">
        <v>2</v>
      </c>
      <c r="T764">
        <v>9</v>
      </c>
      <c r="U764">
        <v>4</v>
      </c>
      <c r="V764">
        <v>5</v>
      </c>
      <c r="W764">
        <v>8</v>
      </c>
      <c r="X764">
        <v>9</v>
      </c>
      <c r="Y764">
        <v>9</v>
      </c>
      <c r="Z764">
        <v>9</v>
      </c>
      <c r="AA764">
        <v>20</v>
      </c>
      <c r="AB764">
        <v>9</v>
      </c>
      <c r="AC764">
        <v>17</v>
      </c>
      <c r="AD764">
        <v>12</v>
      </c>
      <c r="AE764">
        <v>12</v>
      </c>
      <c r="AF764">
        <v>-3</v>
      </c>
      <c r="AG764">
        <v>3</v>
      </c>
      <c r="AH764">
        <v>1</v>
      </c>
      <c r="AI764">
        <v>1</v>
      </c>
      <c r="AJ764">
        <v>0</v>
      </c>
      <c r="AK764">
        <v>18</v>
      </c>
      <c r="AL764">
        <v>10</v>
      </c>
      <c r="AM764">
        <v>9</v>
      </c>
      <c r="AN764">
        <v>7</v>
      </c>
      <c r="AO764">
        <v>5</v>
      </c>
      <c r="AP764">
        <v>0</v>
      </c>
      <c r="AQ764">
        <v>266</v>
      </c>
      <c r="AR764">
        <v>99</v>
      </c>
      <c r="AS764">
        <v>21</v>
      </c>
      <c r="AT764">
        <v>28</v>
      </c>
      <c r="AU764">
        <v>16</v>
      </c>
      <c r="AV764">
        <v>21</v>
      </c>
      <c r="AW764">
        <v>69</v>
      </c>
      <c r="AX764">
        <v>66</v>
      </c>
      <c r="AY764">
        <v>64</v>
      </c>
      <c r="AZ764">
        <v>76</v>
      </c>
      <c r="BA764">
        <v>74</v>
      </c>
      <c r="BB764">
        <v>168</v>
      </c>
      <c r="BC764">
        <v>98</v>
      </c>
      <c r="BD764">
        <v>65</v>
      </c>
      <c r="BE764">
        <v>57</v>
      </c>
      <c r="BF764">
        <v>132</v>
      </c>
      <c r="BG764">
        <v>103</v>
      </c>
      <c r="BH764">
        <v>177</v>
      </c>
      <c r="BI764">
        <v>114</v>
      </c>
      <c r="BJ764">
        <v>54</v>
      </c>
      <c r="BK764">
        <v>44</v>
      </c>
      <c r="BL764">
        <v>60</v>
      </c>
      <c r="BM764">
        <v>11</v>
      </c>
      <c r="BN764">
        <v>101</v>
      </c>
      <c r="BO764">
        <v>97</v>
      </c>
      <c r="BP764">
        <v>38</v>
      </c>
      <c r="BQ764">
        <v>59</v>
      </c>
      <c r="BR764">
        <v>17</v>
      </c>
      <c r="BS764">
        <v>69</v>
      </c>
      <c r="BT764">
        <v>136</v>
      </c>
      <c r="BU764">
        <v>95</v>
      </c>
      <c r="BV764">
        <v>53</v>
      </c>
      <c r="BW764">
        <v>74</v>
      </c>
      <c r="BX764">
        <v>87</v>
      </c>
      <c r="BY764">
        <v>92</v>
      </c>
    </row>
    <row r="765" spans="1:77" x14ac:dyDescent="0.25">
      <c r="A765" t="s">
        <v>397</v>
      </c>
      <c r="B765" t="s">
        <v>71</v>
      </c>
      <c r="C765" t="s">
        <v>74</v>
      </c>
      <c r="D765" t="s">
        <v>271</v>
      </c>
      <c r="E765" t="s">
        <v>366</v>
      </c>
      <c r="F765" t="s">
        <v>303</v>
      </c>
      <c r="G765" t="s">
        <v>369</v>
      </c>
      <c r="H765" t="s">
        <v>370</v>
      </c>
      <c r="J765">
        <v>8</v>
      </c>
      <c r="K765">
        <v>17</v>
      </c>
      <c r="L765">
        <v>17</v>
      </c>
      <c r="M765">
        <v>1</v>
      </c>
      <c r="N765">
        <v>-9</v>
      </c>
      <c r="O765">
        <v>2</v>
      </c>
      <c r="P765">
        <v>-1</v>
      </c>
      <c r="Q765">
        <v>0</v>
      </c>
      <c r="R765">
        <v>1</v>
      </c>
      <c r="S765">
        <v>0</v>
      </c>
      <c r="T765">
        <v>9</v>
      </c>
      <c r="U765">
        <v>0</v>
      </c>
      <c r="V765">
        <v>0</v>
      </c>
      <c r="W765">
        <v>0</v>
      </c>
      <c r="X765">
        <v>-17</v>
      </c>
      <c r="Y765">
        <v>0</v>
      </c>
      <c r="Z765">
        <v>0</v>
      </c>
      <c r="AA765">
        <v>0</v>
      </c>
      <c r="AB765">
        <v>9</v>
      </c>
      <c r="AC765">
        <v>0</v>
      </c>
      <c r="AD765">
        <v>0</v>
      </c>
      <c r="AE765">
        <v>50</v>
      </c>
      <c r="AF765">
        <v>0</v>
      </c>
      <c r="AG765">
        <v>-33</v>
      </c>
      <c r="AH765">
        <v>0</v>
      </c>
      <c r="AI765">
        <v>0</v>
      </c>
      <c r="AJ765">
        <v>0</v>
      </c>
      <c r="AK765">
        <v>0</v>
      </c>
      <c r="AL765">
        <v>-17</v>
      </c>
      <c r="AM765">
        <v>-1</v>
      </c>
      <c r="AN765">
        <v>-36</v>
      </c>
      <c r="AO765">
        <v>-1</v>
      </c>
      <c r="AP765">
        <v>0</v>
      </c>
      <c r="AQ765">
        <v>19</v>
      </c>
      <c r="AR765">
        <v>32</v>
      </c>
      <c r="AS765">
        <v>0</v>
      </c>
      <c r="AT765">
        <v>35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</v>
      </c>
      <c r="BA765">
        <v>1</v>
      </c>
      <c r="BB765">
        <v>0</v>
      </c>
      <c r="BC765">
        <v>0</v>
      </c>
      <c r="BD765">
        <v>0</v>
      </c>
      <c r="BE765">
        <v>0</v>
      </c>
      <c r="BF765">
        <v>18</v>
      </c>
      <c r="BG765">
        <v>-18</v>
      </c>
      <c r="BH765">
        <v>0</v>
      </c>
      <c r="BI765">
        <v>0</v>
      </c>
      <c r="BJ765">
        <v>3</v>
      </c>
      <c r="BK765">
        <v>-3</v>
      </c>
      <c r="BL765">
        <v>0</v>
      </c>
      <c r="BM765">
        <v>0</v>
      </c>
      <c r="BN765">
        <v>5</v>
      </c>
      <c r="BO765">
        <v>0</v>
      </c>
      <c r="BP765">
        <v>0</v>
      </c>
      <c r="BQ765">
        <v>5</v>
      </c>
      <c r="BR765">
        <v>-5</v>
      </c>
      <c r="BS765">
        <v>0</v>
      </c>
      <c r="BT765">
        <v>18</v>
      </c>
      <c r="BU765">
        <v>-18</v>
      </c>
      <c r="BV765">
        <v>0</v>
      </c>
      <c r="BW765">
        <v>0</v>
      </c>
      <c r="BX765">
        <v>2</v>
      </c>
      <c r="BY765">
        <v>0</v>
      </c>
    </row>
    <row r="766" spans="1:77" hidden="1" x14ac:dyDescent="0.25">
      <c r="A766" t="s">
        <v>397</v>
      </c>
      <c r="B766" t="s">
        <v>71</v>
      </c>
      <c r="C766" t="s">
        <v>74</v>
      </c>
      <c r="D766" t="s">
        <v>271</v>
      </c>
      <c r="E766" t="s">
        <v>366</v>
      </c>
      <c r="F766" t="s">
        <v>285</v>
      </c>
      <c r="G766" t="s">
        <v>388</v>
      </c>
      <c r="H766" t="s">
        <v>389</v>
      </c>
      <c r="I766">
        <v>0</v>
      </c>
      <c r="J766">
        <v>0</v>
      </c>
      <c r="K766">
        <v>0</v>
      </c>
      <c r="L766">
        <v>0</v>
      </c>
      <c r="M766">
        <v>40</v>
      </c>
      <c r="N766">
        <v>10</v>
      </c>
      <c r="O766">
        <v>0</v>
      </c>
      <c r="P766">
        <v>0</v>
      </c>
      <c r="Q766">
        <v>30</v>
      </c>
      <c r="R766">
        <v>14</v>
      </c>
      <c r="S766">
        <v>4</v>
      </c>
      <c r="T766">
        <v>0</v>
      </c>
      <c r="U766">
        <v>6</v>
      </c>
      <c r="V766">
        <v>-3</v>
      </c>
      <c r="W766">
        <v>-3</v>
      </c>
      <c r="X766">
        <v>-1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-3</v>
      </c>
      <c r="AE766">
        <v>0</v>
      </c>
      <c r="AF766">
        <v>0</v>
      </c>
      <c r="AG766">
        <v>6</v>
      </c>
      <c r="AH766">
        <v>-2</v>
      </c>
      <c r="AI766">
        <v>3</v>
      </c>
      <c r="AJ766">
        <v>3</v>
      </c>
      <c r="AK766">
        <v>0</v>
      </c>
      <c r="AL766">
        <v>22</v>
      </c>
      <c r="AM766">
        <v>2</v>
      </c>
      <c r="AN766">
        <v>0</v>
      </c>
      <c r="AO766">
        <v>0</v>
      </c>
      <c r="AP766">
        <v>12</v>
      </c>
      <c r="AQ766">
        <v>-5</v>
      </c>
      <c r="AR766">
        <v>11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</row>
    <row r="767" spans="1:77" x14ac:dyDescent="0.25">
      <c r="A767" t="s">
        <v>397</v>
      </c>
      <c r="B767" t="s">
        <v>71</v>
      </c>
      <c r="C767" t="s">
        <v>74</v>
      </c>
      <c r="D767" t="s">
        <v>271</v>
      </c>
      <c r="E767" t="s">
        <v>371</v>
      </c>
      <c r="F767" t="s">
        <v>291</v>
      </c>
      <c r="G767" t="s">
        <v>297</v>
      </c>
      <c r="H767" t="s">
        <v>372</v>
      </c>
      <c r="J767">
        <v>6975</v>
      </c>
      <c r="K767">
        <v>14581</v>
      </c>
      <c r="L767">
        <v>17677</v>
      </c>
      <c r="M767">
        <v>14680</v>
      </c>
      <c r="N767">
        <v>15364</v>
      </c>
      <c r="O767">
        <v>12916</v>
      </c>
      <c r="P767">
        <v>14809</v>
      </c>
      <c r="Q767">
        <v>13334</v>
      </c>
      <c r="R767">
        <v>13467</v>
      </c>
      <c r="S767">
        <v>13832</v>
      </c>
      <c r="T767">
        <v>14098</v>
      </c>
      <c r="U767">
        <v>12334</v>
      </c>
      <c r="V767">
        <v>14823</v>
      </c>
      <c r="W767">
        <v>15992</v>
      </c>
      <c r="X767">
        <v>16454</v>
      </c>
      <c r="Y767">
        <v>12747</v>
      </c>
      <c r="Z767">
        <v>10045</v>
      </c>
      <c r="AA767">
        <v>13541</v>
      </c>
      <c r="AB767">
        <v>13046</v>
      </c>
      <c r="AC767">
        <v>12298</v>
      </c>
      <c r="AD767">
        <v>14644</v>
      </c>
      <c r="AE767">
        <v>17429</v>
      </c>
      <c r="AF767">
        <v>14344</v>
      </c>
      <c r="AG767">
        <v>13275</v>
      </c>
      <c r="AH767">
        <v>13666</v>
      </c>
      <c r="AI767">
        <v>14709</v>
      </c>
      <c r="AJ767">
        <v>13827</v>
      </c>
      <c r="AK767">
        <v>15041</v>
      </c>
      <c r="AL767">
        <v>8457</v>
      </c>
      <c r="AM767">
        <v>1847</v>
      </c>
      <c r="AN767">
        <v>22690</v>
      </c>
      <c r="AO767">
        <v>16760</v>
      </c>
      <c r="AP767">
        <v>16260</v>
      </c>
      <c r="AQ767">
        <v>13814</v>
      </c>
      <c r="AR767">
        <v>15168</v>
      </c>
      <c r="AS767">
        <v>16170</v>
      </c>
      <c r="AT767">
        <v>20021</v>
      </c>
      <c r="AU767">
        <v>17318</v>
      </c>
      <c r="AV767">
        <v>19315</v>
      </c>
      <c r="AW767">
        <v>17064</v>
      </c>
      <c r="AX767">
        <v>18276</v>
      </c>
      <c r="AY767">
        <v>21893</v>
      </c>
      <c r="AZ767">
        <v>22403</v>
      </c>
      <c r="BA767">
        <v>21075</v>
      </c>
      <c r="BB767">
        <v>19773</v>
      </c>
      <c r="BC767">
        <v>12953</v>
      </c>
      <c r="BD767">
        <v>21505</v>
      </c>
      <c r="BE767">
        <v>23295</v>
      </c>
      <c r="BF767">
        <v>22886</v>
      </c>
      <c r="BG767">
        <v>19414</v>
      </c>
      <c r="BH767">
        <v>21116</v>
      </c>
      <c r="BI767">
        <v>15678</v>
      </c>
      <c r="BJ767">
        <v>19108</v>
      </c>
      <c r="BK767">
        <v>27129</v>
      </c>
      <c r="BL767">
        <v>27731</v>
      </c>
      <c r="BM767">
        <v>23144</v>
      </c>
      <c r="BN767">
        <v>21481</v>
      </c>
      <c r="BO767">
        <v>20300</v>
      </c>
      <c r="BP767">
        <v>25927</v>
      </c>
      <c r="BQ767">
        <v>19127</v>
      </c>
      <c r="BR767">
        <v>18380</v>
      </c>
      <c r="BS767">
        <v>17420</v>
      </c>
      <c r="BT767">
        <v>15387</v>
      </c>
      <c r="BU767">
        <v>18258</v>
      </c>
      <c r="BV767">
        <v>16167</v>
      </c>
      <c r="BW767">
        <v>12956</v>
      </c>
      <c r="BX767">
        <v>13838</v>
      </c>
      <c r="BY767">
        <v>17171</v>
      </c>
    </row>
    <row r="768" spans="1:77" x14ac:dyDescent="0.25">
      <c r="A768" t="s">
        <v>397</v>
      </c>
      <c r="B768" t="s">
        <v>71</v>
      </c>
      <c r="C768" t="s">
        <v>74</v>
      </c>
      <c r="D768" t="s">
        <v>271</v>
      </c>
      <c r="E768" t="s">
        <v>373</v>
      </c>
      <c r="F768" t="s">
        <v>273</v>
      </c>
      <c r="G768" t="s">
        <v>333</v>
      </c>
      <c r="H768" t="s">
        <v>358</v>
      </c>
      <c r="J768">
        <v>35</v>
      </c>
      <c r="K768">
        <v>146</v>
      </c>
      <c r="L768">
        <v>87</v>
      </c>
      <c r="M768">
        <v>113</v>
      </c>
      <c r="N768">
        <v>107</v>
      </c>
      <c r="O768">
        <v>115</v>
      </c>
      <c r="P768">
        <v>89</v>
      </c>
      <c r="Q768">
        <v>142</v>
      </c>
      <c r="R768">
        <v>109</v>
      </c>
      <c r="S768">
        <v>126</v>
      </c>
      <c r="T768">
        <v>162</v>
      </c>
      <c r="U768">
        <v>118</v>
      </c>
      <c r="V768">
        <v>118</v>
      </c>
      <c r="W768">
        <v>127</v>
      </c>
      <c r="X768">
        <v>78</v>
      </c>
      <c r="Y768">
        <v>103</v>
      </c>
      <c r="Z768">
        <v>84</v>
      </c>
      <c r="AA768">
        <v>224</v>
      </c>
      <c r="AB768">
        <v>121</v>
      </c>
      <c r="AC768">
        <v>197</v>
      </c>
      <c r="AD768">
        <v>116</v>
      </c>
      <c r="AE768">
        <v>226</v>
      </c>
      <c r="AF768">
        <v>109</v>
      </c>
      <c r="AG768">
        <v>138</v>
      </c>
      <c r="AH768">
        <v>169</v>
      </c>
      <c r="AI768">
        <v>209</v>
      </c>
      <c r="AJ768">
        <v>120</v>
      </c>
      <c r="AK768">
        <v>254</v>
      </c>
      <c r="AL768">
        <v>135</v>
      </c>
      <c r="AM768">
        <v>230</v>
      </c>
      <c r="AN768">
        <v>161</v>
      </c>
      <c r="AO768">
        <v>133</v>
      </c>
      <c r="AP768">
        <v>265</v>
      </c>
      <c r="AQ768">
        <v>135</v>
      </c>
      <c r="AR768">
        <v>222</v>
      </c>
      <c r="AS768">
        <v>200</v>
      </c>
      <c r="AT768">
        <v>139</v>
      </c>
      <c r="AU768">
        <v>199</v>
      </c>
      <c r="AV768">
        <v>251</v>
      </c>
      <c r="AW768">
        <v>114</v>
      </c>
      <c r="AX768">
        <v>248</v>
      </c>
      <c r="AY768">
        <v>203</v>
      </c>
      <c r="AZ768">
        <v>205</v>
      </c>
      <c r="BA768">
        <v>101</v>
      </c>
      <c r="BB768">
        <v>232</v>
      </c>
      <c r="BC768">
        <v>75</v>
      </c>
      <c r="BD768">
        <v>241</v>
      </c>
      <c r="BE768">
        <v>216</v>
      </c>
      <c r="BF768">
        <v>223</v>
      </c>
      <c r="BG768">
        <v>124</v>
      </c>
      <c r="BH768">
        <v>251</v>
      </c>
      <c r="BI768">
        <v>69</v>
      </c>
      <c r="BJ768">
        <v>190</v>
      </c>
      <c r="BK768">
        <v>250</v>
      </c>
      <c r="BL768">
        <v>242</v>
      </c>
      <c r="BM768">
        <v>132</v>
      </c>
      <c r="BN768">
        <v>109</v>
      </c>
      <c r="BO768">
        <v>231</v>
      </c>
      <c r="BP768">
        <v>257</v>
      </c>
      <c r="BQ768">
        <v>216</v>
      </c>
      <c r="BR768">
        <v>139</v>
      </c>
      <c r="BS768">
        <v>229</v>
      </c>
      <c r="BT768">
        <v>209</v>
      </c>
      <c r="BU768">
        <v>197</v>
      </c>
      <c r="BV768">
        <v>147</v>
      </c>
      <c r="BW768">
        <v>218</v>
      </c>
      <c r="BX768">
        <v>157</v>
      </c>
      <c r="BY768">
        <v>179</v>
      </c>
    </row>
    <row r="769" spans="1:77" hidden="1" x14ac:dyDescent="0.25">
      <c r="A769" t="s">
        <v>397</v>
      </c>
      <c r="B769" t="s">
        <v>71</v>
      </c>
      <c r="C769" t="s">
        <v>74</v>
      </c>
      <c r="D769" t="s">
        <v>271</v>
      </c>
      <c r="E769" t="s">
        <v>373</v>
      </c>
      <c r="F769" t="s">
        <v>282</v>
      </c>
      <c r="G769" t="s">
        <v>348</v>
      </c>
      <c r="H769" t="s">
        <v>349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</row>
    <row r="770" spans="1:77" hidden="1" x14ac:dyDescent="0.25">
      <c r="A770" t="s">
        <v>397</v>
      </c>
      <c r="B770" t="s">
        <v>71</v>
      </c>
      <c r="C770" t="s">
        <v>74</v>
      </c>
      <c r="D770" t="s">
        <v>271</v>
      </c>
      <c r="E770" t="s">
        <v>373</v>
      </c>
      <c r="F770" t="s">
        <v>282</v>
      </c>
      <c r="G770" t="s">
        <v>283</v>
      </c>
      <c r="H770" t="s">
        <v>283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-1</v>
      </c>
      <c r="AU770">
        <v>1</v>
      </c>
      <c r="AV770">
        <v>-1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</row>
    <row r="771" spans="1:77" hidden="1" x14ac:dyDescent="0.25">
      <c r="A771" t="s">
        <v>397</v>
      </c>
      <c r="B771" t="s">
        <v>71</v>
      </c>
      <c r="C771" t="s">
        <v>74</v>
      </c>
      <c r="D771" t="s">
        <v>271</v>
      </c>
      <c r="E771" t="s">
        <v>374</v>
      </c>
      <c r="F771" t="s">
        <v>291</v>
      </c>
      <c r="G771" t="s">
        <v>297</v>
      </c>
      <c r="H771" t="s">
        <v>298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-70</v>
      </c>
      <c r="AM771">
        <v>50</v>
      </c>
      <c r="AN771">
        <v>-36</v>
      </c>
      <c r="AO771">
        <v>34</v>
      </c>
      <c r="AP771">
        <v>22</v>
      </c>
      <c r="AQ771">
        <v>-7</v>
      </c>
      <c r="AR771">
        <v>-38</v>
      </c>
      <c r="AS771">
        <v>12</v>
      </c>
      <c r="AT771">
        <v>-47</v>
      </c>
      <c r="AU771">
        <v>79</v>
      </c>
      <c r="AV771">
        <v>-1</v>
      </c>
      <c r="AW771">
        <v>0</v>
      </c>
      <c r="AX771">
        <v>0</v>
      </c>
      <c r="AY771">
        <v>-12</v>
      </c>
      <c r="AZ771">
        <v>0</v>
      </c>
      <c r="BA771">
        <v>-23</v>
      </c>
      <c r="BB771">
        <v>35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-227</v>
      </c>
      <c r="BN771">
        <v>219</v>
      </c>
      <c r="BO771">
        <v>0</v>
      </c>
      <c r="BP771">
        <v>0</v>
      </c>
      <c r="BQ771">
        <v>-114</v>
      </c>
      <c r="BR771">
        <v>104</v>
      </c>
      <c r="BS771">
        <v>18</v>
      </c>
      <c r="BT771">
        <v>0</v>
      </c>
      <c r="BU771">
        <v>0</v>
      </c>
      <c r="BV771">
        <v>0</v>
      </c>
      <c r="BW771">
        <v>0</v>
      </c>
      <c r="BX771">
        <v>-1</v>
      </c>
      <c r="BY771">
        <v>0</v>
      </c>
    </row>
    <row r="772" spans="1:77" hidden="1" x14ac:dyDescent="0.25">
      <c r="A772" t="s">
        <v>397</v>
      </c>
      <c r="B772" t="s">
        <v>71</v>
      </c>
      <c r="C772" t="s">
        <v>74</v>
      </c>
      <c r="D772" t="s">
        <v>271</v>
      </c>
      <c r="E772" t="s">
        <v>374</v>
      </c>
      <c r="F772" t="s">
        <v>276</v>
      </c>
      <c r="G772" t="s">
        <v>277</v>
      </c>
      <c r="H772" t="s">
        <v>278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</row>
    <row r="773" spans="1:77" hidden="1" x14ac:dyDescent="0.25">
      <c r="A773" t="s">
        <v>397</v>
      </c>
      <c r="B773" t="s">
        <v>71</v>
      </c>
      <c r="C773" t="s">
        <v>74</v>
      </c>
      <c r="D773" t="s">
        <v>271</v>
      </c>
      <c r="E773" t="s">
        <v>374</v>
      </c>
      <c r="F773" t="s">
        <v>276</v>
      </c>
      <c r="G773" t="s">
        <v>277</v>
      </c>
      <c r="H773" t="s">
        <v>312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-16</v>
      </c>
      <c r="BO773">
        <v>16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</row>
    <row r="774" spans="1:77" hidden="1" x14ac:dyDescent="0.25">
      <c r="A774" t="s">
        <v>397</v>
      </c>
      <c r="B774" t="s">
        <v>71</v>
      </c>
      <c r="C774" t="s">
        <v>74</v>
      </c>
      <c r="D774" t="s">
        <v>271</v>
      </c>
      <c r="E774" t="s">
        <v>374</v>
      </c>
      <c r="F774" t="s">
        <v>273</v>
      </c>
      <c r="G774" t="s">
        <v>274</v>
      </c>
      <c r="H774" t="s">
        <v>375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-2</v>
      </c>
      <c r="S774">
        <v>2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-7</v>
      </c>
      <c r="AB774">
        <v>-1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</row>
    <row r="775" spans="1:77" x14ac:dyDescent="0.25">
      <c r="A775" t="s">
        <v>397</v>
      </c>
      <c r="B775" t="s">
        <v>71</v>
      </c>
      <c r="C775" t="s">
        <v>75</v>
      </c>
      <c r="D775" t="s">
        <v>233</v>
      </c>
      <c r="E775" t="s">
        <v>234</v>
      </c>
      <c r="F775" t="s">
        <v>235</v>
      </c>
      <c r="G775" t="s">
        <v>236</v>
      </c>
      <c r="H775" t="s">
        <v>237</v>
      </c>
      <c r="J775">
        <v>23</v>
      </c>
      <c r="K775">
        <v>29</v>
      </c>
      <c r="L775">
        <v>89</v>
      </c>
      <c r="M775">
        <v>36</v>
      </c>
      <c r="N775">
        <v>60</v>
      </c>
      <c r="O775">
        <v>63</v>
      </c>
      <c r="P775">
        <v>4</v>
      </c>
      <c r="Q775">
        <v>47</v>
      </c>
      <c r="R775">
        <v>139</v>
      </c>
      <c r="S775">
        <v>42</v>
      </c>
      <c r="T775">
        <v>21</v>
      </c>
      <c r="U775">
        <v>3</v>
      </c>
      <c r="V775">
        <v>28</v>
      </c>
      <c r="W775">
        <v>19</v>
      </c>
      <c r="X775">
        <v>1</v>
      </c>
      <c r="Y775">
        <v>47</v>
      </c>
      <c r="Z775">
        <v>39</v>
      </c>
      <c r="AA775">
        <v>55</v>
      </c>
      <c r="AB775">
        <v>79</v>
      </c>
      <c r="AC775">
        <v>22</v>
      </c>
      <c r="AD775">
        <v>78</v>
      </c>
      <c r="AE775">
        <v>0</v>
      </c>
      <c r="AF775">
        <v>69</v>
      </c>
      <c r="AG775">
        <v>32</v>
      </c>
      <c r="AH775">
        <v>46</v>
      </c>
      <c r="AI775">
        <v>36</v>
      </c>
      <c r="AJ775">
        <v>64</v>
      </c>
      <c r="AK775">
        <v>15</v>
      </c>
      <c r="AL775">
        <v>9</v>
      </c>
      <c r="AM775">
        <v>16</v>
      </c>
      <c r="AN775">
        <v>24</v>
      </c>
      <c r="AO775">
        <v>15</v>
      </c>
      <c r="AP775">
        <v>65</v>
      </c>
      <c r="AQ775">
        <v>11</v>
      </c>
      <c r="AR775">
        <v>26</v>
      </c>
      <c r="AS775">
        <v>18</v>
      </c>
      <c r="AT775">
        <v>3</v>
      </c>
      <c r="AU775">
        <v>0</v>
      </c>
      <c r="AV775">
        <v>36</v>
      </c>
      <c r="AW775">
        <v>26</v>
      </c>
      <c r="AX775">
        <v>8</v>
      </c>
      <c r="AY775">
        <v>5</v>
      </c>
      <c r="AZ775">
        <v>8</v>
      </c>
      <c r="BA775">
        <v>9</v>
      </c>
      <c r="BB775">
        <v>4</v>
      </c>
      <c r="BC775">
        <v>10</v>
      </c>
      <c r="BD775">
        <v>11</v>
      </c>
      <c r="BE775">
        <v>10</v>
      </c>
      <c r="BF775">
        <v>35</v>
      </c>
      <c r="BG775">
        <v>20</v>
      </c>
      <c r="BH775">
        <v>3</v>
      </c>
      <c r="BI775">
        <v>28</v>
      </c>
      <c r="BJ775">
        <v>12</v>
      </c>
      <c r="BK775">
        <v>24</v>
      </c>
      <c r="BL775">
        <v>0</v>
      </c>
      <c r="BM775">
        <v>0</v>
      </c>
      <c r="BN775">
        <v>31</v>
      </c>
      <c r="BO775">
        <v>55</v>
      </c>
      <c r="BP775">
        <v>16</v>
      </c>
      <c r="BQ775">
        <v>53</v>
      </c>
      <c r="BR775">
        <v>13</v>
      </c>
      <c r="BS775">
        <v>5</v>
      </c>
      <c r="BT775">
        <v>8</v>
      </c>
      <c r="BU775">
        <v>28</v>
      </c>
      <c r="BV775">
        <v>13</v>
      </c>
      <c r="BW775">
        <v>0</v>
      </c>
      <c r="BX775">
        <v>5</v>
      </c>
      <c r="BY775">
        <v>23</v>
      </c>
    </row>
    <row r="776" spans="1:77" x14ac:dyDescent="0.25">
      <c r="A776" t="s">
        <v>397</v>
      </c>
      <c r="B776" t="s">
        <v>71</v>
      </c>
      <c r="C776" t="s">
        <v>75</v>
      </c>
      <c r="D776" t="s">
        <v>233</v>
      </c>
      <c r="E776" t="s">
        <v>234</v>
      </c>
      <c r="F776" t="s">
        <v>235</v>
      </c>
      <c r="G776" t="s">
        <v>236</v>
      </c>
      <c r="H776" t="s">
        <v>238</v>
      </c>
      <c r="J776">
        <v>73</v>
      </c>
      <c r="K776">
        <v>227</v>
      </c>
      <c r="L776">
        <v>160</v>
      </c>
      <c r="M776">
        <v>75</v>
      </c>
      <c r="N776">
        <v>106</v>
      </c>
      <c r="O776">
        <v>127</v>
      </c>
      <c r="P776">
        <v>176</v>
      </c>
      <c r="Q776">
        <v>206</v>
      </c>
      <c r="R776">
        <v>293</v>
      </c>
      <c r="S776">
        <v>103</v>
      </c>
      <c r="T776">
        <v>141</v>
      </c>
      <c r="U776">
        <v>161</v>
      </c>
      <c r="V776">
        <v>177</v>
      </c>
      <c r="W776">
        <v>72</v>
      </c>
      <c r="X776">
        <v>158</v>
      </c>
      <c r="Y776">
        <v>74</v>
      </c>
      <c r="Z776">
        <v>118</v>
      </c>
      <c r="AA776">
        <v>123</v>
      </c>
      <c r="AB776">
        <v>211</v>
      </c>
      <c r="AC776">
        <v>144</v>
      </c>
      <c r="AD776">
        <v>112</v>
      </c>
      <c r="AE776">
        <v>178</v>
      </c>
      <c r="AF776">
        <v>224</v>
      </c>
      <c r="AG776">
        <v>76</v>
      </c>
      <c r="AH776">
        <v>58</v>
      </c>
      <c r="AI776">
        <v>73</v>
      </c>
      <c r="AJ776">
        <v>52</v>
      </c>
      <c r="AK776">
        <v>88</v>
      </c>
      <c r="AL776">
        <v>113</v>
      </c>
      <c r="AM776">
        <v>45</v>
      </c>
      <c r="AN776">
        <v>94</v>
      </c>
      <c r="AO776">
        <v>62</v>
      </c>
      <c r="AP776">
        <v>120</v>
      </c>
      <c r="AQ776">
        <v>91</v>
      </c>
      <c r="AR776">
        <v>20</v>
      </c>
      <c r="AS776">
        <v>16</v>
      </c>
      <c r="AT776">
        <v>11</v>
      </c>
      <c r="AU776">
        <v>71</v>
      </c>
      <c r="AV776">
        <v>76</v>
      </c>
      <c r="AW776">
        <v>98</v>
      </c>
      <c r="AX776">
        <v>52</v>
      </c>
      <c r="AY776">
        <v>18</v>
      </c>
      <c r="AZ776">
        <v>25</v>
      </c>
      <c r="BA776">
        <v>13</v>
      </c>
      <c r="BB776">
        <v>51</v>
      </c>
      <c r="BC776">
        <v>52</v>
      </c>
      <c r="BD776">
        <v>56</v>
      </c>
      <c r="BE776">
        <v>51</v>
      </c>
      <c r="BF776">
        <v>8</v>
      </c>
      <c r="BG776">
        <v>47</v>
      </c>
      <c r="BH776">
        <v>18</v>
      </c>
      <c r="BI776">
        <v>49</v>
      </c>
      <c r="BJ776">
        <v>17</v>
      </c>
      <c r="BK776">
        <v>64</v>
      </c>
      <c r="BL776">
        <v>57</v>
      </c>
      <c r="BM776">
        <v>42</v>
      </c>
      <c r="BN776">
        <v>29</v>
      </c>
      <c r="BO776">
        <v>84</v>
      </c>
      <c r="BP776">
        <v>48</v>
      </c>
      <c r="BQ776">
        <v>69</v>
      </c>
      <c r="BR776">
        <v>71</v>
      </c>
      <c r="BS776">
        <v>44</v>
      </c>
      <c r="BT776">
        <v>34</v>
      </c>
      <c r="BU776">
        <v>63</v>
      </c>
      <c r="BV776">
        <v>54</v>
      </c>
      <c r="BW776">
        <v>18</v>
      </c>
      <c r="BX776">
        <v>25</v>
      </c>
      <c r="BY776">
        <v>99</v>
      </c>
    </row>
    <row r="777" spans="1:77" x14ac:dyDescent="0.25">
      <c r="A777" t="s">
        <v>397</v>
      </c>
      <c r="B777" t="s">
        <v>71</v>
      </c>
      <c r="C777" t="s">
        <v>75</v>
      </c>
      <c r="D777" t="s">
        <v>233</v>
      </c>
      <c r="E777" t="s">
        <v>234</v>
      </c>
      <c r="F777" t="s">
        <v>235</v>
      </c>
      <c r="G777" t="s">
        <v>236</v>
      </c>
      <c r="H777" t="s">
        <v>239</v>
      </c>
      <c r="J777">
        <v>54</v>
      </c>
      <c r="K777">
        <v>162</v>
      </c>
      <c r="L777">
        <v>161</v>
      </c>
      <c r="M777">
        <v>63</v>
      </c>
      <c r="N777">
        <v>136</v>
      </c>
      <c r="O777">
        <v>134</v>
      </c>
      <c r="P777">
        <v>76</v>
      </c>
      <c r="Q777">
        <v>130</v>
      </c>
      <c r="R777">
        <v>105</v>
      </c>
      <c r="S777">
        <v>75</v>
      </c>
      <c r="T777">
        <v>122</v>
      </c>
      <c r="U777">
        <v>86</v>
      </c>
      <c r="V777">
        <v>58</v>
      </c>
      <c r="W777">
        <v>28</v>
      </c>
      <c r="X777">
        <v>206</v>
      </c>
      <c r="Y777">
        <v>79</v>
      </c>
      <c r="Z777">
        <v>114</v>
      </c>
      <c r="AA777">
        <v>148</v>
      </c>
      <c r="AB777">
        <v>169</v>
      </c>
      <c r="AC777">
        <v>73</v>
      </c>
      <c r="AD777">
        <v>52</v>
      </c>
      <c r="AE777">
        <v>44</v>
      </c>
      <c r="AF777">
        <v>144</v>
      </c>
      <c r="AG777">
        <v>77</v>
      </c>
      <c r="AH777">
        <v>91</v>
      </c>
      <c r="AI777">
        <v>110</v>
      </c>
      <c r="AJ777">
        <v>35</v>
      </c>
      <c r="AK777">
        <v>38</v>
      </c>
      <c r="AL777">
        <v>50</v>
      </c>
      <c r="AM777">
        <v>55</v>
      </c>
      <c r="AN777">
        <v>45</v>
      </c>
      <c r="AO777">
        <v>62</v>
      </c>
      <c r="AP777">
        <v>49</v>
      </c>
      <c r="AQ777">
        <v>90</v>
      </c>
      <c r="AR777">
        <v>6</v>
      </c>
      <c r="AS777">
        <v>16</v>
      </c>
      <c r="AT777">
        <v>30</v>
      </c>
      <c r="AU777">
        <v>57</v>
      </c>
      <c r="AV777">
        <v>77</v>
      </c>
      <c r="AW777">
        <v>6</v>
      </c>
      <c r="AX777">
        <v>102</v>
      </c>
      <c r="AY777">
        <v>51</v>
      </c>
      <c r="AZ777">
        <v>37</v>
      </c>
      <c r="BA777">
        <v>57</v>
      </c>
      <c r="BB777">
        <v>35</v>
      </c>
      <c r="BC777">
        <v>66</v>
      </c>
      <c r="BD777">
        <v>26</v>
      </c>
      <c r="BE777">
        <v>19</v>
      </c>
      <c r="BF777">
        <v>37</v>
      </c>
      <c r="BG777">
        <v>147</v>
      </c>
      <c r="BH777">
        <v>70</v>
      </c>
      <c r="BI777">
        <v>-19</v>
      </c>
      <c r="BJ777">
        <v>90</v>
      </c>
      <c r="BK777">
        <v>136</v>
      </c>
      <c r="BL777">
        <v>90</v>
      </c>
      <c r="BM777">
        <v>79</v>
      </c>
      <c r="BN777">
        <v>58</v>
      </c>
      <c r="BO777">
        <v>106</v>
      </c>
      <c r="BP777">
        <v>125</v>
      </c>
      <c r="BQ777">
        <v>166</v>
      </c>
      <c r="BR777">
        <v>77</v>
      </c>
      <c r="BS777">
        <v>21</v>
      </c>
      <c r="BT777">
        <v>14</v>
      </c>
      <c r="BU777">
        <v>64</v>
      </c>
      <c r="BV777">
        <v>45</v>
      </c>
      <c r="BW777">
        <v>38</v>
      </c>
      <c r="BX777">
        <v>12</v>
      </c>
      <c r="BY777">
        <v>54</v>
      </c>
    </row>
    <row r="778" spans="1:77" x14ac:dyDescent="0.25">
      <c r="A778" t="s">
        <v>397</v>
      </c>
      <c r="B778" t="s">
        <v>71</v>
      </c>
      <c r="C778" t="s">
        <v>75</v>
      </c>
      <c r="D778" t="s">
        <v>233</v>
      </c>
      <c r="E778" t="s">
        <v>234</v>
      </c>
      <c r="F778" t="s">
        <v>240</v>
      </c>
      <c r="G778" t="s">
        <v>241</v>
      </c>
      <c r="H778" t="s">
        <v>242</v>
      </c>
      <c r="J778">
        <v>1567</v>
      </c>
      <c r="K778">
        <v>3387</v>
      </c>
      <c r="L778">
        <v>3366</v>
      </c>
      <c r="M778">
        <v>2740</v>
      </c>
      <c r="N778">
        <v>3990</v>
      </c>
      <c r="O778">
        <v>2352</v>
      </c>
      <c r="P778">
        <v>3218</v>
      </c>
      <c r="Q778">
        <v>1940</v>
      </c>
      <c r="R778">
        <v>15698</v>
      </c>
      <c r="S778">
        <v>2169</v>
      </c>
      <c r="T778">
        <v>5956</v>
      </c>
      <c r="U778">
        <v>4004</v>
      </c>
      <c r="V778">
        <v>4899</v>
      </c>
      <c r="W778">
        <v>10744</v>
      </c>
      <c r="X778">
        <v>2899</v>
      </c>
      <c r="Y778">
        <v>3484</v>
      </c>
      <c r="Z778">
        <v>3136</v>
      </c>
      <c r="AA778">
        <v>5284</v>
      </c>
      <c r="AB778">
        <v>2668</v>
      </c>
      <c r="AC778">
        <v>2565</v>
      </c>
      <c r="AD778">
        <v>3589</v>
      </c>
      <c r="AE778">
        <v>14651</v>
      </c>
      <c r="AF778">
        <v>4787</v>
      </c>
      <c r="AG778">
        <v>3423</v>
      </c>
      <c r="AH778">
        <v>4868</v>
      </c>
      <c r="AI778">
        <v>2844</v>
      </c>
      <c r="AJ778">
        <v>3712</v>
      </c>
      <c r="AK778">
        <v>4562</v>
      </c>
      <c r="AL778">
        <v>3877</v>
      </c>
      <c r="AM778">
        <v>4329</v>
      </c>
      <c r="AN778">
        <v>3120</v>
      </c>
      <c r="AO778">
        <v>2788</v>
      </c>
      <c r="AP778">
        <v>11241</v>
      </c>
      <c r="AQ778">
        <v>3836</v>
      </c>
      <c r="AR778">
        <v>2639</v>
      </c>
      <c r="AS778">
        <v>3239</v>
      </c>
      <c r="AT778">
        <v>4192</v>
      </c>
      <c r="AU778">
        <v>2565</v>
      </c>
      <c r="AV778">
        <v>4335</v>
      </c>
      <c r="AW778">
        <v>5940</v>
      </c>
      <c r="AX778">
        <v>3487</v>
      </c>
      <c r="AY778">
        <v>3669</v>
      </c>
      <c r="AZ778">
        <v>5371</v>
      </c>
      <c r="BA778">
        <v>3558</v>
      </c>
      <c r="BB778">
        <v>1998</v>
      </c>
      <c r="BC778">
        <v>2890</v>
      </c>
      <c r="BD778">
        <v>2907</v>
      </c>
      <c r="BE778">
        <v>2597</v>
      </c>
      <c r="BF778">
        <v>3957</v>
      </c>
      <c r="BG778">
        <v>3663</v>
      </c>
      <c r="BH778">
        <v>8678</v>
      </c>
      <c r="BI778">
        <v>1939</v>
      </c>
      <c r="BJ778">
        <v>2057</v>
      </c>
      <c r="BK778">
        <v>3320</v>
      </c>
      <c r="BL778">
        <v>3615</v>
      </c>
      <c r="BM778">
        <v>4562</v>
      </c>
      <c r="BN778">
        <v>6387</v>
      </c>
      <c r="BO778">
        <v>5153</v>
      </c>
      <c r="BP778">
        <v>3965</v>
      </c>
      <c r="BQ778">
        <v>4106</v>
      </c>
      <c r="BR778">
        <v>13722</v>
      </c>
      <c r="BS778">
        <v>3759</v>
      </c>
      <c r="BT778">
        <v>4537</v>
      </c>
      <c r="BU778">
        <v>5150</v>
      </c>
      <c r="BV778">
        <v>25709</v>
      </c>
      <c r="BW778">
        <v>2318</v>
      </c>
      <c r="BX778">
        <v>1849</v>
      </c>
      <c r="BY778">
        <v>4834</v>
      </c>
    </row>
    <row r="779" spans="1:77" x14ac:dyDescent="0.25">
      <c r="A779" t="s">
        <v>397</v>
      </c>
      <c r="B779" t="s">
        <v>71</v>
      </c>
      <c r="C779" t="s">
        <v>75</v>
      </c>
      <c r="D779" t="s">
        <v>233</v>
      </c>
      <c r="E779" t="s">
        <v>234</v>
      </c>
      <c r="F779" t="s">
        <v>240</v>
      </c>
      <c r="G779" t="s">
        <v>243</v>
      </c>
      <c r="H779" t="s">
        <v>244</v>
      </c>
      <c r="J779">
        <v>87</v>
      </c>
      <c r="K779">
        <v>90</v>
      </c>
      <c r="L779">
        <v>139</v>
      </c>
      <c r="M779">
        <v>98</v>
      </c>
      <c r="N779">
        <v>75</v>
      </c>
      <c r="O779">
        <v>55</v>
      </c>
      <c r="P779">
        <v>127</v>
      </c>
      <c r="Q779">
        <v>62</v>
      </c>
      <c r="R779">
        <v>73</v>
      </c>
      <c r="S779">
        <v>153</v>
      </c>
      <c r="T779">
        <v>46</v>
      </c>
      <c r="U779">
        <v>83</v>
      </c>
      <c r="V779">
        <v>223</v>
      </c>
      <c r="W779">
        <v>195</v>
      </c>
      <c r="X779">
        <v>254</v>
      </c>
      <c r="Y779">
        <v>78</v>
      </c>
      <c r="Z779">
        <v>87</v>
      </c>
      <c r="AA779">
        <v>57</v>
      </c>
      <c r="AB779">
        <v>61</v>
      </c>
      <c r="AC779">
        <v>25</v>
      </c>
      <c r="AD779">
        <v>2</v>
      </c>
      <c r="AE779">
        <v>87</v>
      </c>
      <c r="AF779">
        <v>77</v>
      </c>
      <c r="AG779">
        <v>51</v>
      </c>
      <c r="AH779">
        <v>60</v>
      </c>
      <c r="AI779">
        <v>70</v>
      </c>
      <c r="AJ779">
        <v>44</v>
      </c>
      <c r="AK779">
        <v>46</v>
      </c>
      <c r="AL779">
        <v>285</v>
      </c>
      <c r="AM779">
        <v>18</v>
      </c>
      <c r="AN779">
        <v>8</v>
      </c>
      <c r="AO779">
        <v>23</v>
      </c>
      <c r="AP779">
        <v>28</v>
      </c>
      <c r="AQ779">
        <v>75</v>
      </c>
      <c r="AR779">
        <v>35</v>
      </c>
      <c r="AS779">
        <v>172</v>
      </c>
      <c r="AT779">
        <v>73</v>
      </c>
      <c r="AU779">
        <v>30</v>
      </c>
      <c r="AV779">
        <v>23</v>
      </c>
      <c r="AW779">
        <v>11</v>
      </c>
      <c r="AX779">
        <v>20</v>
      </c>
      <c r="AY779">
        <v>11</v>
      </c>
      <c r="AZ779">
        <v>-9</v>
      </c>
      <c r="BA779">
        <v>22</v>
      </c>
      <c r="BB779">
        <v>42</v>
      </c>
      <c r="BC779">
        <v>89</v>
      </c>
      <c r="BD779">
        <v>-1</v>
      </c>
      <c r="BE779">
        <v>61</v>
      </c>
      <c r="BF779">
        <v>0</v>
      </c>
      <c r="BG779">
        <v>0</v>
      </c>
      <c r="BH779">
        <v>41</v>
      </c>
      <c r="BI779">
        <v>17</v>
      </c>
      <c r="BJ779">
        <v>-15</v>
      </c>
      <c r="BK779">
        <v>8</v>
      </c>
      <c r="BL779">
        <v>31</v>
      </c>
      <c r="BM779">
        <v>0</v>
      </c>
      <c r="BN779">
        <v>58</v>
      </c>
      <c r="BO779">
        <v>47</v>
      </c>
      <c r="BP779">
        <v>83</v>
      </c>
      <c r="BQ779">
        <v>33</v>
      </c>
      <c r="BR779">
        <v>28</v>
      </c>
      <c r="BS779">
        <v>20</v>
      </c>
      <c r="BT779">
        <v>127</v>
      </c>
      <c r="BU779">
        <v>134</v>
      </c>
      <c r="BV779">
        <v>30</v>
      </c>
      <c r="BW779">
        <v>56</v>
      </c>
      <c r="BX779">
        <v>49</v>
      </c>
      <c r="BY779">
        <v>42</v>
      </c>
    </row>
    <row r="780" spans="1:77" x14ac:dyDescent="0.25">
      <c r="A780" t="s">
        <v>397</v>
      </c>
      <c r="B780" t="s">
        <v>71</v>
      </c>
      <c r="C780" t="s">
        <v>75</v>
      </c>
      <c r="D780" t="s">
        <v>233</v>
      </c>
      <c r="E780" t="s">
        <v>234</v>
      </c>
      <c r="F780" t="s">
        <v>240</v>
      </c>
      <c r="G780" t="s">
        <v>243</v>
      </c>
      <c r="H780" t="s">
        <v>245</v>
      </c>
      <c r="J780">
        <v>99</v>
      </c>
      <c r="K780">
        <v>82</v>
      </c>
      <c r="L780">
        <v>160</v>
      </c>
      <c r="M780">
        <v>91</v>
      </c>
      <c r="N780">
        <v>59</v>
      </c>
      <c r="O780">
        <v>96</v>
      </c>
      <c r="P780">
        <v>126</v>
      </c>
      <c r="Q780">
        <v>159</v>
      </c>
      <c r="R780">
        <v>160</v>
      </c>
      <c r="S780">
        <v>166</v>
      </c>
      <c r="T780">
        <v>41</v>
      </c>
      <c r="U780">
        <v>88</v>
      </c>
      <c r="V780">
        <v>286</v>
      </c>
      <c r="W780">
        <v>255</v>
      </c>
      <c r="X780">
        <v>224</v>
      </c>
      <c r="Y780">
        <v>46</v>
      </c>
      <c r="Z780">
        <v>30</v>
      </c>
      <c r="AA780">
        <v>23</v>
      </c>
      <c r="AB780">
        <v>738</v>
      </c>
      <c r="AC780">
        <v>61</v>
      </c>
      <c r="AD780">
        <v>80</v>
      </c>
      <c r="AE780">
        <v>123</v>
      </c>
      <c r="AF780">
        <v>66</v>
      </c>
      <c r="AG780">
        <v>77</v>
      </c>
      <c r="AH780">
        <v>91</v>
      </c>
      <c r="AI780">
        <v>83</v>
      </c>
      <c r="AJ780">
        <v>121</v>
      </c>
      <c r="AK780">
        <v>35</v>
      </c>
      <c r="AL780">
        <v>291</v>
      </c>
      <c r="AM780">
        <v>9</v>
      </c>
      <c r="AN780">
        <v>-9</v>
      </c>
      <c r="AO780">
        <v>32</v>
      </c>
      <c r="AP780">
        <v>28</v>
      </c>
      <c r="AQ780">
        <v>0</v>
      </c>
      <c r="AR780">
        <v>112</v>
      </c>
      <c r="AS780">
        <v>269</v>
      </c>
      <c r="AT780">
        <v>140</v>
      </c>
      <c r="AU780">
        <v>46</v>
      </c>
      <c r="AV780">
        <v>224</v>
      </c>
      <c r="AW780">
        <v>95</v>
      </c>
      <c r="AX780">
        <v>24</v>
      </c>
      <c r="AY780">
        <v>276</v>
      </c>
      <c r="AZ780">
        <v>93</v>
      </c>
      <c r="BA780">
        <v>21</v>
      </c>
      <c r="BB780">
        <v>49</v>
      </c>
      <c r="BC780">
        <v>204</v>
      </c>
      <c r="BD780">
        <v>69</v>
      </c>
      <c r="BE780">
        <v>250</v>
      </c>
      <c r="BF780">
        <v>305</v>
      </c>
      <c r="BG780">
        <v>218</v>
      </c>
      <c r="BH780">
        <v>649</v>
      </c>
      <c r="BI780">
        <v>264</v>
      </c>
      <c r="BJ780">
        <v>221</v>
      </c>
      <c r="BK780">
        <v>160</v>
      </c>
      <c r="BL780">
        <v>319</v>
      </c>
      <c r="BM780">
        <v>601</v>
      </c>
      <c r="BN780">
        <v>475</v>
      </c>
      <c r="BO780">
        <v>516</v>
      </c>
      <c r="BP780">
        <v>133</v>
      </c>
      <c r="BQ780">
        <v>203</v>
      </c>
      <c r="BR780">
        <v>51</v>
      </c>
      <c r="BS780">
        <v>-1899</v>
      </c>
      <c r="BT780">
        <v>774</v>
      </c>
      <c r="BU780">
        <v>240</v>
      </c>
      <c r="BV780">
        <v>64</v>
      </c>
      <c r="BW780">
        <v>144</v>
      </c>
      <c r="BX780">
        <v>11</v>
      </c>
      <c r="BY780">
        <v>21</v>
      </c>
    </row>
    <row r="781" spans="1:77" x14ac:dyDescent="0.25">
      <c r="A781" t="s">
        <v>397</v>
      </c>
      <c r="B781" t="s">
        <v>71</v>
      </c>
      <c r="C781" t="s">
        <v>75</v>
      </c>
      <c r="D781" t="s">
        <v>233</v>
      </c>
      <c r="E781" t="s">
        <v>234</v>
      </c>
      <c r="F781" t="s">
        <v>240</v>
      </c>
      <c r="G781" t="s">
        <v>243</v>
      </c>
      <c r="H781" t="s">
        <v>246</v>
      </c>
      <c r="J781">
        <v>43</v>
      </c>
      <c r="K781">
        <v>282</v>
      </c>
      <c r="L781">
        <v>304</v>
      </c>
      <c r="M781">
        <v>326</v>
      </c>
      <c r="N781">
        <v>153</v>
      </c>
      <c r="O781">
        <v>178</v>
      </c>
      <c r="P781">
        <v>398</v>
      </c>
      <c r="Q781">
        <v>246</v>
      </c>
      <c r="R781">
        <v>258</v>
      </c>
      <c r="S781">
        <v>309</v>
      </c>
      <c r="T781">
        <v>158</v>
      </c>
      <c r="U781">
        <v>161</v>
      </c>
      <c r="V781">
        <v>333</v>
      </c>
      <c r="W781">
        <v>320</v>
      </c>
      <c r="X781">
        <v>95</v>
      </c>
      <c r="Y781">
        <v>-16</v>
      </c>
      <c r="Z781">
        <v>99</v>
      </c>
      <c r="AA781">
        <v>55</v>
      </c>
      <c r="AB781">
        <v>229</v>
      </c>
      <c r="AC781">
        <v>108</v>
      </c>
      <c r="AD781">
        <v>114</v>
      </c>
      <c r="AE781">
        <v>113</v>
      </c>
      <c r="AF781">
        <v>772</v>
      </c>
      <c r="AG781">
        <v>589</v>
      </c>
      <c r="AH781">
        <v>596</v>
      </c>
      <c r="AI781">
        <v>234</v>
      </c>
      <c r="AJ781">
        <v>186</v>
      </c>
      <c r="AK781">
        <v>121</v>
      </c>
      <c r="AL781">
        <v>306</v>
      </c>
      <c r="AM781">
        <v>154</v>
      </c>
      <c r="AN781">
        <v>117</v>
      </c>
      <c r="AO781">
        <v>83</v>
      </c>
      <c r="AP781">
        <v>111</v>
      </c>
      <c r="AQ781">
        <v>66</v>
      </c>
      <c r="AR781">
        <v>172</v>
      </c>
      <c r="AS781">
        <v>382</v>
      </c>
      <c r="AT781">
        <v>249</v>
      </c>
      <c r="AU781">
        <v>156</v>
      </c>
      <c r="AV781">
        <v>232</v>
      </c>
      <c r="AW781">
        <v>237</v>
      </c>
      <c r="AX781">
        <v>91</v>
      </c>
      <c r="AY781">
        <v>22</v>
      </c>
      <c r="AZ781">
        <v>117</v>
      </c>
      <c r="BA781">
        <v>25</v>
      </c>
      <c r="BB781">
        <v>54</v>
      </c>
      <c r="BC781">
        <v>45</v>
      </c>
      <c r="BD781">
        <v>35</v>
      </c>
      <c r="BE781">
        <v>201</v>
      </c>
      <c r="BF781">
        <v>45</v>
      </c>
      <c r="BG781">
        <v>65</v>
      </c>
      <c r="BH781">
        <v>247</v>
      </c>
      <c r="BI781">
        <v>66</v>
      </c>
      <c r="BJ781">
        <v>113</v>
      </c>
      <c r="BK781">
        <v>12</v>
      </c>
      <c r="BL781">
        <v>97</v>
      </c>
      <c r="BM781">
        <v>55</v>
      </c>
      <c r="BN781">
        <v>116</v>
      </c>
      <c r="BO781">
        <v>85</v>
      </c>
      <c r="BP781">
        <v>149</v>
      </c>
      <c r="BQ781">
        <v>143</v>
      </c>
      <c r="BR781">
        <v>45</v>
      </c>
      <c r="BS781">
        <v>24</v>
      </c>
      <c r="BT781">
        <v>330</v>
      </c>
      <c r="BU781">
        <v>236</v>
      </c>
      <c r="BV781">
        <v>17</v>
      </c>
      <c r="BW781">
        <v>109</v>
      </c>
      <c r="BX781">
        <v>30</v>
      </c>
      <c r="BY781">
        <v>63</v>
      </c>
    </row>
    <row r="782" spans="1:77" x14ac:dyDescent="0.25">
      <c r="A782" t="s">
        <v>397</v>
      </c>
      <c r="B782" t="s">
        <v>71</v>
      </c>
      <c r="C782" t="s">
        <v>75</v>
      </c>
      <c r="D782" t="s">
        <v>233</v>
      </c>
      <c r="E782" t="s">
        <v>234</v>
      </c>
      <c r="F782" t="s">
        <v>240</v>
      </c>
      <c r="G782" t="s">
        <v>243</v>
      </c>
      <c r="H782" t="s">
        <v>247</v>
      </c>
      <c r="J782">
        <v>87</v>
      </c>
      <c r="K782">
        <v>123</v>
      </c>
      <c r="L782">
        <v>215</v>
      </c>
      <c r="M782">
        <v>155</v>
      </c>
      <c r="N782">
        <v>117</v>
      </c>
      <c r="O782">
        <v>185</v>
      </c>
      <c r="P782">
        <v>286</v>
      </c>
      <c r="Q782">
        <v>146</v>
      </c>
      <c r="R782">
        <v>143</v>
      </c>
      <c r="S782">
        <v>181</v>
      </c>
      <c r="T782">
        <v>120</v>
      </c>
      <c r="U782">
        <v>45</v>
      </c>
      <c r="V782">
        <v>410</v>
      </c>
      <c r="W782">
        <v>352</v>
      </c>
      <c r="X782">
        <v>363</v>
      </c>
      <c r="Y782">
        <v>132</v>
      </c>
      <c r="Z782">
        <v>112</v>
      </c>
      <c r="AA782">
        <v>126</v>
      </c>
      <c r="AB782">
        <v>51</v>
      </c>
      <c r="AC782">
        <v>42</v>
      </c>
      <c r="AD782">
        <v>67</v>
      </c>
      <c r="AE782">
        <v>107</v>
      </c>
      <c r="AF782">
        <v>133</v>
      </c>
      <c r="AG782">
        <v>125</v>
      </c>
      <c r="AH782">
        <v>189</v>
      </c>
      <c r="AI782">
        <v>171</v>
      </c>
      <c r="AJ782">
        <v>41</v>
      </c>
      <c r="AK782">
        <v>52</v>
      </c>
      <c r="AL782">
        <v>331</v>
      </c>
      <c r="AM782">
        <v>67</v>
      </c>
      <c r="AN782">
        <v>57</v>
      </c>
      <c r="AO782">
        <v>48</v>
      </c>
      <c r="AP782">
        <v>59</v>
      </c>
      <c r="AQ782">
        <v>50</v>
      </c>
      <c r="AR782">
        <v>150</v>
      </c>
      <c r="AS782">
        <v>360</v>
      </c>
      <c r="AT782">
        <v>147</v>
      </c>
      <c r="AU782">
        <v>147</v>
      </c>
      <c r="AV782">
        <v>128</v>
      </c>
      <c r="AW782">
        <v>105</v>
      </c>
      <c r="AX782">
        <v>82</v>
      </c>
      <c r="AY782">
        <v>66</v>
      </c>
      <c r="AZ782">
        <v>77</v>
      </c>
      <c r="BA782">
        <v>126</v>
      </c>
      <c r="BB782">
        <v>76</v>
      </c>
      <c r="BC782">
        <v>71</v>
      </c>
      <c r="BD782">
        <v>12</v>
      </c>
      <c r="BE782">
        <v>157</v>
      </c>
      <c r="BF782">
        <v>4</v>
      </c>
      <c r="BG782">
        <v>13</v>
      </c>
      <c r="BH782">
        <v>42</v>
      </c>
      <c r="BI782">
        <v>34</v>
      </c>
      <c r="BJ782">
        <v>83</v>
      </c>
      <c r="BK782">
        <v>-19</v>
      </c>
      <c r="BL782">
        <v>81</v>
      </c>
      <c r="BM782">
        <v>34</v>
      </c>
      <c r="BN782">
        <v>43</v>
      </c>
      <c r="BO782">
        <v>-2</v>
      </c>
      <c r="BP782">
        <v>153</v>
      </c>
      <c r="BQ782">
        <v>83</v>
      </c>
      <c r="BR782">
        <v>113</v>
      </c>
      <c r="BS782">
        <v>11</v>
      </c>
      <c r="BT782">
        <v>299</v>
      </c>
      <c r="BU782">
        <v>167</v>
      </c>
      <c r="BV782">
        <v>69</v>
      </c>
      <c r="BW782">
        <v>105</v>
      </c>
      <c r="BX782">
        <v>100</v>
      </c>
      <c r="BY782">
        <v>105</v>
      </c>
    </row>
    <row r="783" spans="1:77" x14ac:dyDescent="0.25">
      <c r="A783" t="s">
        <v>397</v>
      </c>
      <c r="B783" t="s">
        <v>71</v>
      </c>
      <c r="C783" t="s">
        <v>75</v>
      </c>
      <c r="D783" t="s">
        <v>233</v>
      </c>
      <c r="E783" t="s">
        <v>234</v>
      </c>
      <c r="F783" t="s">
        <v>240</v>
      </c>
      <c r="G783" t="s">
        <v>243</v>
      </c>
      <c r="H783" t="s">
        <v>248</v>
      </c>
      <c r="J783">
        <v>30</v>
      </c>
      <c r="K783">
        <v>47</v>
      </c>
      <c r="L783">
        <v>37</v>
      </c>
      <c r="M783">
        <v>10</v>
      </c>
      <c r="N783">
        <v>15</v>
      </c>
      <c r="O783">
        <v>17</v>
      </c>
      <c r="P783">
        <v>8</v>
      </c>
      <c r="Q783">
        <v>354</v>
      </c>
      <c r="R783">
        <v>94</v>
      </c>
      <c r="S783">
        <v>49</v>
      </c>
      <c r="T783">
        <v>17</v>
      </c>
      <c r="U783">
        <v>174</v>
      </c>
      <c r="V783">
        <v>105</v>
      </c>
      <c r="W783">
        <v>36</v>
      </c>
      <c r="X783">
        <v>20</v>
      </c>
      <c r="Y783">
        <v>10</v>
      </c>
      <c r="Z783">
        <v>31</v>
      </c>
      <c r="AA783">
        <v>1</v>
      </c>
      <c r="AB783">
        <v>6</v>
      </c>
      <c r="AC783">
        <v>8</v>
      </c>
      <c r="AD783">
        <v>0</v>
      </c>
      <c r="AE783">
        <v>20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</row>
    <row r="784" spans="1:77" x14ac:dyDescent="0.25">
      <c r="A784" t="s">
        <v>397</v>
      </c>
      <c r="B784" t="s">
        <v>71</v>
      </c>
      <c r="C784" t="s">
        <v>75</v>
      </c>
      <c r="D784" t="s">
        <v>233</v>
      </c>
      <c r="E784" t="s">
        <v>234</v>
      </c>
      <c r="F784" t="s">
        <v>240</v>
      </c>
      <c r="G784" t="s">
        <v>243</v>
      </c>
      <c r="H784" t="s">
        <v>249</v>
      </c>
      <c r="J784">
        <v>157</v>
      </c>
      <c r="K784">
        <v>153</v>
      </c>
      <c r="L784">
        <v>138</v>
      </c>
      <c r="M784">
        <v>179</v>
      </c>
      <c r="N784">
        <v>135</v>
      </c>
      <c r="O784">
        <v>72</v>
      </c>
      <c r="P784">
        <v>34</v>
      </c>
      <c r="Q784">
        <v>146</v>
      </c>
      <c r="R784">
        <v>65</v>
      </c>
      <c r="S784">
        <v>21</v>
      </c>
      <c r="T784">
        <v>126</v>
      </c>
      <c r="U784">
        <v>25</v>
      </c>
      <c r="V784">
        <v>64</v>
      </c>
      <c r="W784">
        <v>16</v>
      </c>
      <c r="X784">
        <v>8</v>
      </c>
      <c r="Y784">
        <v>6</v>
      </c>
      <c r="Z784">
        <v>30</v>
      </c>
      <c r="AA784">
        <v>10</v>
      </c>
      <c r="AB784">
        <v>23</v>
      </c>
      <c r="AC784">
        <v>8</v>
      </c>
      <c r="AD784">
        <v>11</v>
      </c>
      <c r="AE784">
        <v>44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</row>
    <row r="785" spans="1:77" x14ac:dyDescent="0.25">
      <c r="A785" t="s">
        <v>397</v>
      </c>
      <c r="B785" t="s">
        <v>71</v>
      </c>
      <c r="C785" t="s">
        <v>75</v>
      </c>
      <c r="D785" t="s">
        <v>233</v>
      </c>
      <c r="E785" t="s">
        <v>234</v>
      </c>
      <c r="F785" t="s">
        <v>240</v>
      </c>
      <c r="G785" t="s">
        <v>243</v>
      </c>
      <c r="H785" t="s">
        <v>250</v>
      </c>
      <c r="J785">
        <v>626</v>
      </c>
      <c r="K785">
        <v>3689</v>
      </c>
      <c r="L785">
        <v>2514</v>
      </c>
      <c r="M785">
        <v>4469</v>
      </c>
      <c r="N785">
        <v>2990</v>
      </c>
      <c r="O785">
        <v>2003</v>
      </c>
      <c r="P785">
        <v>2780</v>
      </c>
      <c r="Q785">
        <v>1830</v>
      </c>
      <c r="R785">
        <v>2021</v>
      </c>
      <c r="S785">
        <v>1227</v>
      </c>
      <c r="T785">
        <v>1376</v>
      </c>
      <c r="U785">
        <v>1325</v>
      </c>
      <c r="V785">
        <v>516</v>
      </c>
      <c r="W785">
        <v>45</v>
      </c>
      <c r="X785">
        <v>1254</v>
      </c>
      <c r="Y785">
        <v>1662</v>
      </c>
      <c r="Z785">
        <v>3245</v>
      </c>
      <c r="AA785">
        <v>7550</v>
      </c>
      <c r="AB785">
        <v>2397</v>
      </c>
      <c r="AC785">
        <v>3508</v>
      </c>
      <c r="AD785">
        <v>2581</v>
      </c>
      <c r="AE785">
        <v>1364</v>
      </c>
      <c r="AF785">
        <v>779</v>
      </c>
      <c r="AG785">
        <v>512</v>
      </c>
      <c r="AH785">
        <v>2838</v>
      </c>
      <c r="AI785">
        <v>1830</v>
      </c>
      <c r="AJ785">
        <v>4151</v>
      </c>
      <c r="AK785">
        <v>3040</v>
      </c>
      <c r="AL785">
        <v>2894</v>
      </c>
      <c r="AM785">
        <v>3895</v>
      </c>
      <c r="AN785">
        <v>8922</v>
      </c>
      <c r="AO785">
        <v>1482</v>
      </c>
      <c r="AP785">
        <v>3319</v>
      </c>
      <c r="AQ785">
        <v>1484</v>
      </c>
      <c r="AR785">
        <v>2333</v>
      </c>
      <c r="AS785">
        <v>3116</v>
      </c>
      <c r="AT785">
        <v>3116</v>
      </c>
      <c r="AU785">
        <v>2929</v>
      </c>
      <c r="AV785">
        <v>2970</v>
      </c>
      <c r="AW785">
        <v>2982</v>
      </c>
      <c r="AX785">
        <v>2440</v>
      </c>
      <c r="AY785">
        <v>4177</v>
      </c>
      <c r="AZ785">
        <v>2885</v>
      </c>
      <c r="BA785">
        <v>1774</v>
      </c>
      <c r="BB785">
        <v>2284</v>
      </c>
      <c r="BC785">
        <v>2030</v>
      </c>
      <c r="BD785">
        <v>2041</v>
      </c>
      <c r="BE785">
        <v>1817</v>
      </c>
      <c r="BF785">
        <v>1702</v>
      </c>
      <c r="BG785">
        <v>2532</v>
      </c>
      <c r="BH785">
        <v>2386</v>
      </c>
      <c r="BI785">
        <v>1034</v>
      </c>
      <c r="BJ785">
        <v>2080</v>
      </c>
      <c r="BK785">
        <v>4233</v>
      </c>
      <c r="BL785">
        <v>4207</v>
      </c>
      <c r="BM785">
        <v>4778</v>
      </c>
      <c r="BN785">
        <v>4376</v>
      </c>
      <c r="BO785">
        <v>3562</v>
      </c>
      <c r="BP785">
        <v>2846</v>
      </c>
      <c r="BQ785">
        <v>2790</v>
      </c>
      <c r="BR785">
        <v>799</v>
      </c>
      <c r="BS785">
        <v>4704</v>
      </c>
      <c r="BT785">
        <v>1681</v>
      </c>
      <c r="BU785">
        <v>5405</v>
      </c>
      <c r="BV785">
        <v>5735</v>
      </c>
      <c r="BW785">
        <v>2735</v>
      </c>
      <c r="BX785">
        <v>3225</v>
      </c>
      <c r="BY785">
        <v>3540</v>
      </c>
    </row>
    <row r="786" spans="1:77" x14ac:dyDescent="0.25">
      <c r="A786" t="s">
        <v>397</v>
      </c>
      <c r="B786" t="s">
        <v>71</v>
      </c>
      <c r="C786" t="s">
        <v>75</v>
      </c>
      <c r="D786" t="s">
        <v>233</v>
      </c>
      <c r="E786" t="s">
        <v>234</v>
      </c>
      <c r="F786" t="s">
        <v>240</v>
      </c>
      <c r="G786" t="s">
        <v>243</v>
      </c>
      <c r="H786" t="s">
        <v>251</v>
      </c>
      <c r="J786">
        <v>79</v>
      </c>
      <c r="K786">
        <v>282</v>
      </c>
      <c r="L786">
        <v>554</v>
      </c>
      <c r="M786">
        <v>400</v>
      </c>
      <c r="N786">
        <v>187</v>
      </c>
      <c r="O786">
        <v>97</v>
      </c>
      <c r="P786">
        <v>597</v>
      </c>
      <c r="Q786">
        <v>313</v>
      </c>
      <c r="R786">
        <v>297</v>
      </c>
      <c r="S786">
        <v>369</v>
      </c>
      <c r="T786">
        <v>276</v>
      </c>
      <c r="U786">
        <v>96</v>
      </c>
      <c r="V786">
        <v>30</v>
      </c>
      <c r="W786">
        <v>29</v>
      </c>
      <c r="X786">
        <v>438</v>
      </c>
      <c r="Y786">
        <v>87</v>
      </c>
      <c r="Z786">
        <v>209</v>
      </c>
      <c r="AA786">
        <v>49</v>
      </c>
      <c r="AB786">
        <v>178</v>
      </c>
      <c r="AC786">
        <v>38</v>
      </c>
      <c r="AD786">
        <v>220</v>
      </c>
      <c r="AE786">
        <v>-34</v>
      </c>
      <c r="AF786">
        <v>226</v>
      </c>
      <c r="AG786">
        <v>176</v>
      </c>
      <c r="AH786">
        <v>129</v>
      </c>
      <c r="AI786">
        <v>340</v>
      </c>
      <c r="AJ786">
        <v>102</v>
      </c>
      <c r="AK786">
        <v>102</v>
      </c>
      <c r="AL786">
        <v>416</v>
      </c>
      <c r="AM786">
        <v>75</v>
      </c>
      <c r="AN786">
        <v>107</v>
      </c>
      <c r="AO786">
        <v>163</v>
      </c>
      <c r="AP786">
        <v>62</v>
      </c>
      <c r="AQ786">
        <v>309</v>
      </c>
      <c r="AR786">
        <v>365</v>
      </c>
      <c r="AS786">
        <v>212</v>
      </c>
      <c r="AT786">
        <v>175</v>
      </c>
      <c r="AU786">
        <v>386</v>
      </c>
      <c r="AV786">
        <v>459</v>
      </c>
      <c r="AW786">
        <v>336</v>
      </c>
      <c r="AX786">
        <v>264</v>
      </c>
      <c r="AY786">
        <v>438</v>
      </c>
      <c r="AZ786">
        <v>233</v>
      </c>
      <c r="BA786">
        <v>231</v>
      </c>
      <c r="BB786">
        <v>224</v>
      </c>
      <c r="BC786">
        <v>325</v>
      </c>
      <c r="BD786">
        <v>494</v>
      </c>
      <c r="BE786">
        <v>261</v>
      </c>
      <c r="BF786">
        <v>380</v>
      </c>
      <c r="BG786">
        <v>370</v>
      </c>
      <c r="BH786">
        <v>467</v>
      </c>
      <c r="BI786">
        <v>274</v>
      </c>
      <c r="BJ786">
        <v>377</v>
      </c>
      <c r="BK786">
        <v>287</v>
      </c>
      <c r="BL786">
        <v>401</v>
      </c>
      <c r="BM786">
        <v>431</v>
      </c>
      <c r="BN786">
        <v>119</v>
      </c>
      <c r="BO786">
        <v>125</v>
      </c>
      <c r="BP786">
        <v>242</v>
      </c>
      <c r="BQ786">
        <v>288</v>
      </c>
      <c r="BR786">
        <v>56</v>
      </c>
      <c r="BS786">
        <v>56</v>
      </c>
      <c r="BT786">
        <v>193</v>
      </c>
      <c r="BU786">
        <v>501</v>
      </c>
      <c r="BV786">
        <v>346</v>
      </c>
      <c r="BW786">
        <v>228</v>
      </c>
      <c r="BX786">
        <v>527</v>
      </c>
      <c r="BY786">
        <v>282</v>
      </c>
    </row>
    <row r="787" spans="1:77" hidden="1" x14ac:dyDescent="0.25">
      <c r="A787" t="s">
        <v>397</v>
      </c>
      <c r="B787" t="s">
        <v>71</v>
      </c>
      <c r="C787" t="s">
        <v>75</v>
      </c>
      <c r="D787" t="s">
        <v>233</v>
      </c>
      <c r="E787" t="s">
        <v>351</v>
      </c>
      <c r="F787" t="s">
        <v>240</v>
      </c>
      <c r="G787" t="s">
        <v>253</v>
      </c>
      <c r="H787" t="s">
        <v>379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</row>
    <row r="788" spans="1:77" hidden="1" x14ac:dyDescent="0.25">
      <c r="A788" t="s">
        <v>397</v>
      </c>
      <c r="B788" t="s">
        <v>71</v>
      </c>
      <c r="C788" t="s">
        <v>75</v>
      </c>
      <c r="D788" t="s">
        <v>233</v>
      </c>
      <c r="E788" t="s">
        <v>252</v>
      </c>
      <c r="F788" t="s">
        <v>240</v>
      </c>
      <c r="G788" t="s">
        <v>241</v>
      </c>
      <c r="H788" t="s">
        <v>242</v>
      </c>
      <c r="I788">
        <v>0</v>
      </c>
      <c r="J788">
        <v>0</v>
      </c>
      <c r="K788">
        <v>36</v>
      </c>
      <c r="L788">
        <v>72</v>
      </c>
      <c r="M788">
        <v>57</v>
      </c>
      <c r="N788">
        <v>87</v>
      </c>
      <c r="O788">
        <v>0</v>
      </c>
      <c r="P788">
        <v>45</v>
      </c>
      <c r="Q788">
        <v>57</v>
      </c>
      <c r="R788">
        <v>94</v>
      </c>
      <c r="S788">
        <v>4</v>
      </c>
      <c r="T788">
        <v>46</v>
      </c>
      <c r="U788">
        <v>45</v>
      </c>
      <c r="V788">
        <v>47</v>
      </c>
      <c r="W788">
        <v>69</v>
      </c>
      <c r="X788">
        <v>32</v>
      </c>
      <c r="Y788">
        <v>42</v>
      </c>
      <c r="Z788">
        <v>72</v>
      </c>
      <c r="AA788">
        <v>36</v>
      </c>
      <c r="AB788">
        <v>51</v>
      </c>
      <c r="AC788">
        <v>75</v>
      </c>
      <c r="AD788">
        <v>72</v>
      </c>
      <c r="AE788">
        <v>33</v>
      </c>
      <c r="AF788">
        <v>36</v>
      </c>
      <c r="AG788">
        <v>72</v>
      </c>
      <c r="AH788">
        <v>72</v>
      </c>
      <c r="AI788">
        <v>44</v>
      </c>
      <c r="AJ788">
        <v>0</v>
      </c>
      <c r="AK788">
        <v>36</v>
      </c>
      <c r="AL788">
        <v>36</v>
      </c>
      <c r="AM788">
        <v>61</v>
      </c>
      <c r="AN788">
        <v>83</v>
      </c>
      <c r="AO788">
        <v>0</v>
      </c>
      <c r="AP788">
        <v>0</v>
      </c>
      <c r="AQ788">
        <v>-1</v>
      </c>
      <c r="AR788">
        <v>54</v>
      </c>
      <c r="AS788">
        <v>44</v>
      </c>
      <c r="AT788">
        <v>43</v>
      </c>
      <c r="AU788">
        <v>72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-4</v>
      </c>
      <c r="BC788">
        <v>-5</v>
      </c>
      <c r="BD788">
        <v>3</v>
      </c>
      <c r="BE788">
        <v>0</v>
      </c>
      <c r="BF788">
        <v>0</v>
      </c>
      <c r="BG788">
        <v>-15</v>
      </c>
      <c r="BH788">
        <v>0</v>
      </c>
      <c r="BI788">
        <v>0</v>
      </c>
      <c r="BJ788">
        <v>0</v>
      </c>
      <c r="BK788">
        <v>15</v>
      </c>
      <c r="BL788">
        <v>6</v>
      </c>
      <c r="BM788">
        <v>0</v>
      </c>
      <c r="BN788">
        <v>0</v>
      </c>
      <c r="BO788">
        <v>0</v>
      </c>
      <c r="BP788">
        <v>72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</row>
    <row r="789" spans="1:77" x14ac:dyDescent="0.25">
      <c r="A789" t="s">
        <v>397</v>
      </c>
      <c r="B789" t="s">
        <v>71</v>
      </c>
      <c r="C789" t="s">
        <v>75</v>
      </c>
      <c r="D789" t="s">
        <v>233</v>
      </c>
      <c r="E789" t="s">
        <v>252</v>
      </c>
      <c r="F789" t="s">
        <v>240</v>
      </c>
      <c r="G789" t="s">
        <v>253</v>
      </c>
      <c r="H789" t="s">
        <v>390</v>
      </c>
      <c r="J789">
        <v>-3</v>
      </c>
      <c r="K789">
        <v>-40</v>
      </c>
      <c r="L789">
        <v>13</v>
      </c>
      <c r="M789">
        <v>-3</v>
      </c>
      <c r="N789">
        <v>3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49</v>
      </c>
      <c r="U789">
        <v>0</v>
      </c>
      <c r="V789">
        <v>0</v>
      </c>
      <c r="W789">
        <v>0</v>
      </c>
      <c r="X789">
        <v>0</v>
      </c>
      <c r="Y789">
        <v>288</v>
      </c>
      <c r="Z789">
        <v>0</v>
      </c>
      <c r="AA789">
        <v>0</v>
      </c>
      <c r="AB789">
        <v>0</v>
      </c>
      <c r="AC789">
        <v>0</v>
      </c>
      <c r="AD789">
        <v>24</v>
      </c>
      <c r="AE789">
        <v>11</v>
      </c>
      <c r="AF789">
        <v>0</v>
      </c>
      <c r="AG789">
        <v>0</v>
      </c>
      <c r="AH789">
        <v>36</v>
      </c>
      <c r="AI789">
        <v>0</v>
      </c>
      <c r="AJ789">
        <v>0</v>
      </c>
      <c r="AK789">
        <v>0</v>
      </c>
      <c r="AL789">
        <v>0</v>
      </c>
      <c r="AM789">
        <v>94</v>
      </c>
      <c r="AN789">
        <v>11</v>
      </c>
      <c r="AO789">
        <v>4</v>
      </c>
      <c r="AP789">
        <v>9</v>
      </c>
      <c r="AQ789">
        <v>6</v>
      </c>
      <c r="AR789">
        <v>0</v>
      </c>
      <c r="AS789">
        <v>19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62</v>
      </c>
      <c r="BB789">
        <v>7</v>
      </c>
      <c r="BC789">
        <v>5</v>
      </c>
      <c r="BD789">
        <v>0</v>
      </c>
      <c r="BE789">
        <v>0</v>
      </c>
      <c r="BF789">
        <v>5</v>
      </c>
      <c r="BG789">
        <v>5</v>
      </c>
      <c r="BH789">
        <v>0</v>
      </c>
      <c r="BI789">
        <v>4</v>
      </c>
      <c r="BJ789">
        <v>0</v>
      </c>
      <c r="BK789">
        <v>0</v>
      </c>
      <c r="BL789">
        <v>4</v>
      </c>
      <c r="BM789">
        <v>0</v>
      </c>
      <c r="BN789">
        <v>11</v>
      </c>
      <c r="BO789">
        <v>0</v>
      </c>
      <c r="BP789">
        <v>-3</v>
      </c>
      <c r="BQ789">
        <v>36</v>
      </c>
      <c r="BR789">
        <v>5</v>
      </c>
      <c r="BS789">
        <v>-36</v>
      </c>
      <c r="BT789">
        <v>0</v>
      </c>
      <c r="BU789">
        <v>0</v>
      </c>
      <c r="BV789">
        <v>36</v>
      </c>
      <c r="BW789">
        <v>0</v>
      </c>
      <c r="BX789">
        <v>0</v>
      </c>
      <c r="BY789">
        <v>0</v>
      </c>
    </row>
    <row r="790" spans="1:77" x14ac:dyDescent="0.25">
      <c r="A790" t="s">
        <v>397</v>
      </c>
      <c r="B790" t="s">
        <v>71</v>
      </c>
      <c r="C790" t="s">
        <v>75</v>
      </c>
      <c r="D790" t="s">
        <v>233</v>
      </c>
      <c r="E790" t="s">
        <v>252</v>
      </c>
      <c r="F790" t="s">
        <v>240</v>
      </c>
      <c r="G790" t="s">
        <v>253</v>
      </c>
      <c r="H790" t="s">
        <v>391</v>
      </c>
      <c r="J790">
        <v>9</v>
      </c>
      <c r="K790">
        <v>18</v>
      </c>
      <c r="L790">
        <v>0</v>
      </c>
      <c r="M790">
        <v>0</v>
      </c>
      <c r="N790">
        <v>0</v>
      </c>
      <c r="O790">
        <v>17</v>
      </c>
      <c r="P790">
        <v>113</v>
      </c>
      <c r="Q790">
        <v>-6</v>
      </c>
      <c r="R790">
        <v>286</v>
      </c>
      <c r="S790">
        <v>91</v>
      </c>
      <c r="T790">
        <v>9</v>
      </c>
      <c r="U790">
        <v>0</v>
      </c>
      <c r="V790">
        <v>21</v>
      </c>
      <c r="W790">
        <v>4</v>
      </c>
      <c r="X790">
        <v>85</v>
      </c>
      <c r="Y790">
        <v>41</v>
      </c>
      <c r="Z790">
        <v>4</v>
      </c>
      <c r="AA790">
        <v>70</v>
      </c>
      <c r="AB790">
        <v>7</v>
      </c>
      <c r="AC790">
        <v>39</v>
      </c>
      <c r="AD790">
        <v>0</v>
      </c>
      <c r="AE790">
        <v>40</v>
      </c>
      <c r="AF790">
        <v>36</v>
      </c>
      <c r="AG790">
        <v>0</v>
      </c>
      <c r="AH790">
        <v>0</v>
      </c>
      <c r="AI790">
        <v>0</v>
      </c>
      <c r="AJ790">
        <v>7</v>
      </c>
      <c r="AK790">
        <v>36</v>
      </c>
      <c r="AL790">
        <v>0</v>
      </c>
      <c r="AM790">
        <v>0</v>
      </c>
      <c r="AN790">
        <v>-36</v>
      </c>
      <c r="AO790">
        <v>5</v>
      </c>
      <c r="AP790">
        <v>72</v>
      </c>
      <c r="AQ790">
        <v>36</v>
      </c>
      <c r="AR790">
        <v>0</v>
      </c>
      <c r="AS790">
        <v>18</v>
      </c>
      <c r="AT790">
        <v>0</v>
      </c>
      <c r="AU790">
        <v>0</v>
      </c>
      <c r="AV790">
        <v>9</v>
      </c>
      <c r="AW790">
        <v>47</v>
      </c>
      <c r="AX790">
        <v>98</v>
      </c>
      <c r="AY790">
        <v>30</v>
      </c>
      <c r="AZ790">
        <v>87</v>
      </c>
      <c r="BA790">
        <v>-2</v>
      </c>
      <c r="BB790">
        <v>72</v>
      </c>
      <c r="BC790">
        <v>46</v>
      </c>
      <c r="BD790">
        <v>65</v>
      </c>
      <c r="BE790">
        <v>-5</v>
      </c>
      <c r="BF790">
        <v>80</v>
      </c>
      <c r="BG790">
        <v>42</v>
      </c>
      <c r="BH790">
        <v>44</v>
      </c>
      <c r="BI790">
        <v>44</v>
      </c>
      <c r="BJ790">
        <v>31</v>
      </c>
      <c r="BK790">
        <v>36</v>
      </c>
      <c r="BL790">
        <v>4</v>
      </c>
      <c r="BM790">
        <v>18</v>
      </c>
      <c r="BN790">
        <v>146</v>
      </c>
      <c r="BO790">
        <v>17</v>
      </c>
      <c r="BP790">
        <v>53</v>
      </c>
      <c r="BQ790">
        <v>4</v>
      </c>
      <c r="BR790">
        <v>44</v>
      </c>
      <c r="BS790">
        <v>27</v>
      </c>
      <c r="BT790">
        <v>83</v>
      </c>
      <c r="BU790">
        <v>45</v>
      </c>
      <c r="BV790">
        <v>51</v>
      </c>
      <c r="BW790">
        <v>39</v>
      </c>
      <c r="BX790">
        <v>43</v>
      </c>
      <c r="BY790">
        <v>36</v>
      </c>
    </row>
    <row r="791" spans="1:77" hidden="1" x14ac:dyDescent="0.25">
      <c r="A791" t="s">
        <v>397</v>
      </c>
      <c r="B791" t="s">
        <v>71</v>
      </c>
      <c r="C791" t="s">
        <v>75</v>
      </c>
      <c r="D791" t="s">
        <v>233</v>
      </c>
      <c r="E791" t="s">
        <v>252</v>
      </c>
      <c r="F791" t="s">
        <v>240</v>
      </c>
      <c r="G791" t="s">
        <v>253</v>
      </c>
      <c r="H791" t="s">
        <v>378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36</v>
      </c>
      <c r="R791">
        <v>44</v>
      </c>
      <c r="S791">
        <v>3</v>
      </c>
      <c r="T791">
        <v>80</v>
      </c>
      <c r="U791">
        <v>36</v>
      </c>
      <c r="V791">
        <v>7</v>
      </c>
      <c r="W791">
        <v>35</v>
      </c>
      <c r="X791">
        <v>0</v>
      </c>
      <c r="Y791">
        <v>36</v>
      </c>
      <c r="Z791">
        <v>0</v>
      </c>
      <c r="AA791">
        <v>1</v>
      </c>
      <c r="AB791">
        <v>108</v>
      </c>
      <c r="AC791">
        <v>40</v>
      </c>
      <c r="AD791">
        <v>0</v>
      </c>
      <c r="AE791">
        <v>5</v>
      </c>
      <c r="AF791">
        <v>0</v>
      </c>
      <c r="AG791">
        <v>0</v>
      </c>
      <c r="AH791">
        <v>36</v>
      </c>
      <c r="AI791">
        <v>0</v>
      </c>
      <c r="AJ791">
        <v>72</v>
      </c>
      <c r="AK791">
        <v>0</v>
      </c>
      <c r="AL791">
        <v>36</v>
      </c>
      <c r="AM791">
        <v>85</v>
      </c>
      <c r="AN791">
        <v>54</v>
      </c>
      <c r="AO791">
        <v>0</v>
      </c>
      <c r="AP791">
        <v>-1</v>
      </c>
      <c r="AQ791">
        <v>3</v>
      </c>
      <c r="AR791">
        <v>0</v>
      </c>
      <c r="AS791">
        <v>39</v>
      </c>
      <c r="AT791">
        <v>28</v>
      </c>
      <c r="AU791">
        <v>72</v>
      </c>
      <c r="AV791">
        <v>21</v>
      </c>
      <c r="AW791">
        <v>42</v>
      </c>
      <c r="AX791">
        <v>5</v>
      </c>
      <c r="AY791">
        <v>39</v>
      </c>
      <c r="AZ791">
        <v>110</v>
      </c>
      <c r="BA791">
        <v>0</v>
      </c>
      <c r="BB791">
        <v>3</v>
      </c>
      <c r="BC791">
        <v>33</v>
      </c>
      <c r="BD791">
        <v>10</v>
      </c>
      <c r="BE791">
        <v>0</v>
      </c>
      <c r="BF791">
        <v>12</v>
      </c>
      <c r="BG791">
        <v>0</v>
      </c>
      <c r="BH791">
        <v>17</v>
      </c>
      <c r="BI791">
        <v>-7</v>
      </c>
      <c r="BJ791">
        <v>54</v>
      </c>
      <c r="BK791">
        <v>-13</v>
      </c>
      <c r="BL791">
        <v>0</v>
      </c>
      <c r="BM791">
        <v>38</v>
      </c>
      <c r="BN791">
        <v>5</v>
      </c>
      <c r="BO791">
        <v>21</v>
      </c>
      <c r="BP791">
        <v>0</v>
      </c>
      <c r="BQ791">
        <v>40</v>
      </c>
      <c r="BR791">
        <v>0</v>
      </c>
      <c r="BS791">
        <v>0</v>
      </c>
      <c r="BT791">
        <v>0</v>
      </c>
      <c r="BU791">
        <v>5</v>
      </c>
      <c r="BV791">
        <v>0</v>
      </c>
      <c r="BW791">
        <v>0</v>
      </c>
      <c r="BX791">
        <v>0</v>
      </c>
      <c r="BY791">
        <v>0</v>
      </c>
    </row>
    <row r="792" spans="1:77" hidden="1" x14ac:dyDescent="0.25">
      <c r="A792" t="s">
        <v>397</v>
      </c>
      <c r="B792" t="s">
        <v>71</v>
      </c>
      <c r="C792" t="s">
        <v>75</v>
      </c>
      <c r="D792" t="s">
        <v>233</v>
      </c>
      <c r="E792" t="s">
        <v>252</v>
      </c>
      <c r="F792" t="s">
        <v>240</v>
      </c>
      <c r="G792" t="s">
        <v>253</v>
      </c>
      <c r="H792" t="s">
        <v>392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72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25</v>
      </c>
      <c r="AD792">
        <v>4</v>
      </c>
      <c r="AE792">
        <v>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108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</row>
    <row r="793" spans="1:77" hidden="1" x14ac:dyDescent="0.25">
      <c r="A793" t="s">
        <v>397</v>
      </c>
      <c r="B793" t="s">
        <v>71</v>
      </c>
      <c r="C793" t="s">
        <v>75</v>
      </c>
      <c r="D793" t="s">
        <v>233</v>
      </c>
      <c r="E793" t="s">
        <v>252</v>
      </c>
      <c r="F793" t="s">
        <v>240</v>
      </c>
      <c r="G793" t="s">
        <v>253</v>
      </c>
      <c r="H793" t="s">
        <v>255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216</v>
      </c>
      <c r="S793">
        <v>36</v>
      </c>
      <c r="T793">
        <v>72</v>
      </c>
      <c r="U793">
        <v>0</v>
      </c>
      <c r="V793">
        <v>0</v>
      </c>
      <c r="W793">
        <v>0</v>
      </c>
      <c r="X793">
        <v>0</v>
      </c>
      <c r="Y793">
        <v>15</v>
      </c>
      <c r="Z793">
        <v>0</v>
      </c>
      <c r="AA793">
        <v>0</v>
      </c>
      <c r="AB793">
        <v>0</v>
      </c>
      <c r="AC793">
        <v>23</v>
      </c>
      <c r="AD793">
        <v>0</v>
      </c>
      <c r="AE793">
        <v>-5</v>
      </c>
      <c r="AF793">
        <v>0</v>
      </c>
      <c r="AG793">
        <v>15</v>
      </c>
      <c r="AH793">
        <v>41</v>
      </c>
      <c r="AI793">
        <v>5</v>
      </c>
      <c r="AJ793">
        <v>4</v>
      </c>
      <c r="AK793">
        <v>4</v>
      </c>
      <c r="AL793">
        <v>6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9</v>
      </c>
      <c r="BI793">
        <v>-1</v>
      </c>
      <c r="BJ793">
        <v>0</v>
      </c>
      <c r="BK793">
        <v>0</v>
      </c>
      <c r="BL793">
        <v>2</v>
      </c>
      <c r="BM793">
        <v>0</v>
      </c>
      <c r="BN793">
        <v>15</v>
      </c>
      <c r="BO793">
        <v>0</v>
      </c>
      <c r="BP793">
        <v>1</v>
      </c>
      <c r="BQ793">
        <v>4</v>
      </c>
      <c r="BR793">
        <v>0</v>
      </c>
      <c r="BS793">
        <v>0</v>
      </c>
      <c r="BT793">
        <v>2</v>
      </c>
      <c r="BU793">
        <v>0</v>
      </c>
      <c r="BV793">
        <v>0</v>
      </c>
      <c r="BW793">
        <v>0</v>
      </c>
      <c r="BX793">
        <v>0</v>
      </c>
      <c r="BY793">
        <v>0</v>
      </c>
    </row>
    <row r="794" spans="1:77" x14ac:dyDescent="0.25">
      <c r="A794" t="s">
        <v>397</v>
      </c>
      <c r="B794" t="s">
        <v>71</v>
      </c>
      <c r="C794" t="s">
        <v>75</v>
      </c>
      <c r="D794" t="s">
        <v>233</v>
      </c>
      <c r="E794" t="s">
        <v>252</v>
      </c>
      <c r="F794" t="s">
        <v>240</v>
      </c>
      <c r="G794" t="s">
        <v>253</v>
      </c>
      <c r="H794" t="s">
        <v>393</v>
      </c>
      <c r="J794">
        <v>3</v>
      </c>
      <c r="K794">
        <v>36</v>
      </c>
      <c r="L794">
        <v>0</v>
      </c>
      <c r="M794">
        <v>0</v>
      </c>
      <c r="N794">
        <v>32</v>
      </c>
      <c r="O794">
        <v>4</v>
      </c>
      <c r="P794">
        <v>0</v>
      </c>
      <c r="Q794">
        <v>-60</v>
      </c>
      <c r="R794">
        <v>75</v>
      </c>
      <c r="S794">
        <v>21</v>
      </c>
      <c r="T794">
        <v>0</v>
      </c>
      <c r="U794">
        <v>0</v>
      </c>
      <c r="V794">
        <v>0</v>
      </c>
      <c r="W794">
        <v>0</v>
      </c>
      <c r="X794">
        <v>36</v>
      </c>
      <c r="Y794">
        <v>36</v>
      </c>
      <c r="Z794">
        <v>36</v>
      </c>
      <c r="AA794">
        <v>0</v>
      </c>
      <c r="AB794">
        <v>36</v>
      </c>
      <c r="AC794">
        <v>0</v>
      </c>
      <c r="AD794">
        <v>0</v>
      </c>
      <c r="AE794">
        <v>0</v>
      </c>
      <c r="AF794">
        <v>0</v>
      </c>
      <c r="AG794">
        <v>-4</v>
      </c>
      <c r="AH794">
        <v>4</v>
      </c>
      <c r="AI794">
        <v>0</v>
      </c>
      <c r="AJ794">
        <v>36</v>
      </c>
      <c r="AK794">
        <v>0</v>
      </c>
      <c r="AL794">
        <v>21</v>
      </c>
      <c r="AM794">
        <v>82</v>
      </c>
      <c r="AN794">
        <v>42</v>
      </c>
      <c r="AO794">
        <v>49</v>
      </c>
      <c r="AP794">
        <v>18</v>
      </c>
      <c r="AQ794">
        <v>14</v>
      </c>
      <c r="AR794">
        <v>0</v>
      </c>
      <c r="AS794">
        <v>10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5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2</v>
      </c>
      <c r="BG794">
        <v>0</v>
      </c>
      <c r="BH794">
        <v>0</v>
      </c>
      <c r="BI794">
        <v>6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-36</v>
      </c>
      <c r="BT794">
        <v>0</v>
      </c>
      <c r="BU794">
        <v>0</v>
      </c>
      <c r="BV794">
        <v>36</v>
      </c>
      <c r="BW794">
        <v>0</v>
      </c>
      <c r="BX794">
        <v>0</v>
      </c>
      <c r="BY794">
        <v>0</v>
      </c>
    </row>
    <row r="795" spans="1:77" x14ac:dyDescent="0.25">
      <c r="A795" t="s">
        <v>397</v>
      </c>
      <c r="B795" t="s">
        <v>71</v>
      </c>
      <c r="C795" t="s">
        <v>75</v>
      </c>
      <c r="D795" t="s">
        <v>233</v>
      </c>
      <c r="E795" t="s">
        <v>252</v>
      </c>
      <c r="F795" t="s">
        <v>240</v>
      </c>
      <c r="G795" t="s">
        <v>253</v>
      </c>
      <c r="H795" t="s">
        <v>379</v>
      </c>
      <c r="J795">
        <v>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72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108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</row>
    <row r="796" spans="1:77" x14ac:dyDescent="0.25">
      <c r="A796" t="s">
        <v>397</v>
      </c>
      <c r="B796" t="s">
        <v>71</v>
      </c>
      <c r="C796" t="s">
        <v>75</v>
      </c>
      <c r="D796" t="s">
        <v>233</v>
      </c>
      <c r="E796" t="s">
        <v>252</v>
      </c>
      <c r="F796" t="s">
        <v>240</v>
      </c>
      <c r="G796" t="s">
        <v>243</v>
      </c>
      <c r="H796" t="s">
        <v>244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</row>
    <row r="797" spans="1:77" hidden="1" x14ac:dyDescent="0.25">
      <c r="A797" t="s">
        <v>397</v>
      </c>
      <c r="B797" t="s">
        <v>71</v>
      </c>
      <c r="C797" t="s">
        <v>75</v>
      </c>
      <c r="D797" t="s">
        <v>233</v>
      </c>
      <c r="E797" t="s">
        <v>256</v>
      </c>
      <c r="F797" t="s">
        <v>235</v>
      </c>
      <c r="G797" t="s">
        <v>236</v>
      </c>
      <c r="H797" t="s">
        <v>239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</row>
    <row r="798" spans="1:77" x14ac:dyDescent="0.25">
      <c r="A798" t="s">
        <v>397</v>
      </c>
      <c r="B798" t="s">
        <v>71</v>
      </c>
      <c r="C798" t="s">
        <v>75</v>
      </c>
      <c r="D798" t="s">
        <v>233</v>
      </c>
      <c r="E798" t="s">
        <v>256</v>
      </c>
      <c r="F798" t="s">
        <v>240</v>
      </c>
      <c r="G798" t="s">
        <v>241</v>
      </c>
      <c r="H798" t="s">
        <v>242</v>
      </c>
      <c r="J798">
        <v>788</v>
      </c>
      <c r="K798">
        <v>454</v>
      </c>
      <c r="L798">
        <v>1172</v>
      </c>
      <c r="M798">
        <v>811</v>
      </c>
      <c r="N798">
        <v>1092</v>
      </c>
      <c r="O798">
        <v>827</v>
      </c>
      <c r="P798">
        <v>891</v>
      </c>
      <c r="Q798">
        <v>1328</v>
      </c>
      <c r="R798">
        <v>1376</v>
      </c>
      <c r="S798">
        <v>1166</v>
      </c>
      <c r="T798">
        <v>1817</v>
      </c>
      <c r="U798">
        <v>858</v>
      </c>
      <c r="V798">
        <v>1036</v>
      </c>
      <c r="W798">
        <v>1076</v>
      </c>
      <c r="X798">
        <v>1026</v>
      </c>
      <c r="Y798">
        <v>1051</v>
      </c>
      <c r="Z798">
        <v>888</v>
      </c>
      <c r="AA798">
        <v>976</v>
      </c>
      <c r="AB798">
        <v>1137</v>
      </c>
      <c r="AC798">
        <v>1964</v>
      </c>
      <c r="AD798">
        <v>1083</v>
      </c>
      <c r="AE798">
        <v>861</v>
      </c>
      <c r="AF798">
        <v>1505</v>
      </c>
      <c r="AG798">
        <v>837</v>
      </c>
      <c r="AH798">
        <v>1307</v>
      </c>
      <c r="AI798">
        <v>1047</v>
      </c>
      <c r="AJ798">
        <v>799</v>
      </c>
      <c r="AK798">
        <v>1326</v>
      </c>
      <c r="AL798">
        <v>764</v>
      </c>
      <c r="AM798">
        <v>1203</v>
      </c>
      <c r="AN798">
        <v>755</v>
      </c>
      <c r="AO798">
        <v>1077</v>
      </c>
      <c r="AP798">
        <v>1182</v>
      </c>
      <c r="AQ798">
        <v>1002</v>
      </c>
      <c r="AR798">
        <v>851</v>
      </c>
      <c r="AS798">
        <v>1230</v>
      </c>
      <c r="AT798">
        <v>978</v>
      </c>
      <c r="AU798">
        <v>862</v>
      </c>
      <c r="AV798">
        <v>847</v>
      </c>
      <c r="AW798">
        <v>764</v>
      </c>
      <c r="AX798">
        <v>1278</v>
      </c>
      <c r="AY798">
        <v>1124</v>
      </c>
      <c r="AZ798">
        <v>996</v>
      </c>
      <c r="BA798">
        <v>808</v>
      </c>
      <c r="BB798">
        <v>575</v>
      </c>
      <c r="BC798">
        <v>1101</v>
      </c>
      <c r="BD798">
        <v>1045</v>
      </c>
      <c r="BE798">
        <v>742</v>
      </c>
      <c r="BF798">
        <v>792</v>
      </c>
      <c r="BG798">
        <v>839</v>
      </c>
      <c r="BH798">
        <v>943</v>
      </c>
      <c r="BI798">
        <v>507</v>
      </c>
      <c r="BJ798">
        <v>532</v>
      </c>
      <c r="BK798">
        <v>673</v>
      </c>
      <c r="BL798">
        <v>713</v>
      </c>
      <c r="BM798">
        <v>1435</v>
      </c>
      <c r="BN798">
        <v>1509</v>
      </c>
      <c r="BO798">
        <v>1781</v>
      </c>
      <c r="BP798">
        <v>1611</v>
      </c>
      <c r="BQ798">
        <v>1626</v>
      </c>
      <c r="BR798">
        <v>1210</v>
      </c>
      <c r="BS798">
        <v>1326</v>
      </c>
      <c r="BT798">
        <v>1196</v>
      </c>
      <c r="BU798">
        <v>1246</v>
      </c>
      <c r="BV798">
        <v>1125</v>
      </c>
      <c r="BW798">
        <v>917</v>
      </c>
      <c r="BX798">
        <v>982</v>
      </c>
      <c r="BY798">
        <v>1254</v>
      </c>
    </row>
    <row r="799" spans="1:77" x14ac:dyDescent="0.25">
      <c r="A799" t="s">
        <v>397</v>
      </c>
      <c r="B799" t="s">
        <v>71</v>
      </c>
      <c r="C799" t="s">
        <v>75</v>
      </c>
      <c r="D799" t="s">
        <v>233</v>
      </c>
      <c r="E799" t="s">
        <v>256</v>
      </c>
      <c r="F799" t="s">
        <v>240</v>
      </c>
      <c r="G799" t="s">
        <v>243</v>
      </c>
      <c r="H799" t="s">
        <v>244</v>
      </c>
      <c r="J799">
        <v>151</v>
      </c>
      <c r="K799">
        <v>298</v>
      </c>
      <c r="L799">
        <v>172</v>
      </c>
      <c r="M799">
        <v>146</v>
      </c>
      <c r="N799">
        <v>138</v>
      </c>
      <c r="O799">
        <v>125</v>
      </c>
      <c r="P799">
        <v>16</v>
      </c>
      <c r="Q799">
        <v>136</v>
      </c>
      <c r="R799">
        <v>492</v>
      </c>
      <c r="S799">
        <v>274</v>
      </c>
      <c r="T799">
        <v>165</v>
      </c>
      <c r="U799">
        <v>42</v>
      </c>
      <c r="V799">
        <v>125</v>
      </c>
      <c r="W799">
        <v>20</v>
      </c>
      <c r="X799">
        <v>69</v>
      </c>
      <c r="Y799">
        <v>75</v>
      </c>
      <c r="Z799">
        <v>16</v>
      </c>
      <c r="AA799">
        <v>52</v>
      </c>
      <c r="AB799">
        <v>105</v>
      </c>
      <c r="AC799">
        <v>359</v>
      </c>
      <c r="AD799">
        <v>191</v>
      </c>
      <c r="AE799">
        <v>136</v>
      </c>
      <c r="AF799">
        <v>36</v>
      </c>
      <c r="AG799">
        <v>69</v>
      </c>
      <c r="AH799">
        <v>38</v>
      </c>
      <c r="AI799">
        <v>35</v>
      </c>
      <c r="AJ799">
        <v>6</v>
      </c>
      <c r="AK799">
        <v>3</v>
      </c>
      <c r="AL799">
        <v>94</v>
      </c>
      <c r="AM799">
        <v>127</v>
      </c>
      <c r="AN799">
        <v>92</v>
      </c>
      <c r="AO799">
        <v>147</v>
      </c>
      <c r="AP799">
        <v>121</v>
      </c>
      <c r="AQ799">
        <v>91</v>
      </c>
      <c r="AR799">
        <v>105</v>
      </c>
      <c r="AS799">
        <v>135</v>
      </c>
      <c r="AT799">
        <v>75</v>
      </c>
      <c r="AU799">
        <v>73</v>
      </c>
      <c r="AV799">
        <v>166</v>
      </c>
      <c r="AW799">
        <v>111</v>
      </c>
      <c r="AX799">
        <v>134</v>
      </c>
      <c r="AY799">
        <v>77</v>
      </c>
      <c r="AZ799">
        <v>84</v>
      </c>
      <c r="BA799">
        <v>49</v>
      </c>
      <c r="BB799">
        <v>98</v>
      </c>
      <c r="BC799">
        <v>-19</v>
      </c>
      <c r="BD799">
        <v>122</v>
      </c>
      <c r="BE799">
        <v>54</v>
      </c>
      <c r="BF799">
        <v>43</v>
      </c>
      <c r="BG799">
        <v>119</v>
      </c>
      <c r="BH799">
        <v>83</v>
      </c>
      <c r="BI799">
        <v>56</v>
      </c>
      <c r="BJ799">
        <v>34</v>
      </c>
      <c r="BK799">
        <v>83</v>
      </c>
      <c r="BL799">
        <v>50</v>
      </c>
      <c r="BM799">
        <v>114</v>
      </c>
      <c r="BN799">
        <v>19</v>
      </c>
      <c r="BO799">
        <v>39</v>
      </c>
      <c r="BP799">
        <v>15</v>
      </c>
      <c r="BQ799">
        <v>1</v>
      </c>
      <c r="BR799">
        <v>3</v>
      </c>
      <c r="BS799">
        <v>19</v>
      </c>
      <c r="BT799">
        <v>32</v>
      </c>
      <c r="BU799">
        <v>18</v>
      </c>
      <c r="BV799">
        <v>85</v>
      </c>
      <c r="BW799">
        <v>13</v>
      </c>
      <c r="BX799">
        <v>22</v>
      </c>
      <c r="BY799">
        <v>183</v>
      </c>
    </row>
    <row r="800" spans="1:77" x14ac:dyDescent="0.25">
      <c r="A800" t="s">
        <v>397</v>
      </c>
      <c r="B800" t="s">
        <v>71</v>
      </c>
      <c r="C800" t="s">
        <v>75</v>
      </c>
      <c r="D800" t="s">
        <v>233</v>
      </c>
      <c r="E800" t="s">
        <v>256</v>
      </c>
      <c r="F800" t="s">
        <v>240</v>
      </c>
      <c r="G800" t="s">
        <v>243</v>
      </c>
      <c r="H800" t="s">
        <v>245</v>
      </c>
      <c r="J800">
        <v>124</v>
      </c>
      <c r="K800">
        <v>282</v>
      </c>
      <c r="L800">
        <v>261</v>
      </c>
      <c r="M800">
        <v>196</v>
      </c>
      <c r="N800">
        <v>142</v>
      </c>
      <c r="O800">
        <v>102</v>
      </c>
      <c r="P800">
        <v>179</v>
      </c>
      <c r="Q800">
        <v>-50</v>
      </c>
      <c r="R800">
        <v>177</v>
      </c>
      <c r="S800">
        <v>412</v>
      </c>
      <c r="T800">
        <v>306</v>
      </c>
      <c r="U800">
        <v>646</v>
      </c>
      <c r="V800">
        <v>267</v>
      </c>
      <c r="W800">
        <v>126</v>
      </c>
      <c r="X800">
        <v>387</v>
      </c>
      <c r="Y800">
        <v>143</v>
      </c>
      <c r="Z800">
        <v>177</v>
      </c>
      <c r="AA800">
        <v>317</v>
      </c>
      <c r="AB800">
        <v>264</v>
      </c>
      <c r="AC800">
        <v>273</v>
      </c>
      <c r="AD800">
        <v>385</v>
      </c>
      <c r="AE800">
        <v>552</v>
      </c>
      <c r="AF800">
        <v>281</v>
      </c>
      <c r="AG800">
        <v>206</v>
      </c>
      <c r="AH800">
        <v>373</v>
      </c>
      <c r="AI800">
        <v>257</v>
      </c>
      <c r="AJ800">
        <v>455</v>
      </c>
      <c r="AK800">
        <v>261</v>
      </c>
      <c r="AL800">
        <v>290</v>
      </c>
      <c r="AM800">
        <v>219</v>
      </c>
      <c r="AN800">
        <v>103</v>
      </c>
      <c r="AO800">
        <v>269</v>
      </c>
      <c r="AP800">
        <v>689</v>
      </c>
      <c r="AQ800">
        <v>375</v>
      </c>
      <c r="AR800">
        <v>533</v>
      </c>
      <c r="AS800">
        <v>295</v>
      </c>
      <c r="AT800">
        <v>335</v>
      </c>
      <c r="AU800">
        <v>257</v>
      </c>
      <c r="AV800">
        <v>333</v>
      </c>
      <c r="AW800">
        <v>249</v>
      </c>
      <c r="AX800">
        <v>476</v>
      </c>
      <c r="AY800">
        <v>309</v>
      </c>
      <c r="AZ800">
        <v>523</v>
      </c>
      <c r="BA800">
        <v>332</v>
      </c>
      <c r="BB800">
        <v>280</v>
      </c>
      <c r="BC800">
        <v>134</v>
      </c>
      <c r="BD800">
        <v>305</v>
      </c>
      <c r="BE800">
        <v>275</v>
      </c>
      <c r="BF800">
        <v>170</v>
      </c>
      <c r="BG800">
        <v>170</v>
      </c>
      <c r="BH800">
        <v>647</v>
      </c>
      <c r="BI800">
        <v>173</v>
      </c>
      <c r="BJ800">
        <v>230</v>
      </c>
      <c r="BK800">
        <v>193</v>
      </c>
      <c r="BL800">
        <v>134</v>
      </c>
      <c r="BM800">
        <v>139</v>
      </c>
      <c r="BN800">
        <v>355</v>
      </c>
      <c r="BO800">
        <v>15</v>
      </c>
      <c r="BP800">
        <v>253</v>
      </c>
      <c r="BQ800">
        <v>91</v>
      </c>
      <c r="BR800">
        <v>356</v>
      </c>
      <c r="BS800">
        <v>21</v>
      </c>
      <c r="BT800">
        <v>175</v>
      </c>
      <c r="BU800">
        <v>-1</v>
      </c>
      <c r="BV800">
        <v>78</v>
      </c>
      <c r="BW800">
        <v>20</v>
      </c>
      <c r="BX800">
        <v>-2</v>
      </c>
      <c r="BY800">
        <v>148</v>
      </c>
    </row>
    <row r="801" spans="1:77" x14ac:dyDescent="0.25">
      <c r="A801" t="s">
        <v>397</v>
      </c>
      <c r="B801" t="s">
        <v>71</v>
      </c>
      <c r="C801" t="s">
        <v>75</v>
      </c>
      <c r="D801" t="s">
        <v>233</v>
      </c>
      <c r="E801" t="s">
        <v>256</v>
      </c>
      <c r="F801" t="s">
        <v>240</v>
      </c>
      <c r="G801" t="s">
        <v>243</v>
      </c>
      <c r="H801" t="s">
        <v>246</v>
      </c>
      <c r="J801">
        <v>269</v>
      </c>
      <c r="K801">
        <v>174</v>
      </c>
      <c r="L801">
        <v>338</v>
      </c>
      <c r="M801">
        <v>367</v>
      </c>
      <c r="N801">
        <v>726</v>
      </c>
      <c r="O801">
        <v>863</v>
      </c>
      <c r="P801">
        <v>1026</v>
      </c>
      <c r="Q801">
        <v>1043</v>
      </c>
      <c r="R801">
        <v>522</v>
      </c>
      <c r="S801">
        <v>385</v>
      </c>
      <c r="T801">
        <v>710</v>
      </c>
      <c r="U801">
        <v>257</v>
      </c>
      <c r="V801">
        <v>498</v>
      </c>
      <c r="W801">
        <v>623</v>
      </c>
      <c r="X801">
        <v>283</v>
      </c>
      <c r="Y801">
        <v>309</v>
      </c>
      <c r="Z801">
        <v>360</v>
      </c>
      <c r="AA801">
        <v>572</v>
      </c>
      <c r="AB801">
        <v>444</v>
      </c>
      <c r="AC801">
        <v>566</v>
      </c>
      <c r="AD801">
        <v>561</v>
      </c>
      <c r="AE801">
        <v>264</v>
      </c>
      <c r="AF801">
        <v>474</v>
      </c>
      <c r="AG801">
        <v>296</v>
      </c>
      <c r="AH801">
        <v>465</v>
      </c>
      <c r="AI801">
        <v>517</v>
      </c>
      <c r="AJ801">
        <v>338</v>
      </c>
      <c r="AK801">
        <v>434</v>
      </c>
      <c r="AL801">
        <v>511</v>
      </c>
      <c r="AM801">
        <v>361</v>
      </c>
      <c r="AN801">
        <v>245</v>
      </c>
      <c r="AO801">
        <v>213</v>
      </c>
      <c r="AP801">
        <v>661</v>
      </c>
      <c r="AQ801">
        <v>395</v>
      </c>
      <c r="AR801">
        <v>369</v>
      </c>
      <c r="AS801">
        <v>575</v>
      </c>
      <c r="AT801">
        <v>637</v>
      </c>
      <c r="AU801">
        <v>533</v>
      </c>
      <c r="AV801">
        <v>453</v>
      </c>
      <c r="AW801">
        <v>604</v>
      </c>
      <c r="AX801">
        <v>586</v>
      </c>
      <c r="AY801">
        <v>589</v>
      </c>
      <c r="AZ801">
        <v>491</v>
      </c>
      <c r="BA801">
        <v>513</v>
      </c>
      <c r="BB801">
        <v>417</v>
      </c>
      <c r="BC801">
        <v>496</v>
      </c>
      <c r="BD801">
        <v>353</v>
      </c>
      <c r="BE801">
        <v>324</v>
      </c>
      <c r="BF801">
        <v>338</v>
      </c>
      <c r="BG801">
        <v>260</v>
      </c>
      <c r="BH801">
        <v>550</v>
      </c>
      <c r="BI801">
        <v>186</v>
      </c>
      <c r="BJ801">
        <v>251</v>
      </c>
      <c r="BK801">
        <v>67</v>
      </c>
      <c r="BL801">
        <v>134</v>
      </c>
      <c r="BM801">
        <v>509</v>
      </c>
      <c r="BN801">
        <v>114</v>
      </c>
      <c r="BO801">
        <v>661</v>
      </c>
      <c r="BP801">
        <v>525</v>
      </c>
      <c r="BQ801">
        <v>690</v>
      </c>
      <c r="BR801">
        <v>949</v>
      </c>
      <c r="BS801">
        <v>384</v>
      </c>
      <c r="BT801">
        <v>1037</v>
      </c>
      <c r="BU801">
        <v>568</v>
      </c>
      <c r="BV801">
        <v>414</v>
      </c>
      <c r="BW801">
        <v>381</v>
      </c>
      <c r="BX801">
        <v>353</v>
      </c>
      <c r="BY801">
        <v>519</v>
      </c>
    </row>
    <row r="802" spans="1:77" x14ac:dyDescent="0.25">
      <c r="A802" t="s">
        <v>397</v>
      </c>
      <c r="B802" t="s">
        <v>71</v>
      </c>
      <c r="C802" t="s">
        <v>75</v>
      </c>
      <c r="D802" t="s">
        <v>233</v>
      </c>
      <c r="E802" t="s">
        <v>256</v>
      </c>
      <c r="F802" t="s">
        <v>240</v>
      </c>
      <c r="G802" t="s">
        <v>243</v>
      </c>
      <c r="H802" t="s">
        <v>247</v>
      </c>
      <c r="J802">
        <v>229</v>
      </c>
      <c r="K802">
        <v>390</v>
      </c>
      <c r="L802">
        <v>365</v>
      </c>
      <c r="M802">
        <v>616</v>
      </c>
      <c r="N802">
        <v>233</v>
      </c>
      <c r="O802">
        <v>221</v>
      </c>
      <c r="P802">
        <v>247</v>
      </c>
      <c r="Q802">
        <v>226</v>
      </c>
      <c r="R802">
        <v>87</v>
      </c>
      <c r="S802">
        <v>-28</v>
      </c>
      <c r="T802">
        <v>297</v>
      </c>
      <c r="U802">
        <v>304</v>
      </c>
      <c r="V802">
        <v>440</v>
      </c>
      <c r="W802">
        <v>507</v>
      </c>
      <c r="X802">
        <v>387</v>
      </c>
      <c r="Y802">
        <v>351</v>
      </c>
      <c r="Z802">
        <v>215</v>
      </c>
      <c r="AA802">
        <v>334</v>
      </c>
      <c r="AB802">
        <v>213</v>
      </c>
      <c r="AC802">
        <v>146</v>
      </c>
      <c r="AD802">
        <v>119</v>
      </c>
      <c r="AE802">
        <v>198</v>
      </c>
      <c r="AF802">
        <v>159</v>
      </c>
      <c r="AG802">
        <v>197</v>
      </c>
      <c r="AH802">
        <v>168</v>
      </c>
      <c r="AI802">
        <v>155</v>
      </c>
      <c r="AJ802">
        <v>211</v>
      </c>
      <c r="AK802">
        <v>307</v>
      </c>
      <c r="AL802">
        <v>165</v>
      </c>
      <c r="AM802">
        <v>485</v>
      </c>
      <c r="AN802">
        <v>509</v>
      </c>
      <c r="AO802">
        <v>377</v>
      </c>
      <c r="AP802">
        <v>303</v>
      </c>
      <c r="AQ802">
        <v>183</v>
      </c>
      <c r="AR802">
        <v>349</v>
      </c>
      <c r="AS802">
        <v>212</v>
      </c>
      <c r="AT802">
        <v>223</v>
      </c>
      <c r="AU802">
        <v>93</v>
      </c>
      <c r="AV802">
        <v>81</v>
      </c>
      <c r="AW802">
        <v>234</v>
      </c>
      <c r="AX802">
        <v>428</v>
      </c>
      <c r="AY802">
        <v>119</v>
      </c>
      <c r="AZ802">
        <v>283</v>
      </c>
      <c r="BA802">
        <v>146</v>
      </c>
      <c r="BB802">
        <v>106</v>
      </c>
      <c r="BC802">
        <v>233</v>
      </c>
      <c r="BD802">
        <v>200</v>
      </c>
      <c r="BE802">
        <v>173</v>
      </c>
      <c r="BF802">
        <v>121</v>
      </c>
      <c r="BG802">
        <v>395</v>
      </c>
      <c r="BH802">
        <v>355</v>
      </c>
      <c r="BI802">
        <v>292</v>
      </c>
      <c r="BJ802">
        <v>309</v>
      </c>
      <c r="BK802">
        <v>189</v>
      </c>
      <c r="BL802">
        <v>137</v>
      </c>
      <c r="BM802">
        <v>62</v>
      </c>
      <c r="BN802">
        <v>160</v>
      </c>
      <c r="BO802">
        <v>224</v>
      </c>
      <c r="BP802">
        <v>139</v>
      </c>
      <c r="BQ802">
        <v>191</v>
      </c>
      <c r="BR802">
        <v>327</v>
      </c>
      <c r="BS802">
        <v>264</v>
      </c>
      <c r="BT802">
        <v>269</v>
      </c>
      <c r="BU802">
        <v>253</v>
      </c>
      <c r="BV802">
        <v>455</v>
      </c>
      <c r="BW802">
        <v>213</v>
      </c>
      <c r="BX802">
        <v>328</v>
      </c>
      <c r="BY802">
        <v>571</v>
      </c>
    </row>
    <row r="803" spans="1:77" hidden="1" x14ac:dyDescent="0.25">
      <c r="A803" t="s">
        <v>397</v>
      </c>
      <c r="B803" t="s">
        <v>71</v>
      </c>
      <c r="C803" t="s">
        <v>75</v>
      </c>
      <c r="D803" t="s">
        <v>233</v>
      </c>
      <c r="E803" t="s">
        <v>257</v>
      </c>
      <c r="F803" t="s">
        <v>235</v>
      </c>
      <c r="G803" t="s">
        <v>258</v>
      </c>
      <c r="H803" t="s">
        <v>261</v>
      </c>
      <c r="I803">
        <v>0</v>
      </c>
      <c r="J803">
        <v>0</v>
      </c>
      <c r="K803">
        <v>108</v>
      </c>
      <c r="L803">
        <v>36</v>
      </c>
      <c r="M803">
        <v>0</v>
      </c>
      <c r="N803">
        <v>0</v>
      </c>
      <c r="O803">
        <v>0</v>
      </c>
      <c r="P803">
        <v>0</v>
      </c>
      <c r="Q803">
        <v>36</v>
      </c>
      <c r="R803">
        <v>127</v>
      </c>
      <c r="S803">
        <v>8</v>
      </c>
      <c r="T803">
        <v>21</v>
      </c>
      <c r="U803">
        <v>12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</row>
    <row r="804" spans="1:77" x14ac:dyDescent="0.25">
      <c r="A804" t="s">
        <v>397</v>
      </c>
      <c r="B804" t="s">
        <v>71</v>
      </c>
      <c r="C804" t="s">
        <v>75</v>
      </c>
      <c r="D804" t="s">
        <v>233</v>
      </c>
      <c r="E804" t="s">
        <v>257</v>
      </c>
      <c r="F804" t="s">
        <v>235</v>
      </c>
      <c r="G804" t="s">
        <v>394</v>
      </c>
      <c r="H804" t="s">
        <v>395</v>
      </c>
      <c r="J804">
        <v>29</v>
      </c>
      <c r="K804">
        <v>103</v>
      </c>
      <c r="L804">
        <v>79</v>
      </c>
      <c r="M804">
        <v>110</v>
      </c>
      <c r="N804">
        <v>158</v>
      </c>
      <c r="O804">
        <v>93</v>
      </c>
      <c r="P804">
        <v>12</v>
      </c>
      <c r="Q804">
        <v>150</v>
      </c>
      <c r="R804">
        <v>73</v>
      </c>
      <c r="S804">
        <v>326</v>
      </c>
      <c r="T804">
        <v>86</v>
      </c>
      <c r="U804">
        <v>90</v>
      </c>
      <c r="V804">
        <v>0</v>
      </c>
      <c r="W804">
        <v>35</v>
      </c>
      <c r="X804">
        <v>18</v>
      </c>
      <c r="Y804">
        <v>0</v>
      </c>
      <c r="Z804">
        <v>5</v>
      </c>
      <c r="AA804">
        <v>-11</v>
      </c>
      <c r="AB804">
        <v>72</v>
      </c>
      <c r="AC804">
        <v>0</v>
      </c>
      <c r="AD804">
        <v>0</v>
      </c>
      <c r="AE804">
        <v>180</v>
      </c>
      <c r="AF804">
        <v>0</v>
      </c>
      <c r="AG804">
        <v>88</v>
      </c>
      <c r="AH804">
        <v>8</v>
      </c>
      <c r="AI804">
        <v>130</v>
      </c>
      <c r="AJ804">
        <v>16</v>
      </c>
      <c r="AK804">
        <v>26</v>
      </c>
      <c r="AL804">
        <v>26</v>
      </c>
      <c r="AM804">
        <v>154</v>
      </c>
      <c r="AN804">
        <v>36</v>
      </c>
      <c r="AO804">
        <v>38</v>
      </c>
      <c r="AP804">
        <v>188</v>
      </c>
      <c r="AQ804">
        <v>46</v>
      </c>
      <c r="AR804">
        <v>112</v>
      </c>
      <c r="AS804">
        <v>0</v>
      </c>
      <c r="AT804">
        <v>0</v>
      </c>
      <c r="AU804">
        <v>20</v>
      </c>
      <c r="AV804">
        <v>10</v>
      </c>
      <c r="AW804">
        <v>0</v>
      </c>
      <c r="AX804">
        <v>263</v>
      </c>
      <c r="AY804">
        <v>31</v>
      </c>
      <c r="AZ804">
        <v>11</v>
      </c>
      <c r="BA804">
        <v>6</v>
      </c>
      <c r="BB804">
        <v>146</v>
      </c>
      <c r="BC804">
        <v>96</v>
      </c>
      <c r="BD804">
        <v>-9</v>
      </c>
      <c r="BE804">
        <v>117</v>
      </c>
      <c r="BF804">
        <v>90</v>
      </c>
      <c r="BG804">
        <v>0</v>
      </c>
      <c r="BH804">
        <v>43</v>
      </c>
      <c r="BI804">
        <v>-51</v>
      </c>
      <c r="BJ804">
        <v>96</v>
      </c>
      <c r="BK804">
        <v>17</v>
      </c>
      <c r="BL804">
        <v>0</v>
      </c>
      <c r="BM804">
        <v>31</v>
      </c>
      <c r="BN804">
        <v>12</v>
      </c>
      <c r="BO804">
        <v>32</v>
      </c>
      <c r="BP804">
        <v>0</v>
      </c>
      <c r="BQ804">
        <v>30</v>
      </c>
      <c r="BR804">
        <v>118</v>
      </c>
      <c r="BS804">
        <v>0</v>
      </c>
      <c r="BT804">
        <v>189</v>
      </c>
      <c r="BU804">
        <v>17</v>
      </c>
      <c r="BV804">
        <v>-20</v>
      </c>
      <c r="BW804">
        <v>24</v>
      </c>
      <c r="BX804">
        <v>0</v>
      </c>
      <c r="BY804">
        <v>25</v>
      </c>
    </row>
    <row r="805" spans="1:77" x14ac:dyDescent="0.25">
      <c r="A805" t="s">
        <v>397</v>
      </c>
      <c r="B805" t="s">
        <v>71</v>
      </c>
      <c r="C805" t="s">
        <v>75</v>
      </c>
      <c r="D805" t="s">
        <v>233</v>
      </c>
      <c r="E805" t="s">
        <v>257</v>
      </c>
      <c r="F805" t="s">
        <v>240</v>
      </c>
      <c r="G805" t="s">
        <v>243</v>
      </c>
      <c r="H805" t="s">
        <v>262</v>
      </c>
      <c r="J805">
        <v>778</v>
      </c>
      <c r="K805">
        <v>2963</v>
      </c>
      <c r="L805">
        <v>1889</v>
      </c>
      <c r="M805">
        <v>1342</v>
      </c>
      <c r="N805">
        <v>1283</v>
      </c>
      <c r="O805">
        <v>771</v>
      </c>
      <c r="P805">
        <v>1805</v>
      </c>
      <c r="Q805">
        <v>1014</v>
      </c>
      <c r="R805">
        <v>1578</v>
      </c>
      <c r="S805">
        <v>1136</v>
      </c>
      <c r="T805">
        <v>898</v>
      </c>
      <c r="U805">
        <v>2264</v>
      </c>
      <c r="V805">
        <v>1909</v>
      </c>
      <c r="W805">
        <v>1000</v>
      </c>
      <c r="X805">
        <v>2291</v>
      </c>
      <c r="Y805">
        <v>913</v>
      </c>
      <c r="Z805">
        <v>1321</v>
      </c>
      <c r="AA805">
        <v>2523</v>
      </c>
      <c r="AB805">
        <v>504</v>
      </c>
      <c r="AC805">
        <v>1094</v>
      </c>
      <c r="AD805">
        <v>1000</v>
      </c>
      <c r="AE805">
        <v>562</v>
      </c>
      <c r="AF805">
        <v>1785</v>
      </c>
      <c r="AG805">
        <v>1102</v>
      </c>
      <c r="AH805">
        <v>648</v>
      </c>
      <c r="AI805">
        <v>825</v>
      </c>
      <c r="AJ805">
        <v>938</v>
      </c>
      <c r="AK805">
        <v>752</v>
      </c>
      <c r="AL805">
        <v>797</v>
      </c>
      <c r="AM805">
        <v>930</v>
      </c>
      <c r="AN805">
        <v>700</v>
      </c>
      <c r="AO805">
        <v>840</v>
      </c>
      <c r="AP805">
        <v>1083</v>
      </c>
      <c r="AQ805">
        <v>217</v>
      </c>
      <c r="AR805">
        <v>266</v>
      </c>
      <c r="AS805">
        <v>315</v>
      </c>
      <c r="AT805">
        <v>620</v>
      </c>
      <c r="AU805">
        <v>404</v>
      </c>
      <c r="AV805">
        <v>274</v>
      </c>
      <c r="AW805">
        <v>439</v>
      </c>
      <c r="AX805">
        <v>1321</v>
      </c>
      <c r="AY805">
        <v>882</v>
      </c>
      <c r="AZ805">
        <v>567</v>
      </c>
      <c r="BA805">
        <v>465</v>
      </c>
      <c r="BB805">
        <v>300</v>
      </c>
      <c r="BC805">
        <v>519</v>
      </c>
      <c r="BD805">
        <v>520</v>
      </c>
      <c r="BE805">
        <v>466</v>
      </c>
      <c r="BF805">
        <v>731</v>
      </c>
      <c r="BG805">
        <v>420</v>
      </c>
      <c r="BH805">
        <v>321</v>
      </c>
      <c r="BI805">
        <v>247</v>
      </c>
      <c r="BJ805">
        <v>380</v>
      </c>
      <c r="BK805">
        <v>904</v>
      </c>
      <c r="BL805">
        <v>1045</v>
      </c>
      <c r="BM805">
        <v>1322</v>
      </c>
      <c r="BN805">
        <v>1417</v>
      </c>
      <c r="BO805">
        <v>725</v>
      </c>
      <c r="BP805">
        <v>360</v>
      </c>
      <c r="BQ805">
        <v>823</v>
      </c>
      <c r="BR805">
        <v>613</v>
      </c>
      <c r="BS805">
        <v>1061</v>
      </c>
      <c r="BT805">
        <v>1040</v>
      </c>
      <c r="BU805">
        <v>1541</v>
      </c>
      <c r="BV805">
        <v>1000</v>
      </c>
      <c r="BW805">
        <v>419</v>
      </c>
      <c r="BX805">
        <v>873</v>
      </c>
      <c r="BY805">
        <v>1135</v>
      </c>
    </row>
    <row r="806" spans="1:77" x14ac:dyDescent="0.25">
      <c r="A806" t="s">
        <v>397</v>
      </c>
      <c r="B806" t="s">
        <v>71</v>
      </c>
      <c r="C806" t="s">
        <v>75</v>
      </c>
      <c r="D806" t="s">
        <v>233</v>
      </c>
      <c r="E806" t="s">
        <v>257</v>
      </c>
      <c r="F806" t="s">
        <v>240</v>
      </c>
      <c r="G806" t="s">
        <v>243</v>
      </c>
      <c r="H806" t="s">
        <v>263</v>
      </c>
      <c r="J806">
        <v>147</v>
      </c>
      <c r="K806">
        <v>257</v>
      </c>
      <c r="L806">
        <v>442</v>
      </c>
      <c r="M806">
        <v>276</v>
      </c>
      <c r="N806">
        <v>296</v>
      </c>
      <c r="O806">
        <v>202</v>
      </c>
      <c r="P806">
        <v>391</v>
      </c>
      <c r="Q806">
        <v>446</v>
      </c>
      <c r="R806">
        <v>761</v>
      </c>
      <c r="S806">
        <v>310</v>
      </c>
      <c r="T806">
        <v>324</v>
      </c>
      <c r="U806">
        <v>234</v>
      </c>
      <c r="V806">
        <v>517</v>
      </c>
      <c r="W806">
        <v>292</v>
      </c>
      <c r="X806">
        <v>362</v>
      </c>
      <c r="Y806">
        <v>247</v>
      </c>
      <c r="Z806">
        <v>84</v>
      </c>
      <c r="AA806">
        <v>55</v>
      </c>
      <c r="AB806">
        <v>32</v>
      </c>
      <c r="AC806">
        <v>23</v>
      </c>
      <c r="AD806">
        <v>3</v>
      </c>
      <c r="AE806">
        <v>401</v>
      </c>
      <c r="AF806">
        <v>903</v>
      </c>
      <c r="AG806">
        <v>221</v>
      </c>
      <c r="AH806">
        <v>151</v>
      </c>
      <c r="AI806">
        <v>53</v>
      </c>
      <c r="AJ806">
        <v>94</v>
      </c>
      <c r="AK806">
        <v>160</v>
      </c>
      <c r="AL806">
        <v>344</v>
      </c>
      <c r="AM806">
        <v>204</v>
      </c>
      <c r="AN806">
        <v>226</v>
      </c>
      <c r="AO806">
        <v>121</v>
      </c>
      <c r="AP806">
        <v>37</v>
      </c>
      <c r="AQ806">
        <v>203</v>
      </c>
      <c r="AR806">
        <v>254</v>
      </c>
      <c r="AS806">
        <v>245</v>
      </c>
      <c r="AT806">
        <v>234</v>
      </c>
      <c r="AU806">
        <v>227</v>
      </c>
      <c r="AV806">
        <v>171</v>
      </c>
      <c r="AW806">
        <v>167</v>
      </c>
      <c r="AX806">
        <v>175</v>
      </c>
      <c r="AY806">
        <v>307</v>
      </c>
      <c r="AZ806">
        <v>167</v>
      </c>
      <c r="BA806">
        <v>191</v>
      </c>
      <c r="BB806">
        <v>110</v>
      </c>
      <c r="BC806">
        <v>157</v>
      </c>
      <c r="BD806">
        <v>232</v>
      </c>
      <c r="BE806">
        <v>252</v>
      </c>
      <c r="BF806">
        <v>105</v>
      </c>
      <c r="BG806">
        <v>421</v>
      </c>
      <c r="BH806">
        <v>382</v>
      </c>
      <c r="BI806">
        <v>158</v>
      </c>
      <c r="BJ806">
        <v>124</v>
      </c>
      <c r="BK806">
        <v>283</v>
      </c>
      <c r="BL806">
        <v>136</v>
      </c>
      <c r="BM806">
        <v>254</v>
      </c>
      <c r="BN806">
        <v>283</v>
      </c>
      <c r="BO806">
        <v>383</v>
      </c>
      <c r="BP806">
        <v>382</v>
      </c>
      <c r="BQ806">
        <v>387</v>
      </c>
      <c r="BR806">
        <v>134</v>
      </c>
      <c r="BS806">
        <v>74</v>
      </c>
      <c r="BT806">
        <v>1034</v>
      </c>
      <c r="BU806">
        <v>336</v>
      </c>
      <c r="BV806">
        <v>510</v>
      </c>
      <c r="BW806">
        <v>423</v>
      </c>
      <c r="BX806">
        <v>381</v>
      </c>
      <c r="BY806">
        <v>385</v>
      </c>
    </row>
    <row r="807" spans="1:77" x14ac:dyDescent="0.25">
      <c r="A807" t="s">
        <v>397</v>
      </c>
      <c r="B807" t="s">
        <v>71</v>
      </c>
      <c r="C807" t="s">
        <v>75</v>
      </c>
      <c r="D807" t="s">
        <v>233</v>
      </c>
      <c r="E807" t="s">
        <v>264</v>
      </c>
      <c r="F807" t="s">
        <v>235</v>
      </c>
      <c r="G807" t="s">
        <v>236</v>
      </c>
      <c r="H807" t="s">
        <v>237</v>
      </c>
      <c r="J807">
        <v>20</v>
      </c>
      <c r="K807">
        <v>-11</v>
      </c>
      <c r="L807">
        <v>24</v>
      </c>
      <c r="M807">
        <v>39</v>
      </c>
      <c r="N807">
        <v>19</v>
      </c>
      <c r="O807">
        <v>4</v>
      </c>
      <c r="P807">
        <v>9</v>
      </c>
      <c r="Q807">
        <v>84</v>
      </c>
      <c r="R807">
        <v>45</v>
      </c>
      <c r="S807">
        <v>58</v>
      </c>
      <c r="T807">
        <v>16</v>
      </c>
      <c r="U807">
        <v>8</v>
      </c>
      <c r="V807">
        <v>10</v>
      </c>
      <c r="W807">
        <v>6</v>
      </c>
      <c r="X807">
        <v>0</v>
      </c>
      <c r="Y807">
        <v>3</v>
      </c>
      <c r="Z807">
        <v>10</v>
      </c>
      <c r="AA807">
        <v>0</v>
      </c>
      <c r="AB807">
        <v>45</v>
      </c>
      <c r="AC807">
        <v>0</v>
      </c>
      <c r="AD807">
        <v>3</v>
      </c>
      <c r="AE807">
        <v>0</v>
      </c>
      <c r="AF807">
        <v>300</v>
      </c>
      <c r="AG807">
        <v>133</v>
      </c>
      <c r="AH807">
        <v>29</v>
      </c>
      <c r="AI807">
        <v>40</v>
      </c>
      <c r="AJ807">
        <v>80</v>
      </c>
      <c r="AK807">
        <v>37</v>
      </c>
      <c r="AL807">
        <v>67</v>
      </c>
      <c r="AM807">
        <v>49</v>
      </c>
      <c r="AN807">
        <v>23</v>
      </c>
      <c r="AO807">
        <v>31</v>
      </c>
      <c r="AP807">
        <v>36</v>
      </c>
      <c r="AQ807">
        <v>28</v>
      </c>
      <c r="AR807">
        <v>33</v>
      </c>
      <c r="AS807">
        <v>18</v>
      </c>
      <c r="AT807">
        <v>47</v>
      </c>
      <c r="AU807">
        <v>117</v>
      </c>
      <c r="AV807">
        <v>66</v>
      </c>
      <c r="AW807">
        <v>18</v>
      </c>
      <c r="AX807">
        <v>70</v>
      </c>
      <c r="AY807">
        <v>8</v>
      </c>
      <c r="AZ807">
        <v>24</v>
      </c>
      <c r="BA807">
        <v>40</v>
      </c>
      <c r="BB807">
        <v>17</v>
      </c>
      <c r="BC807">
        <v>1</v>
      </c>
      <c r="BD807">
        <v>51</v>
      </c>
      <c r="BE807">
        <v>5</v>
      </c>
      <c r="BF807">
        <v>13</v>
      </c>
      <c r="BG807">
        <v>25</v>
      </c>
      <c r="BH807">
        <v>22</v>
      </c>
      <c r="BI807">
        <v>12</v>
      </c>
      <c r="BJ807">
        <v>6</v>
      </c>
      <c r="BK807">
        <v>28</v>
      </c>
      <c r="BL807">
        <v>12</v>
      </c>
      <c r="BM807">
        <v>26</v>
      </c>
      <c r="BN807">
        <v>33</v>
      </c>
      <c r="BO807">
        <v>9</v>
      </c>
      <c r="BP807">
        <v>15</v>
      </c>
      <c r="BQ807">
        <v>32</v>
      </c>
      <c r="BR807">
        <v>38</v>
      </c>
      <c r="BS807">
        <v>13</v>
      </c>
      <c r="BT807">
        <v>2</v>
      </c>
      <c r="BU807">
        <v>23</v>
      </c>
      <c r="BV807">
        <v>21</v>
      </c>
      <c r="BW807">
        <v>34</v>
      </c>
      <c r="BX807">
        <v>-9</v>
      </c>
      <c r="BY807">
        <v>64</v>
      </c>
    </row>
    <row r="808" spans="1:77" hidden="1" x14ac:dyDescent="0.25">
      <c r="A808" t="s">
        <v>397</v>
      </c>
      <c r="B808" t="s">
        <v>71</v>
      </c>
      <c r="C808" t="s">
        <v>75</v>
      </c>
      <c r="D808" t="s">
        <v>233</v>
      </c>
      <c r="E808" t="s">
        <v>265</v>
      </c>
      <c r="F808" t="s">
        <v>266</v>
      </c>
      <c r="G808" t="s">
        <v>267</v>
      </c>
      <c r="H808" t="s">
        <v>268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215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</row>
    <row r="809" spans="1:77" hidden="1" x14ac:dyDescent="0.25">
      <c r="A809" t="s">
        <v>397</v>
      </c>
      <c r="B809" t="s">
        <v>71</v>
      </c>
      <c r="C809" t="s">
        <v>75</v>
      </c>
      <c r="D809" t="s">
        <v>233</v>
      </c>
      <c r="E809" t="s">
        <v>265</v>
      </c>
      <c r="F809" t="s">
        <v>266</v>
      </c>
      <c r="G809" t="s">
        <v>269</v>
      </c>
      <c r="H809" t="s">
        <v>269</v>
      </c>
      <c r="I809">
        <v>0</v>
      </c>
      <c r="J809">
        <v>0</v>
      </c>
      <c r="K809">
        <v>0</v>
      </c>
      <c r="L809">
        <v>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4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492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</row>
    <row r="810" spans="1:77" hidden="1" x14ac:dyDescent="0.25">
      <c r="A810" t="s">
        <v>397</v>
      </c>
      <c r="B810" t="s">
        <v>71</v>
      </c>
      <c r="C810" t="s">
        <v>75</v>
      </c>
      <c r="D810" t="s">
        <v>233</v>
      </c>
      <c r="E810" t="s">
        <v>270</v>
      </c>
      <c r="F810" t="s">
        <v>266</v>
      </c>
      <c r="G810" t="s">
        <v>269</v>
      </c>
      <c r="H810" t="s">
        <v>269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104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</row>
    <row r="811" spans="1:77" hidden="1" x14ac:dyDescent="0.25">
      <c r="A811" t="s">
        <v>397</v>
      </c>
      <c r="B811" t="s">
        <v>71</v>
      </c>
      <c r="C811" t="s">
        <v>75</v>
      </c>
      <c r="D811" t="s">
        <v>271</v>
      </c>
      <c r="E811" t="s">
        <v>272</v>
      </c>
      <c r="F811" t="s">
        <v>276</v>
      </c>
      <c r="G811" t="s">
        <v>277</v>
      </c>
      <c r="H811" t="s">
        <v>312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</row>
    <row r="812" spans="1:77" x14ac:dyDescent="0.25">
      <c r="A812" t="s">
        <v>397</v>
      </c>
      <c r="B812" t="s">
        <v>71</v>
      </c>
      <c r="C812" t="s">
        <v>75</v>
      </c>
      <c r="D812" t="s">
        <v>271</v>
      </c>
      <c r="E812" t="s">
        <v>272</v>
      </c>
      <c r="F812" t="s">
        <v>273</v>
      </c>
      <c r="G812" t="s">
        <v>274</v>
      </c>
      <c r="H812" t="s">
        <v>275</v>
      </c>
      <c r="J812">
        <v>5</v>
      </c>
      <c r="K812">
        <v>0</v>
      </c>
      <c r="L812">
        <v>0</v>
      </c>
      <c r="M812">
        <v>0</v>
      </c>
      <c r="N812">
        <v>0</v>
      </c>
      <c r="O812">
        <v>39</v>
      </c>
      <c r="P812">
        <v>11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</row>
    <row r="813" spans="1:77" hidden="1" x14ac:dyDescent="0.25">
      <c r="A813" t="s">
        <v>397</v>
      </c>
      <c r="B813" t="s">
        <v>71</v>
      </c>
      <c r="C813" t="s">
        <v>75</v>
      </c>
      <c r="D813" t="s">
        <v>271</v>
      </c>
      <c r="E813" t="s">
        <v>270</v>
      </c>
      <c r="F813" t="s">
        <v>276</v>
      </c>
      <c r="G813" t="s">
        <v>277</v>
      </c>
      <c r="H813" t="s">
        <v>278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</row>
    <row r="814" spans="1:77" hidden="1" x14ac:dyDescent="0.25">
      <c r="A814" t="s">
        <v>397</v>
      </c>
      <c r="B814" t="s">
        <v>71</v>
      </c>
      <c r="C814" t="s">
        <v>75</v>
      </c>
      <c r="D814" t="s">
        <v>271</v>
      </c>
      <c r="E814" t="s">
        <v>270</v>
      </c>
      <c r="F814" t="s">
        <v>276</v>
      </c>
      <c r="G814" t="s">
        <v>277</v>
      </c>
      <c r="H814" t="s">
        <v>312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</row>
    <row r="815" spans="1:77" x14ac:dyDescent="0.25">
      <c r="A815" t="s">
        <v>397</v>
      </c>
      <c r="B815" t="s">
        <v>71</v>
      </c>
      <c r="C815" t="s">
        <v>75</v>
      </c>
      <c r="D815" t="s">
        <v>271</v>
      </c>
      <c r="E815" t="s">
        <v>270</v>
      </c>
      <c r="F815" t="s">
        <v>279</v>
      </c>
      <c r="G815" t="s">
        <v>280</v>
      </c>
      <c r="H815" t="s">
        <v>280</v>
      </c>
      <c r="J815">
        <v>909</v>
      </c>
      <c r="K815">
        <v>12448</v>
      </c>
      <c r="L815">
        <v>15285</v>
      </c>
      <c r="M815">
        <v>12383</v>
      </c>
      <c r="N815">
        <v>9641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</row>
    <row r="816" spans="1:77" x14ac:dyDescent="0.25">
      <c r="A816" t="s">
        <v>397</v>
      </c>
      <c r="B816" t="s">
        <v>71</v>
      </c>
      <c r="C816" t="s">
        <v>75</v>
      </c>
      <c r="D816" t="s">
        <v>271</v>
      </c>
      <c r="E816" t="s">
        <v>281</v>
      </c>
      <c r="F816" t="s">
        <v>282</v>
      </c>
      <c r="G816" t="s">
        <v>283</v>
      </c>
      <c r="H816" t="s">
        <v>283</v>
      </c>
      <c r="J816">
        <v>90</v>
      </c>
      <c r="K816">
        <v>119</v>
      </c>
      <c r="L816">
        <v>445</v>
      </c>
      <c r="M816">
        <v>260</v>
      </c>
      <c r="N816">
        <v>243</v>
      </c>
      <c r="O816">
        <v>2634</v>
      </c>
      <c r="P816">
        <v>2238</v>
      </c>
      <c r="Q816">
        <v>3285</v>
      </c>
      <c r="R816">
        <v>1764</v>
      </c>
      <c r="S816">
        <v>751</v>
      </c>
      <c r="T816">
        <v>1387</v>
      </c>
      <c r="U816">
        <v>711</v>
      </c>
      <c r="V816">
        <v>784</v>
      </c>
      <c r="W816">
        <v>593</v>
      </c>
      <c r="X816">
        <v>1748</v>
      </c>
      <c r="Y816">
        <v>2075</v>
      </c>
      <c r="Z816">
        <v>1326</v>
      </c>
      <c r="AA816">
        <v>870</v>
      </c>
      <c r="AB816">
        <v>523</v>
      </c>
      <c r="AC816">
        <v>492</v>
      </c>
      <c r="AD816">
        <v>1567</v>
      </c>
      <c r="AE816">
        <v>843</v>
      </c>
      <c r="AF816">
        <v>436</v>
      </c>
      <c r="AG816">
        <v>458</v>
      </c>
      <c r="AH816">
        <v>924</v>
      </c>
      <c r="AI816">
        <v>542</v>
      </c>
      <c r="AJ816">
        <v>445</v>
      </c>
      <c r="AK816">
        <v>356</v>
      </c>
      <c r="AL816">
        <v>340</v>
      </c>
      <c r="AM816">
        <v>329</v>
      </c>
      <c r="AN816">
        <v>336</v>
      </c>
      <c r="AO816">
        <v>172</v>
      </c>
      <c r="AP816">
        <v>208</v>
      </c>
      <c r="AQ816">
        <v>183</v>
      </c>
      <c r="AR816">
        <v>237</v>
      </c>
      <c r="AS816">
        <v>112</v>
      </c>
      <c r="AT816">
        <v>261</v>
      </c>
      <c r="AU816">
        <v>176</v>
      </c>
      <c r="AV816">
        <v>278</v>
      </c>
      <c r="AW816">
        <v>180</v>
      </c>
      <c r="AX816">
        <v>288</v>
      </c>
      <c r="AY816">
        <v>473</v>
      </c>
      <c r="AZ816">
        <v>173</v>
      </c>
      <c r="BA816">
        <v>201</v>
      </c>
      <c r="BB816">
        <v>118</v>
      </c>
      <c r="BC816">
        <v>119</v>
      </c>
      <c r="BD816">
        <v>154</v>
      </c>
      <c r="BE816">
        <v>227</v>
      </c>
      <c r="BF816">
        <v>156</v>
      </c>
      <c r="BG816">
        <v>119</v>
      </c>
      <c r="BH816">
        <v>98</v>
      </c>
      <c r="BI816">
        <v>82</v>
      </c>
      <c r="BJ816">
        <v>114</v>
      </c>
      <c r="BK816">
        <v>137</v>
      </c>
      <c r="BL816">
        <v>164</v>
      </c>
      <c r="BM816">
        <v>172</v>
      </c>
      <c r="BN816">
        <v>185</v>
      </c>
      <c r="BO816">
        <v>91</v>
      </c>
      <c r="BP816">
        <v>112</v>
      </c>
      <c r="BQ816">
        <v>155</v>
      </c>
      <c r="BR816">
        <v>190</v>
      </c>
      <c r="BS816">
        <v>201</v>
      </c>
      <c r="BT816">
        <v>235</v>
      </c>
      <c r="BU816">
        <v>166</v>
      </c>
      <c r="BV816">
        <v>164</v>
      </c>
      <c r="BW816">
        <v>103</v>
      </c>
      <c r="BX816">
        <v>53</v>
      </c>
      <c r="BY816">
        <v>163</v>
      </c>
    </row>
    <row r="817" spans="1:77" hidden="1" x14ac:dyDescent="0.25">
      <c r="A817" t="s">
        <v>397</v>
      </c>
      <c r="B817" t="s">
        <v>71</v>
      </c>
      <c r="C817" t="s">
        <v>75</v>
      </c>
      <c r="D817" t="s">
        <v>271</v>
      </c>
      <c r="E817" t="s">
        <v>284</v>
      </c>
      <c r="F817" t="s">
        <v>285</v>
      </c>
      <c r="G817" t="s">
        <v>286</v>
      </c>
      <c r="H817" t="s">
        <v>287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</row>
    <row r="818" spans="1:77" x14ac:dyDescent="0.25">
      <c r="A818" t="s">
        <v>397</v>
      </c>
      <c r="B818" t="s">
        <v>71</v>
      </c>
      <c r="C818" t="s">
        <v>75</v>
      </c>
      <c r="D818" t="s">
        <v>271</v>
      </c>
      <c r="E818" t="s">
        <v>288</v>
      </c>
      <c r="F818" t="s">
        <v>285</v>
      </c>
      <c r="G818" t="s">
        <v>286</v>
      </c>
      <c r="H818" t="s">
        <v>289</v>
      </c>
      <c r="J818">
        <v>154</v>
      </c>
      <c r="K818">
        <v>220</v>
      </c>
      <c r="L818">
        <v>231</v>
      </c>
      <c r="M818">
        <v>234</v>
      </c>
      <c r="N818">
        <v>210</v>
      </c>
      <c r="O818">
        <v>234</v>
      </c>
      <c r="P818">
        <v>252</v>
      </c>
      <c r="Q818">
        <v>192</v>
      </c>
      <c r="R818">
        <v>340</v>
      </c>
      <c r="S818">
        <v>221</v>
      </c>
      <c r="T818">
        <v>140</v>
      </c>
      <c r="U818">
        <v>160</v>
      </c>
      <c r="V818">
        <v>200</v>
      </c>
      <c r="W818">
        <v>227</v>
      </c>
      <c r="X818">
        <v>232</v>
      </c>
      <c r="Y818">
        <v>100</v>
      </c>
      <c r="Z818">
        <v>132</v>
      </c>
      <c r="AA818">
        <v>220</v>
      </c>
      <c r="AB818">
        <v>226</v>
      </c>
      <c r="AC818">
        <v>155</v>
      </c>
      <c r="AD818">
        <v>227</v>
      </c>
      <c r="AE818">
        <v>253</v>
      </c>
      <c r="AF818">
        <v>149</v>
      </c>
      <c r="AG818">
        <v>91</v>
      </c>
      <c r="AH818">
        <v>79</v>
      </c>
      <c r="AI818">
        <v>184</v>
      </c>
      <c r="AJ818">
        <v>168</v>
      </c>
      <c r="AK818">
        <v>171</v>
      </c>
      <c r="AL818">
        <v>128</v>
      </c>
      <c r="AM818">
        <v>160</v>
      </c>
      <c r="AN818">
        <v>164</v>
      </c>
      <c r="AO818">
        <v>170</v>
      </c>
      <c r="AP818">
        <v>247</v>
      </c>
      <c r="AQ818">
        <v>156</v>
      </c>
      <c r="AR818">
        <v>168</v>
      </c>
      <c r="AS818">
        <v>196</v>
      </c>
      <c r="AT818">
        <v>134</v>
      </c>
      <c r="AU818">
        <v>102</v>
      </c>
      <c r="AV818">
        <v>177</v>
      </c>
      <c r="AW818">
        <v>136</v>
      </c>
      <c r="AX818">
        <v>102</v>
      </c>
      <c r="AY818">
        <v>324</v>
      </c>
      <c r="AZ818">
        <v>88</v>
      </c>
      <c r="BA818">
        <v>57</v>
      </c>
      <c r="BB818">
        <v>161</v>
      </c>
      <c r="BC818">
        <v>185</v>
      </c>
      <c r="BD818">
        <v>44</v>
      </c>
      <c r="BE818">
        <v>131</v>
      </c>
      <c r="BF818">
        <v>86</v>
      </c>
      <c r="BG818">
        <v>245</v>
      </c>
      <c r="BH818">
        <v>205</v>
      </c>
      <c r="BI818">
        <v>78</v>
      </c>
      <c r="BJ818">
        <v>184</v>
      </c>
      <c r="BK818">
        <v>112</v>
      </c>
      <c r="BL818">
        <v>222</v>
      </c>
      <c r="BM818">
        <v>171</v>
      </c>
      <c r="BN818">
        <v>408</v>
      </c>
      <c r="BO818">
        <v>231</v>
      </c>
      <c r="BP818">
        <v>332</v>
      </c>
      <c r="BQ818">
        <v>104</v>
      </c>
      <c r="BR818">
        <v>29</v>
      </c>
      <c r="BS818">
        <v>128</v>
      </c>
      <c r="BT818">
        <v>263</v>
      </c>
      <c r="BU818">
        <v>234</v>
      </c>
      <c r="BV818">
        <v>300</v>
      </c>
      <c r="BW818">
        <v>461</v>
      </c>
      <c r="BX818">
        <v>208</v>
      </c>
      <c r="BY818">
        <v>564</v>
      </c>
    </row>
    <row r="819" spans="1:77" x14ac:dyDescent="0.25">
      <c r="A819" t="s">
        <v>397</v>
      </c>
      <c r="B819" t="s">
        <v>71</v>
      </c>
      <c r="C819" t="s">
        <v>75</v>
      </c>
      <c r="D819" t="s">
        <v>271</v>
      </c>
      <c r="E819" t="s">
        <v>288</v>
      </c>
      <c r="F819" t="s">
        <v>285</v>
      </c>
      <c r="G819" t="s">
        <v>286</v>
      </c>
      <c r="H819" t="s">
        <v>287</v>
      </c>
      <c r="J819">
        <v>53</v>
      </c>
      <c r="K819">
        <v>70</v>
      </c>
      <c r="L819">
        <v>134</v>
      </c>
      <c r="M819">
        <v>135</v>
      </c>
      <c r="N819">
        <v>84</v>
      </c>
      <c r="O819">
        <v>67</v>
      </c>
      <c r="P819">
        <v>175</v>
      </c>
      <c r="Q819">
        <v>58</v>
      </c>
      <c r="R819">
        <v>65</v>
      </c>
      <c r="S819">
        <v>109</v>
      </c>
      <c r="T819">
        <v>52</v>
      </c>
      <c r="U819">
        <v>99</v>
      </c>
      <c r="V819">
        <v>115</v>
      </c>
      <c r="W819">
        <v>82</v>
      </c>
      <c r="X819">
        <v>134</v>
      </c>
      <c r="Y819">
        <v>102</v>
      </c>
      <c r="Z819">
        <v>85</v>
      </c>
      <c r="AA819">
        <v>256</v>
      </c>
      <c r="AB819">
        <v>168</v>
      </c>
      <c r="AC819">
        <v>94</v>
      </c>
      <c r="AD819">
        <v>144</v>
      </c>
      <c r="AE819">
        <v>545</v>
      </c>
      <c r="AF819">
        <v>536</v>
      </c>
      <c r="AG819">
        <v>243</v>
      </c>
      <c r="AH819">
        <v>177</v>
      </c>
      <c r="AI819">
        <v>179</v>
      </c>
      <c r="AJ819">
        <v>98</v>
      </c>
      <c r="AK819">
        <v>120</v>
      </c>
      <c r="AL819">
        <v>198</v>
      </c>
      <c r="AM819">
        <v>315</v>
      </c>
      <c r="AN819">
        <v>116</v>
      </c>
      <c r="AO819">
        <v>170</v>
      </c>
      <c r="AP819">
        <v>157</v>
      </c>
      <c r="AQ819">
        <v>174</v>
      </c>
      <c r="AR819">
        <v>138</v>
      </c>
      <c r="AS819">
        <v>142</v>
      </c>
      <c r="AT819">
        <v>290</v>
      </c>
      <c r="AU819">
        <v>66</v>
      </c>
      <c r="AV819">
        <v>264</v>
      </c>
      <c r="AW819">
        <v>196</v>
      </c>
      <c r="AX819">
        <v>236</v>
      </c>
      <c r="AY819">
        <v>167</v>
      </c>
      <c r="AZ819">
        <v>175</v>
      </c>
      <c r="BA819">
        <v>107</v>
      </c>
      <c r="BB819">
        <v>167</v>
      </c>
      <c r="BC819">
        <v>164</v>
      </c>
      <c r="BD819">
        <v>9</v>
      </c>
      <c r="BE819">
        <v>102</v>
      </c>
      <c r="BF819">
        <v>44</v>
      </c>
      <c r="BG819">
        <v>224</v>
      </c>
      <c r="BH819">
        <v>156</v>
      </c>
      <c r="BI819">
        <v>89</v>
      </c>
      <c r="BJ819">
        <v>138</v>
      </c>
      <c r="BK819">
        <v>156</v>
      </c>
      <c r="BL819">
        <v>232</v>
      </c>
      <c r="BM819">
        <v>182</v>
      </c>
      <c r="BN819">
        <v>733</v>
      </c>
      <c r="BO819">
        <v>476</v>
      </c>
      <c r="BP819">
        <v>335</v>
      </c>
      <c r="BQ819">
        <v>273</v>
      </c>
      <c r="BR819">
        <v>106</v>
      </c>
      <c r="BS819">
        <v>172</v>
      </c>
      <c r="BT819">
        <v>194</v>
      </c>
      <c r="BU819">
        <v>120</v>
      </c>
      <c r="BV819">
        <v>129</v>
      </c>
      <c r="BW819">
        <v>272</v>
      </c>
      <c r="BX819">
        <v>282</v>
      </c>
      <c r="BY819">
        <v>466</v>
      </c>
    </row>
    <row r="820" spans="1:77" x14ac:dyDescent="0.25">
      <c r="A820" t="s">
        <v>397</v>
      </c>
      <c r="B820" t="s">
        <v>71</v>
      </c>
      <c r="C820" t="s">
        <v>75</v>
      </c>
      <c r="D820" t="s">
        <v>271</v>
      </c>
      <c r="E820" t="s">
        <v>288</v>
      </c>
      <c r="F820" t="s">
        <v>285</v>
      </c>
      <c r="G820" t="s">
        <v>286</v>
      </c>
      <c r="H820" t="s">
        <v>290</v>
      </c>
      <c r="J820">
        <v>2</v>
      </c>
      <c r="K820">
        <v>-2</v>
      </c>
      <c r="L820">
        <v>8</v>
      </c>
      <c r="M820">
        <v>0</v>
      </c>
      <c r="N820">
        <v>10</v>
      </c>
      <c r="O820">
        <v>5</v>
      </c>
      <c r="P820">
        <v>-10</v>
      </c>
      <c r="Q820">
        <v>0</v>
      </c>
      <c r="R820">
        <v>2</v>
      </c>
      <c r="S820">
        <v>0</v>
      </c>
      <c r="T820">
        <v>2</v>
      </c>
      <c r="U820">
        <v>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</row>
    <row r="821" spans="1:77" x14ac:dyDescent="0.25">
      <c r="A821" t="s">
        <v>397</v>
      </c>
      <c r="B821" t="s">
        <v>71</v>
      </c>
      <c r="C821" t="s">
        <v>75</v>
      </c>
      <c r="D821" t="s">
        <v>271</v>
      </c>
      <c r="E821" t="s">
        <v>234</v>
      </c>
      <c r="F821" t="s">
        <v>291</v>
      </c>
      <c r="G821" t="s">
        <v>292</v>
      </c>
      <c r="H821" t="s">
        <v>293</v>
      </c>
      <c r="J821">
        <v>11794</v>
      </c>
      <c r="K821">
        <v>15280</v>
      </c>
      <c r="L821">
        <v>13081</v>
      </c>
      <c r="M821">
        <v>14076</v>
      </c>
      <c r="N821">
        <v>12836</v>
      </c>
      <c r="O821">
        <v>12112</v>
      </c>
      <c r="P821">
        <v>13180</v>
      </c>
      <c r="Q821">
        <v>11789</v>
      </c>
      <c r="R821">
        <v>12048</v>
      </c>
      <c r="S821">
        <v>12980</v>
      </c>
      <c r="T821">
        <v>12467</v>
      </c>
      <c r="U821">
        <v>11224</v>
      </c>
      <c r="V821">
        <v>12517</v>
      </c>
      <c r="W821">
        <v>12412</v>
      </c>
      <c r="X821">
        <v>12775</v>
      </c>
      <c r="Y821">
        <v>11117</v>
      </c>
      <c r="Z821">
        <v>12767</v>
      </c>
      <c r="AA821">
        <v>13771</v>
      </c>
      <c r="AB821">
        <v>13331</v>
      </c>
      <c r="AC821">
        <v>13464</v>
      </c>
      <c r="AD821">
        <v>13461</v>
      </c>
      <c r="AE821">
        <v>9426</v>
      </c>
      <c r="AF821">
        <v>11501</v>
      </c>
      <c r="AG821">
        <v>13355</v>
      </c>
      <c r="AH821">
        <v>306</v>
      </c>
      <c r="AI821">
        <v>16824</v>
      </c>
      <c r="AJ821">
        <v>11235</v>
      </c>
      <c r="AK821">
        <v>9836</v>
      </c>
      <c r="AL821">
        <v>12161</v>
      </c>
      <c r="AM821">
        <v>13694</v>
      </c>
      <c r="AN821">
        <v>12839</v>
      </c>
      <c r="AO821">
        <v>11599</v>
      </c>
      <c r="AP821">
        <v>12972</v>
      </c>
      <c r="AQ821">
        <v>10710</v>
      </c>
      <c r="AR821">
        <v>10268</v>
      </c>
      <c r="AS821">
        <v>9098</v>
      </c>
      <c r="AT821">
        <v>9542</v>
      </c>
      <c r="AU821">
        <v>8805</v>
      </c>
      <c r="AV821">
        <v>9346</v>
      </c>
      <c r="AW821">
        <v>8088</v>
      </c>
      <c r="AX821">
        <v>9258</v>
      </c>
      <c r="AY821">
        <v>8793</v>
      </c>
      <c r="AZ821">
        <v>8537</v>
      </c>
      <c r="BA821">
        <v>8389</v>
      </c>
      <c r="BB821">
        <v>7979</v>
      </c>
      <c r="BC821">
        <v>8972</v>
      </c>
      <c r="BD821">
        <v>9345</v>
      </c>
      <c r="BE821">
        <v>8836</v>
      </c>
      <c r="BF821">
        <v>8466</v>
      </c>
      <c r="BG821">
        <v>7965</v>
      </c>
      <c r="BH821">
        <v>9325</v>
      </c>
      <c r="BI821">
        <v>7241</v>
      </c>
      <c r="BJ821">
        <v>8442</v>
      </c>
      <c r="BK821">
        <v>11452</v>
      </c>
      <c r="BL821">
        <v>10223</v>
      </c>
      <c r="BM821">
        <v>9514</v>
      </c>
      <c r="BN821">
        <v>7071</v>
      </c>
      <c r="BO821">
        <v>7194</v>
      </c>
      <c r="BP821">
        <v>10475</v>
      </c>
      <c r="BQ821">
        <v>9151</v>
      </c>
      <c r="BR821">
        <v>8856</v>
      </c>
      <c r="BS821">
        <v>9197</v>
      </c>
      <c r="BT821">
        <v>9112</v>
      </c>
      <c r="BU821">
        <v>9739</v>
      </c>
      <c r="BV821">
        <v>9708</v>
      </c>
      <c r="BW821">
        <v>8668</v>
      </c>
      <c r="BX821">
        <v>9455</v>
      </c>
      <c r="BY821">
        <v>10266</v>
      </c>
    </row>
    <row r="822" spans="1:77" x14ac:dyDescent="0.25">
      <c r="A822" t="s">
        <v>397</v>
      </c>
      <c r="B822" t="s">
        <v>71</v>
      </c>
      <c r="C822" t="s">
        <v>75</v>
      </c>
      <c r="D822" t="s">
        <v>271</v>
      </c>
      <c r="E822" t="s">
        <v>234</v>
      </c>
      <c r="F822" t="s">
        <v>291</v>
      </c>
      <c r="G822" t="s">
        <v>292</v>
      </c>
      <c r="H822" t="s">
        <v>294</v>
      </c>
      <c r="J822">
        <v>8340</v>
      </c>
      <c r="K822">
        <v>10791</v>
      </c>
      <c r="L822">
        <v>9134</v>
      </c>
      <c r="M822">
        <v>9045</v>
      </c>
      <c r="N822">
        <v>8473</v>
      </c>
      <c r="O822">
        <v>7825</v>
      </c>
      <c r="P822">
        <v>8137</v>
      </c>
      <c r="Q822">
        <v>7682</v>
      </c>
      <c r="R822">
        <v>8339</v>
      </c>
      <c r="S822">
        <v>8368</v>
      </c>
      <c r="T822">
        <v>8069</v>
      </c>
      <c r="U822">
        <v>7286</v>
      </c>
      <c r="V822">
        <v>8657</v>
      </c>
      <c r="W822">
        <v>8456</v>
      </c>
      <c r="X822">
        <v>8297</v>
      </c>
      <c r="Y822">
        <v>7637</v>
      </c>
      <c r="Z822">
        <v>9034</v>
      </c>
      <c r="AA822">
        <v>9886</v>
      </c>
      <c r="AB822">
        <v>9595</v>
      </c>
      <c r="AC822">
        <v>8958</v>
      </c>
      <c r="AD822">
        <v>9176</v>
      </c>
      <c r="AE822">
        <v>9931</v>
      </c>
      <c r="AF822">
        <v>4596</v>
      </c>
      <c r="AG822">
        <v>11498</v>
      </c>
      <c r="AH822">
        <v>11320</v>
      </c>
      <c r="AI822">
        <v>10429</v>
      </c>
      <c r="AJ822">
        <v>10206</v>
      </c>
      <c r="AK822">
        <v>10569</v>
      </c>
      <c r="AL822">
        <v>8282</v>
      </c>
      <c r="AM822">
        <v>9389</v>
      </c>
      <c r="AN822">
        <v>8223</v>
      </c>
      <c r="AO822">
        <v>7639</v>
      </c>
      <c r="AP822">
        <v>7287</v>
      </c>
      <c r="AQ822">
        <v>6867</v>
      </c>
      <c r="AR822">
        <v>6379</v>
      </c>
      <c r="AS822">
        <v>5746</v>
      </c>
      <c r="AT822">
        <v>6027</v>
      </c>
      <c r="AU822">
        <v>5578</v>
      </c>
      <c r="AV822">
        <v>5588</v>
      </c>
      <c r="AW822">
        <v>5406</v>
      </c>
      <c r="AX822">
        <v>5590</v>
      </c>
      <c r="AY822">
        <v>5521</v>
      </c>
      <c r="AZ822">
        <v>5306</v>
      </c>
      <c r="BA822">
        <v>5294</v>
      </c>
      <c r="BB822">
        <v>5212</v>
      </c>
      <c r="BC822">
        <v>6079</v>
      </c>
      <c r="BD822">
        <v>5726</v>
      </c>
      <c r="BE822">
        <v>5289</v>
      </c>
      <c r="BF822">
        <v>5439</v>
      </c>
      <c r="BG822">
        <v>4645</v>
      </c>
      <c r="BH822">
        <v>5575</v>
      </c>
      <c r="BI822">
        <v>4739</v>
      </c>
      <c r="BJ822">
        <v>5180</v>
      </c>
      <c r="BK822">
        <v>6943</v>
      </c>
      <c r="BL822">
        <v>6233</v>
      </c>
      <c r="BM822">
        <v>5784</v>
      </c>
      <c r="BN822">
        <v>5108</v>
      </c>
      <c r="BO822">
        <v>5711</v>
      </c>
      <c r="BP822">
        <v>5568</v>
      </c>
      <c r="BQ822">
        <v>5637</v>
      </c>
      <c r="BR822">
        <v>5025</v>
      </c>
      <c r="BS822">
        <v>5606</v>
      </c>
      <c r="BT822">
        <v>5297</v>
      </c>
      <c r="BU822">
        <v>4953</v>
      </c>
      <c r="BV822">
        <v>4999</v>
      </c>
      <c r="BW822">
        <v>4997</v>
      </c>
      <c r="BX822">
        <v>5273</v>
      </c>
      <c r="BY822">
        <v>5704</v>
      </c>
    </row>
    <row r="823" spans="1:77" x14ac:dyDescent="0.25">
      <c r="A823" t="s">
        <v>397</v>
      </c>
      <c r="B823" t="s">
        <v>71</v>
      </c>
      <c r="C823" t="s">
        <v>75</v>
      </c>
      <c r="D823" t="s">
        <v>271</v>
      </c>
      <c r="E823" t="s">
        <v>234</v>
      </c>
      <c r="F823" t="s">
        <v>291</v>
      </c>
      <c r="G823" t="s">
        <v>292</v>
      </c>
      <c r="H823" t="s">
        <v>295</v>
      </c>
      <c r="J823">
        <v>17146</v>
      </c>
      <c r="K823">
        <v>23171</v>
      </c>
      <c r="L823">
        <v>21245</v>
      </c>
      <c r="M823">
        <v>20553</v>
      </c>
      <c r="N823">
        <v>21715</v>
      </c>
      <c r="O823">
        <v>18750</v>
      </c>
      <c r="P823">
        <v>20957</v>
      </c>
      <c r="Q823">
        <v>20363</v>
      </c>
      <c r="R823">
        <v>19453</v>
      </c>
      <c r="S823">
        <v>19767</v>
      </c>
      <c r="T823">
        <v>19445</v>
      </c>
      <c r="U823">
        <v>17756</v>
      </c>
      <c r="V823">
        <v>20078</v>
      </c>
      <c r="W823">
        <v>19780</v>
      </c>
      <c r="X823">
        <v>19748</v>
      </c>
      <c r="Y823">
        <v>17242</v>
      </c>
      <c r="Z823">
        <v>20413</v>
      </c>
      <c r="AA823">
        <v>21504</v>
      </c>
      <c r="AB823">
        <v>21059</v>
      </c>
      <c r="AC823">
        <v>19858</v>
      </c>
      <c r="AD823">
        <v>21098</v>
      </c>
      <c r="AE823">
        <v>21650</v>
      </c>
      <c r="AF823">
        <v>21806</v>
      </c>
      <c r="AG823">
        <v>21212</v>
      </c>
      <c r="AH823">
        <v>22571</v>
      </c>
      <c r="AI823">
        <v>21529</v>
      </c>
      <c r="AJ823">
        <v>22021</v>
      </c>
      <c r="AK823">
        <v>20862</v>
      </c>
      <c r="AL823">
        <v>21285</v>
      </c>
      <c r="AM823">
        <v>21745</v>
      </c>
      <c r="AN823">
        <v>18779</v>
      </c>
      <c r="AO823">
        <v>20560</v>
      </c>
      <c r="AP823">
        <v>19609</v>
      </c>
      <c r="AQ823">
        <v>19211</v>
      </c>
      <c r="AR823">
        <v>18287</v>
      </c>
      <c r="AS823">
        <v>17223</v>
      </c>
      <c r="AT823">
        <v>17741</v>
      </c>
      <c r="AU823">
        <v>16792</v>
      </c>
      <c r="AV823">
        <v>16774</v>
      </c>
      <c r="AW823">
        <v>16981</v>
      </c>
      <c r="AX823">
        <v>17679</v>
      </c>
      <c r="AY823">
        <v>17445</v>
      </c>
      <c r="AZ823">
        <v>17961</v>
      </c>
      <c r="BA823">
        <v>19121</v>
      </c>
      <c r="BB823">
        <v>16304</v>
      </c>
      <c r="BC823">
        <v>17709</v>
      </c>
      <c r="BD823">
        <v>20018</v>
      </c>
      <c r="BE823">
        <v>17382</v>
      </c>
      <c r="BF823">
        <v>17192</v>
      </c>
      <c r="BG823">
        <v>15410</v>
      </c>
      <c r="BH823">
        <v>17724</v>
      </c>
      <c r="BI823">
        <v>14770</v>
      </c>
      <c r="BJ823">
        <v>15852</v>
      </c>
      <c r="BK823">
        <v>20318</v>
      </c>
      <c r="BL823">
        <v>17549</v>
      </c>
      <c r="BM823">
        <v>17844</v>
      </c>
      <c r="BN823">
        <v>17580</v>
      </c>
      <c r="BO823">
        <v>18128</v>
      </c>
      <c r="BP823">
        <v>17614</v>
      </c>
      <c r="BQ823">
        <v>17809</v>
      </c>
      <c r="BR823">
        <v>17560</v>
      </c>
      <c r="BS823">
        <v>17972</v>
      </c>
      <c r="BT823">
        <v>17407</v>
      </c>
      <c r="BU823">
        <v>17262</v>
      </c>
      <c r="BV823">
        <v>17646</v>
      </c>
      <c r="BW823">
        <v>15739</v>
      </c>
      <c r="BX823">
        <v>15668</v>
      </c>
      <c r="BY823">
        <v>17791</v>
      </c>
    </row>
    <row r="824" spans="1:77" hidden="1" x14ac:dyDescent="0.25">
      <c r="A824" t="s">
        <v>397</v>
      </c>
      <c r="B824" t="s">
        <v>71</v>
      </c>
      <c r="C824" t="s">
        <v>75</v>
      </c>
      <c r="D824" t="s">
        <v>271</v>
      </c>
      <c r="E824" t="s">
        <v>234</v>
      </c>
      <c r="F824" t="s">
        <v>291</v>
      </c>
      <c r="G824" t="s">
        <v>292</v>
      </c>
      <c r="H824" t="s">
        <v>296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3931</v>
      </c>
      <c r="BE824">
        <v>5387</v>
      </c>
      <c r="BF824">
        <v>7394</v>
      </c>
      <c r="BG824">
        <v>2417</v>
      </c>
      <c r="BH824">
        <v>6260</v>
      </c>
      <c r="BI824">
        <v>5103</v>
      </c>
      <c r="BJ824">
        <v>6142</v>
      </c>
      <c r="BK824">
        <v>7977</v>
      </c>
      <c r="BL824">
        <v>7607</v>
      </c>
      <c r="BM824">
        <v>3269</v>
      </c>
      <c r="BN824">
        <v>5862</v>
      </c>
      <c r="BO824">
        <v>4546</v>
      </c>
      <c r="BP824">
        <v>7415</v>
      </c>
      <c r="BQ824">
        <v>7470</v>
      </c>
      <c r="BR824">
        <v>6660</v>
      </c>
      <c r="BS824">
        <v>5211</v>
      </c>
      <c r="BT824">
        <v>6892</v>
      </c>
      <c r="BU824">
        <v>5849</v>
      </c>
      <c r="BV824">
        <v>5513</v>
      </c>
      <c r="BW824">
        <v>4528</v>
      </c>
      <c r="BX824">
        <v>4055</v>
      </c>
      <c r="BY824">
        <v>4699</v>
      </c>
    </row>
    <row r="825" spans="1:77" x14ac:dyDescent="0.25">
      <c r="A825" t="s">
        <v>397</v>
      </c>
      <c r="B825" t="s">
        <v>71</v>
      </c>
      <c r="C825" t="s">
        <v>75</v>
      </c>
      <c r="D825" t="s">
        <v>271</v>
      </c>
      <c r="E825" t="s">
        <v>234</v>
      </c>
      <c r="F825" t="s">
        <v>291</v>
      </c>
      <c r="G825" t="s">
        <v>297</v>
      </c>
      <c r="H825" t="s">
        <v>298</v>
      </c>
      <c r="J825">
        <v>22360</v>
      </c>
      <c r="K825">
        <v>31840</v>
      </c>
      <c r="L825">
        <v>30010</v>
      </c>
      <c r="M825">
        <v>29592</v>
      </c>
      <c r="N825">
        <v>29497</v>
      </c>
      <c r="O825">
        <v>24471</v>
      </c>
      <c r="P825">
        <v>28786</v>
      </c>
      <c r="Q825">
        <v>25775</v>
      </c>
      <c r="R825">
        <v>31412</v>
      </c>
      <c r="S825">
        <v>27791</v>
      </c>
      <c r="T825">
        <v>29016</v>
      </c>
      <c r="U825">
        <v>25057</v>
      </c>
      <c r="V825">
        <v>29896</v>
      </c>
      <c r="W825">
        <v>27096</v>
      </c>
      <c r="X825">
        <v>27154</v>
      </c>
      <c r="Y825">
        <v>24146</v>
      </c>
      <c r="Z825">
        <v>27710</v>
      </c>
      <c r="AA825">
        <v>27304</v>
      </c>
      <c r="AB825">
        <v>30637</v>
      </c>
      <c r="AC825">
        <v>26931</v>
      </c>
      <c r="AD825">
        <v>29508</v>
      </c>
      <c r="AE825">
        <v>27994</v>
      </c>
      <c r="AF825">
        <v>26284</v>
      </c>
      <c r="AG825">
        <v>28407</v>
      </c>
      <c r="AH825">
        <v>28754</v>
      </c>
      <c r="AI825">
        <v>30571</v>
      </c>
      <c r="AJ825">
        <v>26249</v>
      </c>
      <c r="AK825">
        <v>30660</v>
      </c>
      <c r="AL825">
        <v>26801</v>
      </c>
      <c r="AM825">
        <v>28383</v>
      </c>
      <c r="AN825">
        <v>27531</v>
      </c>
      <c r="AO825">
        <v>26819</v>
      </c>
      <c r="AP825">
        <v>26319</v>
      </c>
      <c r="AQ825">
        <v>27498</v>
      </c>
      <c r="AR825">
        <v>29123</v>
      </c>
      <c r="AS825">
        <v>26182</v>
      </c>
      <c r="AT825">
        <v>27006</v>
      </c>
      <c r="AU825">
        <v>25975</v>
      </c>
      <c r="AV825">
        <v>26662</v>
      </c>
      <c r="AW825">
        <v>26504</v>
      </c>
      <c r="AX825">
        <v>27201</v>
      </c>
      <c r="AY825">
        <v>26980</v>
      </c>
      <c r="AZ825">
        <v>26490</v>
      </c>
      <c r="BA825">
        <v>30074</v>
      </c>
      <c r="BB825">
        <v>27552</v>
      </c>
      <c r="BC825">
        <v>26999</v>
      </c>
      <c r="BD825">
        <v>29623</v>
      </c>
      <c r="BE825">
        <v>26306</v>
      </c>
      <c r="BF825">
        <v>26215</v>
      </c>
      <c r="BG825">
        <v>21840</v>
      </c>
      <c r="BH825">
        <v>27148</v>
      </c>
      <c r="BI825">
        <v>21465</v>
      </c>
      <c r="BJ825">
        <v>21843</v>
      </c>
      <c r="BK825">
        <v>30886</v>
      </c>
      <c r="BL825">
        <v>28317</v>
      </c>
      <c r="BM825">
        <v>27588</v>
      </c>
      <c r="BN825">
        <v>28239</v>
      </c>
      <c r="BO825">
        <v>26844</v>
      </c>
      <c r="BP825">
        <v>28440</v>
      </c>
      <c r="BQ825">
        <v>28188</v>
      </c>
      <c r="BR825">
        <v>23670</v>
      </c>
      <c r="BS825">
        <v>26583</v>
      </c>
      <c r="BT825">
        <v>25595</v>
      </c>
      <c r="BU825">
        <v>25690</v>
      </c>
      <c r="BV825">
        <v>26000</v>
      </c>
      <c r="BW825">
        <v>22227</v>
      </c>
      <c r="BX825">
        <v>24285</v>
      </c>
      <c r="BY825">
        <v>29009</v>
      </c>
    </row>
    <row r="826" spans="1:77" x14ac:dyDescent="0.25">
      <c r="A826" t="s">
        <v>397</v>
      </c>
      <c r="B826" t="s">
        <v>71</v>
      </c>
      <c r="C826" t="s">
        <v>75</v>
      </c>
      <c r="D826" t="s">
        <v>271</v>
      </c>
      <c r="E826" t="s">
        <v>234</v>
      </c>
      <c r="F826" t="s">
        <v>291</v>
      </c>
      <c r="G826" t="s">
        <v>297</v>
      </c>
      <c r="H826" t="s">
        <v>299</v>
      </c>
      <c r="J826">
        <v>16969</v>
      </c>
      <c r="K826">
        <v>23348</v>
      </c>
      <c r="L826">
        <v>21724</v>
      </c>
      <c r="M826">
        <v>21202</v>
      </c>
      <c r="N826">
        <v>20345</v>
      </c>
      <c r="O826">
        <v>19369</v>
      </c>
      <c r="P826">
        <v>20509</v>
      </c>
      <c r="Q826">
        <v>20540</v>
      </c>
      <c r="R826">
        <v>19602</v>
      </c>
      <c r="S826">
        <v>20825</v>
      </c>
      <c r="T826">
        <v>20562</v>
      </c>
      <c r="U826">
        <v>18479</v>
      </c>
      <c r="V826">
        <v>20185</v>
      </c>
      <c r="W826">
        <v>19789</v>
      </c>
      <c r="X826">
        <v>17365</v>
      </c>
      <c r="Y826">
        <v>15241</v>
      </c>
      <c r="Z826">
        <v>16517</v>
      </c>
      <c r="AA826">
        <v>18395</v>
      </c>
      <c r="AB826">
        <v>18951</v>
      </c>
      <c r="AC826">
        <v>18863</v>
      </c>
      <c r="AD826">
        <v>19514</v>
      </c>
      <c r="AE826">
        <v>19696</v>
      </c>
      <c r="AF826">
        <v>18314</v>
      </c>
      <c r="AG826">
        <v>18687</v>
      </c>
      <c r="AH826">
        <v>7264</v>
      </c>
      <c r="AI826">
        <v>20060</v>
      </c>
      <c r="AJ826">
        <v>20382</v>
      </c>
      <c r="AK826">
        <v>19001</v>
      </c>
      <c r="AL826">
        <v>17673</v>
      </c>
      <c r="AM826">
        <v>17827</v>
      </c>
      <c r="AN826">
        <v>17734</v>
      </c>
      <c r="AO826">
        <v>17616</v>
      </c>
      <c r="AP826">
        <v>15973</v>
      </c>
      <c r="AQ826">
        <v>19173</v>
      </c>
      <c r="AR826">
        <v>18992</v>
      </c>
      <c r="AS826">
        <v>18007</v>
      </c>
      <c r="AT826">
        <v>18224</v>
      </c>
      <c r="AU826">
        <v>16356</v>
      </c>
      <c r="AV826">
        <v>17389</v>
      </c>
      <c r="AW826">
        <v>17564</v>
      </c>
      <c r="AX826">
        <v>17533</v>
      </c>
      <c r="AY826">
        <v>17994</v>
      </c>
      <c r="AZ826">
        <v>17534</v>
      </c>
      <c r="BA826">
        <v>17888</v>
      </c>
      <c r="BB826">
        <v>16323</v>
      </c>
      <c r="BC826">
        <v>17679</v>
      </c>
      <c r="BD826">
        <v>14042</v>
      </c>
      <c r="BE826">
        <v>20820</v>
      </c>
      <c r="BF826">
        <v>18572</v>
      </c>
      <c r="BG826">
        <v>16221</v>
      </c>
      <c r="BH826">
        <v>20042</v>
      </c>
      <c r="BI826">
        <v>15306</v>
      </c>
      <c r="BJ826">
        <v>16102</v>
      </c>
      <c r="BK826">
        <v>19362</v>
      </c>
      <c r="BL826">
        <v>23223</v>
      </c>
      <c r="BM826">
        <v>19292</v>
      </c>
      <c r="BN826">
        <v>17596</v>
      </c>
      <c r="BO826">
        <v>19531</v>
      </c>
      <c r="BP826">
        <v>20590</v>
      </c>
      <c r="BQ826">
        <v>19415</v>
      </c>
      <c r="BR826">
        <v>20104</v>
      </c>
      <c r="BS826">
        <v>19342</v>
      </c>
      <c r="BT826">
        <v>19707</v>
      </c>
      <c r="BU826">
        <v>19889</v>
      </c>
      <c r="BV826">
        <v>19156</v>
      </c>
      <c r="BW826">
        <v>18261</v>
      </c>
      <c r="BX826">
        <v>15249</v>
      </c>
      <c r="BY826">
        <v>19624</v>
      </c>
    </row>
    <row r="827" spans="1:77" x14ac:dyDescent="0.25">
      <c r="A827" t="s">
        <v>397</v>
      </c>
      <c r="B827" t="s">
        <v>71</v>
      </c>
      <c r="C827" t="s">
        <v>75</v>
      </c>
      <c r="D827" t="s">
        <v>271</v>
      </c>
      <c r="E827" t="s">
        <v>234</v>
      </c>
      <c r="F827" t="s">
        <v>291</v>
      </c>
      <c r="G827" t="s">
        <v>297</v>
      </c>
      <c r="H827" t="s">
        <v>300</v>
      </c>
      <c r="J827">
        <v>10985</v>
      </c>
      <c r="K827">
        <v>15499</v>
      </c>
      <c r="L827">
        <v>13506</v>
      </c>
      <c r="M827">
        <v>13193</v>
      </c>
      <c r="N827">
        <v>12618</v>
      </c>
      <c r="O827">
        <v>11795</v>
      </c>
      <c r="P827">
        <v>11938</v>
      </c>
      <c r="Q827">
        <v>12238</v>
      </c>
      <c r="R827">
        <v>12204</v>
      </c>
      <c r="S827">
        <v>12216</v>
      </c>
      <c r="T827">
        <v>12546</v>
      </c>
      <c r="U827">
        <v>10555</v>
      </c>
      <c r="V827">
        <v>12044</v>
      </c>
      <c r="W827">
        <v>11616</v>
      </c>
      <c r="X827">
        <v>11502</v>
      </c>
      <c r="Y827">
        <v>10598</v>
      </c>
      <c r="Z827">
        <v>11139</v>
      </c>
      <c r="AA827">
        <v>12164</v>
      </c>
      <c r="AB827">
        <v>11805</v>
      </c>
      <c r="AC827">
        <v>12165</v>
      </c>
      <c r="AD827">
        <v>12300</v>
      </c>
      <c r="AE827">
        <v>12895</v>
      </c>
      <c r="AF827">
        <v>12636</v>
      </c>
      <c r="AG827">
        <v>12949</v>
      </c>
      <c r="AH827">
        <v>13313</v>
      </c>
      <c r="AI827">
        <v>11833</v>
      </c>
      <c r="AJ827">
        <v>7302</v>
      </c>
      <c r="AK827">
        <v>10356</v>
      </c>
      <c r="AL827">
        <v>10953</v>
      </c>
      <c r="AM827">
        <v>15025</v>
      </c>
      <c r="AN827">
        <v>12137</v>
      </c>
      <c r="AO827">
        <v>12129</v>
      </c>
      <c r="AP827">
        <v>12333</v>
      </c>
      <c r="AQ827">
        <v>12293</v>
      </c>
      <c r="AR827">
        <v>11905</v>
      </c>
      <c r="AS827">
        <v>11238</v>
      </c>
      <c r="AT827">
        <v>11493</v>
      </c>
      <c r="AU827">
        <v>11194</v>
      </c>
      <c r="AV827">
        <v>11527</v>
      </c>
      <c r="AW827">
        <v>11558</v>
      </c>
      <c r="AX827">
        <v>11835</v>
      </c>
      <c r="AY827">
        <v>10929</v>
      </c>
      <c r="AZ827">
        <v>11034</v>
      </c>
      <c r="BA827">
        <v>9766</v>
      </c>
      <c r="BB827">
        <v>9739</v>
      </c>
      <c r="BC827">
        <v>11101</v>
      </c>
      <c r="BD827">
        <v>11633</v>
      </c>
      <c r="BE827">
        <v>10820</v>
      </c>
      <c r="BF827">
        <v>10989</v>
      </c>
      <c r="BG827">
        <v>9470</v>
      </c>
      <c r="BH827">
        <v>12032</v>
      </c>
      <c r="BI827">
        <v>9551</v>
      </c>
      <c r="BJ827">
        <v>7052</v>
      </c>
      <c r="BK827">
        <v>10657</v>
      </c>
      <c r="BL827">
        <v>8454</v>
      </c>
      <c r="BM827">
        <v>13448</v>
      </c>
      <c r="BN827">
        <v>12556</v>
      </c>
      <c r="BO827">
        <v>11156</v>
      </c>
      <c r="BP827">
        <v>11832</v>
      </c>
      <c r="BQ827">
        <v>11951</v>
      </c>
      <c r="BR827">
        <v>11530</v>
      </c>
      <c r="BS827">
        <v>8324</v>
      </c>
      <c r="BT827">
        <v>12891</v>
      </c>
      <c r="BU827">
        <v>12107</v>
      </c>
      <c r="BV827">
        <v>11777</v>
      </c>
      <c r="BW827">
        <v>10498</v>
      </c>
      <c r="BX827">
        <v>11159</v>
      </c>
      <c r="BY827">
        <v>8224</v>
      </c>
    </row>
    <row r="828" spans="1:77" x14ac:dyDescent="0.25">
      <c r="A828" t="s">
        <v>397</v>
      </c>
      <c r="B828" t="s">
        <v>71</v>
      </c>
      <c r="C828" t="s">
        <v>75</v>
      </c>
      <c r="D828" t="s">
        <v>271</v>
      </c>
      <c r="E828" t="s">
        <v>234</v>
      </c>
      <c r="F828" t="s">
        <v>301</v>
      </c>
      <c r="G828" t="s">
        <v>302</v>
      </c>
      <c r="H828" t="s">
        <v>302</v>
      </c>
      <c r="J828">
        <v>6312</v>
      </c>
      <c r="K828">
        <v>9376</v>
      </c>
      <c r="L828">
        <v>10513</v>
      </c>
      <c r="M828">
        <v>9356</v>
      </c>
      <c r="N828">
        <v>8089</v>
      </c>
      <c r="O828">
        <v>10819</v>
      </c>
      <c r="P828">
        <v>9827</v>
      </c>
      <c r="Q828">
        <v>9717</v>
      </c>
      <c r="R828">
        <v>9647</v>
      </c>
      <c r="S828">
        <v>8542</v>
      </c>
      <c r="T828">
        <v>8995</v>
      </c>
      <c r="U828">
        <v>7997</v>
      </c>
      <c r="V828">
        <v>10817</v>
      </c>
      <c r="W828">
        <v>12532</v>
      </c>
      <c r="X828">
        <v>10447</v>
      </c>
      <c r="Y828">
        <v>10654</v>
      </c>
      <c r="Z828">
        <v>9620</v>
      </c>
      <c r="AA828">
        <v>11653</v>
      </c>
      <c r="AB828">
        <v>13463</v>
      </c>
      <c r="AC828">
        <v>12292</v>
      </c>
      <c r="AD828">
        <v>14480</v>
      </c>
      <c r="AE828">
        <v>15332</v>
      </c>
      <c r="AF828">
        <v>13032</v>
      </c>
      <c r="AG828">
        <v>16969</v>
      </c>
      <c r="AH828">
        <v>15766</v>
      </c>
      <c r="AI828">
        <v>14035</v>
      </c>
      <c r="AJ828">
        <v>13013</v>
      </c>
      <c r="AK828">
        <v>19863</v>
      </c>
      <c r="AL828">
        <v>13633</v>
      </c>
      <c r="AM828">
        <v>14537</v>
      </c>
      <c r="AN828">
        <v>12588</v>
      </c>
      <c r="AO828">
        <v>12392</v>
      </c>
      <c r="AP828">
        <v>12452</v>
      </c>
      <c r="AQ828">
        <v>14235</v>
      </c>
      <c r="AR828">
        <v>11305</v>
      </c>
      <c r="AS828">
        <v>10284</v>
      </c>
      <c r="AT828">
        <v>11256</v>
      </c>
      <c r="AU828">
        <v>16326</v>
      </c>
      <c r="AV828">
        <v>12120</v>
      </c>
      <c r="AW828">
        <v>11636</v>
      </c>
      <c r="AX828">
        <v>12370</v>
      </c>
      <c r="AY828">
        <v>12590</v>
      </c>
      <c r="AZ828">
        <v>12015</v>
      </c>
      <c r="BA828">
        <v>11463</v>
      </c>
      <c r="BB828">
        <v>10122</v>
      </c>
      <c r="BC828">
        <v>11130</v>
      </c>
      <c r="BD828">
        <v>11359</v>
      </c>
      <c r="BE828">
        <v>10489</v>
      </c>
      <c r="BF828">
        <v>11000</v>
      </c>
      <c r="BG828">
        <v>9648</v>
      </c>
      <c r="BH828">
        <v>11893</v>
      </c>
      <c r="BI828">
        <v>11231</v>
      </c>
      <c r="BJ828">
        <v>10839</v>
      </c>
      <c r="BK828">
        <v>13016</v>
      </c>
      <c r="BL828">
        <v>11778</v>
      </c>
      <c r="BM828">
        <v>12081</v>
      </c>
      <c r="BN828">
        <v>11316</v>
      </c>
      <c r="BO828">
        <v>10033</v>
      </c>
      <c r="BP828">
        <v>12248</v>
      </c>
      <c r="BQ828">
        <v>12766</v>
      </c>
      <c r="BR828">
        <v>10131</v>
      </c>
      <c r="BS828">
        <v>11230</v>
      </c>
      <c r="BT828">
        <v>11548</v>
      </c>
      <c r="BU828">
        <v>10724</v>
      </c>
      <c r="BV828">
        <v>11613</v>
      </c>
      <c r="BW828">
        <v>11285</v>
      </c>
      <c r="BX828">
        <v>10992</v>
      </c>
      <c r="BY828">
        <v>12460</v>
      </c>
    </row>
    <row r="829" spans="1:77" x14ac:dyDescent="0.25">
      <c r="A829" t="s">
        <v>397</v>
      </c>
      <c r="B829" t="s">
        <v>71</v>
      </c>
      <c r="C829" t="s">
        <v>75</v>
      </c>
      <c r="D829" t="s">
        <v>271</v>
      </c>
      <c r="E829" t="s">
        <v>234</v>
      </c>
      <c r="F829" t="s">
        <v>303</v>
      </c>
      <c r="G829" t="s">
        <v>304</v>
      </c>
      <c r="H829" t="s">
        <v>304</v>
      </c>
      <c r="J829">
        <v>5017</v>
      </c>
      <c r="K829">
        <v>8043</v>
      </c>
      <c r="L829">
        <v>6110</v>
      </c>
      <c r="M829">
        <v>6991</v>
      </c>
      <c r="N829">
        <v>6106</v>
      </c>
      <c r="O829">
        <v>5810</v>
      </c>
      <c r="P829">
        <v>5874</v>
      </c>
      <c r="Q829">
        <v>5937</v>
      </c>
      <c r="R829">
        <v>5732</v>
      </c>
      <c r="S829">
        <v>5374</v>
      </c>
      <c r="T829">
        <v>5944</v>
      </c>
      <c r="U829">
        <v>6645</v>
      </c>
      <c r="V829">
        <v>5936</v>
      </c>
      <c r="W829">
        <v>6073</v>
      </c>
      <c r="X829">
        <v>5750</v>
      </c>
      <c r="Y829">
        <v>4744</v>
      </c>
      <c r="Z829">
        <v>5903</v>
      </c>
      <c r="AA829">
        <v>6343</v>
      </c>
      <c r="AB829">
        <v>5813</v>
      </c>
      <c r="AC829">
        <v>6052</v>
      </c>
      <c r="AD829">
        <v>6748</v>
      </c>
      <c r="AE829">
        <v>6453</v>
      </c>
      <c r="AF829">
        <v>7533</v>
      </c>
      <c r="AG829">
        <v>6846</v>
      </c>
      <c r="AH829">
        <v>9211</v>
      </c>
      <c r="AI829">
        <v>7151</v>
      </c>
      <c r="AJ829">
        <v>7738</v>
      </c>
      <c r="AK829">
        <v>3197</v>
      </c>
      <c r="AL829">
        <v>7941</v>
      </c>
      <c r="AM829">
        <v>7239</v>
      </c>
      <c r="AN829">
        <v>6582</v>
      </c>
      <c r="AO829">
        <v>6177</v>
      </c>
      <c r="AP829">
        <v>5591</v>
      </c>
      <c r="AQ829">
        <v>5663</v>
      </c>
      <c r="AR829">
        <v>5894</v>
      </c>
      <c r="AS829">
        <v>5257</v>
      </c>
      <c r="AT829">
        <v>5653</v>
      </c>
      <c r="AU829">
        <v>4781</v>
      </c>
      <c r="AV829">
        <v>5182</v>
      </c>
      <c r="AW829">
        <v>6424</v>
      </c>
      <c r="AX829">
        <v>4822</v>
      </c>
      <c r="AY829">
        <v>4686</v>
      </c>
      <c r="AZ829">
        <v>4091</v>
      </c>
      <c r="BA829">
        <v>4266</v>
      </c>
      <c r="BB829">
        <v>4025</v>
      </c>
      <c r="BC829">
        <v>4614</v>
      </c>
      <c r="BD829">
        <v>4386</v>
      </c>
      <c r="BE829">
        <v>4573</v>
      </c>
      <c r="BF829">
        <v>4401</v>
      </c>
      <c r="BG829">
        <v>4440</v>
      </c>
      <c r="BH829">
        <v>4791</v>
      </c>
      <c r="BI829">
        <v>3685</v>
      </c>
      <c r="BJ829">
        <v>3805</v>
      </c>
      <c r="BK829">
        <v>5562</v>
      </c>
      <c r="BL829">
        <v>5200</v>
      </c>
      <c r="BM829">
        <v>5038</v>
      </c>
      <c r="BN829">
        <v>4594</v>
      </c>
      <c r="BO829">
        <v>5233</v>
      </c>
      <c r="BP829">
        <v>5038</v>
      </c>
      <c r="BQ829">
        <v>5040</v>
      </c>
      <c r="BR829">
        <v>4539</v>
      </c>
      <c r="BS829">
        <v>4831</v>
      </c>
      <c r="BT829">
        <v>4426</v>
      </c>
      <c r="BU829">
        <v>5234</v>
      </c>
      <c r="BV829">
        <v>4913</v>
      </c>
      <c r="BW829">
        <v>4297</v>
      </c>
      <c r="BX829">
        <v>4135</v>
      </c>
      <c r="BY829">
        <v>5214</v>
      </c>
    </row>
    <row r="830" spans="1:77" x14ac:dyDescent="0.25">
      <c r="A830" t="s">
        <v>397</v>
      </c>
      <c r="B830" t="s">
        <v>71</v>
      </c>
      <c r="C830" t="s">
        <v>75</v>
      </c>
      <c r="D830" t="s">
        <v>271</v>
      </c>
      <c r="E830" t="s">
        <v>234</v>
      </c>
      <c r="F830" t="s">
        <v>303</v>
      </c>
      <c r="G830" t="s">
        <v>305</v>
      </c>
      <c r="H830" t="s">
        <v>305</v>
      </c>
      <c r="J830">
        <v>-43</v>
      </c>
      <c r="K830">
        <v>34</v>
      </c>
      <c r="L830">
        <v>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-39</v>
      </c>
      <c r="S830">
        <v>39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-71</v>
      </c>
      <c r="BB830">
        <v>71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-28</v>
      </c>
      <c r="BN830">
        <v>28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-1</v>
      </c>
      <c r="BX830">
        <v>0</v>
      </c>
      <c r="BY830">
        <v>0</v>
      </c>
    </row>
    <row r="831" spans="1:77" x14ac:dyDescent="0.25">
      <c r="A831" t="s">
        <v>397</v>
      </c>
      <c r="B831" t="s">
        <v>71</v>
      </c>
      <c r="C831" t="s">
        <v>75</v>
      </c>
      <c r="D831" t="s">
        <v>271</v>
      </c>
      <c r="E831" t="s">
        <v>234</v>
      </c>
      <c r="F831" t="s">
        <v>303</v>
      </c>
      <c r="G831" t="s">
        <v>305</v>
      </c>
      <c r="H831" t="s">
        <v>306</v>
      </c>
      <c r="J831">
        <v>0</v>
      </c>
      <c r="K831">
        <v>0</v>
      </c>
      <c r="L831">
        <v>46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</row>
    <row r="832" spans="1:77" x14ac:dyDescent="0.25">
      <c r="A832" t="s">
        <v>397</v>
      </c>
      <c r="B832" t="s">
        <v>71</v>
      </c>
      <c r="C832" t="s">
        <v>75</v>
      </c>
      <c r="D832" t="s">
        <v>271</v>
      </c>
      <c r="E832" t="s">
        <v>234</v>
      </c>
      <c r="F832" t="s">
        <v>276</v>
      </c>
      <c r="G832" t="s">
        <v>277</v>
      </c>
      <c r="H832" t="s">
        <v>278</v>
      </c>
      <c r="J832">
        <v>30346</v>
      </c>
      <c r="K832">
        <v>41415</v>
      </c>
      <c r="L832">
        <v>40061</v>
      </c>
      <c r="M832">
        <v>36086</v>
      </c>
      <c r="N832">
        <v>35196</v>
      </c>
      <c r="O832">
        <v>29086</v>
      </c>
      <c r="P832">
        <v>31864</v>
      </c>
      <c r="Q832">
        <v>32774</v>
      </c>
      <c r="R832">
        <v>32343</v>
      </c>
      <c r="S832">
        <v>36263</v>
      </c>
      <c r="T832">
        <v>34508</v>
      </c>
      <c r="U832">
        <v>32376</v>
      </c>
      <c r="V832">
        <v>34375</v>
      </c>
      <c r="W832">
        <v>34689</v>
      </c>
      <c r="X832">
        <v>30935</v>
      </c>
      <c r="Y832">
        <v>28643</v>
      </c>
      <c r="Z832">
        <v>31595</v>
      </c>
      <c r="AA832">
        <v>36057</v>
      </c>
      <c r="AB832">
        <v>35458</v>
      </c>
      <c r="AC832">
        <v>34024</v>
      </c>
      <c r="AD832">
        <v>34405</v>
      </c>
      <c r="AE832">
        <v>37019</v>
      </c>
      <c r="AF832">
        <v>33961</v>
      </c>
      <c r="AG832">
        <v>34773</v>
      </c>
      <c r="AH832">
        <v>34732</v>
      </c>
      <c r="AI832">
        <v>34080</v>
      </c>
      <c r="AJ832">
        <v>35242</v>
      </c>
      <c r="AK832">
        <v>46860</v>
      </c>
      <c r="AL832">
        <v>33104</v>
      </c>
      <c r="AM832">
        <v>34900</v>
      </c>
      <c r="AN832">
        <v>35550</v>
      </c>
      <c r="AO832">
        <v>34607</v>
      </c>
      <c r="AP832">
        <v>35619</v>
      </c>
      <c r="AQ832">
        <v>34771</v>
      </c>
      <c r="AR832">
        <v>37353</v>
      </c>
      <c r="AS832">
        <v>36246</v>
      </c>
      <c r="AT832">
        <v>38803</v>
      </c>
      <c r="AU832">
        <v>35523</v>
      </c>
      <c r="AV832">
        <v>35728</v>
      </c>
      <c r="AW832">
        <v>34924</v>
      </c>
      <c r="AX832">
        <v>34391</v>
      </c>
      <c r="AY832">
        <v>34108</v>
      </c>
      <c r="AZ832">
        <v>34177</v>
      </c>
      <c r="BA832">
        <v>32346</v>
      </c>
      <c r="BB832">
        <v>31805</v>
      </c>
      <c r="BC832">
        <v>33855</v>
      </c>
      <c r="BD832">
        <v>34415</v>
      </c>
      <c r="BE832">
        <v>34139</v>
      </c>
      <c r="BF832">
        <v>34081</v>
      </c>
      <c r="BG832">
        <v>30080</v>
      </c>
      <c r="BH832">
        <v>38807</v>
      </c>
      <c r="BI832">
        <v>30259</v>
      </c>
      <c r="BJ832">
        <v>31172</v>
      </c>
      <c r="BK832">
        <v>41744</v>
      </c>
      <c r="BL832">
        <v>36974</v>
      </c>
      <c r="BM832">
        <v>34958</v>
      </c>
      <c r="BN832">
        <v>34770</v>
      </c>
      <c r="BO832">
        <v>36205</v>
      </c>
      <c r="BP832">
        <v>34896</v>
      </c>
      <c r="BQ832">
        <v>35572</v>
      </c>
      <c r="BR832">
        <v>33480</v>
      </c>
      <c r="BS832">
        <v>35725</v>
      </c>
      <c r="BT832">
        <v>35601</v>
      </c>
      <c r="BU832">
        <v>35695</v>
      </c>
      <c r="BV832">
        <v>36806</v>
      </c>
      <c r="BW832">
        <v>30967</v>
      </c>
      <c r="BX832">
        <v>31286</v>
      </c>
      <c r="BY832">
        <v>38097</v>
      </c>
    </row>
    <row r="833" spans="1:77" x14ac:dyDescent="0.25">
      <c r="A833" t="s">
        <v>397</v>
      </c>
      <c r="B833" t="s">
        <v>71</v>
      </c>
      <c r="C833" t="s">
        <v>75</v>
      </c>
      <c r="D833" t="s">
        <v>271</v>
      </c>
      <c r="E833" t="s">
        <v>234</v>
      </c>
      <c r="F833" t="s">
        <v>276</v>
      </c>
      <c r="G833" t="s">
        <v>277</v>
      </c>
      <c r="H833" t="s">
        <v>309</v>
      </c>
      <c r="J833">
        <v>6495</v>
      </c>
      <c r="K833">
        <v>4344</v>
      </c>
      <c r="L833">
        <v>5910</v>
      </c>
      <c r="M833">
        <v>5237</v>
      </c>
      <c r="N833">
        <v>8809</v>
      </c>
      <c r="O833">
        <v>6519</v>
      </c>
      <c r="P833">
        <v>6607</v>
      </c>
      <c r="Q833">
        <v>6260</v>
      </c>
      <c r="R833">
        <v>5984</v>
      </c>
      <c r="S833">
        <v>6682</v>
      </c>
      <c r="T833">
        <v>6470</v>
      </c>
      <c r="U833">
        <v>5658</v>
      </c>
      <c r="V833">
        <v>7036</v>
      </c>
      <c r="W833">
        <v>6777</v>
      </c>
      <c r="X833">
        <v>6404</v>
      </c>
      <c r="Y833">
        <v>5937</v>
      </c>
      <c r="Z833">
        <v>6576</v>
      </c>
      <c r="AA833">
        <v>7619</v>
      </c>
      <c r="AB833">
        <v>7396</v>
      </c>
      <c r="AC833">
        <v>6904</v>
      </c>
      <c r="AD833">
        <v>7508</v>
      </c>
      <c r="AE833">
        <v>7600</v>
      </c>
      <c r="AF833">
        <v>4810</v>
      </c>
      <c r="AG833">
        <v>8393</v>
      </c>
      <c r="AH833">
        <v>7479</v>
      </c>
      <c r="AI833">
        <v>7506</v>
      </c>
      <c r="AJ833">
        <v>7087</v>
      </c>
      <c r="AK833">
        <v>5351</v>
      </c>
      <c r="AL833">
        <v>8730</v>
      </c>
      <c r="AM833">
        <v>8102</v>
      </c>
      <c r="AN833">
        <v>7681</v>
      </c>
      <c r="AO833">
        <v>7250</v>
      </c>
      <c r="AP833">
        <v>7789</v>
      </c>
      <c r="AQ833">
        <v>7414</v>
      </c>
      <c r="AR833">
        <v>7716</v>
      </c>
      <c r="AS833">
        <v>7179</v>
      </c>
      <c r="AT833">
        <v>7989</v>
      </c>
      <c r="AU833">
        <v>7367</v>
      </c>
      <c r="AV833">
        <v>6876</v>
      </c>
      <c r="AW833">
        <v>2944</v>
      </c>
      <c r="AX833">
        <v>7758</v>
      </c>
      <c r="AY833">
        <v>8159</v>
      </c>
      <c r="AZ833">
        <v>6988</v>
      </c>
      <c r="BA833">
        <v>7377</v>
      </c>
      <c r="BB833">
        <v>7449</v>
      </c>
      <c r="BC833">
        <v>7783</v>
      </c>
      <c r="BD833">
        <v>10482</v>
      </c>
      <c r="BE833">
        <v>10809</v>
      </c>
      <c r="BF833">
        <v>10205</v>
      </c>
      <c r="BG833">
        <v>2445</v>
      </c>
      <c r="BH833">
        <v>14196</v>
      </c>
      <c r="BI833">
        <v>9757</v>
      </c>
      <c r="BJ833">
        <v>9040</v>
      </c>
      <c r="BK833">
        <v>4942</v>
      </c>
      <c r="BL833">
        <v>9413</v>
      </c>
      <c r="BM833">
        <v>9708</v>
      </c>
      <c r="BN833">
        <v>8846</v>
      </c>
      <c r="BO833">
        <v>9113</v>
      </c>
      <c r="BP833">
        <v>8258</v>
      </c>
      <c r="BQ833">
        <v>8430</v>
      </c>
      <c r="BR833">
        <v>8147</v>
      </c>
      <c r="BS833">
        <v>8213</v>
      </c>
      <c r="BT833">
        <v>7464</v>
      </c>
      <c r="BU833">
        <v>7555</v>
      </c>
      <c r="BV833">
        <v>7985</v>
      </c>
      <c r="BW833">
        <v>7252</v>
      </c>
      <c r="BX833">
        <v>7833</v>
      </c>
      <c r="BY833">
        <v>7989</v>
      </c>
    </row>
    <row r="834" spans="1:77" x14ac:dyDescent="0.25">
      <c r="A834" t="s">
        <v>397</v>
      </c>
      <c r="B834" t="s">
        <v>71</v>
      </c>
      <c r="C834" t="s">
        <v>75</v>
      </c>
      <c r="D834" t="s">
        <v>271</v>
      </c>
      <c r="E834" t="s">
        <v>234</v>
      </c>
      <c r="F834" t="s">
        <v>276</v>
      </c>
      <c r="G834" t="s">
        <v>277</v>
      </c>
      <c r="H834" t="s">
        <v>310</v>
      </c>
      <c r="J834">
        <v>5040</v>
      </c>
      <c r="K834">
        <v>7738</v>
      </c>
      <c r="L834">
        <v>6476</v>
      </c>
      <c r="M834">
        <v>4614</v>
      </c>
      <c r="N834">
        <v>2900</v>
      </c>
      <c r="O834">
        <v>4663</v>
      </c>
      <c r="P834">
        <v>3762</v>
      </c>
      <c r="Q834">
        <v>5296</v>
      </c>
      <c r="R834">
        <v>5055</v>
      </c>
      <c r="S834">
        <v>4642</v>
      </c>
      <c r="T834">
        <v>4628</v>
      </c>
      <c r="U834">
        <v>3931</v>
      </c>
      <c r="V834">
        <v>4686</v>
      </c>
      <c r="W834">
        <v>4037</v>
      </c>
      <c r="X834">
        <v>3795</v>
      </c>
      <c r="Y834">
        <v>3535</v>
      </c>
      <c r="Z834">
        <v>3315</v>
      </c>
      <c r="AA834">
        <v>3804</v>
      </c>
      <c r="AB834">
        <v>4073</v>
      </c>
      <c r="AC834">
        <v>3890</v>
      </c>
      <c r="AD834">
        <v>3931</v>
      </c>
      <c r="AE834">
        <v>3496</v>
      </c>
      <c r="AF834">
        <v>4003</v>
      </c>
      <c r="AG834">
        <v>4040</v>
      </c>
      <c r="AH834">
        <v>3785</v>
      </c>
      <c r="AI834">
        <v>4789</v>
      </c>
      <c r="AJ834">
        <v>4297</v>
      </c>
      <c r="AK834">
        <v>4287</v>
      </c>
      <c r="AL834">
        <v>3971</v>
      </c>
      <c r="AM834">
        <v>4211</v>
      </c>
      <c r="AN834">
        <v>3911</v>
      </c>
      <c r="AO834">
        <v>4045</v>
      </c>
      <c r="AP834">
        <v>4379</v>
      </c>
      <c r="AQ834">
        <v>4690</v>
      </c>
      <c r="AR834">
        <v>4932</v>
      </c>
      <c r="AS834">
        <v>4928</v>
      </c>
      <c r="AT834">
        <v>2336</v>
      </c>
      <c r="AU834">
        <v>5182</v>
      </c>
      <c r="AV834">
        <v>6014</v>
      </c>
      <c r="AW834">
        <v>5545</v>
      </c>
      <c r="AX834">
        <v>5058</v>
      </c>
      <c r="AY834">
        <v>4596</v>
      </c>
      <c r="AZ834">
        <v>4847</v>
      </c>
      <c r="BA834">
        <v>4509</v>
      </c>
      <c r="BB834">
        <v>4840</v>
      </c>
      <c r="BC834">
        <v>5191</v>
      </c>
      <c r="BD834">
        <v>5342</v>
      </c>
      <c r="BE834">
        <v>5288</v>
      </c>
      <c r="BF834">
        <v>5035</v>
      </c>
      <c r="BG834">
        <v>5060</v>
      </c>
      <c r="BH834">
        <v>5796</v>
      </c>
      <c r="BI834">
        <v>4552</v>
      </c>
      <c r="BJ834">
        <v>5384</v>
      </c>
      <c r="BK834">
        <v>1868</v>
      </c>
      <c r="BL834">
        <v>6269</v>
      </c>
      <c r="BM834">
        <v>6375</v>
      </c>
      <c r="BN834">
        <v>3797</v>
      </c>
      <c r="BO834">
        <v>5425</v>
      </c>
      <c r="BP834">
        <v>5165</v>
      </c>
      <c r="BQ834">
        <v>5108</v>
      </c>
      <c r="BR834">
        <v>4747</v>
      </c>
      <c r="BS834">
        <v>5336</v>
      </c>
      <c r="BT834">
        <v>4766</v>
      </c>
      <c r="BU834">
        <v>4780</v>
      </c>
      <c r="BV834">
        <v>4719</v>
      </c>
      <c r="BW834">
        <v>4620</v>
      </c>
      <c r="BX834">
        <v>4458</v>
      </c>
      <c r="BY834">
        <v>5029</v>
      </c>
    </row>
    <row r="835" spans="1:77" x14ac:dyDescent="0.25">
      <c r="A835" t="s">
        <v>397</v>
      </c>
      <c r="B835" t="s">
        <v>71</v>
      </c>
      <c r="C835" t="s">
        <v>75</v>
      </c>
      <c r="D835" t="s">
        <v>271</v>
      </c>
      <c r="E835" t="s">
        <v>234</v>
      </c>
      <c r="F835" t="s">
        <v>276</v>
      </c>
      <c r="G835" t="s">
        <v>277</v>
      </c>
      <c r="H835" t="s">
        <v>311</v>
      </c>
      <c r="J835">
        <v>3612</v>
      </c>
      <c r="K835">
        <v>6367</v>
      </c>
      <c r="L835">
        <v>4757</v>
      </c>
      <c r="M835">
        <v>4604</v>
      </c>
      <c r="N835">
        <v>3816</v>
      </c>
      <c r="O835">
        <v>3457</v>
      </c>
      <c r="P835">
        <v>2997</v>
      </c>
      <c r="Q835">
        <v>2900</v>
      </c>
      <c r="R835">
        <v>2979</v>
      </c>
      <c r="S835">
        <v>3188</v>
      </c>
      <c r="T835">
        <v>2801</v>
      </c>
      <c r="U835">
        <v>2738</v>
      </c>
      <c r="V835">
        <v>3207</v>
      </c>
      <c r="W835">
        <v>2906</v>
      </c>
      <c r="X835">
        <v>2901</v>
      </c>
      <c r="Y835">
        <v>2402</v>
      </c>
      <c r="Z835">
        <v>2509</v>
      </c>
      <c r="AA835">
        <v>2921</v>
      </c>
      <c r="AB835">
        <v>3144</v>
      </c>
      <c r="AC835">
        <v>2527</v>
      </c>
      <c r="AD835">
        <v>3765</v>
      </c>
      <c r="AE835">
        <v>3382</v>
      </c>
      <c r="AF835">
        <v>2674</v>
      </c>
      <c r="AG835">
        <v>2846</v>
      </c>
      <c r="AH835">
        <v>2673</v>
      </c>
      <c r="AI835">
        <v>3083</v>
      </c>
      <c r="AJ835">
        <v>3207</v>
      </c>
      <c r="AK835">
        <v>3050</v>
      </c>
      <c r="AL835">
        <v>2885</v>
      </c>
      <c r="AM835">
        <v>3033</v>
      </c>
      <c r="AN835">
        <v>2601</v>
      </c>
      <c r="AO835">
        <v>2924</v>
      </c>
      <c r="AP835">
        <v>2958</v>
      </c>
      <c r="AQ835">
        <v>3045</v>
      </c>
      <c r="AR835">
        <v>3420</v>
      </c>
      <c r="AS835">
        <v>3301</v>
      </c>
      <c r="AT835">
        <v>3775</v>
      </c>
      <c r="AU835">
        <v>2067</v>
      </c>
      <c r="AV835">
        <v>4024</v>
      </c>
      <c r="AW835">
        <v>3920</v>
      </c>
      <c r="AX835">
        <v>4035</v>
      </c>
      <c r="AY835">
        <v>4058</v>
      </c>
      <c r="AZ835">
        <v>3830</v>
      </c>
      <c r="BA835">
        <v>3245</v>
      </c>
      <c r="BB835">
        <v>3496</v>
      </c>
      <c r="BC835">
        <v>3940</v>
      </c>
      <c r="BD835">
        <v>3591</v>
      </c>
      <c r="BE835">
        <v>3445</v>
      </c>
      <c r="BF835">
        <v>3630</v>
      </c>
      <c r="BG835">
        <v>3535</v>
      </c>
      <c r="BH835">
        <v>4332</v>
      </c>
      <c r="BI835">
        <v>3395</v>
      </c>
      <c r="BJ835">
        <v>3638</v>
      </c>
      <c r="BK835">
        <v>4330</v>
      </c>
      <c r="BL835">
        <v>3932</v>
      </c>
      <c r="BM835">
        <v>4348</v>
      </c>
      <c r="BN835">
        <v>3567</v>
      </c>
      <c r="BO835">
        <v>3329</v>
      </c>
      <c r="BP835">
        <v>3866</v>
      </c>
      <c r="BQ835">
        <v>3606</v>
      </c>
      <c r="BR835">
        <v>3563</v>
      </c>
      <c r="BS835">
        <v>3967</v>
      </c>
      <c r="BT835">
        <v>3667</v>
      </c>
      <c r="BU835">
        <v>3739</v>
      </c>
      <c r="BV835">
        <v>3600</v>
      </c>
      <c r="BW835">
        <v>3392</v>
      </c>
      <c r="BX835">
        <v>3544</v>
      </c>
      <c r="BY835">
        <v>3928</v>
      </c>
    </row>
    <row r="836" spans="1:77" x14ac:dyDescent="0.25">
      <c r="A836" t="s">
        <v>397</v>
      </c>
      <c r="B836" t="s">
        <v>71</v>
      </c>
      <c r="C836" t="s">
        <v>75</v>
      </c>
      <c r="D836" t="s">
        <v>271</v>
      </c>
      <c r="E836" t="s">
        <v>234</v>
      </c>
      <c r="F836" t="s">
        <v>276</v>
      </c>
      <c r="G836" t="s">
        <v>277</v>
      </c>
      <c r="H836" t="s">
        <v>312</v>
      </c>
      <c r="J836">
        <v>2525</v>
      </c>
      <c r="K836">
        <v>4556</v>
      </c>
      <c r="L836">
        <v>4062</v>
      </c>
      <c r="M836">
        <v>3727</v>
      </c>
      <c r="N836">
        <v>3730</v>
      </c>
      <c r="O836">
        <v>3122</v>
      </c>
      <c r="P836">
        <v>3327</v>
      </c>
      <c r="Q836">
        <v>3286</v>
      </c>
      <c r="R836">
        <v>3032</v>
      </c>
      <c r="S836">
        <v>2908</v>
      </c>
      <c r="T836">
        <v>3053</v>
      </c>
      <c r="U836">
        <v>2542</v>
      </c>
      <c r="V836">
        <v>3174</v>
      </c>
      <c r="W836">
        <v>2728</v>
      </c>
      <c r="X836">
        <v>2919</v>
      </c>
      <c r="Y836">
        <v>2404</v>
      </c>
      <c r="Z836">
        <v>1689</v>
      </c>
      <c r="AA836">
        <v>3166</v>
      </c>
      <c r="AB836">
        <v>2942</v>
      </c>
      <c r="AC836">
        <v>2772</v>
      </c>
      <c r="AD836">
        <v>2298</v>
      </c>
      <c r="AE836">
        <v>3549</v>
      </c>
      <c r="AF836">
        <v>2741</v>
      </c>
      <c r="AG836">
        <v>3112</v>
      </c>
      <c r="AH836">
        <v>3336</v>
      </c>
      <c r="AI836">
        <v>2557</v>
      </c>
      <c r="AJ836">
        <v>3250</v>
      </c>
      <c r="AK836">
        <v>3067</v>
      </c>
      <c r="AL836">
        <v>3078</v>
      </c>
      <c r="AM836">
        <v>2932</v>
      </c>
      <c r="AN836">
        <v>3433</v>
      </c>
      <c r="AO836">
        <v>3212</v>
      </c>
      <c r="AP836">
        <v>2799</v>
      </c>
      <c r="AQ836">
        <v>3433</v>
      </c>
      <c r="AR836">
        <v>3476</v>
      </c>
      <c r="AS836">
        <v>3336</v>
      </c>
      <c r="AT836">
        <v>3402</v>
      </c>
      <c r="AU836">
        <v>3232</v>
      </c>
      <c r="AV836">
        <v>3674</v>
      </c>
      <c r="AW836">
        <v>3141</v>
      </c>
      <c r="AX836">
        <v>3748</v>
      </c>
      <c r="AY836">
        <v>3220</v>
      </c>
      <c r="AZ836">
        <v>3317</v>
      </c>
      <c r="BA836">
        <v>3130</v>
      </c>
      <c r="BB836">
        <v>2580</v>
      </c>
      <c r="BC836">
        <v>2909</v>
      </c>
      <c r="BD836">
        <v>2864</v>
      </c>
      <c r="BE836">
        <v>2595</v>
      </c>
      <c r="BF836">
        <v>2642</v>
      </c>
      <c r="BG836">
        <v>2394</v>
      </c>
      <c r="BH836">
        <v>2153</v>
      </c>
      <c r="BI836">
        <v>319</v>
      </c>
      <c r="BJ836">
        <v>25</v>
      </c>
      <c r="BK836">
        <v>1490</v>
      </c>
      <c r="BL836">
        <v>2187</v>
      </c>
      <c r="BM836">
        <v>1963</v>
      </c>
      <c r="BN836">
        <v>1959</v>
      </c>
      <c r="BO836">
        <v>2148</v>
      </c>
      <c r="BP836">
        <v>1838</v>
      </c>
      <c r="BQ836">
        <v>1117</v>
      </c>
      <c r="BR836">
        <v>1704</v>
      </c>
      <c r="BS836">
        <v>2378</v>
      </c>
      <c r="BT836">
        <v>1432</v>
      </c>
      <c r="BU836">
        <v>2300</v>
      </c>
      <c r="BV836">
        <v>1992</v>
      </c>
      <c r="BW836">
        <v>1467</v>
      </c>
      <c r="BX836">
        <v>1518</v>
      </c>
      <c r="BY836">
        <v>2147</v>
      </c>
    </row>
    <row r="837" spans="1:77" hidden="1" x14ac:dyDescent="0.25">
      <c r="A837" t="s">
        <v>397</v>
      </c>
      <c r="B837" t="s">
        <v>71</v>
      </c>
      <c r="C837" t="s">
        <v>75</v>
      </c>
      <c r="D837" t="s">
        <v>271</v>
      </c>
      <c r="E837" t="s">
        <v>234</v>
      </c>
      <c r="F837" t="s">
        <v>276</v>
      </c>
      <c r="G837" t="s">
        <v>277</v>
      </c>
      <c r="H837" t="s">
        <v>313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2341</v>
      </c>
      <c r="AA837">
        <v>2118</v>
      </c>
      <c r="AB837">
        <v>236</v>
      </c>
      <c r="AC837">
        <v>54</v>
      </c>
      <c r="AD837">
        <v>70</v>
      </c>
      <c r="AE837">
        <v>17</v>
      </c>
      <c r="AF837">
        <v>8</v>
      </c>
      <c r="AG837">
        <v>8</v>
      </c>
      <c r="AH837">
        <v>12</v>
      </c>
      <c r="AI837">
        <v>11</v>
      </c>
      <c r="AJ837">
        <v>0</v>
      </c>
      <c r="AK837">
        <v>0</v>
      </c>
      <c r="AL837">
        <v>0</v>
      </c>
      <c r="AM837">
        <v>8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-40</v>
      </c>
      <c r="BK837">
        <v>40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</row>
    <row r="838" spans="1:77" x14ac:dyDescent="0.25">
      <c r="A838" t="s">
        <v>397</v>
      </c>
      <c r="B838" t="s">
        <v>71</v>
      </c>
      <c r="C838" t="s">
        <v>75</v>
      </c>
      <c r="D838" t="s">
        <v>271</v>
      </c>
      <c r="E838" t="s">
        <v>234</v>
      </c>
      <c r="F838" t="s">
        <v>276</v>
      </c>
      <c r="G838" t="s">
        <v>314</v>
      </c>
      <c r="H838" t="s">
        <v>315</v>
      </c>
      <c r="J838">
        <v>11440</v>
      </c>
      <c r="K838">
        <v>16041</v>
      </c>
      <c r="L838">
        <v>13150</v>
      </c>
      <c r="M838">
        <v>14954</v>
      </c>
      <c r="N838">
        <v>13592</v>
      </c>
      <c r="O838">
        <v>12081</v>
      </c>
      <c r="P838">
        <v>12805</v>
      </c>
      <c r="Q838">
        <v>12191</v>
      </c>
      <c r="R838">
        <v>12560</v>
      </c>
      <c r="S838">
        <v>12707</v>
      </c>
      <c r="T838">
        <v>13843</v>
      </c>
      <c r="U838">
        <v>12287</v>
      </c>
      <c r="V838">
        <v>12132</v>
      </c>
      <c r="W838">
        <v>11874</v>
      </c>
      <c r="X838">
        <v>11718</v>
      </c>
      <c r="Y838">
        <v>10457</v>
      </c>
      <c r="Z838">
        <v>9546</v>
      </c>
      <c r="AA838">
        <v>9326</v>
      </c>
      <c r="AB838">
        <v>14195</v>
      </c>
      <c r="AC838">
        <v>12978</v>
      </c>
      <c r="AD838">
        <v>13633</v>
      </c>
      <c r="AE838">
        <v>13247</v>
      </c>
      <c r="AF838">
        <v>12871</v>
      </c>
      <c r="AG838">
        <v>13254</v>
      </c>
      <c r="AH838">
        <v>13246</v>
      </c>
      <c r="AI838">
        <v>12976</v>
      </c>
      <c r="AJ838">
        <v>11289</v>
      </c>
      <c r="AK838">
        <v>13874</v>
      </c>
      <c r="AL838">
        <v>13342</v>
      </c>
      <c r="AM838">
        <v>13505</v>
      </c>
      <c r="AN838">
        <v>13466</v>
      </c>
      <c r="AO838">
        <v>13042</v>
      </c>
      <c r="AP838">
        <v>11788</v>
      </c>
      <c r="AQ838">
        <v>13535</v>
      </c>
      <c r="AR838">
        <v>14292</v>
      </c>
      <c r="AS838">
        <v>13869</v>
      </c>
      <c r="AT838">
        <v>13994</v>
      </c>
      <c r="AU838">
        <v>12433</v>
      </c>
      <c r="AV838">
        <v>12985</v>
      </c>
      <c r="AW838">
        <v>13750</v>
      </c>
      <c r="AX838">
        <v>12959</v>
      </c>
      <c r="AY838">
        <v>13297</v>
      </c>
      <c r="AZ838">
        <v>12647</v>
      </c>
      <c r="BA838">
        <v>13269</v>
      </c>
      <c r="BB838">
        <v>13147</v>
      </c>
      <c r="BC838">
        <v>12357</v>
      </c>
      <c r="BD838">
        <v>13068</v>
      </c>
      <c r="BE838">
        <v>12368</v>
      </c>
      <c r="BF838">
        <v>13942</v>
      </c>
      <c r="BG838">
        <v>12324</v>
      </c>
      <c r="BH838">
        <v>14591</v>
      </c>
      <c r="BI838">
        <v>12522</v>
      </c>
      <c r="BJ838">
        <v>12241</v>
      </c>
      <c r="BK838">
        <v>15327</v>
      </c>
      <c r="BL838">
        <v>16525</v>
      </c>
      <c r="BM838">
        <v>14330</v>
      </c>
      <c r="BN838">
        <v>13576</v>
      </c>
      <c r="BO838">
        <v>15411</v>
      </c>
      <c r="BP838">
        <v>14703</v>
      </c>
      <c r="BQ838">
        <v>13579</v>
      </c>
      <c r="BR838">
        <v>12415</v>
      </c>
      <c r="BS838">
        <v>13760</v>
      </c>
      <c r="BT838">
        <v>13190</v>
      </c>
      <c r="BU838">
        <v>13174</v>
      </c>
      <c r="BV838">
        <v>14462</v>
      </c>
      <c r="BW838">
        <v>12533</v>
      </c>
      <c r="BX838">
        <v>13036</v>
      </c>
      <c r="BY838">
        <v>14644</v>
      </c>
    </row>
    <row r="839" spans="1:77" x14ac:dyDescent="0.25">
      <c r="A839" t="s">
        <v>397</v>
      </c>
      <c r="B839" t="s">
        <v>71</v>
      </c>
      <c r="C839" t="s">
        <v>75</v>
      </c>
      <c r="D839" t="s">
        <v>271</v>
      </c>
      <c r="E839" t="s">
        <v>234</v>
      </c>
      <c r="F839" t="s">
        <v>276</v>
      </c>
      <c r="G839" t="s">
        <v>314</v>
      </c>
      <c r="H839" t="s">
        <v>316</v>
      </c>
      <c r="J839">
        <v>3782</v>
      </c>
      <c r="K839">
        <v>1843</v>
      </c>
      <c r="L839">
        <v>2311</v>
      </c>
      <c r="M839">
        <v>3465</v>
      </c>
      <c r="N839">
        <v>4911</v>
      </c>
      <c r="O839">
        <v>4405</v>
      </c>
      <c r="P839">
        <v>4383</v>
      </c>
      <c r="Q839">
        <v>3649</v>
      </c>
      <c r="R839">
        <v>3845</v>
      </c>
      <c r="S839">
        <v>3618</v>
      </c>
      <c r="T839">
        <v>3702</v>
      </c>
      <c r="U839">
        <v>3016</v>
      </c>
      <c r="V839">
        <v>3551</v>
      </c>
      <c r="W839">
        <v>3351</v>
      </c>
      <c r="X839">
        <v>3213</v>
      </c>
      <c r="Y839">
        <v>2750</v>
      </c>
      <c r="Z839">
        <v>3096</v>
      </c>
      <c r="AA839">
        <v>3615</v>
      </c>
      <c r="AB839">
        <v>3505</v>
      </c>
      <c r="AC839">
        <v>3191</v>
      </c>
      <c r="AD839">
        <v>3232</v>
      </c>
      <c r="AE839">
        <v>3406</v>
      </c>
      <c r="AF839">
        <v>3320</v>
      </c>
      <c r="AG839">
        <v>3449</v>
      </c>
      <c r="AH839">
        <v>3140</v>
      </c>
      <c r="AI839">
        <v>3540</v>
      </c>
      <c r="AJ839">
        <v>3271</v>
      </c>
      <c r="AK839">
        <v>3295</v>
      </c>
      <c r="AL839">
        <v>3304</v>
      </c>
      <c r="AM839">
        <v>3105</v>
      </c>
      <c r="AN839">
        <v>3302</v>
      </c>
      <c r="AO839">
        <v>3203</v>
      </c>
      <c r="AP839">
        <v>3286</v>
      </c>
      <c r="AQ839">
        <v>3131</v>
      </c>
      <c r="AR839">
        <v>3425</v>
      </c>
      <c r="AS839">
        <v>3289</v>
      </c>
      <c r="AT839">
        <v>2988</v>
      </c>
      <c r="AU839">
        <v>3337</v>
      </c>
      <c r="AV839">
        <v>3457</v>
      </c>
      <c r="AW839">
        <v>2189</v>
      </c>
      <c r="AX839">
        <v>4064</v>
      </c>
      <c r="AY839">
        <v>2318</v>
      </c>
      <c r="AZ839">
        <v>4035</v>
      </c>
      <c r="BA839">
        <v>3141</v>
      </c>
      <c r="BB839">
        <v>2999</v>
      </c>
      <c r="BC839">
        <v>3279</v>
      </c>
      <c r="BD839">
        <v>3368</v>
      </c>
      <c r="BE839">
        <v>3068</v>
      </c>
      <c r="BF839">
        <v>3414</v>
      </c>
      <c r="BG839">
        <v>3253</v>
      </c>
      <c r="BH839">
        <v>3939</v>
      </c>
      <c r="BI839">
        <v>3221</v>
      </c>
      <c r="BJ839">
        <v>2992</v>
      </c>
      <c r="BK839">
        <v>4446</v>
      </c>
      <c r="BL839">
        <v>2738</v>
      </c>
      <c r="BM839">
        <v>3997</v>
      </c>
      <c r="BN839">
        <v>3557</v>
      </c>
      <c r="BO839">
        <v>3136</v>
      </c>
      <c r="BP839">
        <v>3368</v>
      </c>
      <c r="BQ839">
        <v>3404</v>
      </c>
      <c r="BR839">
        <v>3075</v>
      </c>
      <c r="BS839">
        <v>3298</v>
      </c>
      <c r="BT839">
        <v>3423</v>
      </c>
      <c r="BU839">
        <v>3254</v>
      </c>
      <c r="BV839">
        <v>3415</v>
      </c>
      <c r="BW839">
        <v>3380</v>
      </c>
      <c r="BX839">
        <v>3188</v>
      </c>
      <c r="BY839">
        <v>993</v>
      </c>
    </row>
    <row r="840" spans="1:77" x14ac:dyDescent="0.25">
      <c r="A840" t="s">
        <v>397</v>
      </c>
      <c r="B840" t="s">
        <v>71</v>
      </c>
      <c r="C840" t="s">
        <v>75</v>
      </c>
      <c r="D840" t="s">
        <v>271</v>
      </c>
      <c r="E840" t="s">
        <v>234</v>
      </c>
      <c r="F840" t="s">
        <v>276</v>
      </c>
      <c r="G840" t="s">
        <v>314</v>
      </c>
      <c r="H840" t="s">
        <v>317</v>
      </c>
      <c r="J840">
        <v>3654</v>
      </c>
      <c r="K840">
        <v>198</v>
      </c>
      <c r="L840">
        <v>2193</v>
      </c>
      <c r="M840">
        <v>4981</v>
      </c>
      <c r="N840">
        <v>7059</v>
      </c>
      <c r="O840">
        <v>5195</v>
      </c>
      <c r="P840">
        <v>5378</v>
      </c>
      <c r="Q840">
        <v>4444</v>
      </c>
      <c r="R840">
        <v>4990</v>
      </c>
      <c r="S840">
        <v>5529</v>
      </c>
      <c r="T840">
        <v>5322</v>
      </c>
      <c r="U840">
        <v>7327</v>
      </c>
      <c r="V840">
        <v>4911</v>
      </c>
      <c r="W840">
        <v>4805</v>
      </c>
      <c r="X840">
        <v>4317</v>
      </c>
      <c r="Y840">
        <v>3915</v>
      </c>
      <c r="Z840">
        <v>4305</v>
      </c>
      <c r="AA840">
        <v>4939</v>
      </c>
      <c r="AB840">
        <v>4958</v>
      </c>
      <c r="AC840">
        <v>4767</v>
      </c>
      <c r="AD840">
        <v>4797</v>
      </c>
      <c r="AE840">
        <v>4772</v>
      </c>
      <c r="AF840">
        <v>4987</v>
      </c>
      <c r="AG840">
        <v>4813</v>
      </c>
      <c r="AH840">
        <v>4892</v>
      </c>
      <c r="AI840">
        <v>5266</v>
      </c>
      <c r="AJ840">
        <v>5075</v>
      </c>
      <c r="AK840">
        <v>5178</v>
      </c>
      <c r="AL840">
        <v>4516</v>
      </c>
      <c r="AM840">
        <v>5560</v>
      </c>
      <c r="AN840">
        <v>5128</v>
      </c>
      <c r="AO840">
        <v>5259</v>
      </c>
      <c r="AP840">
        <v>5492</v>
      </c>
      <c r="AQ840">
        <v>5077</v>
      </c>
      <c r="AR840">
        <v>5405</v>
      </c>
      <c r="AS840">
        <v>3681</v>
      </c>
      <c r="AT840">
        <v>5866</v>
      </c>
      <c r="AU840">
        <v>5238</v>
      </c>
      <c r="AV840">
        <v>5031</v>
      </c>
      <c r="AW840">
        <v>5644</v>
      </c>
      <c r="AX840">
        <v>5240</v>
      </c>
      <c r="AY840">
        <v>5094</v>
      </c>
      <c r="AZ840">
        <v>4617</v>
      </c>
      <c r="BA840">
        <v>4924</v>
      </c>
      <c r="BB840">
        <v>4890</v>
      </c>
      <c r="BC840">
        <v>5521</v>
      </c>
      <c r="BD840">
        <v>5727</v>
      </c>
      <c r="BE840">
        <v>4149</v>
      </c>
      <c r="BF840">
        <v>875</v>
      </c>
      <c r="BG840">
        <v>5904</v>
      </c>
      <c r="BH840">
        <v>343</v>
      </c>
      <c r="BI840">
        <v>26</v>
      </c>
      <c r="BJ840">
        <v>4766</v>
      </c>
      <c r="BK840">
        <v>3623</v>
      </c>
      <c r="BL840">
        <v>5533</v>
      </c>
      <c r="BM840">
        <v>5783</v>
      </c>
      <c r="BN840">
        <v>5738</v>
      </c>
      <c r="BO840">
        <v>5319</v>
      </c>
      <c r="BP840">
        <v>5372</v>
      </c>
      <c r="BQ840">
        <v>6219</v>
      </c>
      <c r="BR840">
        <v>6314</v>
      </c>
      <c r="BS840">
        <v>6137</v>
      </c>
      <c r="BT840">
        <v>6607</v>
      </c>
      <c r="BU840">
        <v>6448</v>
      </c>
      <c r="BV840">
        <v>7010</v>
      </c>
      <c r="BW840">
        <v>6816</v>
      </c>
      <c r="BX840">
        <v>6567</v>
      </c>
      <c r="BY840">
        <v>7406</v>
      </c>
    </row>
    <row r="841" spans="1:77" hidden="1" x14ac:dyDescent="0.25">
      <c r="A841" t="s">
        <v>397</v>
      </c>
      <c r="B841" t="s">
        <v>71</v>
      </c>
      <c r="C841" t="s">
        <v>75</v>
      </c>
      <c r="D841" t="s">
        <v>271</v>
      </c>
      <c r="E841" t="s">
        <v>234</v>
      </c>
      <c r="F841" t="s">
        <v>276</v>
      </c>
      <c r="G841" t="s">
        <v>314</v>
      </c>
      <c r="H841" t="s">
        <v>318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8338</v>
      </c>
      <c r="Q841">
        <v>7145</v>
      </c>
      <c r="R841">
        <v>5715</v>
      </c>
      <c r="S841">
        <v>7376</v>
      </c>
      <c r="T841">
        <v>7094</v>
      </c>
      <c r="U841">
        <v>6585</v>
      </c>
      <c r="V841">
        <v>8363</v>
      </c>
      <c r="W841">
        <v>8806</v>
      </c>
      <c r="X841">
        <v>6231</v>
      </c>
      <c r="Y841">
        <v>5017</v>
      </c>
      <c r="Z841">
        <v>5466</v>
      </c>
      <c r="AA841">
        <v>4162</v>
      </c>
      <c r="AB841">
        <v>5338</v>
      </c>
      <c r="AC841">
        <v>5563</v>
      </c>
      <c r="AD841">
        <v>4814</v>
      </c>
      <c r="AE841">
        <v>4855</v>
      </c>
      <c r="AF841">
        <v>4369</v>
      </c>
      <c r="AG841">
        <v>4177</v>
      </c>
      <c r="AH841">
        <v>4053</v>
      </c>
      <c r="AI841">
        <v>4137</v>
      </c>
      <c r="AJ841">
        <v>3882</v>
      </c>
      <c r="AK841">
        <v>3747</v>
      </c>
      <c r="AL841">
        <v>3568</v>
      </c>
      <c r="AM841">
        <v>3893</v>
      </c>
      <c r="AN841">
        <v>3543</v>
      </c>
      <c r="AO841">
        <v>3716</v>
      </c>
      <c r="AP841">
        <v>4176</v>
      </c>
      <c r="AQ841">
        <v>3766</v>
      </c>
      <c r="AR841">
        <v>4438</v>
      </c>
      <c r="AS841">
        <v>3836</v>
      </c>
      <c r="AT841">
        <v>3774</v>
      </c>
      <c r="AU841">
        <v>3902</v>
      </c>
      <c r="AV841">
        <v>4113</v>
      </c>
      <c r="AW841">
        <v>4578</v>
      </c>
      <c r="AX841">
        <v>2623</v>
      </c>
      <c r="AY841">
        <v>5209</v>
      </c>
      <c r="AZ841">
        <v>4048</v>
      </c>
      <c r="BA841">
        <v>3467</v>
      </c>
      <c r="BB841">
        <v>3749</v>
      </c>
      <c r="BC841">
        <v>3828</v>
      </c>
      <c r="BD841">
        <v>3863</v>
      </c>
      <c r="BE841">
        <v>3770</v>
      </c>
      <c r="BF841">
        <v>3996</v>
      </c>
      <c r="BG841">
        <v>3327</v>
      </c>
      <c r="BH841">
        <v>3910</v>
      </c>
      <c r="BI841">
        <v>3931</v>
      </c>
      <c r="BJ841">
        <v>2671</v>
      </c>
      <c r="BK841">
        <v>276</v>
      </c>
      <c r="BL841">
        <v>5546</v>
      </c>
      <c r="BM841">
        <v>4519</v>
      </c>
      <c r="BN841">
        <v>3963</v>
      </c>
      <c r="BO841">
        <v>3321</v>
      </c>
      <c r="BP841">
        <v>3425</v>
      </c>
      <c r="BQ841">
        <v>3425</v>
      </c>
      <c r="BR841">
        <v>3242</v>
      </c>
      <c r="BS841">
        <v>3519</v>
      </c>
      <c r="BT841">
        <v>3577</v>
      </c>
      <c r="BU841">
        <v>3386</v>
      </c>
      <c r="BV841">
        <v>3575</v>
      </c>
      <c r="BW841">
        <v>3457</v>
      </c>
      <c r="BX841">
        <v>2984</v>
      </c>
      <c r="BY841">
        <v>4081</v>
      </c>
    </row>
    <row r="842" spans="1:77" x14ac:dyDescent="0.25">
      <c r="A842" t="s">
        <v>397</v>
      </c>
      <c r="B842" t="s">
        <v>71</v>
      </c>
      <c r="C842" t="s">
        <v>75</v>
      </c>
      <c r="D842" t="s">
        <v>271</v>
      </c>
      <c r="E842" t="s">
        <v>234</v>
      </c>
      <c r="F842" t="s">
        <v>276</v>
      </c>
      <c r="G842" t="s">
        <v>314</v>
      </c>
      <c r="H842" t="s">
        <v>319</v>
      </c>
      <c r="J842">
        <v>5503</v>
      </c>
      <c r="K842">
        <v>6722</v>
      </c>
      <c r="L842">
        <v>5713</v>
      </c>
      <c r="M842">
        <v>6399</v>
      </c>
      <c r="N842">
        <v>7052</v>
      </c>
      <c r="O842">
        <v>5462</v>
      </c>
      <c r="P842">
        <v>6371</v>
      </c>
      <c r="Q842">
        <v>6204</v>
      </c>
      <c r="R842">
        <v>6206</v>
      </c>
      <c r="S842">
        <v>6529</v>
      </c>
      <c r="T842">
        <v>6513</v>
      </c>
      <c r="U842">
        <v>8731</v>
      </c>
      <c r="V842">
        <v>5415</v>
      </c>
      <c r="W842">
        <v>5651</v>
      </c>
      <c r="X842">
        <v>5320</v>
      </c>
      <c r="Y842">
        <v>4792</v>
      </c>
      <c r="Z842">
        <v>5262</v>
      </c>
      <c r="AA842">
        <v>6112</v>
      </c>
      <c r="AB842">
        <v>6069</v>
      </c>
      <c r="AC842">
        <v>5767</v>
      </c>
      <c r="AD842">
        <v>6087</v>
      </c>
      <c r="AE842">
        <v>6419</v>
      </c>
      <c r="AF842">
        <v>6396</v>
      </c>
      <c r="AG842">
        <v>5721</v>
      </c>
      <c r="AH842">
        <v>6257</v>
      </c>
      <c r="AI842">
        <v>6516</v>
      </c>
      <c r="AJ842">
        <v>6127</v>
      </c>
      <c r="AK842">
        <v>6397</v>
      </c>
      <c r="AL842">
        <v>5872</v>
      </c>
      <c r="AM842">
        <v>6344</v>
      </c>
      <c r="AN842">
        <v>6153</v>
      </c>
      <c r="AO842">
        <v>6290</v>
      </c>
      <c r="AP842">
        <v>5983</v>
      </c>
      <c r="AQ842">
        <v>6056</v>
      </c>
      <c r="AR842">
        <v>6035</v>
      </c>
      <c r="AS842">
        <v>5876</v>
      </c>
      <c r="AT842">
        <v>5989</v>
      </c>
      <c r="AU842">
        <v>5514</v>
      </c>
      <c r="AV842">
        <v>5523</v>
      </c>
      <c r="AW842">
        <v>5805</v>
      </c>
      <c r="AX842">
        <v>5402</v>
      </c>
      <c r="AY842">
        <v>6245</v>
      </c>
      <c r="AZ842">
        <v>5595</v>
      </c>
      <c r="BA842">
        <v>5160</v>
      </c>
      <c r="BB842">
        <v>5691</v>
      </c>
      <c r="BC842">
        <v>5787</v>
      </c>
      <c r="BD842">
        <v>5872</v>
      </c>
      <c r="BE842">
        <v>5694</v>
      </c>
      <c r="BF842">
        <v>5779</v>
      </c>
      <c r="BG842">
        <v>5004</v>
      </c>
      <c r="BH842">
        <v>6634</v>
      </c>
      <c r="BI842">
        <v>5086</v>
      </c>
      <c r="BJ842">
        <v>5051</v>
      </c>
      <c r="BK842">
        <v>574</v>
      </c>
      <c r="BL842">
        <v>2926</v>
      </c>
      <c r="BM842">
        <v>8464</v>
      </c>
      <c r="BN842">
        <v>5520</v>
      </c>
      <c r="BO842">
        <v>6303</v>
      </c>
      <c r="BP842">
        <v>5597</v>
      </c>
      <c r="BQ842">
        <v>5458</v>
      </c>
      <c r="BR842">
        <v>5015</v>
      </c>
      <c r="BS842">
        <v>5532</v>
      </c>
      <c r="BT842">
        <v>5667</v>
      </c>
      <c r="BU842">
        <v>5679</v>
      </c>
      <c r="BV842">
        <v>5598</v>
      </c>
      <c r="BW842">
        <v>5805</v>
      </c>
      <c r="BX842">
        <v>5489</v>
      </c>
      <c r="BY842">
        <v>5142</v>
      </c>
    </row>
    <row r="843" spans="1:77" x14ac:dyDescent="0.25">
      <c r="A843" t="s">
        <v>397</v>
      </c>
      <c r="B843" t="s">
        <v>71</v>
      </c>
      <c r="C843" t="s">
        <v>75</v>
      </c>
      <c r="D843" t="s">
        <v>271</v>
      </c>
      <c r="E843" t="s">
        <v>234</v>
      </c>
      <c r="F843" t="s">
        <v>276</v>
      </c>
      <c r="G843" t="s">
        <v>314</v>
      </c>
      <c r="H843" t="s">
        <v>320</v>
      </c>
      <c r="J843">
        <v>22653</v>
      </c>
      <c r="K843">
        <v>29219</v>
      </c>
      <c r="L843">
        <v>28947</v>
      </c>
      <c r="M843">
        <v>26755</v>
      </c>
      <c r="N843">
        <v>24337</v>
      </c>
      <c r="O843">
        <v>21547</v>
      </c>
      <c r="P843">
        <v>23743</v>
      </c>
      <c r="Q843">
        <v>22402</v>
      </c>
      <c r="R843">
        <v>22772</v>
      </c>
      <c r="S843">
        <v>22815</v>
      </c>
      <c r="T843">
        <v>23028</v>
      </c>
      <c r="U843">
        <v>22561</v>
      </c>
      <c r="V843">
        <v>23360</v>
      </c>
      <c r="W843">
        <v>21738</v>
      </c>
      <c r="X843">
        <v>21625</v>
      </c>
      <c r="Y843">
        <v>20876</v>
      </c>
      <c r="Z843">
        <v>22367</v>
      </c>
      <c r="AA843">
        <v>24038</v>
      </c>
      <c r="AB843">
        <v>24511</v>
      </c>
      <c r="AC843">
        <v>22493</v>
      </c>
      <c r="AD843">
        <v>24325</v>
      </c>
      <c r="AE843">
        <v>25114</v>
      </c>
      <c r="AF843">
        <v>23405</v>
      </c>
      <c r="AG843">
        <v>22805</v>
      </c>
      <c r="AH843">
        <v>24457</v>
      </c>
      <c r="AI843">
        <v>24295</v>
      </c>
      <c r="AJ843">
        <v>21711</v>
      </c>
      <c r="AK843">
        <v>32715</v>
      </c>
      <c r="AL843">
        <v>21425</v>
      </c>
      <c r="AM843">
        <v>21471</v>
      </c>
      <c r="AN843">
        <v>20837</v>
      </c>
      <c r="AO843">
        <v>24396</v>
      </c>
      <c r="AP843">
        <v>24578</v>
      </c>
      <c r="AQ843">
        <v>22703</v>
      </c>
      <c r="AR843">
        <v>23954</v>
      </c>
      <c r="AS843">
        <v>22414</v>
      </c>
      <c r="AT843">
        <v>23071</v>
      </c>
      <c r="AU843">
        <v>21806</v>
      </c>
      <c r="AV843">
        <v>21400</v>
      </c>
      <c r="AW843">
        <v>23070</v>
      </c>
      <c r="AX843">
        <v>21584</v>
      </c>
      <c r="AY843">
        <v>21987</v>
      </c>
      <c r="AZ843">
        <v>22588</v>
      </c>
      <c r="BA843">
        <v>21757</v>
      </c>
      <c r="BB843">
        <v>22057</v>
      </c>
      <c r="BC843">
        <v>22561</v>
      </c>
      <c r="BD843">
        <v>23302</v>
      </c>
      <c r="BE843">
        <v>20767</v>
      </c>
      <c r="BF843">
        <v>23819</v>
      </c>
      <c r="BG843">
        <v>21176</v>
      </c>
      <c r="BH843">
        <v>24553</v>
      </c>
      <c r="BI843">
        <v>21673</v>
      </c>
      <c r="BJ843">
        <v>21051</v>
      </c>
      <c r="BK843">
        <v>27501</v>
      </c>
      <c r="BL843">
        <v>25093</v>
      </c>
      <c r="BM843">
        <v>24775</v>
      </c>
      <c r="BN843">
        <v>25133</v>
      </c>
      <c r="BO843">
        <v>25478</v>
      </c>
      <c r="BP843">
        <v>24464</v>
      </c>
      <c r="BQ843">
        <v>23484</v>
      </c>
      <c r="BR843">
        <v>22711</v>
      </c>
      <c r="BS843">
        <v>23754</v>
      </c>
      <c r="BT843">
        <v>24214</v>
      </c>
      <c r="BU843">
        <v>26962</v>
      </c>
      <c r="BV843">
        <v>24712</v>
      </c>
      <c r="BW843">
        <v>23962</v>
      </c>
      <c r="BX843">
        <v>22132</v>
      </c>
      <c r="BY843">
        <v>26466</v>
      </c>
    </row>
    <row r="844" spans="1:77" x14ac:dyDescent="0.25">
      <c r="A844" t="s">
        <v>397</v>
      </c>
      <c r="B844" t="s">
        <v>71</v>
      </c>
      <c r="C844" t="s">
        <v>75</v>
      </c>
      <c r="D844" t="s">
        <v>271</v>
      </c>
      <c r="E844" t="s">
        <v>234</v>
      </c>
      <c r="F844" t="s">
        <v>276</v>
      </c>
      <c r="G844" t="s">
        <v>314</v>
      </c>
      <c r="H844" t="s">
        <v>321</v>
      </c>
      <c r="J844">
        <v>3792</v>
      </c>
      <c r="K844">
        <v>5825</v>
      </c>
      <c r="L844">
        <v>6402</v>
      </c>
      <c r="M844">
        <v>4789</v>
      </c>
      <c r="N844">
        <v>5276</v>
      </c>
      <c r="O844">
        <v>3896</v>
      </c>
      <c r="P844">
        <v>4145</v>
      </c>
      <c r="Q844">
        <v>3841</v>
      </c>
      <c r="R844">
        <v>4351</v>
      </c>
      <c r="S844">
        <v>4926</v>
      </c>
      <c r="T844">
        <v>4240</v>
      </c>
      <c r="U844">
        <v>4455</v>
      </c>
      <c r="V844">
        <v>5992</v>
      </c>
      <c r="W844">
        <v>4444</v>
      </c>
      <c r="X844">
        <v>4269</v>
      </c>
      <c r="Y844">
        <v>3702</v>
      </c>
      <c r="Z844">
        <v>3941</v>
      </c>
      <c r="AA844">
        <v>4754</v>
      </c>
      <c r="AB844">
        <v>4581</v>
      </c>
      <c r="AC844">
        <v>3777</v>
      </c>
      <c r="AD844">
        <v>3849</v>
      </c>
      <c r="AE844">
        <v>3703</v>
      </c>
      <c r="AF844">
        <v>5195</v>
      </c>
      <c r="AG844">
        <v>4588</v>
      </c>
      <c r="AH844">
        <v>4868</v>
      </c>
      <c r="AI844">
        <v>5169</v>
      </c>
      <c r="AJ844">
        <v>4993</v>
      </c>
      <c r="AK844">
        <v>5342</v>
      </c>
      <c r="AL844">
        <v>5795</v>
      </c>
      <c r="AM844">
        <v>5207</v>
      </c>
      <c r="AN844">
        <v>6070</v>
      </c>
      <c r="AO844">
        <v>4187</v>
      </c>
      <c r="AP844">
        <v>4289</v>
      </c>
      <c r="AQ844">
        <v>5117</v>
      </c>
      <c r="AR844">
        <v>7177</v>
      </c>
      <c r="AS844">
        <v>6446</v>
      </c>
      <c r="AT844">
        <v>6902</v>
      </c>
      <c r="AU844">
        <v>5901</v>
      </c>
      <c r="AV844">
        <v>6370</v>
      </c>
      <c r="AW844">
        <v>6158</v>
      </c>
      <c r="AX844">
        <v>7585</v>
      </c>
      <c r="AY844">
        <v>6962</v>
      </c>
      <c r="AZ844">
        <v>8874</v>
      </c>
      <c r="BA844">
        <v>8752</v>
      </c>
      <c r="BB844">
        <v>4214</v>
      </c>
      <c r="BC844">
        <v>7303</v>
      </c>
      <c r="BD844">
        <v>6825</v>
      </c>
      <c r="BE844">
        <v>7471</v>
      </c>
      <c r="BF844">
        <v>7972</v>
      </c>
      <c r="BG844">
        <v>7149</v>
      </c>
      <c r="BH844">
        <v>7771</v>
      </c>
      <c r="BI844">
        <v>7140</v>
      </c>
      <c r="BJ844">
        <v>6488</v>
      </c>
      <c r="BK844">
        <v>8588</v>
      </c>
      <c r="BL844">
        <v>7821</v>
      </c>
      <c r="BM844">
        <v>7638</v>
      </c>
      <c r="BN844">
        <v>7309</v>
      </c>
      <c r="BO844">
        <v>7065</v>
      </c>
      <c r="BP844">
        <v>7008</v>
      </c>
      <c r="BQ844">
        <v>7400</v>
      </c>
      <c r="BR844">
        <v>7879</v>
      </c>
      <c r="BS844">
        <v>7530</v>
      </c>
      <c r="BT844">
        <v>7223</v>
      </c>
      <c r="BU844">
        <v>7018</v>
      </c>
      <c r="BV844">
        <v>7246</v>
      </c>
      <c r="BW844">
        <v>5962</v>
      </c>
      <c r="BX844">
        <v>6256</v>
      </c>
      <c r="BY844">
        <v>4868</v>
      </c>
    </row>
    <row r="845" spans="1:77" hidden="1" x14ac:dyDescent="0.25">
      <c r="A845" t="s">
        <v>397</v>
      </c>
      <c r="B845" t="s">
        <v>71</v>
      </c>
      <c r="C845" t="s">
        <v>75</v>
      </c>
      <c r="D845" t="s">
        <v>271</v>
      </c>
      <c r="E845" t="s">
        <v>234</v>
      </c>
      <c r="F845" t="s">
        <v>276</v>
      </c>
      <c r="G845" t="s">
        <v>314</v>
      </c>
      <c r="H845" t="s">
        <v>322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2623</v>
      </c>
      <c r="AA845">
        <v>2096</v>
      </c>
      <c r="AB845">
        <v>85</v>
      </c>
      <c r="AC845">
        <v>35</v>
      </c>
      <c r="AD845">
        <v>3</v>
      </c>
      <c r="AE845">
        <v>3</v>
      </c>
      <c r="AF845">
        <v>0</v>
      </c>
      <c r="AG845">
        <v>0</v>
      </c>
      <c r="AH845">
        <v>0</v>
      </c>
      <c r="AI845">
        <v>0</v>
      </c>
      <c r="AJ845">
        <v>-3</v>
      </c>
      <c r="AK845">
        <v>-1</v>
      </c>
      <c r="AL845">
        <v>0</v>
      </c>
      <c r="AM845">
        <v>4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</row>
    <row r="846" spans="1:77" x14ac:dyDescent="0.25">
      <c r="A846" t="s">
        <v>397</v>
      </c>
      <c r="B846" t="s">
        <v>71</v>
      </c>
      <c r="C846" t="s">
        <v>75</v>
      </c>
      <c r="D846" t="s">
        <v>271</v>
      </c>
      <c r="E846" t="s">
        <v>234</v>
      </c>
      <c r="F846" t="s">
        <v>273</v>
      </c>
      <c r="G846" t="s">
        <v>274</v>
      </c>
      <c r="H846" t="s">
        <v>275</v>
      </c>
      <c r="J846">
        <v>4950</v>
      </c>
      <c r="K846">
        <v>7024</v>
      </c>
      <c r="L846">
        <v>6705</v>
      </c>
      <c r="M846">
        <v>6208</v>
      </c>
      <c r="N846">
        <v>6053</v>
      </c>
      <c r="O846">
        <v>5628</v>
      </c>
      <c r="P846">
        <v>5440</v>
      </c>
      <c r="Q846">
        <v>6214</v>
      </c>
      <c r="R846">
        <v>5499</v>
      </c>
      <c r="S846">
        <v>5873</v>
      </c>
      <c r="T846">
        <v>5776</v>
      </c>
      <c r="U846">
        <v>5117</v>
      </c>
      <c r="V846">
        <v>5573</v>
      </c>
      <c r="W846">
        <v>5613</v>
      </c>
      <c r="X846">
        <v>5275</v>
      </c>
      <c r="Y846">
        <v>4894</v>
      </c>
      <c r="Z846">
        <v>5045</v>
      </c>
      <c r="AA846">
        <v>5658</v>
      </c>
      <c r="AB846">
        <v>5709</v>
      </c>
      <c r="AC846">
        <v>6139</v>
      </c>
      <c r="AD846">
        <v>5605</v>
      </c>
      <c r="AE846">
        <v>5952</v>
      </c>
      <c r="AF846">
        <v>5852</v>
      </c>
      <c r="AG846">
        <v>5833</v>
      </c>
      <c r="AH846">
        <v>5256</v>
      </c>
      <c r="AI846">
        <v>5836</v>
      </c>
      <c r="AJ846">
        <v>5191</v>
      </c>
      <c r="AK846">
        <v>5966</v>
      </c>
      <c r="AL846">
        <v>5346</v>
      </c>
      <c r="AM846">
        <v>5736</v>
      </c>
      <c r="AN846">
        <v>5518</v>
      </c>
      <c r="AO846">
        <v>5564</v>
      </c>
      <c r="AP846">
        <v>5369</v>
      </c>
      <c r="AQ846">
        <v>5671</v>
      </c>
      <c r="AR846">
        <v>6111</v>
      </c>
      <c r="AS846">
        <v>5760</v>
      </c>
      <c r="AT846">
        <v>5743</v>
      </c>
      <c r="AU846">
        <v>5510</v>
      </c>
      <c r="AV846">
        <v>5628</v>
      </c>
      <c r="AW846">
        <v>5600</v>
      </c>
      <c r="AX846">
        <v>6000</v>
      </c>
      <c r="AY846">
        <v>5903</v>
      </c>
      <c r="AZ846">
        <v>5555</v>
      </c>
      <c r="BA846">
        <v>5813</v>
      </c>
      <c r="BB846">
        <v>5528</v>
      </c>
      <c r="BC846">
        <v>6045</v>
      </c>
      <c r="BD846">
        <v>6195</v>
      </c>
      <c r="BE846">
        <v>5785</v>
      </c>
      <c r="BF846">
        <v>6350</v>
      </c>
      <c r="BG846">
        <v>5217</v>
      </c>
      <c r="BH846">
        <v>7417</v>
      </c>
      <c r="BI846">
        <v>5047</v>
      </c>
      <c r="BJ846">
        <v>5844</v>
      </c>
      <c r="BK846">
        <v>5748</v>
      </c>
      <c r="BL846">
        <v>5316</v>
      </c>
      <c r="BM846">
        <v>7171</v>
      </c>
      <c r="BN846">
        <v>3409</v>
      </c>
      <c r="BO846">
        <v>6630</v>
      </c>
      <c r="BP846">
        <v>6524</v>
      </c>
      <c r="BQ846">
        <v>6600</v>
      </c>
      <c r="BR846">
        <v>6037</v>
      </c>
      <c r="BS846">
        <v>6209</v>
      </c>
      <c r="BT846">
        <v>5806</v>
      </c>
      <c r="BU846">
        <v>5962</v>
      </c>
      <c r="BV846">
        <v>5912</v>
      </c>
      <c r="BW846">
        <v>5641</v>
      </c>
      <c r="BX846">
        <v>5495</v>
      </c>
      <c r="BY846">
        <v>6610</v>
      </c>
    </row>
    <row r="847" spans="1:77" x14ac:dyDescent="0.25">
      <c r="A847" t="s">
        <v>397</v>
      </c>
      <c r="B847" t="s">
        <v>71</v>
      </c>
      <c r="C847" t="s">
        <v>75</v>
      </c>
      <c r="D847" t="s">
        <v>271</v>
      </c>
      <c r="E847" t="s">
        <v>234</v>
      </c>
      <c r="F847" t="s">
        <v>273</v>
      </c>
      <c r="G847" t="s">
        <v>274</v>
      </c>
      <c r="H847" t="s">
        <v>323</v>
      </c>
      <c r="J847">
        <v>10604</v>
      </c>
      <c r="K847">
        <v>15654</v>
      </c>
      <c r="L847">
        <v>14058</v>
      </c>
      <c r="M847">
        <v>13234</v>
      </c>
      <c r="N847">
        <v>13378</v>
      </c>
      <c r="O847">
        <v>11394</v>
      </c>
      <c r="P847">
        <v>13337</v>
      </c>
      <c r="Q847">
        <v>12826</v>
      </c>
      <c r="R847">
        <v>12451</v>
      </c>
      <c r="S847">
        <v>13029</v>
      </c>
      <c r="T847">
        <v>12773</v>
      </c>
      <c r="U847">
        <v>9675</v>
      </c>
      <c r="V847">
        <v>13025</v>
      </c>
      <c r="W847">
        <v>12518</v>
      </c>
      <c r="X847">
        <v>11691</v>
      </c>
      <c r="Y847">
        <v>10136</v>
      </c>
      <c r="Z847">
        <v>10664</v>
      </c>
      <c r="AA847">
        <v>12568</v>
      </c>
      <c r="AB847">
        <v>12700</v>
      </c>
      <c r="AC847">
        <v>11678</v>
      </c>
      <c r="AD847">
        <v>13044</v>
      </c>
      <c r="AE847">
        <v>11935</v>
      </c>
      <c r="AF847">
        <v>11612</v>
      </c>
      <c r="AG847">
        <v>11850</v>
      </c>
      <c r="AH847">
        <v>11005</v>
      </c>
      <c r="AI847">
        <v>11399</v>
      </c>
      <c r="AJ847">
        <v>11424</v>
      </c>
      <c r="AK847">
        <v>10981</v>
      </c>
      <c r="AL847">
        <v>10852</v>
      </c>
      <c r="AM847">
        <v>11062</v>
      </c>
      <c r="AN847">
        <v>10343</v>
      </c>
      <c r="AO847">
        <v>10893</v>
      </c>
      <c r="AP847">
        <v>11311</v>
      </c>
      <c r="AQ847">
        <v>11908</v>
      </c>
      <c r="AR847">
        <v>11665</v>
      </c>
      <c r="AS847">
        <v>10744</v>
      </c>
      <c r="AT847">
        <v>11635</v>
      </c>
      <c r="AU847">
        <v>10592</v>
      </c>
      <c r="AV847">
        <v>10737</v>
      </c>
      <c r="AW847">
        <v>10965</v>
      </c>
      <c r="AX847">
        <v>11304</v>
      </c>
      <c r="AY847">
        <v>11187</v>
      </c>
      <c r="AZ847">
        <v>11631</v>
      </c>
      <c r="BA847">
        <v>11641</v>
      </c>
      <c r="BB847">
        <v>10813</v>
      </c>
      <c r="BC847">
        <v>12277</v>
      </c>
      <c r="BD847">
        <v>13009</v>
      </c>
      <c r="BE847">
        <v>12584</v>
      </c>
      <c r="BF847">
        <v>12671</v>
      </c>
      <c r="BG847">
        <v>11313</v>
      </c>
      <c r="BH847">
        <v>4603</v>
      </c>
      <c r="BI847">
        <v>13145</v>
      </c>
      <c r="BJ847">
        <v>12014</v>
      </c>
      <c r="BK847">
        <v>16482</v>
      </c>
      <c r="BL847">
        <v>14797</v>
      </c>
      <c r="BM847">
        <v>12990</v>
      </c>
      <c r="BN847">
        <v>13554</v>
      </c>
      <c r="BO847">
        <v>12155</v>
      </c>
      <c r="BP847">
        <v>13241</v>
      </c>
      <c r="BQ847">
        <v>13270</v>
      </c>
      <c r="BR847">
        <v>13538</v>
      </c>
      <c r="BS847">
        <v>13323</v>
      </c>
      <c r="BT847">
        <v>13512</v>
      </c>
      <c r="BU847">
        <v>14134</v>
      </c>
      <c r="BV847">
        <v>14601</v>
      </c>
      <c r="BW847">
        <v>12376</v>
      </c>
      <c r="BX847">
        <v>12596</v>
      </c>
      <c r="BY847">
        <v>15182</v>
      </c>
    </row>
    <row r="848" spans="1:77" x14ac:dyDescent="0.25">
      <c r="A848" t="s">
        <v>397</v>
      </c>
      <c r="B848" t="s">
        <v>71</v>
      </c>
      <c r="C848" t="s">
        <v>75</v>
      </c>
      <c r="D848" t="s">
        <v>271</v>
      </c>
      <c r="E848" t="s">
        <v>234</v>
      </c>
      <c r="F848" t="s">
        <v>273</v>
      </c>
      <c r="G848" t="s">
        <v>274</v>
      </c>
      <c r="H848" t="s">
        <v>324</v>
      </c>
      <c r="J848">
        <v>53771</v>
      </c>
      <c r="K848">
        <v>74798</v>
      </c>
      <c r="L848">
        <v>71662</v>
      </c>
      <c r="M848">
        <v>71394</v>
      </c>
      <c r="N848">
        <v>72466</v>
      </c>
      <c r="O848">
        <v>62512</v>
      </c>
      <c r="P848">
        <v>70846</v>
      </c>
      <c r="Q848">
        <v>68933</v>
      </c>
      <c r="R848">
        <v>67762</v>
      </c>
      <c r="S848">
        <v>69186</v>
      </c>
      <c r="T848">
        <v>68574</v>
      </c>
      <c r="U848">
        <v>59997</v>
      </c>
      <c r="V848">
        <v>67126</v>
      </c>
      <c r="W848">
        <v>64373</v>
      </c>
      <c r="X848">
        <v>62644</v>
      </c>
      <c r="Y848">
        <v>54476</v>
      </c>
      <c r="Z848">
        <v>56790</v>
      </c>
      <c r="AA848">
        <v>65057</v>
      </c>
      <c r="AB848">
        <v>66225</v>
      </c>
      <c r="AC848">
        <v>63573</v>
      </c>
      <c r="AD848">
        <v>67267</v>
      </c>
      <c r="AE848">
        <v>67548</v>
      </c>
      <c r="AF848">
        <v>65979</v>
      </c>
      <c r="AG848">
        <v>65508</v>
      </c>
      <c r="AH848">
        <v>64804</v>
      </c>
      <c r="AI848">
        <v>66560</v>
      </c>
      <c r="AJ848">
        <v>63478</v>
      </c>
      <c r="AK848">
        <v>72741</v>
      </c>
      <c r="AL848">
        <v>62649</v>
      </c>
      <c r="AM848">
        <v>66687</v>
      </c>
      <c r="AN848">
        <v>64533</v>
      </c>
      <c r="AO848">
        <v>64895</v>
      </c>
      <c r="AP848">
        <v>66117</v>
      </c>
      <c r="AQ848">
        <v>66517</v>
      </c>
      <c r="AR848">
        <v>67799</v>
      </c>
      <c r="AS848">
        <v>61509</v>
      </c>
      <c r="AT848">
        <v>66995</v>
      </c>
      <c r="AU848">
        <v>64243</v>
      </c>
      <c r="AV848">
        <v>63141</v>
      </c>
      <c r="AW848">
        <v>63946</v>
      </c>
      <c r="AX848">
        <v>62792</v>
      </c>
      <c r="AY848">
        <v>65810</v>
      </c>
      <c r="AZ848">
        <v>64956</v>
      </c>
      <c r="BA848">
        <v>61193</v>
      </c>
      <c r="BB848">
        <v>59524</v>
      </c>
      <c r="BC848">
        <v>65199</v>
      </c>
      <c r="BD848">
        <v>65889</v>
      </c>
      <c r="BE848">
        <v>64643</v>
      </c>
      <c r="BF848">
        <v>66794</v>
      </c>
      <c r="BG848">
        <v>59704</v>
      </c>
      <c r="BH848">
        <v>70661</v>
      </c>
      <c r="BI848">
        <v>59878</v>
      </c>
      <c r="BJ848">
        <v>59582</v>
      </c>
      <c r="BK848">
        <v>76191</v>
      </c>
      <c r="BL848">
        <v>73391</v>
      </c>
      <c r="BM848">
        <v>71823</v>
      </c>
      <c r="BN848">
        <v>70474</v>
      </c>
      <c r="BO848">
        <v>69556</v>
      </c>
      <c r="BP848">
        <v>70242</v>
      </c>
      <c r="BQ848">
        <v>70644</v>
      </c>
      <c r="BR848">
        <v>66619</v>
      </c>
      <c r="BS848">
        <v>70984</v>
      </c>
      <c r="BT848">
        <v>70655</v>
      </c>
      <c r="BU848">
        <v>70756</v>
      </c>
      <c r="BV848">
        <v>71626</v>
      </c>
      <c r="BW848">
        <v>60366</v>
      </c>
      <c r="BX848">
        <v>59601</v>
      </c>
      <c r="BY848">
        <v>68216</v>
      </c>
    </row>
    <row r="849" spans="1:77" x14ac:dyDescent="0.25">
      <c r="A849" t="s">
        <v>397</v>
      </c>
      <c r="B849" t="s">
        <v>71</v>
      </c>
      <c r="C849" t="s">
        <v>75</v>
      </c>
      <c r="D849" t="s">
        <v>271</v>
      </c>
      <c r="E849" t="s">
        <v>234</v>
      </c>
      <c r="F849" t="s">
        <v>273</v>
      </c>
      <c r="G849" t="s">
        <v>274</v>
      </c>
      <c r="H849" t="s">
        <v>325</v>
      </c>
      <c r="J849">
        <v>6608</v>
      </c>
      <c r="K849">
        <v>9990</v>
      </c>
      <c r="L849">
        <v>8245</v>
      </c>
      <c r="M849">
        <v>8546</v>
      </c>
      <c r="N849">
        <v>7948</v>
      </c>
      <c r="O849">
        <v>6963</v>
      </c>
      <c r="P849">
        <v>7680</v>
      </c>
      <c r="Q849">
        <v>7557</v>
      </c>
      <c r="R849">
        <v>7837</v>
      </c>
      <c r="S849">
        <v>8149</v>
      </c>
      <c r="T849">
        <v>8300</v>
      </c>
      <c r="U849">
        <v>7093</v>
      </c>
      <c r="V849">
        <v>8185</v>
      </c>
      <c r="W849">
        <v>8101</v>
      </c>
      <c r="X849">
        <v>7558</v>
      </c>
      <c r="Y849">
        <v>6763</v>
      </c>
      <c r="Z849">
        <v>7558</v>
      </c>
      <c r="AA849">
        <v>8299</v>
      </c>
      <c r="AB849">
        <v>7657</v>
      </c>
      <c r="AC849">
        <v>7802</v>
      </c>
      <c r="AD849">
        <v>7653</v>
      </c>
      <c r="AE849">
        <v>8343</v>
      </c>
      <c r="AF849">
        <v>7795</v>
      </c>
      <c r="AG849">
        <v>8231</v>
      </c>
      <c r="AH849">
        <v>7669</v>
      </c>
      <c r="AI849">
        <v>7995</v>
      </c>
      <c r="AJ849">
        <v>7927</v>
      </c>
      <c r="AK849">
        <v>7867</v>
      </c>
      <c r="AL849">
        <v>8067</v>
      </c>
      <c r="AM849">
        <v>7902</v>
      </c>
      <c r="AN849">
        <v>8130</v>
      </c>
      <c r="AO849">
        <v>8027</v>
      </c>
      <c r="AP849">
        <v>8004</v>
      </c>
      <c r="AQ849">
        <v>7503</v>
      </c>
      <c r="AR849">
        <v>8013</v>
      </c>
      <c r="AS849">
        <v>7353</v>
      </c>
      <c r="AT849">
        <v>7914</v>
      </c>
      <c r="AU849">
        <v>7294</v>
      </c>
      <c r="AV849">
        <v>7509</v>
      </c>
      <c r="AW849">
        <v>7720</v>
      </c>
      <c r="AX849">
        <v>7668</v>
      </c>
      <c r="AY849">
        <v>7775</v>
      </c>
      <c r="AZ849">
        <v>7429</v>
      </c>
      <c r="BA849">
        <v>7420</v>
      </c>
      <c r="BB849">
        <v>7825</v>
      </c>
      <c r="BC849">
        <v>7861</v>
      </c>
      <c r="BD849">
        <v>7383</v>
      </c>
      <c r="BE849">
        <v>8228</v>
      </c>
      <c r="BF849">
        <v>8162</v>
      </c>
      <c r="BG849">
        <v>7384</v>
      </c>
      <c r="BH849">
        <v>9605</v>
      </c>
      <c r="BI849">
        <v>5132</v>
      </c>
      <c r="BJ849">
        <v>6847</v>
      </c>
      <c r="BK849">
        <v>11386</v>
      </c>
      <c r="BL849">
        <v>6524</v>
      </c>
      <c r="BM849">
        <v>9816</v>
      </c>
      <c r="BN849">
        <v>8935</v>
      </c>
      <c r="BO849">
        <v>7548</v>
      </c>
      <c r="BP849">
        <v>8865</v>
      </c>
      <c r="BQ849">
        <v>8447</v>
      </c>
      <c r="BR849">
        <v>8617</v>
      </c>
      <c r="BS849">
        <v>8839</v>
      </c>
      <c r="BT849">
        <v>8649</v>
      </c>
      <c r="BU849">
        <v>8857</v>
      </c>
      <c r="BV849">
        <v>9141</v>
      </c>
      <c r="BW849">
        <v>7727</v>
      </c>
      <c r="BX849">
        <v>8125</v>
      </c>
      <c r="BY849">
        <v>9201</v>
      </c>
    </row>
    <row r="850" spans="1:77" x14ac:dyDescent="0.25">
      <c r="A850" t="s">
        <v>397</v>
      </c>
      <c r="B850" t="s">
        <v>71</v>
      </c>
      <c r="C850" t="s">
        <v>75</v>
      </c>
      <c r="D850" t="s">
        <v>271</v>
      </c>
      <c r="E850" t="s">
        <v>234</v>
      </c>
      <c r="F850" t="s">
        <v>273</v>
      </c>
      <c r="G850" t="s">
        <v>274</v>
      </c>
      <c r="H850" t="s">
        <v>326</v>
      </c>
      <c r="J850">
        <v>14710</v>
      </c>
      <c r="K850">
        <v>20741</v>
      </c>
      <c r="L850">
        <v>19228</v>
      </c>
      <c r="M850">
        <v>18400</v>
      </c>
      <c r="N850">
        <v>17693</v>
      </c>
      <c r="O850">
        <v>15913</v>
      </c>
      <c r="P850">
        <v>16738</v>
      </c>
      <c r="Q850">
        <v>16289</v>
      </c>
      <c r="R850">
        <v>16296</v>
      </c>
      <c r="S850">
        <v>16813</v>
      </c>
      <c r="T850">
        <v>16920</v>
      </c>
      <c r="U850">
        <v>15830</v>
      </c>
      <c r="V850">
        <v>16683</v>
      </c>
      <c r="W850">
        <v>16188</v>
      </c>
      <c r="X850">
        <v>14982</v>
      </c>
      <c r="Y850">
        <v>13757</v>
      </c>
      <c r="Z850">
        <v>13912</v>
      </c>
      <c r="AA850">
        <v>16213</v>
      </c>
      <c r="AB850">
        <v>16165</v>
      </c>
      <c r="AC850">
        <v>15559</v>
      </c>
      <c r="AD850">
        <v>16835</v>
      </c>
      <c r="AE850">
        <v>15804</v>
      </c>
      <c r="AF850">
        <v>15804</v>
      </c>
      <c r="AG850">
        <v>15257</v>
      </c>
      <c r="AH850">
        <v>15267</v>
      </c>
      <c r="AI850">
        <v>15500</v>
      </c>
      <c r="AJ850">
        <v>14869</v>
      </c>
      <c r="AK850">
        <v>14678</v>
      </c>
      <c r="AL850">
        <v>14471</v>
      </c>
      <c r="AM850">
        <v>15044</v>
      </c>
      <c r="AN850">
        <v>15174</v>
      </c>
      <c r="AO850">
        <v>14844</v>
      </c>
      <c r="AP850">
        <v>14480</v>
      </c>
      <c r="AQ850">
        <v>16358</v>
      </c>
      <c r="AR850">
        <v>15738</v>
      </c>
      <c r="AS850">
        <v>14522</v>
      </c>
      <c r="AT850">
        <v>16070</v>
      </c>
      <c r="AU850">
        <v>14479</v>
      </c>
      <c r="AV850">
        <v>14988</v>
      </c>
      <c r="AW850">
        <v>15356</v>
      </c>
      <c r="AX850">
        <v>14957</v>
      </c>
      <c r="AY850">
        <v>16153</v>
      </c>
      <c r="AZ850">
        <v>15001</v>
      </c>
      <c r="BA850">
        <v>15067</v>
      </c>
      <c r="BB850">
        <v>14773</v>
      </c>
      <c r="BC850">
        <v>16121</v>
      </c>
      <c r="BD850">
        <v>16397</v>
      </c>
      <c r="BE850">
        <v>16308</v>
      </c>
      <c r="BF850">
        <v>16699</v>
      </c>
      <c r="BG850">
        <v>14684</v>
      </c>
      <c r="BH850">
        <v>18198</v>
      </c>
      <c r="BI850">
        <v>14426</v>
      </c>
      <c r="BJ850">
        <v>14415</v>
      </c>
      <c r="BK850">
        <v>20445</v>
      </c>
      <c r="BL850">
        <v>18223</v>
      </c>
      <c r="BM850">
        <v>17047</v>
      </c>
      <c r="BN850">
        <v>17145</v>
      </c>
      <c r="BO850">
        <v>16362</v>
      </c>
      <c r="BP850">
        <v>17071</v>
      </c>
      <c r="BQ850">
        <v>17054</v>
      </c>
      <c r="BR850">
        <v>17165</v>
      </c>
      <c r="BS850">
        <v>17061</v>
      </c>
      <c r="BT850">
        <v>16127</v>
      </c>
      <c r="BU850">
        <v>16999</v>
      </c>
      <c r="BV850">
        <v>17123</v>
      </c>
      <c r="BW850">
        <v>14606</v>
      </c>
      <c r="BX850">
        <v>14177</v>
      </c>
      <c r="BY850">
        <v>17996</v>
      </c>
    </row>
    <row r="851" spans="1:77" hidden="1" x14ac:dyDescent="0.25">
      <c r="A851" t="s">
        <v>397</v>
      </c>
      <c r="B851" t="s">
        <v>71</v>
      </c>
      <c r="C851" t="s">
        <v>75</v>
      </c>
      <c r="D851" t="s">
        <v>271</v>
      </c>
      <c r="E851" t="s">
        <v>234</v>
      </c>
      <c r="F851" t="s">
        <v>273</v>
      </c>
      <c r="G851" t="s">
        <v>274</v>
      </c>
      <c r="H851" t="s">
        <v>384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</row>
    <row r="852" spans="1:77" x14ac:dyDescent="0.25">
      <c r="A852" t="s">
        <v>397</v>
      </c>
      <c r="B852" t="s">
        <v>71</v>
      </c>
      <c r="C852" t="s">
        <v>75</v>
      </c>
      <c r="D852" t="s">
        <v>271</v>
      </c>
      <c r="E852" t="s">
        <v>234</v>
      </c>
      <c r="F852" t="s">
        <v>273</v>
      </c>
      <c r="G852" t="s">
        <v>274</v>
      </c>
      <c r="H852" t="s">
        <v>327</v>
      </c>
      <c r="J852">
        <v>2353</v>
      </c>
      <c r="K852">
        <v>3267</v>
      </c>
      <c r="L852">
        <v>2799</v>
      </c>
      <c r="M852">
        <v>2208</v>
      </c>
      <c r="N852">
        <v>2218</v>
      </c>
      <c r="O852">
        <v>2010</v>
      </c>
      <c r="P852">
        <v>2544</v>
      </c>
      <c r="Q852">
        <v>1883</v>
      </c>
      <c r="R852">
        <v>2492</v>
      </c>
      <c r="S852">
        <v>2295</v>
      </c>
      <c r="T852">
        <v>2033</v>
      </c>
      <c r="U852">
        <v>1715</v>
      </c>
      <c r="V852">
        <v>2075</v>
      </c>
      <c r="W852">
        <v>1866</v>
      </c>
      <c r="X852">
        <v>2311</v>
      </c>
      <c r="Y852">
        <v>1583</v>
      </c>
      <c r="Z852">
        <v>1815</v>
      </c>
      <c r="AA852">
        <v>1937</v>
      </c>
      <c r="AB852">
        <v>1738</v>
      </c>
      <c r="AC852">
        <v>1767</v>
      </c>
      <c r="AD852">
        <v>1907</v>
      </c>
      <c r="AE852">
        <v>1728</v>
      </c>
      <c r="AF852">
        <v>1572</v>
      </c>
      <c r="AG852">
        <v>1414</v>
      </c>
      <c r="AH852">
        <v>1355</v>
      </c>
      <c r="AI852">
        <v>1620</v>
      </c>
      <c r="AJ852">
        <v>1449</v>
      </c>
      <c r="AK852">
        <v>1400</v>
      </c>
      <c r="AL852">
        <v>1681</v>
      </c>
      <c r="AM852">
        <v>1919</v>
      </c>
      <c r="AN852">
        <v>1670</v>
      </c>
      <c r="AO852">
        <v>1917</v>
      </c>
      <c r="AP852">
        <v>1305</v>
      </c>
      <c r="AQ852">
        <v>1405</v>
      </c>
      <c r="AR852">
        <v>2129</v>
      </c>
      <c r="AS852">
        <v>1519</v>
      </c>
      <c r="AT852">
        <v>1508</v>
      </c>
      <c r="AU852">
        <v>1597</v>
      </c>
      <c r="AV852">
        <v>2094</v>
      </c>
      <c r="AW852">
        <v>2157</v>
      </c>
      <c r="AX852">
        <v>2409</v>
      </c>
      <c r="AY852">
        <v>3035</v>
      </c>
      <c r="AZ852">
        <v>2075</v>
      </c>
      <c r="BA852">
        <v>2351</v>
      </c>
      <c r="BB852">
        <v>2401</v>
      </c>
      <c r="BC852">
        <v>2862</v>
      </c>
      <c r="BD852">
        <v>2731</v>
      </c>
      <c r="BE852">
        <v>1702</v>
      </c>
      <c r="BF852">
        <v>2457</v>
      </c>
      <c r="BG852">
        <v>2020</v>
      </c>
      <c r="BH852">
        <v>2822</v>
      </c>
      <c r="BI852">
        <v>1726</v>
      </c>
      <c r="BJ852">
        <v>1797</v>
      </c>
      <c r="BK852">
        <v>2372</v>
      </c>
      <c r="BL852">
        <v>2357</v>
      </c>
      <c r="BM852">
        <v>1786</v>
      </c>
      <c r="BN852">
        <v>1913</v>
      </c>
      <c r="BO852">
        <v>1865</v>
      </c>
      <c r="BP852">
        <v>1848</v>
      </c>
      <c r="BQ852">
        <v>1363</v>
      </c>
      <c r="BR852">
        <v>2150</v>
      </c>
      <c r="BS852">
        <v>2158</v>
      </c>
      <c r="BT852">
        <v>1944</v>
      </c>
      <c r="BU852">
        <v>1879</v>
      </c>
      <c r="BV852">
        <v>2017</v>
      </c>
      <c r="BW852">
        <v>1572</v>
      </c>
      <c r="BX852">
        <v>385</v>
      </c>
      <c r="BY852">
        <v>70</v>
      </c>
    </row>
    <row r="853" spans="1:77" hidden="1" x14ac:dyDescent="0.25">
      <c r="A853" t="s">
        <v>397</v>
      </c>
      <c r="B853" t="s">
        <v>71</v>
      </c>
      <c r="C853" t="s">
        <v>75</v>
      </c>
      <c r="D853" t="s">
        <v>271</v>
      </c>
      <c r="E853" t="s">
        <v>234</v>
      </c>
      <c r="F853" t="s">
        <v>273</v>
      </c>
      <c r="G853" t="s">
        <v>274</v>
      </c>
      <c r="H853" t="s">
        <v>330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11656</v>
      </c>
      <c r="AD853">
        <v>11472</v>
      </c>
      <c r="AE853">
        <v>10897</v>
      </c>
      <c r="AF853">
        <v>10088</v>
      </c>
      <c r="AG853">
        <v>9113</v>
      </c>
      <c r="AH853">
        <v>10538</v>
      </c>
      <c r="AI853">
        <v>6638</v>
      </c>
      <c r="AJ853">
        <v>6247</v>
      </c>
      <c r="AK853">
        <v>7276</v>
      </c>
      <c r="AL853">
        <v>4963</v>
      </c>
      <c r="AM853">
        <v>5479</v>
      </c>
      <c r="AN853">
        <v>4445</v>
      </c>
      <c r="AO853">
        <v>3617</v>
      </c>
      <c r="AP853">
        <v>3668</v>
      </c>
      <c r="AQ853">
        <v>2934</v>
      </c>
      <c r="AR853">
        <v>4112</v>
      </c>
      <c r="AS853">
        <v>4231</v>
      </c>
      <c r="AT853">
        <v>2990</v>
      </c>
      <c r="AU853">
        <v>5432</v>
      </c>
      <c r="AV853">
        <v>4901</v>
      </c>
      <c r="AW853">
        <v>4066</v>
      </c>
      <c r="AX853">
        <v>3111</v>
      </c>
      <c r="AY853">
        <v>3034</v>
      </c>
      <c r="AZ853">
        <v>3272</v>
      </c>
      <c r="BA853">
        <v>2144</v>
      </c>
      <c r="BB853">
        <v>2980</v>
      </c>
      <c r="BC853">
        <v>2296</v>
      </c>
      <c r="BD853">
        <v>1696</v>
      </c>
      <c r="BE853">
        <v>1978</v>
      </c>
      <c r="BF853">
        <v>2314</v>
      </c>
      <c r="BG853">
        <v>2733</v>
      </c>
      <c r="BH853">
        <v>3860</v>
      </c>
      <c r="BI853">
        <v>1448</v>
      </c>
      <c r="BJ853">
        <v>2126</v>
      </c>
      <c r="BK853">
        <v>2759</v>
      </c>
      <c r="BL853">
        <v>2000</v>
      </c>
      <c r="BM853">
        <v>1894</v>
      </c>
      <c r="BN853">
        <v>1125</v>
      </c>
      <c r="BO853">
        <v>2268</v>
      </c>
      <c r="BP853">
        <v>4216</v>
      </c>
      <c r="BQ853">
        <v>656</v>
      </c>
      <c r="BR853">
        <v>2064</v>
      </c>
      <c r="BS853">
        <v>1740</v>
      </c>
      <c r="BT853">
        <v>1615</v>
      </c>
      <c r="BU853">
        <v>1786</v>
      </c>
      <c r="BV853">
        <v>1648</v>
      </c>
      <c r="BW853">
        <v>1506</v>
      </c>
      <c r="BX853">
        <v>1500</v>
      </c>
      <c r="BY853">
        <v>2247</v>
      </c>
    </row>
    <row r="854" spans="1:77" x14ac:dyDescent="0.25">
      <c r="A854" t="s">
        <v>397</v>
      </c>
      <c r="B854" t="s">
        <v>71</v>
      </c>
      <c r="C854" t="s">
        <v>75</v>
      </c>
      <c r="D854" t="s">
        <v>271</v>
      </c>
      <c r="E854" t="s">
        <v>234</v>
      </c>
      <c r="F854" t="s">
        <v>273</v>
      </c>
      <c r="G854" t="s">
        <v>331</v>
      </c>
      <c r="H854" t="s">
        <v>331</v>
      </c>
      <c r="J854">
        <v>20895</v>
      </c>
      <c r="K854">
        <v>33630</v>
      </c>
      <c r="L854">
        <v>32046</v>
      </c>
      <c r="M854">
        <v>29608</v>
      </c>
      <c r="N854">
        <v>29544</v>
      </c>
      <c r="O854">
        <v>24959</v>
      </c>
      <c r="P854">
        <v>29704</v>
      </c>
      <c r="Q854">
        <v>27360</v>
      </c>
      <c r="R854">
        <v>28401</v>
      </c>
      <c r="S854">
        <v>25906</v>
      </c>
      <c r="T854">
        <v>29257</v>
      </c>
      <c r="U854">
        <v>25379</v>
      </c>
      <c r="V854">
        <v>27340</v>
      </c>
      <c r="W854">
        <v>27037</v>
      </c>
      <c r="X854">
        <v>25977</v>
      </c>
      <c r="Y854">
        <v>24383</v>
      </c>
      <c r="Z854">
        <v>24431</v>
      </c>
      <c r="AA854">
        <v>29768</v>
      </c>
      <c r="AB854">
        <v>29278</v>
      </c>
      <c r="AC854">
        <v>27081</v>
      </c>
      <c r="AD854">
        <v>27482</v>
      </c>
      <c r="AE854">
        <v>27974</v>
      </c>
      <c r="AF854">
        <v>27017</v>
      </c>
      <c r="AG854">
        <v>28753</v>
      </c>
      <c r="AH854">
        <v>28860</v>
      </c>
      <c r="AI854">
        <v>28445</v>
      </c>
      <c r="AJ854">
        <v>29155</v>
      </c>
      <c r="AK854">
        <v>29942</v>
      </c>
      <c r="AL854">
        <v>28767</v>
      </c>
      <c r="AM854">
        <v>28335</v>
      </c>
      <c r="AN854">
        <v>28030</v>
      </c>
      <c r="AO854">
        <v>26710</v>
      </c>
      <c r="AP854">
        <v>27510</v>
      </c>
      <c r="AQ854">
        <v>29120</v>
      </c>
      <c r="AR854">
        <v>30729</v>
      </c>
      <c r="AS854">
        <v>25706</v>
      </c>
      <c r="AT854">
        <v>28175</v>
      </c>
      <c r="AU854">
        <v>25945</v>
      </c>
      <c r="AV854">
        <v>28903</v>
      </c>
      <c r="AW854">
        <v>28455</v>
      </c>
      <c r="AX854">
        <v>27998</v>
      </c>
      <c r="AY854">
        <v>27039</v>
      </c>
      <c r="AZ854">
        <v>27250</v>
      </c>
      <c r="BA854">
        <v>26934</v>
      </c>
      <c r="BB854">
        <v>25086</v>
      </c>
      <c r="BC854">
        <v>27965</v>
      </c>
      <c r="BD854">
        <v>26730</v>
      </c>
      <c r="BE854">
        <v>26821</v>
      </c>
      <c r="BF854">
        <v>28064</v>
      </c>
      <c r="BG854">
        <v>24571</v>
      </c>
      <c r="BH854">
        <v>31840</v>
      </c>
      <c r="BI854">
        <v>21762</v>
      </c>
      <c r="BJ854">
        <v>22449</v>
      </c>
      <c r="BK854">
        <v>31825</v>
      </c>
      <c r="BL854">
        <v>29902</v>
      </c>
      <c r="BM854">
        <v>29346</v>
      </c>
      <c r="BN854">
        <v>29461</v>
      </c>
      <c r="BO854">
        <v>29326</v>
      </c>
      <c r="BP854">
        <v>29598</v>
      </c>
      <c r="BQ854">
        <v>31174</v>
      </c>
      <c r="BR854">
        <v>28455</v>
      </c>
      <c r="BS854">
        <v>31071</v>
      </c>
      <c r="BT854">
        <v>30389</v>
      </c>
      <c r="BU854">
        <v>28587</v>
      </c>
      <c r="BV854">
        <v>31586</v>
      </c>
      <c r="BW854">
        <v>24739</v>
      </c>
      <c r="BX854">
        <v>26546</v>
      </c>
      <c r="BY854">
        <v>31512</v>
      </c>
    </row>
    <row r="855" spans="1:77" x14ac:dyDescent="0.25">
      <c r="A855" t="s">
        <v>397</v>
      </c>
      <c r="B855" t="s">
        <v>71</v>
      </c>
      <c r="C855" t="s">
        <v>75</v>
      </c>
      <c r="D855" t="s">
        <v>271</v>
      </c>
      <c r="E855" t="s">
        <v>234</v>
      </c>
      <c r="F855" t="s">
        <v>273</v>
      </c>
      <c r="G855" t="s">
        <v>331</v>
      </c>
      <c r="H855" t="s">
        <v>332</v>
      </c>
      <c r="J855">
        <v>3141</v>
      </c>
      <c r="K855">
        <v>5712</v>
      </c>
      <c r="L855">
        <v>4015</v>
      </c>
      <c r="M855">
        <v>4128</v>
      </c>
      <c r="N855">
        <v>3823</v>
      </c>
      <c r="O855">
        <v>1860</v>
      </c>
      <c r="P855">
        <v>3648</v>
      </c>
      <c r="Q855">
        <v>1008</v>
      </c>
      <c r="R855">
        <v>62</v>
      </c>
      <c r="S855">
        <v>7</v>
      </c>
      <c r="T855">
        <v>7</v>
      </c>
      <c r="U855">
        <v>2</v>
      </c>
      <c r="V855">
        <v>6</v>
      </c>
      <c r="W855">
        <v>-4</v>
      </c>
      <c r="X855">
        <v>0</v>
      </c>
      <c r="Y855">
        <v>0</v>
      </c>
      <c r="Z855">
        <v>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</row>
    <row r="856" spans="1:77" x14ac:dyDescent="0.25">
      <c r="A856" t="s">
        <v>397</v>
      </c>
      <c r="B856" t="s">
        <v>71</v>
      </c>
      <c r="C856" t="s">
        <v>75</v>
      </c>
      <c r="D856" t="s">
        <v>271</v>
      </c>
      <c r="E856" t="s">
        <v>234</v>
      </c>
      <c r="F856" t="s">
        <v>273</v>
      </c>
      <c r="G856" t="s">
        <v>333</v>
      </c>
      <c r="H856" t="s">
        <v>334</v>
      </c>
      <c r="J856">
        <v>21535</v>
      </c>
      <c r="K856">
        <v>37353</v>
      </c>
      <c r="L856">
        <v>35716</v>
      </c>
      <c r="M856">
        <v>35305</v>
      </c>
      <c r="N856">
        <v>36207</v>
      </c>
      <c r="O856">
        <v>28683</v>
      </c>
      <c r="P856">
        <v>36287</v>
      </c>
      <c r="Q856">
        <v>30466</v>
      </c>
      <c r="R856">
        <v>34467</v>
      </c>
      <c r="S856">
        <v>32042</v>
      </c>
      <c r="T856">
        <v>32970</v>
      </c>
      <c r="U856">
        <v>30334</v>
      </c>
      <c r="V856">
        <v>33770</v>
      </c>
      <c r="W856">
        <v>32078</v>
      </c>
      <c r="X856">
        <v>28692</v>
      </c>
      <c r="Y856">
        <v>27550</v>
      </c>
      <c r="Z856">
        <v>24032</v>
      </c>
      <c r="AA856">
        <v>32237</v>
      </c>
      <c r="AB856">
        <v>31768</v>
      </c>
      <c r="AC856">
        <v>29865</v>
      </c>
      <c r="AD856">
        <v>31255</v>
      </c>
      <c r="AE856">
        <v>33149</v>
      </c>
      <c r="AF856">
        <v>33074</v>
      </c>
      <c r="AG856">
        <v>35218</v>
      </c>
      <c r="AH856">
        <v>31244</v>
      </c>
      <c r="AI856">
        <v>33179</v>
      </c>
      <c r="AJ856">
        <v>36412</v>
      </c>
      <c r="AK856">
        <v>46260</v>
      </c>
      <c r="AL856">
        <v>31019</v>
      </c>
      <c r="AM856">
        <v>38046</v>
      </c>
      <c r="AN856">
        <v>30785</v>
      </c>
      <c r="AO856">
        <v>34531</v>
      </c>
      <c r="AP856">
        <v>47064</v>
      </c>
      <c r="AQ856">
        <v>33000</v>
      </c>
      <c r="AR856">
        <v>34189</v>
      </c>
      <c r="AS856">
        <v>32350</v>
      </c>
      <c r="AT856">
        <v>33223</v>
      </c>
      <c r="AU856">
        <v>39826</v>
      </c>
      <c r="AV856">
        <v>35471</v>
      </c>
      <c r="AW856">
        <v>31753</v>
      </c>
      <c r="AX856">
        <v>32631</v>
      </c>
      <c r="AY856">
        <v>36739</v>
      </c>
      <c r="AZ856">
        <v>34207</v>
      </c>
      <c r="BA856">
        <v>33413</v>
      </c>
      <c r="BB856">
        <v>27748</v>
      </c>
      <c r="BC856">
        <v>30707</v>
      </c>
      <c r="BD856">
        <v>32061</v>
      </c>
      <c r="BE856">
        <v>31777</v>
      </c>
      <c r="BF856">
        <v>34807</v>
      </c>
      <c r="BG856">
        <v>33198</v>
      </c>
      <c r="BH856">
        <v>31000</v>
      </c>
      <c r="BI856">
        <v>25050</v>
      </c>
      <c r="BJ856">
        <v>25220</v>
      </c>
      <c r="BK856">
        <v>38093</v>
      </c>
      <c r="BL856">
        <v>36671</v>
      </c>
      <c r="BM856">
        <v>36392</v>
      </c>
      <c r="BN856">
        <v>33349</v>
      </c>
      <c r="BO856">
        <v>30884</v>
      </c>
      <c r="BP856">
        <v>35342</v>
      </c>
      <c r="BQ856">
        <v>34039</v>
      </c>
      <c r="BR856">
        <v>35522</v>
      </c>
      <c r="BS856">
        <v>36169</v>
      </c>
      <c r="BT856">
        <v>33604</v>
      </c>
      <c r="BU856">
        <v>30552</v>
      </c>
      <c r="BV856">
        <v>33024</v>
      </c>
      <c r="BW856">
        <v>31162</v>
      </c>
      <c r="BX856">
        <v>27662</v>
      </c>
      <c r="BY856">
        <v>32959</v>
      </c>
    </row>
    <row r="857" spans="1:77" hidden="1" x14ac:dyDescent="0.25">
      <c r="A857" t="s">
        <v>397</v>
      </c>
      <c r="B857" t="s">
        <v>71</v>
      </c>
      <c r="C857" t="s">
        <v>75</v>
      </c>
      <c r="D857" t="s">
        <v>271</v>
      </c>
      <c r="E857" t="s">
        <v>234</v>
      </c>
      <c r="F857" t="s">
        <v>273</v>
      </c>
      <c r="G857" t="s">
        <v>333</v>
      </c>
      <c r="H857" t="s">
        <v>335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2380</v>
      </c>
      <c r="BC857">
        <v>338</v>
      </c>
      <c r="BD857">
        <v>168</v>
      </c>
      <c r="BE857">
        <v>127</v>
      </c>
      <c r="BF857">
        <v>118</v>
      </c>
      <c r="BG857">
        <v>51</v>
      </c>
      <c r="BH857">
        <v>105</v>
      </c>
      <c r="BI857">
        <v>-4</v>
      </c>
      <c r="BJ857">
        <v>51</v>
      </c>
      <c r="BK857">
        <v>30</v>
      </c>
      <c r="BL857">
        <v>14</v>
      </c>
      <c r="BM857">
        <v>9</v>
      </c>
      <c r="BN857">
        <v>1</v>
      </c>
      <c r="BO857">
        <v>0</v>
      </c>
      <c r="BP857">
        <v>0</v>
      </c>
      <c r="BQ857">
        <v>12</v>
      </c>
      <c r="BR857">
        <v>0</v>
      </c>
      <c r="BS857">
        <v>0</v>
      </c>
      <c r="BT857">
        <v>0</v>
      </c>
      <c r="BU857">
        <v>4</v>
      </c>
      <c r="BV857">
        <v>0</v>
      </c>
      <c r="BW857">
        <v>0</v>
      </c>
      <c r="BX857">
        <v>0</v>
      </c>
      <c r="BY857">
        <v>0</v>
      </c>
    </row>
    <row r="858" spans="1:77" x14ac:dyDescent="0.25">
      <c r="A858" t="s">
        <v>397</v>
      </c>
      <c r="B858" t="s">
        <v>71</v>
      </c>
      <c r="C858" t="s">
        <v>75</v>
      </c>
      <c r="D858" t="s">
        <v>271</v>
      </c>
      <c r="E858" t="s">
        <v>234</v>
      </c>
      <c r="F858" t="s">
        <v>273</v>
      </c>
      <c r="G858" t="s">
        <v>333</v>
      </c>
      <c r="H858" t="s">
        <v>336</v>
      </c>
      <c r="J858">
        <v>2650</v>
      </c>
      <c r="K858">
        <v>1614</v>
      </c>
      <c r="L858">
        <v>1347</v>
      </c>
      <c r="M858">
        <v>1350</v>
      </c>
      <c r="N858">
        <v>1122</v>
      </c>
      <c r="O858">
        <v>764</v>
      </c>
      <c r="P858">
        <v>1105</v>
      </c>
      <c r="Q858">
        <v>959</v>
      </c>
      <c r="R858">
        <v>1135</v>
      </c>
      <c r="S858">
        <v>863</v>
      </c>
      <c r="T858">
        <v>838</v>
      </c>
      <c r="U858">
        <v>2575</v>
      </c>
      <c r="V858">
        <v>1020</v>
      </c>
      <c r="W858">
        <v>2036</v>
      </c>
      <c r="X858">
        <v>727</v>
      </c>
      <c r="Y858">
        <v>1538</v>
      </c>
      <c r="Z858">
        <v>923</v>
      </c>
      <c r="AA858">
        <v>699</v>
      </c>
      <c r="AB858">
        <v>328</v>
      </c>
      <c r="AC858">
        <v>46</v>
      </c>
      <c r="AD858">
        <v>-6</v>
      </c>
      <c r="AE858">
        <v>23</v>
      </c>
      <c r="AF858">
        <v>17</v>
      </c>
      <c r="AG858">
        <v>21</v>
      </c>
      <c r="AH858">
        <v>2</v>
      </c>
      <c r="AI858">
        <v>3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6</v>
      </c>
      <c r="AQ858">
        <v>0</v>
      </c>
      <c r="AR858">
        <v>0</v>
      </c>
      <c r="AS858">
        <v>0</v>
      </c>
      <c r="AT858">
        <v>0</v>
      </c>
      <c r="AU858">
        <v>-24</v>
      </c>
      <c r="AV858">
        <v>4</v>
      </c>
      <c r="AW858">
        <v>19</v>
      </c>
      <c r="AX858">
        <v>0</v>
      </c>
      <c r="AY858">
        <v>0</v>
      </c>
      <c r="AZ858">
        <v>0</v>
      </c>
      <c r="BA858">
        <v>0</v>
      </c>
      <c r="BB858">
        <v>1563</v>
      </c>
      <c r="BC858">
        <v>697</v>
      </c>
      <c r="BD858">
        <v>538</v>
      </c>
      <c r="BE858">
        <v>296</v>
      </c>
      <c r="BF858">
        <v>135</v>
      </c>
      <c r="BG858">
        <v>114</v>
      </c>
      <c r="BH858">
        <v>80</v>
      </c>
      <c r="BI858">
        <v>71</v>
      </c>
      <c r="BJ858">
        <v>40</v>
      </c>
      <c r="BK858">
        <v>68</v>
      </c>
      <c r="BL858">
        <v>24</v>
      </c>
      <c r="BM858">
        <v>0</v>
      </c>
      <c r="BN858">
        <v>1</v>
      </c>
      <c r="BO858">
        <v>0</v>
      </c>
      <c r="BP858">
        <v>2</v>
      </c>
      <c r="BQ858">
        <v>0</v>
      </c>
      <c r="BR858">
        <v>1</v>
      </c>
      <c r="BS858">
        <v>0</v>
      </c>
      <c r="BT858">
        <v>11</v>
      </c>
      <c r="BU858">
        <v>2</v>
      </c>
      <c r="BV858">
        <v>0</v>
      </c>
      <c r="BW858">
        <v>0</v>
      </c>
      <c r="BX858">
        <v>0</v>
      </c>
      <c r="BY858">
        <v>0</v>
      </c>
    </row>
    <row r="859" spans="1:77" hidden="1" x14ac:dyDescent="0.25">
      <c r="A859" t="s">
        <v>397</v>
      </c>
      <c r="B859" t="s">
        <v>71</v>
      </c>
      <c r="C859" t="s">
        <v>75</v>
      </c>
      <c r="D859" t="s">
        <v>271</v>
      </c>
      <c r="E859" t="s">
        <v>234</v>
      </c>
      <c r="F859" t="s">
        <v>273</v>
      </c>
      <c r="G859" t="s">
        <v>333</v>
      </c>
      <c r="H859" t="s">
        <v>337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5762</v>
      </c>
      <c r="T859">
        <v>407</v>
      </c>
      <c r="U859">
        <v>61</v>
      </c>
      <c r="V859">
        <v>8</v>
      </c>
      <c r="W859">
        <v>16</v>
      </c>
      <c r="X859">
        <v>40</v>
      </c>
      <c r="Y859">
        <v>9</v>
      </c>
      <c r="Z859">
        <v>5</v>
      </c>
      <c r="AA859">
        <v>0</v>
      </c>
      <c r="AB859">
        <v>55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3183</v>
      </c>
      <c r="AQ859">
        <v>1110</v>
      </c>
      <c r="AR859">
        <v>408</v>
      </c>
      <c r="AS859">
        <v>988</v>
      </c>
      <c r="AT859">
        <v>457</v>
      </c>
      <c r="AU859">
        <v>262</v>
      </c>
      <c r="AV859">
        <v>3220</v>
      </c>
      <c r="AW859">
        <v>1008</v>
      </c>
      <c r="AX859">
        <v>857</v>
      </c>
      <c r="AY859">
        <v>622</v>
      </c>
      <c r="AZ859">
        <v>444</v>
      </c>
      <c r="BA859">
        <v>602</v>
      </c>
      <c r="BB859">
        <v>3206</v>
      </c>
      <c r="BC859">
        <v>1956</v>
      </c>
      <c r="BD859">
        <v>2093</v>
      </c>
      <c r="BE859">
        <v>1082</v>
      </c>
      <c r="BF859">
        <v>1728</v>
      </c>
      <c r="BG859">
        <v>1189</v>
      </c>
      <c r="BH859">
        <v>1284</v>
      </c>
      <c r="BI859">
        <v>532</v>
      </c>
      <c r="BJ859">
        <v>1357</v>
      </c>
      <c r="BK859">
        <v>1305</v>
      </c>
      <c r="BL859">
        <v>615</v>
      </c>
      <c r="BM859">
        <v>393</v>
      </c>
      <c r="BN859">
        <v>1758</v>
      </c>
      <c r="BO859">
        <v>1505</v>
      </c>
      <c r="BP859">
        <v>1022</v>
      </c>
      <c r="BQ859">
        <v>397</v>
      </c>
      <c r="BR859">
        <v>395</v>
      </c>
      <c r="BS859">
        <v>71</v>
      </c>
      <c r="BT859">
        <v>597</v>
      </c>
      <c r="BU859">
        <v>491</v>
      </c>
      <c r="BV859">
        <v>179</v>
      </c>
      <c r="BW859">
        <v>147</v>
      </c>
      <c r="BX859">
        <v>107</v>
      </c>
      <c r="BY859">
        <v>57</v>
      </c>
    </row>
    <row r="860" spans="1:77" hidden="1" x14ac:dyDescent="0.25">
      <c r="A860" t="s">
        <v>397</v>
      </c>
      <c r="B860" t="s">
        <v>71</v>
      </c>
      <c r="C860" t="s">
        <v>75</v>
      </c>
      <c r="D860" t="s">
        <v>271</v>
      </c>
      <c r="E860" t="s">
        <v>234</v>
      </c>
      <c r="F860" t="s">
        <v>273</v>
      </c>
      <c r="G860" t="s">
        <v>333</v>
      </c>
      <c r="H860" t="s">
        <v>338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10634</v>
      </c>
      <c r="BV860">
        <v>6278</v>
      </c>
      <c r="BW860">
        <v>160</v>
      </c>
      <c r="BX860">
        <v>2320</v>
      </c>
      <c r="BY860">
        <v>3802</v>
      </c>
    </row>
    <row r="861" spans="1:77" x14ac:dyDescent="0.25">
      <c r="A861" t="s">
        <v>397</v>
      </c>
      <c r="B861" t="s">
        <v>71</v>
      </c>
      <c r="C861" t="s">
        <v>75</v>
      </c>
      <c r="D861" t="s">
        <v>271</v>
      </c>
      <c r="E861" t="s">
        <v>234</v>
      </c>
      <c r="F861" t="s">
        <v>279</v>
      </c>
      <c r="G861" t="s">
        <v>280</v>
      </c>
      <c r="H861" t="s">
        <v>280</v>
      </c>
      <c r="J861">
        <v>9874</v>
      </c>
      <c r="K861">
        <v>2215</v>
      </c>
      <c r="L861">
        <v>-150</v>
      </c>
      <c r="M861">
        <v>2304</v>
      </c>
      <c r="N861">
        <v>5775</v>
      </c>
      <c r="O861">
        <v>13536</v>
      </c>
      <c r="P861">
        <v>14490</v>
      </c>
      <c r="Q861">
        <v>13396</v>
      </c>
      <c r="R861">
        <v>14303</v>
      </c>
      <c r="S861">
        <v>14513</v>
      </c>
      <c r="T861">
        <v>13883</v>
      </c>
      <c r="U861">
        <v>12541</v>
      </c>
      <c r="V861">
        <v>15260</v>
      </c>
      <c r="W861">
        <v>13386</v>
      </c>
      <c r="X861">
        <v>13863</v>
      </c>
      <c r="Y861">
        <v>11680</v>
      </c>
      <c r="Z861">
        <v>13321</v>
      </c>
      <c r="AA861">
        <v>15314</v>
      </c>
      <c r="AB861">
        <v>15173</v>
      </c>
      <c r="AC861">
        <v>14650</v>
      </c>
      <c r="AD861">
        <v>15476</v>
      </c>
      <c r="AE861">
        <v>15923</v>
      </c>
      <c r="AF861">
        <v>15806</v>
      </c>
      <c r="AG861">
        <v>16111</v>
      </c>
      <c r="AH861">
        <v>16596</v>
      </c>
      <c r="AI861">
        <v>16517</v>
      </c>
      <c r="AJ861">
        <v>16807</v>
      </c>
      <c r="AK861">
        <v>18296</v>
      </c>
      <c r="AL861">
        <v>16984</v>
      </c>
      <c r="AM861">
        <v>16569</v>
      </c>
      <c r="AN861">
        <v>15511</v>
      </c>
      <c r="AO861">
        <v>16329</v>
      </c>
      <c r="AP861">
        <v>16418</v>
      </c>
      <c r="AQ861">
        <v>16636</v>
      </c>
      <c r="AR861">
        <v>16583</v>
      </c>
      <c r="AS861">
        <v>12131</v>
      </c>
      <c r="AT861">
        <v>14851</v>
      </c>
      <c r="AU861">
        <v>13263</v>
      </c>
      <c r="AV861">
        <v>13780</v>
      </c>
      <c r="AW861">
        <v>12491</v>
      </c>
      <c r="AX861">
        <v>12882</v>
      </c>
      <c r="AY861">
        <v>12019</v>
      </c>
      <c r="AZ861">
        <v>11837</v>
      </c>
      <c r="BA861">
        <v>11606</v>
      </c>
      <c r="BB861">
        <v>10723</v>
      </c>
      <c r="BC861">
        <v>12949</v>
      </c>
      <c r="BD861">
        <v>11850</v>
      </c>
      <c r="BE861">
        <v>11917</v>
      </c>
      <c r="BF861">
        <v>11538</v>
      </c>
      <c r="BG861">
        <v>9978</v>
      </c>
      <c r="BH861">
        <v>11552</v>
      </c>
      <c r="BI861">
        <v>9320</v>
      </c>
      <c r="BJ861">
        <v>9117</v>
      </c>
      <c r="BK861">
        <v>12334</v>
      </c>
      <c r="BL861">
        <v>12338</v>
      </c>
      <c r="BM861">
        <v>11758</v>
      </c>
      <c r="BN861">
        <v>11696</v>
      </c>
      <c r="BO861">
        <v>11117</v>
      </c>
      <c r="BP861">
        <v>12301</v>
      </c>
      <c r="BQ861">
        <v>11437</v>
      </c>
      <c r="BR861">
        <v>11703</v>
      </c>
      <c r="BS861">
        <v>12296</v>
      </c>
      <c r="BT861">
        <v>11238</v>
      </c>
      <c r="BU861">
        <v>11320</v>
      </c>
      <c r="BV861">
        <v>11971</v>
      </c>
      <c r="BW861">
        <v>9984</v>
      </c>
      <c r="BX861">
        <v>10930</v>
      </c>
      <c r="BY861">
        <v>11657</v>
      </c>
    </row>
    <row r="862" spans="1:77" x14ac:dyDescent="0.25">
      <c r="A862" t="s">
        <v>397</v>
      </c>
      <c r="B862" t="s">
        <v>71</v>
      </c>
      <c r="C862" t="s">
        <v>75</v>
      </c>
      <c r="D862" t="s">
        <v>271</v>
      </c>
      <c r="E862" t="s">
        <v>234</v>
      </c>
      <c r="F862" t="s">
        <v>279</v>
      </c>
      <c r="G862" t="s">
        <v>280</v>
      </c>
      <c r="H862" t="s">
        <v>339</v>
      </c>
      <c r="J862">
        <v>4006</v>
      </c>
      <c r="K862">
        <v>6337</v>
      </c>
      <c r="L862">
        <v>6334</v>
      </c>
      <c r="M862">
        <v>5973</v>
      </c>
      <c r="N862">
        <v>2604</v>
      </c>
      <c r="O862">
        <v>2489</v>
      </c>
      <c r="P862">
        <v>4059</v>
      </c>
      <c r="Q862">
        <v>3993</v>
      </c>
      <c r="R862">
        <v>4612</v>
      </c>
      <c r="S862">
        <v>5573</v>
      </c>
      <c r="T862">
        <v>6254</v>
      </c>
      <c r="U862">
        <v>5627</v>
      </c>
      <c r="V862">
        <v>7440</v>
      </c>
      <c r="W862">
        <v>12473</v>
      </c>
      <c r="X862">
        <v>8090</v>
      </c>
      <c r="Y862">
        <v>7617</v>
      </c>
      <c r="Z862">
        <v>6364</v>
      </c>
      <c r="AA862">
        <v>8366</v>
      </c>
      <c r="AB862">
        <v>9344</v>
      </c>
      <c r="AC862">
        <v>9810</v>
      </c>
      <c r="AD862">
        <v>9537</v>
      </c>
      <c r="AE862">
        <v>10372</v>
      </c>
      <c r="AF862">
        <v>10897</v>
      </c>
      <c r="AG862">
        <v>10530</v>
      </c>
      <c r="AH862">
        <v>12462</v>
      </c>
      <c r="AI862">
        <v>11733</v>
      </c>
      <c r="AJ862">
        <v>12027</v>
      </c>
      <c r="AK862">
        <v>12566</v>
      </c>
      <c r="AL862">
        <v>12656</v>
      </c>
      <c r="AM862">
        <v>11792</v>
      </c>
      <c r="AN862">
        <v>11530</v>
      </c>
      <c r="AO862">
        <v>12055</v>
      </c>
      <c r="AP862">
        <v>10834</v>
      </c>
      <c r="AQ862">
        <v>11525</v>
      </c>
      <c r="AR862">
        <v>10054</v>
      </c>
      <c r="AS862">
        <v>10302</v>
      </c>
      <c r="AT862">
        <v>10129</v>
      </c>
      <c r="AU862">
        <v>9862</v>
      </c>
      <c r="AV862">
        <v>9628</v>
      </c>
      <c r="AW862">
        <v>11006</v>
      </c>
      <c r="AX862">
        <v>8271</v>
      </c>
      <c r="AY862">
        <v>7990</v>
      </c>
      <c r="AZ862">
        <v>6803</v>
      </c>
      <c r="BA862">
        <v>5838</v>
      </c>
      <c r="BB862">
        <v>5794</v>
      </c>
      <c r="BC862">
        <v>848</v>
      </c>
      <c r="BD862">
        <v>5586</v>
      </c>
      <c r="BE862">
        <v>2485</v>
      </c>
      <c r="BF862">
        <v>5640</v>
      </c>
      <c r="BG862">
        <v>5435</v>
      </c>
      <c r="BH862">
        <v>5922</v>
      </c>
      <c r="BI862">
        <v>4591</v>
      </c>
      <c r="BJ862">
        <v>4715</v>
      </c>
      <c r="BK862">
        <v>6035</v>
      </c>
      <c r="BL862">
        <v>5623</v>
      </c>
      <c r="BM862">
        <v>5250</v>
      </c>
      <c r="BN862">
        <v>5192</v>
      </c>
      <c r="BO862">
        <v>4882</v>
      </c>
      <c r="BP862">
        <v>5257</v>
      </c>
      <c r="BQ862">
        <v>4587</v>
      </c>
      <c r="BR862">
        <v>4515</v>
      </c>
      <c r="BS862">
        <v>4368</v>
      </c>
      <c r="BT862">
        <v>5547</v>
      </c>
      <c r="BU862">
        <v>4769</v>
      </c>
      <c r="BV862">
        <v>5249</v>
      </c>
      <c r="BW862">
        <v>4680</v>
      </c>
      <c r="BX862">
        <v>4417</v>
      </c>
      <c r="BY862">
        <v>5103</v>
      </c>
    </row>
    <row r="863" spans="1:77" x14ac:dyDescent="0.25">
      <c r="A863" t="s">
        <v>397</v>
      </c>
      <c r="B863" t="s">
        <v>71</v>
      </c>
      <c r="C863" t="s">
        <v>75</v>
      </c>
      <c r="D863" t="s">
        <v>271</v>
      </c>
      <c r="E863" t="s">
        <v>234</v>
      </c>
      <c r="F863" t="s">
        <v>279</v>
      </c>
      <c r="G863" t="s">
        <v>340</v>
      </c>
      <c r="H863" t="s">
        <v>341</v>
      </c>
      <c r="J863">
        <v>3070</v>
      </c>
      <c r="K863">
        <v>3937</v>
      </c>
      <c r="L863">
        <v>6355</v>
      </c>
      <c r="M863">
        <v>4478</v>
      </c>
      <c r="N863">
        <v>5084</v>
      </c>
      <c r="O863">
        <v>4062</v>
      </c>
      <c r="P863">
        <v>4662</v>
      </c>
      <c r="Q863">
        <v>4405</v>
      </c>
      <c r="R863">
        <v>4343</v>
      </c>
      <c r="S863">
        <v>4884</v>
      </c>
      <c r="T863">
        <v>4845</v>
      </c>
      <c r="U863">
        <v>4403</v>
      </c>
      <c r="V863">
        <v>4892</v>
      </c>
      <c r="W863">
        <v>5113</v>
      </c>
      <c r="X863">
        <v>4488</v>
      </c>
      <c r="Y863">
        <v>3730</v>
      </c>
      <c r="Z863">
        <v>5066</v>
      </c>
      <c r="AA863">
        <v>4992</v>
      </c>
      <c r="AB863">
        <v>6405</v>
      </c>
      <c r="AC863">
        <v>4390</v>
      </c>
      <c r="AD863">
        <v>5335</v>
      </c>
      <c r="AE863">
        <v>4600</v>
      </c>
      <c r="AF863">
        <v>4918</v>
      </c>
      <c r="AG863">
        <v>5278</v>
      </c>
      <c r="AH863">
        <v>4879</v>
      </c>
      <c r="AI863">
        <v>4484</v>
      </c>
      <c r="AJ863">
        <v>3811</v>
      </c>
      <c r="AK863">
        <v>6537</v>
      </c>
      <c r="AL863">
        <v>5374</v>
      </c>
      <c r="AM863">
        <v>4926</v>
      </c>
      <c r="AN863">
        <v>5060</v>
      </c>
      <c r="AO863">
        <v>5048</v>
      </c>
      <c r="AP863">
        <v>5205</v>
      </c>
      <c r="AQ863">
        <v>5366</v>
      </c>
      <c r="AR863">
        <v>5414</v>
      </c>
      <c r="AS863">
        <v>5415</v>
      </c>
      <c r="AT863">
        <v>4855</v>
      </c>
      <c r="AU863">
        <v>5147</v>
      </c>
      <c r="AV863">
        <v>5511</v>
      </c>
      <c r="AW863">
        <v>5328</v>
      </c>
      <c r="AX863">
        <v>4399</v>
      </c>
      <c r="AY863">
        <v>717</v>
      </c>
      <c r="AZ863">
        <v>3223</v>
      </c>
      <c r="BA863">
        <v>5753</v>
      </c>
      <c r="BB863">
        <v>5169</v>
      </c>
      <c r="BC863">
        <v>5028</v>
      </c>
      <c r="BD863">
        <v>5235</v>
      </c>
      <c r="BE863">
        <v>954</v>
      </c>
      <c r="BF863">
        <v>6339</v>
      </c>
      <c r="BG863">
        <v>4890</v>
      </c>
      <c r="BH863">
        <v>5493</v>
      </c>
      <c r="BI863">
        <v>4044</v>
      </c>
      <c r="BJ863">
        <v>3940</v>
      </c>
      <c r="BK863">
        <v>5697</v>
      </c>
      <c r="BL863">
        <v>3220</v>
      </c>
      <c r="BM863">
        <v>5994</v>
      </c>
      <c r="BN863">
        <v>5924</v>
      </c>
      <c r="BO863">
        <v>5743</v>
      </c>
      <c r="BP863">
        <v>5327</v>
      </c>
      <c r="BQ863">
        <v>5067</v>
      </c>
      <c r="BR863">
        <v>5949</v>
      </c>
      <c r="BS863">
        <v>6231</v>
      </c>
      <c r="BT863">
        <v>6040</v>
      </c>
      <c r="BU863">
        <v>5511</v>
      </c>
      <c r="BV863">
        <v>5693</v>
      </c>
      <c r="BW863">
        <v>4756</v>
      </c>
      <c r="BX863">
        <v>5256</v>
      </c>
      <c r="BY863">
        <v>822</v>
      </c>
    </row>
    <row r="864" spans="1:77" x14ac:dyDescent="0.25">
      <c r="A864" t="s">
        <v>397</v>
      </c>
      <c r="B864" t="s">
        <v>71</v>
      </c>
      <c r="C864" t="s">
        <v>75</v>
      </c>
      <c r="D864" t="s">
        <v>271</v>
      </c>
      <c r="E864" t="s">
        <v>234</v>
      </c>
      <c r="F864" t="s">
        <v>279</v>
      </c>
      <c r="G864" t="s">
        <v>340</v>
      </c>
      <c r="H864" t="s">
        <v>342</v>
      </c>
      <c r="J864">
        <v>16655</v>
      </c>
      <c r="K864">
        <v>25553</v>
      </c>
      <c r="L864">
        <v>24748</v>
      </c>
      <c r="M864">
        <v>21229</v>
      </c>
      <c r="N864">
        <v>23677</v>
      </c>
      <c r="O864">
        <v>19593</v>
      </c>
      <c r="P864">
        <v>22767</v>
      </c>
      <c r="Q864">
        <v>20443</v>
      </c>
      <c r="R864">
        <v>20868</v>
      </c>
      <c r="S864">
        <v>21815</v>
      </c>
      <c r="T864">
        <v>21406</v>
      </c>
      <c r="U864">
        <v>18497</v>
      </c>
      <c r="V864">
        <v>21901</v>
      </c>
      <c r="W864">
        <v>20843</v>
      </c>
      <c r="X864">
        <v>19790</v>
      </c>
      <c r="Y864">
        <v>17508</v>
      </c>
      <c r="Z864">
        <v>19613</v>
      </c>
      <c r="AA864">
        <v>19983</v>
      </c>
      <c r="AB864">
        <v>13436</v>
      </c>
      <c r="AC864">
        <v>18113</v>
      </c>
      <c r="AD864">
        <v>22405</v>
      </c>
      <c r="AE864">
        <v>20370</v>
      </c>
      <c r="AF864">
        <v>19838</v>
      </c>
      <c r="AG864">
        <v>11219</v>
      </c>
      <c r="AH864">
        <v>23747</v>
      </c>
      <c r="AI864">
        <v>20985</v>
      </c>
      <c r="AJ864">
        <v>21052</v>
      </c>
      <c r="AK864">
        <v>22673</v>
      </c>
      <c r="AL864">
        <v>18455</v>
      </c>
      <c r="AM864">
        <v>20283</v>
      </c>
      <c r="AN864">
        <v>19706</v>
      </c>
      <c r="AO864">
        <v>19741</v>
      </c>
      <c r="AP864">
        <v>20111</v>
      </c>
      <c r="AQ864">
        <v>22325</v>
      </c>
      <c r="AR864">
        <v>21930</v>
      </c>
      <c r="AS864">
        <v>20410</v>
      </c>
      <c r="AT864">
        <v>21208</v>
      </c>
      <c r="AU864">
        <v>19932</v>
      </c>
      <c r="AV864">
        <v>21004</v>
      </c>
      <c r="AW864">
        <v>20860</v>
      </c>
      <c r="AX864">
        <v>20926</v>
      </c>
      <c r="AY864">
        <v>20773</v>
      </c>
      <c r="AZ864">
        <v>20303</v>
      </c>
      <c r="BA864">
        <v>19047</v>
      </c>
      <c r="BB864">
        <v>19327</v>
      </c>
      <c r="BC864">
        <v>19832</v>
      </c>
      <c r="BD864">
        <v>20048</v>
      </c>
      <c r="BE864">
        <v>22078</v>
      </c>
      <c r="BF864">
        <v>21680</v>
      </c>
      <c r="BG864">
        <v>18999</v>
      </c>
      <c r="BH864">
        <v>24327</v>
      </c>
      <c r="BI864">
        <v>18461</v>
      </c>
      <c r="BJ864">
        <v>17998</v>
      </c>
      <c r="BK864">
        <v>24339</v>
      </c>
      <c r="BL864">
        <v>24695</v>
      </c>
      <c r="BM864">
        <v>23590</v>
      </c>
      <c r="BN864">
        <v>23155</v>
      </c>
      <c r="BO864">
        <v>22165</v>
      </c>
      <c r="BP864">
        <v>22333</v>
      </c>
      <c r="BQ864">
        <v>20640</v>
      </c>
      <c r="BR864">
        <v>23707</v>
      </c>
      <c r="BS864">
        <v>24588</v>
      </c>
      <c r="BT864">
        <v>23821</v>
      </c>
      <c r="BU864">
        <v>23229</v>
      </c>
      <c r="BV864">
        <v>23288</v>
      </c>
      <c r="BW864">
        <v>19334</v>
      </c>
      <c r="BX864">
        <v>19699</v>
      </c>
      <c r="BY864">
        <v>24541</v>
      </c>
    </row>
    <row r="865" spans="1:77" x14ac:dyDescent="0.25">
      <c r="A865" t="s">
        <v>397</v>
      </c>
      <c r="B865" t="s">
        <v>71</v>
      </c>
      <c r="C865" t="s">
        <v>75</v>
      </c>
      <c r="D865" t="s">
        <v>271</v>
      </c>
      <c r="E865" t="s">
        <v>234</v>
      </c>
      <c r="F865" t="s">
        <v>279</v>
      </c>
      <c r="G865" t="s">
        <v>340</v>
      </c>
      <c r="H865" t="s">
        <v>344</v>
      </c>
      <c r="J865">
        <v>10633</v>
      </c>
      <c r="K865">
        <v>15531</v>
      </c>
      <c r="L865">
        <v>15613</v>
      </c>
      <c r="M865">
        <v>16325</v>
      </c>
      <c r="N865">
        <v>15797</v>
      </c>
      <c r="O865">
        <v>13002</v>
      </c>
      <c r="P865">
        <v>15682</v>
      </c>
      <c r="Q865">
        <v>14743</v>
      </c>
      <c r="R865">
        <v>14823</v>
      </c>
      <c r="S865">
        <v>14601</v>
      </c>
      <c r="T865">
        <v>15812</v>
      </c>
      <c r="U865">
        <v>13408</v>
      </c>
      <c r="V865">
        <v>15205</v>
      </c>
      <c r="W865">
        <v>15249</v>
      </c>
      <c r="X865">
        <v>15309</v>
      </c>
      <c r="Y865">
        <v>12868</v>
      </c>
      <c r="Z865">
        <v>11553</v>
      </c>
      <c r="AA865">
        <v>15362</v>
      </c>
      <c r="AB865">
        <v>7024</v>
      </c>
      <c r="AC865">
        <v>18558</v>
      </c>
      <c r="AD865">
        <v>14964</v>
      </c>
      <c r="AE865">
        <v>15440</v>
      </c>
      <c r="AF865">
        <v>14450</v>
      </c>
      <c r="AG865">
        <v>15515</v>
      </c>
      <c r="AH865">
        <v>15354</v>
      </c>
      <c r="AI865">
        <v>16313</v>
      </c>
      <c r="AJ865">
        <v>14907</v>
      </c>
      <c r="AK865">
        <v>10357</v>
      </c>
      <c r="AL865">
        <v>17445</v>
      </c>
      <c r="AM865">
        <v>16024</v>
      </c>
      <c r="AN865">
        <v>15520</v>
      </c>
      <c r="AO865">
        <v>14756</v>
      </c>
      <c r="AP865">
        <v>15186</v>
      </c>
      <c r="AQ865">
        <v>15078</v>
      </c>
      <c r="AR865">
        <v>16335</v>
      </c>
      <c r="AS865">
        <v>14466</v>
      </c>
      <c r="AT865">
        <v>15408</v>
      </c>
      <c r="AU865">
        <v>14819</v>
      </c>
      <c r="AV865">
        <v>15916</v>
      </c>
      <c r="AW865">
        <v>14525</v>
      </c>
      <c r="AX865">
        <v>15003</v>
      </c>
      <c r="AY865">
        <v>16262</v>
      </c>
      <c r="AZ865">
        <v>15399</v>
      </c>
      <c r="BA865">
        <v>13751</v>
      </c>
      <c r="BB865">
        <v>12794</v>
      </c>
      <c r="BC865">
        <v>13786</v>
      </c>
      <c r="BD865">
        <v>14063</v>
      </c>
      <c r="BE865">
        <v>14971</v>
      </c>
      <c r="BF865">
        <v>15054</v>
      </c>
      <c r="BG865">
        <v>13263</v>
      </c>
      <c r="BH865">
        <v>16671</v>
      </c>
      <c r="BI865">
        <v>12280</v>
      </c>
      <c r="BJ865">
        <v>11277</v>
      </c>
      <c r="BK865">
        <v>16119</v>
      </c>
      <c r="BL865">
        <v>16628</v>
      </c>
      <c r="BM865">
        <v>16408</v>
      </c>
      <c r="BN865">
        <v>15882</v>
      </c>
      <c r="BO865">
        <v>15537</v>
      </c>
      <c r="BP865">
        <v>16695</v>
      </c>
      <c r="BQ865">
        <v>17786</v>
      </c>
      <c r="BR865">
        <v>14988</v>
      </c>
      <c r="BS865">
        <v>16941</v>
      </c>
      <c r="BT865">
        <v>15976</v>
      </c>
      <c r="BU865">
        <v>15325</v>
      </c>
      <c r="BV865">
        <v>16035</v>
      </c>
      <c r="BW865">
        <v>13659</v>
      </c>
      <c r="BX865">
        <v>13862</v>
      </c>
      <c r="BY865">
        <v>17030</v>
      </c>
    </row>
    <row r="866" spans="1:77" x14ac:dyDescent="0.25">
      <c r="A866" t="s">
        <v>397</v>
      </c>
      <c r="B866" t="s">
        <v>71</v>
      </c>
      <c r="C866" t="s">
        <v>75</v>
      </c>
      <c r="D866" t="s">
        <v>271</v>
      </c>
      <c r="E866" t="s">
        <v>234</v>
      </c>
      <c r="F866" t="s">
        <v>282</v>
      </c>
      <c r="G866" t="s">
        <v>345</v>
      </c>
      <c r="H866" t="s">
        <v>346</v>
      </c>
      <c r="J866">
        <v>5017</v>
      </c>
      <c r="K866">
        <v>6745</v>
      </c>
      <c r="L866">
        <v>5791</v>
      </c>
      <c r="M866">
        <v>5839</v>
      </c>
      <c r="N866">
        <v>5530</v>
      </c>
      <c r="O866">
        <v>5339</v>
      </c>
      <c r="P866">
        <v>5636</v>
      </c>
      <c r="Q866">
        <v>5180</v>
      </c>
      <c r="R866">
        <v>5226</v>
      </c>
      <c r="S866">
        <v>5066</v>
      </c>
      <c r="T866">
        <v>5235</v>
      </c>
      <c r="U866">
        <v>4287</v>
      </c>
      <c r="V866">
        <v>5083</v>
      </c>
      <c r="W866">
        <v>4992</v>
      </c>
      <c r="X866">
        <v>4779</v>
      </c>
      <c r="Y866">
        <v>4449</v>
      </c>
      <c r="Z866">
        <v>4515</v>
      </c>
      <c r="AA866">
        <v>5231</v>
      </c>
      <c r="AB866">
        <v>4589</v>
      </c>
      <c r="AC866">
        <v>5115</v>
      </c>
      <c r="AD866">
        <v>4769</v>
      </c>
      <c r="AE866">
        <v>5359</v>
      </c>
      <c r="AF866">
        <v>4986</v>
      </c>
      <c r="AG866">
        <v>5056</v>
      </c>
      <c r="AH866">
        <v>4720</v>
      </c>
      <c r="AI866">
        <v>4619</v>
      </c>
      <c r="AJ866">
        <v>5331</v>
      </c>
      <c r="AK866">
        <v>4984</v>
      </c>
      <c r="AL866">
        <v>5421</v>
      </c>
      <c r="AM866">
        <v>4736</v>
      </c>
      <c r="AN866">
        <v>5770</v>
      </c>
      <c r="AO866">
        <v>5372</v>
      </c>
      <c r="AP866">
        <v>5353</v>
      </c>
      <c r="AQ866">
        <v>4871</v>
      </c>
      <c r="AR866">
        <v>5237</v>
      </c>
      <c r="AS866">
        <v>4820</v>
      </c>
      <c r="AT866">
        <v>5347</v>
      </c>
      <c r="AU866">
        <v>4973</v>
      </c>
      <c r="AV866">
        <v>4413</v>
      </c>
      <c r="AW866">
        <v>5176</v>
      </c>
      <c r="AX866">
        <v>5088</v>
      </c>
      <c r="AY866">
        <v>5126</v>
      </c>
      <c r="AZ866">
        <v>4918</v>
      </c>
      <c r="BA866">
        <v>4819</v>
      </c>
      <c r="BB866">
        <v>4603</v>
      </c>
      <c r="BC866">
        <v>4739</v>
      </c>
      <c r="BD866">
        <v>4548</v>
      </c>
      <c r="BE866">
        <v>4574</v>
      </c>
      <c r="BF866">
        <v>4957</v>
      </c>
      <c r="BG866">
        <v>4206</v>
      </c>
      <c r="BH866">
        <v>5449</v>
      </c>
      <c r="BI866">
        <v>4327</v>
      </c>
      <c r="BJ866">
        <v>4702</v>
      </c>
      <c r="BK866">
        <v>5761</v>
      </c>
      <c r="BL866">
        <v>5828</v>
      </c>
      <c r="BM866">
        <v>5381</v>
      </c>
      <c r="BN866">
        <v>5596</v>
      </c>
      <c r="BO866">
        <v>4802</v>
      </c>
      <c r="BP866">
        <v>5483</v>
      </c>
      <c r="BQ866">
        <v>5018</v>
      </c>
      <c r="BR866">
        <v>4911</v>
      </c>
      <c r="BS866">
        <v>5041</v>
      </c>
      <c r="BT866">
        <v>5012</v>
      </c>
      <c r="BU866">
        <v>4812</v>
      </c>
      <c r="BV866">
        <v>5120</v>
      </c>
      <c r="BW866">
        <v>4532</v>
      </c>
      <c r="BX866">
        <v>4618</v>
      </c>
      <c r="BY866">
        <v>4988</v>
      </c>
    </row>
    <row r="867" spans="1:77" x14ac:dyDescent="0.25">
      <c r="A867" t="s">
        <v>397</v>
      </c>
      <c r="B867" t="s">
        <v>71</v>
      </c>
      <c r="C867" t="s">
        <v>75</v>
      </c>
      <c r="D867" t="s">
        <v>271</v>
      </c>
      <c r="E867" t="s">
        <v>234</v>
      </c>
      <c r="F867" t="s">
        <v>282</v>
      </c>
      <c r="G867" t="s">
        <v>347</v>
      </c>
      <c r="H867" t="s">
        <v>347</v>
      </c>
      <c r="J867">
        <v>10442</v>
      </c>
      <c r="K867">
        <v>13554</v>
      </c>
      <c r="L867">
        <v>10614</v>
      </c>
      <c r="M867">
        <v>14724</v>
      </c>
      <c r="N867">
        <v>13492</v>
      </c>
      <c r="O867">
        <v>8991</v>
      </c>
      <c r="P867">
        <v>9555</v>
      </c>
      <c r="Q867">
        <v>8690</v>
      </c>
      <c r="R867">
        <v>8483</v>
      </c>
      <c r="S867">
        <v>8981</v>
      </c>
      <c r="T867">
        <v>8964</v>
      </c>
      <c r="U867">
        <v>8482</v>
      </c>
      <c r="V867">
        <v>9158</v>
      </c>
      <c r="W867">
        <v>9198</v>
      </c>
      <c r="X867">
        <v>8695</v>
      </c>
      <c r="Y867">
        <v>8527</v>
      </c>
      <c r="Z867">
        <v>8972</v>
      </c>
      <c r="AA867">
        <v>9207</v>
      </c>
      <c r="AB867">
        <v>9945</v>
      </c>
      <c r="AC867">
        <v>8942</v>
      </c>
      <c r="AD867">
        <v>8309</v>
      </c>
      <c r="AE867">
        <v>9722</v>
      </c>
      <c r="AF867">
        <v>8973</v>
      </c>
      <c r="AG867">
        <v>9371</v>
      </c>
      <c r="AH867">
        <v>9434</v>
      </c>
      <c r="AI867">
        <v>9955</v>
      </c>
      <c r="AJ867">
        <v>10070</v>
      </c>
      <c r="AK867">
        <v>10575</v>
      </c>
      <c r="AL867">
        <v>9944</v>
      </c>
      <c r="AM867">
        <v>9976</v>
      </c>
      <c r="AN867">
        <v>9728</v>
      </c>
      <c r="AO867">
        <v>9299</v>
      </c>
      <c r="AP867">
        <v>9529</v>
      </c>
      <c r="AQ867">
        <v>10084</v>
      </c>
      <c r="AR867">
        <v>9694</v>
      </c>
      <c r="AS867">
        <v>9233</v>
      </c>
      <c r="AT867">
        <v>9543</v>
      </c>
      <c r="AU867">
        <v>9413</v>
      </c>
      <c r="AV867">
        <v>9836</v>
      </c>
      <c r="AW867">
        <v>9704</v>
      </c>
      <c r="AX867">
        <v>8855</v>
      </c>
      <c r="AY867">
        <v>8382</v>
      </c>
      <c r="AZ867">
        <v>7965</v>
      </c>
      <c r="BA867">
        <v>7669</v>
      </c>
      <c r="BB867">
        <v>7222</v>
      </c>
      <c r="BC867">
        <v>7990</v>
      </c>
      <c r="BD867">
        <v>7794</v>
      </c>
      <c r="BE867">
        <v>7754</v>
      </c>
      <c r="BF867">
        <v>8368</v>
      </c>
      <c r="BG867">
        <v>7900</v>
      </c>
      <c r="BH867">
        <v>9807</v>
      </c>
      <c r="BI867">
        <v>7610</v>
      </c>
      <c r="BJ867">
        <v>7816</v>
      </c>
      <c r="BK867">
        <v>11530</v>
      </c>
      <c r="BL867">
        <v>10213</v>
      </c>
      <c r="BM867">
        <v>9554</v>
      </c>
      <c r="BN867">
        <v>9739</v>
      </c>
      <c r="BO867">
        <v>9292</v>
      </c>
      <c r="BP867">
        <v>9337</v>
      </c>
      <c r="BQ867">
        <v>10411</v>
      </c>
      <c r="BR867">
        <v>9525</v>
      </c>
      <c r="BS867">
        <v>9784</v>
      </c>
      <c r="BT867">
        <v>9334</v>
      </c>
      <c r="BU867">
        <v>9573</v>
      </c>
      <c r="BV867">
        <v>9468</v>
      </c>
      <c r="BW867">
        <v>8415</v>
      </c>
      <c r="BX867">
        <v>8580</v>
      </c>
      <c r="BY867">
        <v>10346</v>
      </c>
    </row>
    <row r="868" spans="1:77" x14ac:dyDescent="0.25">
      <c r="A868" t="s">
        <v>397</v>
      </c>
      <c r="B868" t="s">
        <v>71</v>
      </c>
      <c r="C868" t="s">
        <v>75</v>
      </c>
      <c r="D868" t="s">
        <v>271</v>
      </c>
      <c r="E868" t="s">
        <v>234</v>
      </c>
      <c r="F868" t="s">
        <v>282</v>
      </c>
      <c r="G868" t="s">
        <v>348</v>
      </c>
      <c r="H868" t="s">
        <v>349</v>
      </c>
      <c r="J868">
        <v>7321</v>
      </c>
      <c r="K868">
        <v>11639</v>
      </c>
      <c r="L868">
        <v>12006</v>
      </c>
      <c r="M868">
        <v>10959</v>
      </c>
      <c r="N868">
        <v>11837</v>
      </c>
      <c r="O868">
        <v>10052</v>
      </c>
      <c r="P868">
        <v>11378</v>
      </c>
      <c r="Q868">
        <v>10914</v>
      </c>
      <c r="R868">
        <v>10786</v>
      </c>
      <c r="S868">
        <v>11316</v>
      </c>
      <c r="T868">
        <v>11117</v>
      </c>
      <c r="U868">
        <v>9237</v>
      </c>
      <c r="V868">
        <v>11678</v>
      </c>
      <c r="W868">
        <v>10835</v>
      </c>
      <c r="X868">
        <v>10752</v>
      </c>
      <c r="Y868">
        <v>8092</v>
      </c>
      <c r="Z868">
        <v>8811</v>
      </c>
      <c r="AA868">
        <v>10594</v>
      </c>
      <c r="AB868">
        <v>11509</v>
      </c>
      <c r="AC868">
        <v>10151</v>
      </c>
      <c r="AD868">
        <v>11266</v>
      </c>
      <c r="AE868">
        <v>11163</v>
      </c>
      <c r="AF868">
        <v>12296</v>
      </c>
      <c r="AG868">
        <v>11357</v>
      </c>
      <c r="AH868">
        <v>12221</v>
      </c>
      <c r="AI868">
        <v>11852</v>
      </c>
      <c r="AJ868">
        <v>12142</v>
      </c>
      <c r="AK868">
        <v>11714</v>
      </c>
      <c r="AL868">
        <v>11292</v>
      </c>
      <c r="AM868">
        <v>11555</v>
      </c>
      <c r="AN868">
        <v>11686</v>
      </c>
      <c r="AO868">
        <v>10705</v>
      </c>
      <c r="AP868">
        <v>11038</v>
      </c>
      <c r="AQ868">
        <v>10744</v>
      </c>
      <c r="AR868">
        <v>11748</v>
      </c>
      <c r="AS868">
        <v>11167</v>
      </c>
      <c r="AT868">
        <v>10809</v>
      </c>
      <c r="AU868">
        <v>10281</v>
      </c>
      <c r="AV868">
        <v>11305</v>
      </c>
      <c r="AW868">
        <v>11110</v>
      </c>
      <c r="AX868">
        <v>11083</v>
      </c>
      <c r="AY868">
        <v>11309</v>
      </c>
      <c r="AZ868">
        <v>11344</v>
      </c>
      <c r="BA868">
        <v>10919</v>
      </c>
      <c r="BB868">
        <v>9951</v>
      </c>
      <c r="BC868">
        <v>11092</v>
      </c>
      <c r="BD868">
        <v>9767</v>
      </c>
      <c r="BE868">
        <v>11307</v>
      </c>
      <c r="BF868">
        <v>10589</v>
      </c>
      <c r="BG868">
        <v>9296</v>
      </c>
      <c r="BH868">
        <v>10982</v>
      </c>
      <c r="BI868">
        <v>7439</v>
      </c>
      <c r="BJ868">
        <v>6930</v>
      </c>
      <c r="BK868">
        <v>11534</v>
      </c>
      <c r="BL868">
        <v>10689</v>
      </c>
      <c r="BM868">
        <v>11260</v>
      </c>
      <c r="BN868">
        <v>10277</v>
      </c>
      <c r="BO868">
        <v>9688</v>
      </c>
      <c r="BP868">
        <v>10571</v>
      </c>
      <c r="BQ868">
        <v>10062</v>
      </c>
      <c r="BR868">
        <v>10807</v>
      </c>
      <c r="BS868">
        <v>10226</v>
      </c>
      <c r="BT868">
        <v>10374</v>
      </c>
      <c r="BU868">
        <v>9008</v>
      </c>
      <c r="BV868">
        <v>9556</v>
      </c>
      <c r="BW868">
        <v>8298</v>
      </c>
      <c r="BX868">
        <v>8398</v>
      </c>
      <c r="BY868">
        <v>10673</v>
      </c>
    </row>
    <row r="869" spans="1:77" hidden="1" x14ac:dyDescent="0.25">
      <c r="A869" t="s">
        <v>397</v>
      </c>
      <c r="B869" t="s">
        <v>71</v>
      </c>
      <c r="C869" t="s">
        <v>75</v>
      </c>
      <c r="D869" t="s">
        <v>271</v>
      </c>
      <c r="E869" t="s">
        <v>234</v>
      </c>
      <c r="F869" t="s">
        <v>282</v>
      </c>
      <c r="G869" t="s">
        <v>283</v>
      </c>
      <c r="H869" t="s">
        <v>283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24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-5</v>
      </c>
      <c r="AD869">
        <v>5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</row>
    <row r="870" spans="1:77" x14ac:dyDescent="0.25">
      <c r="A870" t="s">
        <v>397</v>
      </c>
      <c r="B870" t="s">
        <v>71</v>
      </c>
      <c r="C870" t="s">
        <v>75</v>
      </c>
      <c r="D870" t="s">
        <v>271</v>
      </c>
      <c r="E870" t="s">
        <v>351</v>
      </c>
      <c r="F870" t="s">
        <v>291</v>
      </c>
      <c r="G870" t="s">
        <v>292</v>
      </c>
      <c r="H870" t="s">
        <v>295</v>
      </c>
      <c r="J870">
        <v>0</v>
      </c>
      <c r="K870">
        <v>71</v>
      </c>
      <c r="L870">
        <v>13</v>
      </c>
      <c r="M870">
        <v>72</v>
      </c>
      <c r="N870">
        <v>32</v>
      </c>
      <c r="O870">
        <v>5</v>
      </c>
      <c r="P870">
        <v>22</v>
      </c>
      <c r="Q870">
        <v>11</v>
      </c>
      <c r="R870">
        <v>1</v>
      </c>
      <c r="S870">
        <v>0</v>
      </c>
      <c r="T870">
        <v>0</v>
      </c>
      <c r="U870">
        <v>3</v>
      </c>
      <c r="V870">
        <v>0</v>
      </c>
      <c r="W870">
        <v>0</v>
      </c>
      <c r="X870">
        <v>0</v>
      </c>
      <c r="Y870">
        <v>51</v>
      </c>
      <c r="Z870">
        <v>17</v>
      </c>
      <c r="AA870">
        <v>0</v>
      </c>
      <c r="AB870">
        <v>-1</v>
      </c>
      <c r="AC870">
        <v>1</v>
      </c>
      <c r="AD870">
        <v>-2</v>
      </c>
      <c r="AE870">
        <v>2</v>
      </c>
      <c r="AF870">
        <v>0</v>
      </c>
      <c r="AG870">
        <v>0</v>
      </c>
      <c r="AH870">
        <v>0</v>
      </c>
      <c r="AI870">
        <v>-1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</row>
    <row r="871" spans="1:77" x14ac:dyDescent="0.25">
      <c r="A871" t="s">
        <v>397</v>
      </c>
      <c r="B871" t="s">
        <v>71</v>
      </c>
      <c r="C871" t="s">
        <v>75</v>
      </c>
      <c r="D871" t="s">
        <v>271</v>
      </c>
      <c r="E871" t="s">
        <v>351</v>
      </c>
      <c r="F871" t="s">
        <v>291</v>
      </c>
      <c r="G871" t="s">
        <v>297</v>
      </c>
      <c r="H871" t="s">
        <v>298</v>
      </c>
      <c r="J871">
        <v>1103</v>
      </c>
      <c r="K871">
        <v>528</v>
      </c>
      <c r="L871">
        <v>429</v>
      </c>
      <c r="M871">
        <v>240</v>
      </c>
      <c r="N871">
        <v>367</v>
      </c>
      <c r="O871">
        <v>266</v>
      </c>
      <c r="P871">
        <v>241</v>
      </c>
      <c r="Q871">
        <v>173</v>
      </c>
      <c r="R871">
        <v>550</v>
      </c>
      <c r="S871">
        <v>305</v>
      </c>
      <c r="T871">
        <v>530</v>
      </c>
      <c r="U871">
        <v>372</v>
      </c>
      <c r="V871">
        <v>403</v>
      </c>
      <c r="W871">
        <v>242</v>
      </c>
      <c r="X871">
        <v>1308</v>
      </c>
      <c r="Y871">
        <v>509</v>
      </c>
      <c r="Z871">
        <v>365</v>
      </c>
      <c r="AA871">
        <v>286</v>
      </c>
      <c r="AB871">
        <v>382</v>
      </c>
      <c r="AC871">
        <v>210</v>
      </c>
      <c r="AD871">
        <v>241</v>
      </c>
      <c r="AE871">
        <v>246</v>
      </c>
      <c r="AF871">
        <v>160</v>
      </c>
      <c r="AG871">
        <v>1947</v>
      </c>
      <c r="AH871">
        <v>1194</v>
      </c>
      <c r="AI871">
        <v>510</v>
      </c>
      <c r="AJ871">
        <v>669</v>
      </c>
      <c r="AK871">
        <v>545</v>
      </c>
      <c r="AL871">
        <v>483</v>
      </c>
      <c r="AM871">
        <v>407</v>
      </c>
      <c r="AN871">
        <v>375</v>
      </c>
      <c r="AO871">
        <v>784</v>
      </c>
      <c r="AP871">
        <v>363</v>
      </c>
      <c r="AQ871">
        <v>1838</v>
      </c>
      <c r="AR871">
        <v>985</v>
      </c>
      <c r="AS871">
        <v>740</v>
      </c>
      <c r="AT871">
        <v>918</v>
      </c>
      <c r="AU871">
        <v>486</v>
      </c>
      <c r="AV871">
        <v>302</v>
      </c>
      <c r="AW871">
        <v>474</v>
      </c>
      <c r="AX871">
        <v>370</v>
      </c>
      <c r="AY871">
        <v>682</v>
      </c>
      <c r="AZ871">
        <v>410</v>
      </c>
      <c r="BA871">
        <v>294</v>
      </c>
      <c r="BB871">
        <v>243</v>
      </c>
      <c r="BC871">
        <v>242</v>
      </c>
      <c r="BD871">
        <v>222</v>
      </c>
      <c r="BE871">
        <v>599</v>
      </c>
      <c r="BF871">
        <v>502</v>
      </c>
      <c r="BG871">
        <v>226</v>
      </c>
      <c r="BH871">
        <v>327</v>
      </c>
      <c r="BI871">
        <v>245</v>
      </c>
      <c r="BJ871">
        <v>232</v>
      </c>
      <c r="BK871">
        <v>209</v>
      </c>
      <c r="BL871">
        <v>170</v>
      </c>
      <c r="BM871">
        <v>186</v>
      </c>
      <c r="BN871">
        <v>174</v>
      </c>
      <c r="BO871">
        <v>106</v>
      </c>
      <c r="BP871">
        <v>219</v>
      </c>
      <c r="BQ871">
        <v>146</v>
      </c>
      <c r="BR871">
        <v>157</v>
      </c>
      <c r="BS871">
        <v>207</v>
      </c>
      <c r="BT871">
        <v>209</v>
      </c>
      <c r="BU871">
        <v>188</v>
      </c>
      <c r="BV871">
        <v>145</v>
      </c>
      <c r="BW871">
        <v>234</v>
      </c>
      <c r="BX871">
        <v>145</v>
      </c>
      <c r="BY871">
        <v>209</v>
      </c>
    </row>
    <row r="872" spans="1:77" x14ac:dyDescent="0.25">
      <c r="A872" t="s">
        <v>397</v>
      </c>
      <c r="B872" t="s">
        <v>71</v>
      </c>
      <c r="C872" t="s">
        <v>75</v>
      </c>
      <c r="D872" t="s">
        <v>271</v>
      </c>
      <c r="E872" t="s">
        <v>351</v>
      </c>
      <c r="F872" t="s">
        <v>301</v>
      </c>
      <c r="G872" t="s">
        <v>302</v>
      </c>
      <c r="H872" t="s">
        <v>302</v>
      </c>
      <c r="J872">
        <v>1857</v>
      </c>
      <c r="K872">
        <v>1996</v>
      </c>
      <c r="L872">
        <v>1774</v>
      </c>
      <c r="M872">
        <v>1748</v>
      </c>
      <c r="N872">
        <v>1612</v>
      </c>
      <c r="O872">
        <v>1845</v>
      </c>
      <c r="P872">
        <v>2001</v>
      </c>
      <c r="Q872">
        <v>2041</v>
      </c>
      <c r="R872">
        <v>1814</v>
      </c>
      <c r="S872">
        <v>1789</v>
      </c>
      <c r="T872">
        <v>2472</v>
      </c>
      <c r="U872">
        <v>1695</v>
      </c>
      <c r="V872">
        <v>2130</v>
      </c>
      <c r="W872">
        <v>1986</v>
      </c>
      <c r="X872">
        <v>3988</v>
      </c>
      <c r="Y872">
        <v>2315</v>
      </c>
      <c r="Z872">
        <v>2016</v>
      </c>
      <c r="AA872">
        <v>2355</v>
      </c>
      <c r="AB872">
        <v>2336</v>
      </c>
      <c r="AC872">
        <v>1985</v>
      </c>
      <c r="AD872">
        <v>1974</v>
      </c>
      <c r="AE872">
        <v>2015</v>
      </c>
      <c r="AF872">
        <v>6395</v>
      </c>
      <c r="AG872">
        <v>1890</v>
      </c>
      <c r="AH872">
        <v>3176</v>
      </c>
      <c r="AI872">
        <v>2129</v>
      </c>
      <c r="AJ872">
        <v>3520</v>
      </c>
      <c r="AK872">
        <v>2158</v>
      </c>
      <c r="AL872">
        <v>2112</v>
      </c>
      <c r="AM872">
        <v>1924</v>
      </c>
      <c r="AN872">
        <v>2129</v>
      </c>
      <c r="AO872">
        <v>2674</v>
      </c>
      <c r="AP872">
        <v>1903</v>
      </c>
      <c r="AQ872">
        <v>1646</v>
      </c>
      <c r="AR872">
        <v>2984</v>
      </c>
      <c r="AS872">
        <v>2071</v>
      </c>
      <c r="AT872">
        <v>1831</v>
      </c>
      <c r="AU872">
        <v>1883</v>
      </c>
      <c r="AV872">
        <v>1607</v>
      </c>
      <c r="AW872">
        <v>1738</v>
      </c>
      <c r="AX872">
        <v>1882</v>
      </c>
      <c r="AY872">
        <v>1884</v>
      </c>
      <c r="AZ872">
        <v>1954</v>
      </c>
      <c r="BA872">
        <v>1862</v>
      </c>
      <c r="BB872">
        <v>1583</v>
      </c>
      <c r="BC872">
        <v>2495</v>
      </c>
      <c r="BD872">
        <v>2294</v>
      </c>
      <c r="BE872">
        <v>1923</v>
      </c>
      <c r="BF872">
        <v>4752</v>
      </c>
      <c r="BG872">
        <v>1770</v>
      </c>
      <c r="BH872">
        <v>2145</v>
      </c>
      <c r="BI872">
        <v>2606</v>
      </c>
      <c r="BJ872">
        <v>2584</v>
      </c>
      <c r="BK872">
        <v>2426</v>
      </c>
      <c r="BL872">
        <v>1871</v>
      </c>
      <c r="BM872">
        <v>1975</v>
      </c>
      <c r="BN872">
        <v>1942</v>
      </c>
      <c r="BO872">
        <v>1676</v>
      </c>
      <c r="BP872">
        <v>1897</v>
      </c>
      <c r="BQ872">
        <v>2090</v>
      </c>
      <c r="BR872">
        <v>1967</v>
      </c>
      <c r="BS872">
        <v>2677</v>
      </c>
      <c r="BT872">
        <v>4566</v>
      </c>
      <c r="BU872">
        <v>1756</v>
      </c>
      <c r="BV872">
        <v>3011</v>
      </c>
      <c r="BW872">
        <v>2460</v>
      </c>
      <c r="BX872">
        <v>2041</v>
      </c>
      <c r="BY872">
        <v>2214</v>
      </c>
    </row>
    <row r="873" spans="1:77" x14ac:dyDescent="0.25">
      <c r="A873" t="s">
        <v>397</v>
      </c>
      <c r="B873" t="s">
        <v>71</v>
      </c>
      <c r="C873" t="s">
        <v>75</v>
      </c>
      <c r="D873" t="s">
        <v>271</v>
      </c>
      <c r="E873" t="s">
        <v>351</v>
      </c>
      <c r="F873" t="s">
        <v>276</v>
      </c>
      <c r="G873" t="s">
        <v>277</v>
      </c>
      <c r="H873" t="s">
        <v>278</v>
      </c>
      <c r="J873">
        <v>1617</v>
      </c>
      <c r="K873">
        <v>1691</v>
      </c>
      <c r="L873">
        <v>1670</v>
      </c>
      <c r="M873">
        <v>1579</v>
      </c>
      <c r="N873">
        <v>1596</v>
      </c>
      <c r="O873">
        <v>1679</v>
      </c>
      <c r="P873">
        <v>1816</v>
      </c>
      <c r="Q873">
        <v>1584</v>
      </c>
      <c r="R873">
        <v>1502</v>
      </c>
      <c r="S873">
        <v>1582</v>
      </c>
      <c r="T873">
        <v>1434</v>
      </c>
      <c r="U873">
        <v>1691</v>
      </c>
      <c r="V873">
        <v>1882</v>
      </c>
      <c r="W873">
        <v>1749</v>
      </c>
      <c r="X873">
        <v>1563</v>
      </c>
      <c r="Y873">
        <v>1932</v>
      </c>
      <c r="Z873">
        <v>1962</v>
      </c>
      <c r="AA873">
        <v>1897</v>
      </c>
      <c r="AB873">
        <v>2043</v>
      </c>
      <c r="AC873">
        <v>1684</v>
      </c>
      <c r="AD873">
        <v>1798</v>
      </c>
      <c r="AE873">
        <v>1718</v>
      </c>
      <c r="AF873">
        <v>1932</v>
      </c>
      <c r="AG873">
        <v>1407</v>
      </c>
      <c r="AH873">
        <v>2536</v>
      </c>
      <c r="AI873">
        <v>1884</v>
      </c>
      <c r="AJ873">
        <v>1505</v>
      </c>
      <c r="AK873">
        <v>1719</v>
      </c>
      <c r="AL873">
        <v>1874</v>
      </c>
      <c r="AM873">
        <v>1889</v>
      </c>
      <c r="AN873">
        <v>1701</v>
      </c>
      <c r="AO873">
        <v>2270</v>
      </c>
      <c r="AP873">
        <v>1667</v>
      </c>
      <c r="AQ873">
        <v>3181</v>
      </c>
      <c r="AR873">
        <v>3082</v>
      </c>
      <c r="AS873">
        <v>2365</v>
      </c>
      <c r="AT873">
        <v>1451</v>
      </c>
      <c r="AU873">
        <v>1713</v>
      </c>
      <c r="AV873">
        <v>1371</v>
      </c>
      <c r="AW873">
        <v>1356</v>
      </c>
      <c r="AX873">
        <v>1491</v>
      </c>
      <c r="AY873">
        <v>1649</v>
      </c>
      <c r="AZ873">
        <v>1572</v>
      </c>
      <c r="BA873">
        <v>1376</v>
      </c>
      <c r="BB873">
        <v>1429</v>
      </c>
      <c r="BC873">
        <v>1325</v>
      </c>
      <c r="BD873">
        <v>1323</v>
      </c>
      <c r="BE873">
        <v>1337</v>
      </c>
      <c r="BF873">
        <v>1492</v>
      </c>
      <c r="BG873">
        <v>1144</v>
      </c>
      <c r="BH873">
        <v>1563</v>
      </c>
      <c r="BI873">
        <v>2277</v>
      </c>
      <c r="BJ873">
        <v>1893</v>
      </c>
      <c r="BK873">
        <v>1707</v>
      </c>
      <c r="BL873">
        <v>1539</v>
      </c>
      <c r="BM873">
        <v>1647</v>
      </c>
      <c r="BN873">
        <v>1608</v>
      </c>
      <c r="BO873">
        <v>1857</v>
      </c>
      <c r="BP873">
        <v>1617</v>
      </c>
      <c r="BQ873">
        <v>1660</v>
      </c>
      <c r="BR873">
        <v>1697</v>
      </c>
      <c r="BS873">
        <v>1782</v>
      </c>
      <c r="BT873">
        <v>1891</v>
      </c>
      <c r="BU873">
        <v>1450</v>
      </c>
      <c r="BV873">
        <v>1865</v>
      </c>
      <c r="BW873">
        <v>1969</v>
      </c>
      <c r="BX873">
        <v>1548</v>
      </c>
      <c r="BY873">
        <v>1928</v>
      </c>
    </row>
    <row r="874" spans="1:77" hidden="1" x14ac:dyDescent="0.25">
      <c r="A874" t="s">
        <v>397</v>
      </c>
      <c r="B874" t="s">
        <v>71</v>
      </c>
      <c r="C874" t="s">
        <v>75</v>
      </c>
      <c r="D874" t="s">
        <v>271</v>
      </c>
      <c r="E874" t="s">
        <v>351</v>
      </c>
      <c r="F874" t="s">
        <v>276</v>
      </c>
      <c r="G874" t="s">
        <v>277</v>
      </c>
      <c r="H874" t="s">
        <v>309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18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</row>
    <row r="875" spans="1:77" x14ac:dyDescent="0.25">
      <c r="A875" t="s">
        <v>397</v>
      </c>
      <c r="B875" t="s">
        <v>71</v>
      </c>
      <c r="C875" t="s">
        <v>75</v>
      </c>
      <c r="D875" t="s">
        <v>271</v>
      </c>
      <c r="E875" t="s">
        <v>351</v>
      </c>
      <c r="F875" t="s">
        <v>276</v>
      </c>
      <c r="G875" t="s">
        <v>277</v>
      </c>
      <c r="H875" t="s">
        <v>311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</row>
    <row r="876" spans="1:77" x14ac:dyDescent="0.25">
      <c r="A876" t="s">
        <v>397</v>
      </c>
      <c r="B876" t="s">
        <v>71</v>
      </c>
      <c r="C876" t="s">
        <v>75</v>
      </c>
      <c r="D876" t="s">
        <v>271</v>
      </c>
      <c r="E876" t="s">
        <v>351</v>
      </c>
      <c r="F876" t="s">
        <v>276</v>
      </c>
      <c r="G876" t="s">
        <v>314</v>
      </c>
      <c r="H876" t="s">
        <v>320</v>
      </c>
      <c r="J876">
        <v>2927</v>
      </c>
      <c r="K876">
        <v>2852</v>
      </c>
      <c r="L876">
        <v>2651</v>
      </c>
      <c r="M876">
        <v>2520</v>
      </c>
      <c r="N876">
        <v>3393</v>
      </c>
      <c r="O876">
        <v>2652</v>
      </c>
      <c r="P876">
        <v>2531</v>
      </c>
      <c r="Q876">
        <v>3050</v>
      </c>
      <c r="R876">
        <v>2563</v>
      </c>
      <c r="S876">
        <v>2899</v>
      </c>
      <c r="T876">
        <v>3399</v>
      </c>
      <c r="U876">
        <v>2501</v>
      </c>
      <c r="V876">
        <v>3189</v>
      </c>
      <c r="W876">
        <v>3219</v>
      </c>
      <c r="X876">
        <v>3951</v>
      </c>
      <c r="Y876">
        <v>3630</v>
      </c>
      <c r="Z876">
        <v>2746</v>
      </c>
      <c r="AA876">
        <v>3152</v>
      </c>
      <c r="AB876">
        <v>3675</v>
      </c>
      <c r="AC876">
        <v>3049</v>
      </c>
      <c r="AD876">
        <v>2887</v>
      </c>
      <c r="AE876">
        <v>3016</v>
      </c>
      <c r="AF876">
        <v>7360</v>
      </c>
      <c r="AG876">
        <v>2039</v>
      </c>
      <c r="AH876">
        <v>5351</v>
      </c>
      <c r="AI876">
        <v>3159</v>
      </c>
      <c r="AJ876">
        <v>5269</v>
      </c>
      <c r="AK876">
        <v>3270</v>
      </c>
      <c r="AL876">
        <v>2692</v>
      </c>
      <c r="AM876">
        <v>2781</v>
      </c>
      <c r="AN876">
        <v>2546</v>
      </c>
      <c r="AO876">
        <v>2891</v>
      </c>
      <c r="AP876">
        <v>2464</v>
      </c>
      <c r="AQ876">
        <v>3882</v>
      </c>
      <c r="AR876">
        <v>4667</v>
      </c>
      <c r="AS876">
        <v>2875</v>
      </c>
      <c r="AT876">
        <v>2699</v>
      </c>
      <c r="AU876">
        <v>2712</v>
      </c>
      <c r="AV876">
        <v>2299</v>
      </c>
      <c r="AW876">
        <v>2356</v>
      </c>
      <c r="AX876">
        <v>2495</v>
      </c>
      <c r="AY876">
        <v>2706</v>
      </c>
      <c r="AZ876">
        <v>2553</v>
      </c>
      <c r="BA876">
        <v>2530</v>
      </c>
      <c r="BB876">
        <v>2327</v>
      </c>
      <c r="BC876">
        <v>3065</v>
      </c>
      <c r="BD876">
        <v>2963</v>
      </c>
      <c r="BE876">
        <v>2307</v>
      </c>
      <c r="BF876">
        <v>4902</v>
      </c>
      <c r="BG876">
        <v>2173</v>
      </c>
      <c r="BH876">
        <v>2943</v>
      </c>
      <c r="BI876">
        <v>3434</v>
      </c>
      <c r="BJ876">
        <v>3028</v>
      </c>
      <c r="BK876">
        <v>3312</v>
      </c>
      <c r="BL876">
        <v>2572</v>
      </c>
      <c r="BM876">
        <v>2812</v>
      </c>
      <c r="BN876">
        <v>2781</v>
      </c>
      <c r="BO876">
        <v>4128</v>
      </c>
      <c r="BP876">
        <v>2676</v>
      </c>
      <c r="BQ876">
        <v>2373</v>
      </c>
      <c r="BR876">
        <v>2415</v>
      </c>
      <c r="BS876">
        <v>2600</v>
      </c>
      <c r="BT876">
        <v>3023</v>
      </c>
      <c r="BU876">
        <v>2159</v>
      </c>
      <c r="BV876">
        <v>2693</v>
      </c>
      <c r="BW876">
        <v>3358</v>
      </c>
      <c r="BX876">
        <v>2477</v>
      </c>
      <c r="BY876">
        <v>2550</v>
      </c>
    </row>
    <row r="877" spans="1:77" hidden="1" x14ac:dyDescent="0.25">
      <c r="A877" t="s">
        <v>397</v>
      </c>
      <c r="B877" t="s">
        <v>71</v>
      </c>
      <c r="C877" t="s">
        <v>75</v>
      </c>
      <c r="D877" t="s">
        <v>271</v>
      </c>
      <c r="E877" t="s">
        <v>351</v>
      </c>
      <c r="F877" t="s">
        <v>273</v>
      </c>
      <c r="G877" t="s">
        <v>274</v>
      </c>
      <c r="H877" t="s">
        <v>275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15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</row>
    <row r="878" spans="1:77" x14ac:dyDescent="0.25">
      <c r="A878" t="s">
        <v>397</v>
      </c>
      <c r="B878" t="s">
        <v>71</v>
      </c>
      <c r="C878" t="s">
        <v>75</v>
      </c>
      <c r="D878" t="s">
        <v>271</v>
      </c>
      <c r="E878" t="s">
        <v>351</v>
      </c>
      <c r="F878" t="s">
        <v>273</v>
      </c>
      <c r="G878" t="s">
        <v>274</v>
      </c>
      <c r="H878" t="s">
        <v>324</v>
      </c>
      <c r="J878">
        <v>3703</v>
      </c>
      <c r="K878">
        <v>3762</v>
      </c>
      <c r="L878">
        <v>1249</v>
      </c>
      <c r="M878">
        <v>4375</v>
      </c>
      <c r="N878">
        <v>4165</v>
      </c>
      <c r="O878">
        <v>1910</v>
      </c>
      <c r="P878">
        <v>3677</v>
      </c>
      <c r="Q878">
        <v>4077</v>
      </c>
      <c r="R878">
        <v>3611</v>
      </c>
      <c r="S878">
        <v>3811</v>
      </c>
      <c r="T878">
        <v>2830</v>
      </c>
      <c r="U878">
        <v>2196</v>
      </c>
      <c r="V878">
        <v>4973</v>
      </c>
      <c r="W878">
        <v>4275</v>
      </c>
      <c r="X878">
        <v>6897</v>
      </c>
      <c r="Y878">
        <v>4071</v>
      </c>
      <c r="Z878">
        <v>3240</v>
      </c>
      <c r="AA878">
        <v>3910</v>
      </c>
      <c r="AB878">
        <v>3875</v>
      </c>
      <c r="AC878">
        <v>3504</v>
      </c>
      <c r="AD878">
        <v>3929</v>
      </c>
      <c r="AE878">
        <v>3851</v>
      </c>
      <c r="AF878">
        <v>10211</v>
      </c>
      <c r="AG878">
        <v>7292</v>
      </c>
      <c r="AH878">
        <v>4740</v>
      </c>
      <c r="AI878">
        <v>3152</v>
      </c>
      <c r="AJ878">
        <v>5300</v>
      </c>
      <c r="AK878">
        <v>3447</v>
      </c>
      <c r="AL878">
        <v>3574</v>
      </c>
      <c r="AM878">
        <v>3553</v>
      </c>
      <c r="AN878">
        <v>3968</v>
      </c>
      <c r="AO878">
        <v>4390</v>
      </c>
      <c r="AP878">
        <v>3522</v>
      </c>
      <c r="AQ878">
        <v>5768</v>
      </c>
      <c r="AR878">
        <v>5635</v>
      </c>
      <c r="AS878">
        <v>3768</v>
      </c>
      <c r="AT878">
        <v>3627</v>
      </c>
      <c r="AU878">
        <v>3547</v>
      </c>
      <c r="AV878">
        <v>3137</v>
      </c>
      <c r="AW878">
        <v>3417</v>
      </c>
      <c r="AX878">
        <v>3426</v>
      </c>
      <c r="AY878">
        <v>3760</v>
      </c>
      <c r="AZ878">
        <v>3586</v>
      </c>
      <c r="BA878">
        <v>3680</v>
      </c>
      <c r="BB878">
        <v>3274</v>
      </c>
      <c r="BC878">
        <v>4256</v>
      </c>
      <c r="BD878">
        <v>3853</v>
      </c>
      <c r="BE878">
        <v>3478</v>
      </c>
      <c r="BF878">
        <v>7552</v>
      </c>
      <c r="BG878">
        <v>3170</v>
      </c>
      <c r="BH878">
        <v>3809</v>
      </c>
      <c r="BI878">
        <v>4652</v>
      </c>
      <c r="BJ878">
        <v>4316</v>
      </c>
      <c r="BK878">
        <v>4106</v>
      </c>
      <c r="BL878">
        <v>3702</v>
      </c>
      <c r="BM878">
        <v>3915</v>
      </c>
      <c r="BN878">
        <v>3907</v>
      </c>
      <c r="BO878">
        <v>3713</v>
      </c>
      <c r="BP878">
        <v>4024</v>
      </c>
      <c r="BQ878">
        <v>3748</v>
      </c>
      <c r="BR878">
        <v>3842</v>
      </c>
      <c r="BS878">
        <v>4863</v>
      </c>
      <c r="BT878">
        <v>7160</v>
      </c>
      <c r="BU878">
        <v>3447</v>
      </c>
      <c r="BV878">
        <v>4996</v>
      </c>
      <c r="BW878">
        <v>4580</v>
      </c>
      <c r="BX878">
        <v>3641</v>
      </c>
      <c r="BY878">
        <v>3825</v>
      </c>
    </row>
    <row r="879" spans="1:77" x14ac:dyDescent="0.25">
      <c r="A879" t="s">
        <v>397</v>
      </c>
      <c r="B879" t="s">
        <v>71</v>
      </c>
      <c r="C879" t="s">
        <v>75</v>
      </c>
      <c r="D879" t="s">
        <v>271</v>
      </c>
      <c r="E879" t="s">
        <v>351</v>
      </c>
      <c r="F879" t="s">
        <v>273</v>
      </c>
      <c r="G879" t="s">
        <v>331</v>
      </c>
      <c r="H879" t="s">
        <v>331</v>
      </c>
      <c r="J879">
        <v>1933</v>
      </c>
      <c r="K879">
        <v>2123</v>
      </c>
      <c r="L879">
        <v>2030</v>
      </c>
      <c r="M879">
        <v>1951</v>
      </c>
      <c r="N879">
        <v>2701</v>
      </c>
      <c r="O879">
        <v>2096</v>
      </c>
      <c r="P879">
        <v>1977</v>
      </c>
      <c r="Q879">
        <v>2014</v>
      </c>
      <c r="R879">
        <v>1822</v>
      </c>
      <c r="S879">
        <v>1989</v>
      </c>
      <c r="T879">
        <v>1943</v>
      </c>
      <c r="U879">
        <v>1894</v>
      </c>
      <c r="V879">
        <v>2300</v>
      </c>
      <c r="W879">
        <v>2014</v>
      </c>
      <c r="X879">
        <v>3020</v>
      </c>
      <c r="Y879">
        <v>2608</v>
      </c>
      <c r="Z879">
        <v>2163</v>
      </c>
      <c r="AA879">
        <v>2280</v>
      </c>
      <c r="AB879">
        <v>2499</v>
      </c>
      <c r="AC879">
        <v>1906</v>
      </c>
      <c r="AD879">
        <v>2014</v>
      </c>
      <c r="AE879">
        <v>2169</v>
      </c>
      <c r="AF879">
        <v>4295</v>
      </c>
      <c r="AG879">
        <v>4395</v>
      </c>
      <c r="AH879">
        <v>3034</v>
      </c>
      <c r="AI879">
        <v>1807</v>
      </c>
      <c r="AJ879">
        <v>3652</v>
      </c>
      <c r="AK879">
        <v>1813</v>
      </c>
      <c r="AL879">
        <v>1800</v>
      </c>
      <c r="AM879">
        <v>1887</v>
      </c>
      <c r="AN879">
        <v>1876</v>
      </c>
      <c r="AO879">
        <v>2166</v>
      </c>
      <c r="AP879">
        <v>1855</v>
      </c>
      <c r="AQ879">
        <v>2822</v>
      </c>
      <c r="AR879">
        <v>2990</v>
      </c>
      <c r="AS879">
        <v>2128</v>
      </c>
      <c r="AT879">
        <v>1980</v>
      </c>
      <c r="AU879">
        <v>1914</v>
      </c>
      <c r="AV879">
        <v>1643</v>
      </c>
      <c r="AW879">
        <v>1738</v>
      </c>
      <c r="AX879">
        <v>1840</v>
      </c>
      <c r="AY879">
        <v>1892</v>
      </c>
      <c r="AZ879">
        <v>1955</v>
      </c>
      <c r="BA879">
        <v>2012</v>
      </c>
      <c r="BB879">
        <v>1758</v>
      </c>
      <c r="BC879">
        <v>2423</v>
      </c>
      <c r="BD879">
        <v>2145</v>
      </c>
      <c r="BE879">
        <v>1949</v>
      </c>
      <c r="BF879">
        <v>4524</v>
      </c>
      <c r="BG879">
        <v>1819</v>
      </c>
      <c r="BH879">
        <v>2223</v>
      </c>
      <c r="BI879">
        <v>2595</v>
      </c>
      <c r="BJ879">
        <v>2245</v>
      </c>
      <c r="BK879">
        <v>2247</v>
      </c>
      <c r="BL879">
        <v>2058</v>
      </c>
      <c r="BM879">
        <v>1895</v>
      </c>
      <c r="BN879">
        <v>2060</v>
      </c>
      <c r="BO879">
        <v>2267</v>
      </c>
      <c r="BP879">
        <v>2237</v>
      </c>
      <c r="BQ879">
        <v>1970</v>
      </c>
      <c r="BR879">
        <v>2009</v>
      </c>
      <c r="BS879">
        <v>2207</v>
      </c>
      <c r="BT879">
        <v>2176</v>
      </c>
      <c r="BU879">
        <v>1632</v>
      </c>
      <c r="BV879">
        <v>2215</v>
      </c>
      <c r="BW879">
        <v>2394</v>
      </c>
      <c r="BX879">
        <v>2020</v>
      </c>
      <c r="BY879">
        <v>2404</v>
      </c>
    </row>
    <row r="880" spans="1:77" x14ac:dyDescent="0.25">
      <c r="A880" t="s">
        <v>397</v>
      </c>
      <c r="B880" t="s">
        <v>71</v>
      </c>
      <c r="C880" t="s">
        <v>75</v>
      </c>
      <c r="D880" t="s">
        <v>271</v>
      </c>
      <c r="E880" t="s">
        <v>351</v>
      </c>
      <c r="F880" t="s">
        <v>279</v>
      </c>
      <c r="G880" t="s">
        <v>280</v>
      </c>
      <c r="H880" t="s">
        <v>280</v>
      </c>
      <c r="J880">
        <v>49</v>
      </c>
      <c r="K880">
        <v>19</v>
      </c>
      <c r="L880">
        <v>59</v>
      </c>
      <c r="M880">
        <v>48</v>
      </c>
      <c r="N880">
        <v>29</v>
      </c>
      <c r="O880">
        <v>54</v>
      </c>
      <c r="P880">
        <v>38</v>
      </c>
      <c r="Q880">
        <v>64</v>
      </c>
      <c r="R880">
        <v>59</v>
      </c>
      <c r="S880">
        <v>37</v>
      </c>
      <c r="T880">
        <v>64</v>
      </c>
      <c r="U880">
        <v>46</v>
      </c>
      <c r="V880">
        <v>52</v>
      </c>
      <c r="W880">
        <v>52</v>
      </c>
      <c r="X880">
        <v>75</v>
      </c>
      <c r="Y880">
        <v>135</v>
      </c>
      <c r="Z880">
        <v>50</v>
      </c>
      <c r="AA880">
        <v>83</v>
      </c>
      <c r="AB880">
        <v>54</v>
      </c>
      <c r="AC880">
        <v>22</v>
      </c>
      <c r="AD880">
        <v>156</v>
      </c>
      <c r="AE880">
        <v>100</v>
      </c>
      <c r="AF880">
        <v>104</v>
      </c>
      <c r="AG880">
        <v>60</v>
      </c>
      <c r="AH880">
        <v>63</v>
      </c>
      <c r="AI880">
        <v>61</v>
      </c>
      <c r="AJ880">
        <v>80</v>
      </c>
      <c r="AK880">
        <v>63</v>
      </c>
      <c r="AL880">
        <v>61</v>
      </c>
      <c r="AM880">
        <v>30</v>
      </c>
      <c r="AN880">
        <v>54</v>
      </c>
      <c r="AO880">
        <v>75</v>
      </c>
      <c r="AP880">
        <v>26</v>
      </c>
      <c r="AQ880">
        <v>68</v>
      </c>
      <c r="AR880">
        <v>23</v>
      </c>
      <c r="AS880">
        <v>30</v>
      </c>
      <c r="AT880">
        <v>48</v>
      </c>
      <c r="AU880">
        <v>37</v>
      </c>
      <c r="AV880">
        <v>55</v>
      </c>
      <c r="AW880">
        <v>16</v>
      </c>
      <c r="AX880">
        <v>26</v>
      </c>
      <c r="AY880">
        <v>38</v>
      </c>
      <c r="AZ880">
        <v>37</v>
      </c>
      <c r="BA880">
        <v>56</v>
      </c>
      <c r="BB880">
        <v>49</v>
      </c>
      <c r="BC880">
        <v>56</v>
      </c>
      <c r="BD880">
        <v>57</v>
      </c>
      <c r="BE880">
        <v>33</v>
      </c>
      <c r="BF880">
        <v>67</v>
      </c>
      <c r="BG880">
        <v>38</v>
      </c>
      <c r="BH880">
        <v>51</v>
      </c>
      <c r="BI880">
        <v>82</v>
      </c>
      <c r="BJ880">
        <v>60</v>
      </c>
      <c r="BK880">
        <v>66</v>
      </c>
      <c r="BL880">
        <v>41</v>
      </c>
      <c r="BM880">
        <v>50</v>
      </c>
      <c r="BN880">
        <v>34</v>
      </c>
      <c r="BO880">
        <v>65</v>
      </c>
      <c r="BP880">
        <v>29</v>
      </c>
      <c r="BQ880">
        <v>24</v>
      </c>
      <c r="BR880">
        <v>42</v>
      </c>
      <c r="BS880">
        <v>59</v>
      </c>
      <c r="BT880">
        <v>31</v>
      </c>
      <c r="BU880">
        <v>53</v>
      </c>
      <c r="BV880">
        <v>81</v>
      </c>
      <c r="BW880">
        <v>9</v>
      </c>
      <c r="BX880">
        <v>59</v>
      </c>
      <c r="BY880">
        <v>81</v>
      </c>
    </row>
    <row r="881" spans="1:77" x14ac:dyDescent="0.25">
      <c r="A881" t="s">
        <v>397</v>
      </c>
      <c r="B881" t="s">
        <v>71</v>
      </c>
      <c r="C881" t="s">
        <v>75</v>
      </c>
      <c r="D881" t="s">
        <v>271</v>
      </c>
      <c r="E881" t="s">
        <v>351</v>
      </c>
      <c r="F881" t="s">
        <v>279</v>
      </c>
      <c r="G881" t="s">
        <v>340</v>
      </c>
      <c r="H881" t="s">
        <v>341</v>
      </c>
      <c r="J881">
        <v>34</v>
      </c>
      <c r="K881">
        <v>52</v>
      </c>
      <c r="L881">
        <v>104</v>
      </c>
      <c r="M881">
        <v>69</v>
      </c>
      <c r="N881">
        <v>97</v>
      </c>
      <c r="O881">
        <v>67</v>
      </c>
      <c r="P881">
        <v>91</v>
      </c>
      <c r="Q881">
        <v>79</v>
      </c>
      <c r="R881">
        <v>75</v>
      </c>
      <c r="S881">
        <v>71</v>
      </c>
      <c r="T881">
        <v>56</v>
      </c>
      <c r="U881">
        <v>111</v>
      </c>
      <c r="V881">
        <v>123</v>
      </c>
      <c r="W881">
        <v>90</v>
      </c>
      <c r="X881">
        <v>81</v>
      </c>
      <c r="Y881">
        <v>177</v>
      </c>
      <c r="Z881">
        <v>80</v>
      </c>
      <c r="AA881">
        <v>82</v>
      </c>
      <c r="AB881">
        <v>132</v>
      </c>
      <c r="AC881">
        <v>35</v>
      </c>
      <c r="AD881">
        <v>61</v>
      </c>
      <c r="AE881">
        <v>111</v>
      </c>
      <c r="AF881">
        <v>112</v>
      </c>
      <c r="AG881">
        <v>73</v>
      </c>
      <c r="AH881">
        <v>76</v>
      </c>
      <c r="AI881">
        <v>56</v>
      </c>
      <c r="AJ881">
        <v>256</v>
      </c>
      <c r="AK881">
        <v>95</v>
      </c>
      <c r="AL881">
        <v>118</v>
      </c>
      <c r="AM881">
        <v>119</v>
      </c>
      <c r="AN881">
        <v>87</v>
      </c>
      <c r="AO881">
        <v>124</v>
      </c>
      <c r="AP881">
        <v>93</v>
      </c>
      <c r="AQ881">
        <v>90</v>
      </c>
      <c r="AR881">
        <v>124</v>
      </c>
      <c r="AS881">
        <v>54</v>
      </c>
      <c r="AT881">
        <v>82</v>
      </c>
      <c r="AU881">
        <v>75</v>
      </c>
      <c r="AV881">
        <v>115</v>
      </c>
      <c r="AW881">
        <v>57</v>
      </c>
      <c r="AX881">
        <v>78</v>
      </c>
      <c r="AY881">
        <v>64</v>
      </c>
      <c r="AZ881">
        <v>90</v>
      </c>
      <c r="BA881">
        <v>71</v>
      </c>
      <c r="BB881">
        <v>97</v>
      </c>
      <c r="BC881">
        <v>59</v>
      </c>
      <c r="BD881">
        <v>119</v>
      </c>
      <c r="BE881">
        <v>56</v>
      </c>
      <c r="BF881">
        <v>82</v>
      </c>
      <c r="BG881">
        <v>99</v>
      </c>
      <c r="BH881">
        <v>116</v>
      </c>
      <c r="BI881">
        <v>113</v>
      </c>
      <c r="BJ881">
        <v>88</v>
      </c>
      <c r="BK881">
        <v>89</v>
      </c>
      <c r="BL881">
        <v>77</v>
      </c>
      <c r="BM881">
        <v>103</v>
      </c>
      <c r="BN881">
        <v>84</v>
      </c>
      <c r="BO881">
        <v>83</v>
      </c>
      <c r="BP881">
        <v>79</v>
      </c>
      <c r="BQ881">
        <v>67</v>
      </c>
      <c r="BR881">
        <v>54</v>
      </c>
      <c r="BS881">
        <v>128</v>
      </c>
      <c r="BT881">
        <v>40</v>
      </c>
      <c r="BU881">
        <v>72</v>
      </c>
      <c r="BV881">
        <v>106</v>
      </c>
      <c r="BW881">
        <v>137</v>
      </c>
      <c r="BX881">
        <v>55</v>
      </c>
      <c r="BY881">
        <v>20</v>
      </c>
    </row>
    <row r="882" spans="1:77" x14ac:dyDescent="0.25">
      <c r="A882" t="s">
        <v>397</v>
      </c>
      <c r="B882" t="s">
        <v>71</v>
      </c>
      <c r="C882" t="s">
        <v>75</v>
      </c>
      <c r="D882" t="s">
        <v>271</v>
      </c>
      <c r="E882" t="s">
        <v>351</v>
      </c>
      <c r="F882" t="s">
        <v>279</v>
      </c>
      <c r="G882" t="s">
        <v>340</v>
      </c>
      <c r="H882" t="s">
        <v>344</v>
      </c>
      <c r="J882">
        <v>83</v>
      </c>
      <c r="K882">
        <v>66</v>
      </c>
      <c r="L882">
        <v>109</v>
      </c>
      <c r="M882">
        <v>101</v>
      </c>
      <c r="N882">
        <v>125</v>
      </c>
      <c r="O882">
        <v>119</v>
      </c>
      <c r="P882">
        <v>143</v>
      </c>
      <c r="Q882">
        <v>91</v>
      </c>
      <c r="R882">
        <v>96</v>
      </c>
      <c r="S882">
        <v>106</v>
      </c>
      <c r="T882">
        <v>92</v>
      </c>
      <c r="U882">
        <v>78</v>
      </c>
      <c r="V882">
        <v>152</v>
      </c>
      <c r="W882">
        <v>161</v>
      </c>
      <c r="X882">
        <v>93</v>
      </c>
      <c r="Y882">
        <v>192</v>
      </c>
      <c r="Z882">
        <v>57</v>
      </c>
      <c r="AA882">
        <v>144</v>
      </c>
      <c r="AB882">
        <v>196</v>
      </c>
      <c r="AC882">
        <v>86</v>
      </c>
      <c r="AD882">
        <v>123</v>
      </c>
      <c r="AE882">
        <v>148</v>
      </c>
      <c r="AF882">
        <v>174</v>
      </c>
      <c r="AG882">
        <v>164</v>
      </c>
      <c r="AH882">
        <v>146</v>
      </c>
      <c r="AI882">
        <v>92</v>
      </c>
      <c r="AJ882">
        <v>273</v>
      </c>
      <c r="AK882">
        <v>119</v>
      </c>
      <c r="AL882">
        <v>151</v>
      </c>
      <c r="AM882">
        <v>161</v>
      </c>
      <c r="AN882">
        <v>125</v>
      </c>
      <c r="AO882">
        <v>171</v>
      </c>
      <c r="AP882">
        <v>164</v>
      </c>
      <c r="AQ882">
        <v>120</v>
      </c>
      <c r="AR882">
        <v>221</v>
      </c>
      <c r="AS882">
        <v>77</v>
      </c>
      <c r="AT882">
        <v>143</v>
      </c>
      <c r="AU882">
        <v>90</v>
      </c>
      <c r="AV882">
        <v>113</v>
      </c>
      <c r="AW882">
        <v>88</v>
      </c>
      <c r="AX882">
        <v>119</v>
      </c>
      <c r="AY882">
        <v>159</v>
      </c>
      <c r="AZ882">
        <v>114</v>
      </c>
      <c r="BA882">
        <v>119</v>
      </c>
      <c r="BB882">
        <v>133</v>
      </c>
      <c r="BC882">
        <v>106</v>
      </c>
      <c r="BD882">
        <v>138</v>
      </c>
      <c r="BE882">
        <v>133</v>
      </c>
      <c r="BF882">
        <v>118</v>
      </c>
      <c r="BG882">
        <v>96</v>
      </c>
      <c r="BH882">
        <v>116</v>
      </c>
      <c r="BI882">
        <v>142</v>
      </c>
      <c r="BJ882">
        <v>90</v>
      </c>
      <c r="BK882">
        <v>145</v>
      </c>
      <c r="BL882">
        <v>148</v>
      </c>
      <c r="BM882">
        <v>145</v>
      </c>
      <c r="BN882">
        <v>96</v>
      </c>
      <c r="BO882">
        <v>94</v>
      </c>
      <c r="BP882">
        <v>162</v>
      </c>
      <c r="BQ882">
        <v>168</v>
      </c>
      <c r="BR882">
        <v>135</v>
      </c>
      <c r="BS882">
        <v>225</v>
      </c>
      <c r="BT882">
        <v>256</v>
      </c>
      <c r="BU882">
        <v>148</v>
      </c>
      <c r="BV882">
        <v>213</v>
      </c>
      <c r="BW882">
        <v>259</v>
      </c>
      <c r="BX882">
        <v>146</v>
      </c>
      <c r="BY882">
        <v>272</v>
      </c>
    </row>
    <row r="883" spans="1:77" x14ac:dyDescent="0.25">
      <c r="A883" t="s">
        <v>397</v>
      </c>
      <c r="B883" t="s">
        <v>71</v>
      </c>
      <c r="C883" t="s">
        <v>75</v>
      </c>
      <c r="D883" t="s">
        <v>271</v>
      </c>
      <c r="E883" t="s">
        <v>351</v>
      </c>
      <c r="F883" t="s">
        <v>282</v>
      </c>
      <c r="G883" t="s">
        <v>348</v>
      </c>
      <c r="H883" t="s">
        <v>349</v>
      </c>
      <c r="J883">
        <v>611</v>
      </c>
      <c r="K883">
        <v>638</v>
      </c>
      <c r="L883">
        <v>792</v>
      </c>
      <c r="M883">
        <v>714</v>
      </c>
      <c r="N883">
        <v>744</v>
      </c>
      <c r="O883">
        <v>757</v>
      </c>
      <c r="P883">
        <v>764</v>
      </c>
      <c r="Q883">
        <v>737</v>
      </c>
      <c r="R883">
        <v>765</v>
      </c>
      <c r="S883">
        <v>725</v>
      </c>
      <c r="T883">
        <v>705</v>
      </c>
      <c r="U883">
        <v>697</v>
      </c>
      <c r="V883">
        <v>841</v>
      </c>
      <c r="W883">
        <v>817</v>
      </c>
      <c r="X883">
        <v>754</v>
      </c>
      <c r="Y883">
        <v>888</v>
      </c>
      <c r="Z883">
        <v>650</v>
      </c>
      <c r="AA883">
        <v>881</v>
      </c>
      <c r="AB883">
        <v>921</v>
      </c>
      <c r="AC883">
        <v>728</v>
      </c>
      <c r="AD883">
        <v>712</v>
      </c>
      <c r="AE883">
        <v>764</v>
      </c>
      <c r="AF883">
        <v>762</v>
      </c>
      <c r="AG883">
        <v>685</v>
      </c>
      <c r="AH883">
        <v>674</v>
      </c>
      <c r="AI883">
        <v>726</v>
      </c>
      <c r="AJ883">
        <v>660</v>
      </c>
      <c r="AK883">
        <v>726</v>
      </c>
      <c r="AL883">
        <v>689</v>
      </c>
      <c r="AM883">
        <v>701</v>
      </c>
      <c r="AN883">
        <v>637</v>
      </c>
      <c r="AO883">
        <v>739</v>
      </c>
      <c r="AP883">
        <v>703</v>
      </c>
      <c r="AQ883">
        <v>590</v>
      </c>
      <c r="AR883">
        <v>1300</v>
      </c>
      <c r="AS883">
        <v>899</v>
      </c>
      <c r="AT883">
        <v>739</v>
      </c>
      <c r="AU883">
        <v>746</v>
      </c>
      <c r="AV883">
        <v>732</v>
      </c>
      <c r="AW883">
        <v>520</v>
      </c>
      <c r="AX883">
        <v>739</v>
      </c>
      <c r="AY883">
        <v>675</v>
      </c>
      <c r="AZ883">
        <v>689</v>
      </c>
      <c r="BA883">
        <v>656</v>
      </c>
      <c r="BB883">
        <v>714</v>
      </c>
      <c r="BC883">
        <v>557</v>
      </c>
      <c r="BD883">
        <v>637</v>
      </c>
      <c r="BE883">
        <v>703</v>
      </c>
      <c r="BF883">
        <v>550</v>
      </c>
      <c r="BG883">
        <v>551</v>
      </c>
      <c r="BH883">
        <v>650</v>
      </c>
      <c r="BI883">
        <v>842</v>
      </c>
      <c r="BJ883">
        <v>842</v>
      </c>
      <c r="BK883">
        <v>647</v>
      </c>
      <c r="BL883">
        <v>602</v>
      </c>
      <c r="BM883">
        <v>683</v>
      </c>
      <c r="BN883">
        <v>682</v>
      </c>
      <c r="BO883">
        <v>774</v>
      </c>
      <c r="BP883">
        <v>676</v>
      </c>
      <c r="BQ883">
        <v>765</v>
      </c>
      <c r="BR883">
        <v>651</v>
      </c>
      <c r="BS883">
        <v>733</v>
      </c>
      <c r="BT883">
        <v>707</v>
      </c>
      <c r="BU883">
        <v>589</v>
      </c>
      <c r="BV883">
        <v>705</v>
      </c>
      <c r="BW883">
        <v>750</v>
      </c>
      <c r="BX883">
        <v>587</v>
      </c>
      <c r="BY883">
        <v>768</v>
      </c>
    </row>
    <row r="884" spans="1:77" x14ac:dyDescent="0.25">
      <c r="A884" t="s">
        <v>397</v>
      </c>
      <c r="B884" t="s">
        <v>71</v>
      </c>
      <c r="C884" t="s">
        <v>75</v>
      </c>
      <c r="D884" t="s">
        <v>271</v>
      </c>
      <c r="E884" t="s">
        <v>351</v>
      </c>
      <c r="F884" t="s">
        <v>282</v>
      </c>
      <c r="G884" t="s">
        <v>283</v>
      </c>
      <c r="H884" t="s">
        <v>283</v>
      </c>
      <c r="J884">
        <v>962</v>
      </c>
      <c r="K884">
        <v>936</v>
      </c>
      <c r="L884">
        <v>880</v>
      </c>
      <c r="M884">
        <v>864</v>
      </c>
      <c r="N884">
        <v>824</v>
      </c>
      <c r="O884">
        <v>784</v>
      </c>
      <c r="P884">
        <v>836</v>
      </c>
      <c r="Q884">
        <v>831</v>
      </c>
      <c r="R884">
        <v>790</v>
      </c>
      <c r="S884">
        <v>819</v>
      </c>
      <c r="T884">
        <v>668</v>
      </c>
      <c r="U884">
        <v>745</v>
      </c>
      <c r="V884">
        <v>1007</v>
      </c>
      <c r="W884">
        <v>773</v>
      </c>
      <c r="X884">
        <v>858</v>
      </c>
      <c r="Y884">
        <v>931</v>
      </c>
      <c r="Z884">
        <v>741</v>
      </c>
      <c r="AA884">
        <v>905</v>
      </c>
      <c r="AB884">
        <v>1079</v>
      </c>
      <c r="AC884">
        <v>849</v>
      </c>
      <c r="AD884">
        <v>772</v>
      </c>
      <c r="AE884">
        <v>782</v>
      </c>
      <c r="AF884">
        <v>789</v>
      </c>
      <c r="AG884">
        <v>633</v>
      </c>
      <c r="AH884">
        <v>951</v>
      </c>
      <c r="AI884">
        <v>680</v>
      </c>
      <c r="AJ884">
        <v>755</v>
      </c>
      <c r="AK884">
        <v>712</v>
      </c>
      <c r="AL884">
        <v>983</v>
      </c>
      <c r="AM884">
        <v>815</v>
      </c>
      <c r="AN884">
        <v>1122</v>
      </c>
      <c r="AO884">
        <v>1318</v>
      </c>
      <c r="AP884">
        <v>872</v>
      </c>
      <c r="AQ884">
        <v>739</v>
      </c>
      <c r="AR884">
        <v>1477</v>
      </c>
      <c r="AS884">
        <v>1059</v>
      </c>
      <c r="AT884">
        <v>785</v>
      </c>
      <c r="AU884">
        <v>838</v>
      </c>
      <c r="AV884">
        <v>823</v>
      </c>
      <c r="AW884">
        <v>934</v>
      </c>
      <c r="AX884">
        <v>954</v>
      </c>
      <c r="AY884">
        <v>943</v>
      </c>
      <c r="AZ884">
        <v>879</v>
      </c>
      <c r="BA884">
        <v>891</v>
      </c>
      <c r="BB884">
        <v>809</v>
      </c>
      <c r="BC884">
        <v>801</v>
      </c>
      <c r="BD884">
        <v>762</v>
      </c>
      <c r="BE884">
        <v>738</v>
      </c>
      <c r="BF884">
        <v>733</v>
      </c>
      <c r="BG884">
        <v>611</v>
      </c>
      <c r="BH884">
        <v>849</v>
      </c>
      <c r="BI884">
        <v>1074</v>
      </c>
      <c r="BJ884">
        <v>1092</v>
      </c>
      <c r="BK884">
        <v>586</v>
      </c>
      <c r="BL884">
        <v>860</v>
      </c>
      <c r="BM884">
        <v>884</v>
      </c>
      <c r="BN884">
        <v>836</v>
      </c>
      <c r="BO884">
        <v>910</v>
      </c>
      <c r="BP884">
        <v>787</v>
      </c>
      <c r="BQ884">
        <v>860</v>
      </c>
      <c r="BR884">
        <v>846</v>
      </c>
      <c r="BS884">
        <v>885</v>
      </c>
      <c r="BT884">
        <v>838</v>
      </c>
      <c r="BU884">
        <v>695</v>
      </c>
      <c r="BV884">
        <v>962</v>
      </c>
      <c r="BW884">
        <v>936</v>
      </c>
      <c r="BX884">
        <v>823</v>
      </c>
      <c r="BY884">
        <v>929</v>
      </c>
    </row>
    <row r="885" spans="1:77" x14ac:dyDescent="0.25">
      <c r="A885" t="s">
        <v>397</v>
      </c>
      <c r="B885" t="s">
        <v>71</v>
      </c>
      <c r="C885" t="s">
        <v>75</v>
      </c>
      <c r="D885" t="s">
        <v>271</v>
      </c>
      <c r="E885" t="s">
        <v>252</v>
      </c>
      <c r="F885" t="s">
        <v>301</v>
      </c>
      <c r="G885" t="s">
        <v>302</v>
      </c>
      <c r="H885" t="s">
        <v>302</v>
      </c>
      <c r="J885">
        <v>112</v>
      </c>
      <c r="K885">
        <v>61</v>
      </c>
      <c r="L885">
        <v>21</v>
      </c>
      <c r="M885">
        <v>105</v>
      </c>
      <c r="N885">
        <v>79</v>
      </c>
      <c r="O885">
        <v>114</v>
      </c>
      <c r="P885">
        <v>101</v>
      </c>
      <c r="Q885">
        <v>108</v>
      </c>
      <c r="R885">
        <v>104</v>
      </c>
      <c r="S885">
        <v>135</v>
      </c>
      <c r="T885">
        <v>46</v>
      </c>
      <c r="U885">
        <v>179</v>
      </c>
      <c r="V885">
        <v>128</v>
      </c>
      <c r="W885">
        <v>94</v>
      </c>
      <c r="X885">
        <v>131</v>
      </c>
      <c r="Y885">
        <v>416</v>
      </c>
      <c r="Z885">
        <v>105</v>
      </c>
      <c r="AA885">
        <v>77</v>
      </c>
      <c r="AB885">
        <v>111</v>
      </c>
      <c r="AC885">
        <v>90</v>
      </c>
      <c r="AD885">
        <v>123</v>
      </c>
      <c r="AE885">
        <v>111</v>
      </c>
      <c r="AF885">
        <v>121</v>
      </c>
      <c r="AG885">
        <v>36</v>
      </c>
      <c r="AH885">
        <v>127</v>
      </c>
      <c r="AI885">
        <v>79</v>
      </c>
      <c r="AJ885">
        <v>80</v>
      </c>
      <c r="AK885">
        <v>125</v>
      </c>
      <c r="AL885">
        <v>78</v>
      </c>
      <c r="AM885">
        <v>120</v>
      </c>
      <c r="AN885">
        <v>115</v>
      </c>
      <c r="AO885">
        <v>100</v>
      </c>
      <c r="AP885">
        <v>135</v>
      </c>
      <c r="AQ885">
        <v>89</v>
      </c>
      <c r="AR885">
        <v>70</v>
      </c>
      <c r="AS885">
        <v>80</v>
      </c>
      <c r="AT885">
        <v>90</v>
      </c>
      <c r="AU885">
        <v>90</v>
      </c>
      <c r="AV885">
        <v>91</v>
      </c>
      <c r="AW885">
        <v>72</v>
      </c>
      <c r="AX885">
        <v>80</v>
      </c>
      <c r="AY885">
        <v>94</v>
      </c>
      <c r="AZ885">
        <v>23</v>
      </c>
      <c r="BA885">
        <v>86</v>
      </c>
      <c r="BB885">
        <v>86</v>
      </c>
      <c r="BC885">
        <v>108</v>
      </c>
      <c r="BD885">
        <v>147</v>
      </c>
      <c r="BE885">
        <v>69</v>
      </c>
      <c r="BF885">
        <v>108</v>
      </c>
      <c r="BG885">
        <v>36</v>
      </c>
      <c r="BH885">
        <v>29</v>
      </c>
      <c r="BI885">
        <v>10</v>
      </c>
      <c r="BJ885">
        <v>2</v>
      </c>
      <c r="BK885">
        <v>0</v>
      </c>
      <c r="BL885">
        <v>48</v>
      </c>
      <c r="BM885">
        <v>76</v>
      </c>
      <c r="BN885">
        <v>174</v>
      </c>
      <c r="BO885">
        <v>15</v>
      </c>
      <c r="BP885">
        <v>191</v>
      </c>
      <c r="BQ885">
        <v>154</v>
      </c>
      <c r="BR885">
        <v>237</v>
      </c>
      <c r="BS885">
        <v>107</v>
      </c>
      <c r="BT885">
        <v>251</v>
      </c>
      <c r="BU885">
        <v>86</v>
      </c>
      <c r="BV885">
        <v>266</v>
      </c>
      <c r="BW885">
        <v>184</v>
      </c>
      <c r="BX885">
        <v>187</v>
      </c>
      <c r="BY885">
        <v>106</v>
      </c>
    </row>
    <row r="886" spans="1:77" hidden="1" x14ac:dyDescent="0.25">
      <c r="A886" t="s">
        <v>397</v>
      </c>
      <c r="B886" t="s">
        <v>71</v>
      </c>
      <c r="C886" t="s">
        <v>75</v>
      </c>
      <c r="D886" t="s">
        <v>271</v>
      </c>
      <c r="E886" t="s">
        <v>252</v>
      </c>
      <c r="F886" t="s">
        <v>276</v>
      </c>
      <c r="G886" t="s">
        <v>277</v>
      </c>
      <c r="H886" t="s">
        <v>278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</row>
    <row r="887" spans="1:77" hidden="1" x14ac:dyDescent="0.25">
      <c r="A887" t="s">
        <v>397</v>
      </c>
      <c r="B887" t="s">
        <v>71</v>
      </c>
      <c r="C887" t="s">
        <v>75</v>
      </c>
      <c r="D887" t="s">
        <v>271</v>
      </c>
      <c r="E887" t="s">
        <v>252</v>
      </c>
      <c r="F887" t="s">
        <v>276</v>
      </c>
      <c r="G887" t="s">
        <v>277</v>
      </c>
      <c r="H887" t="s">
        <v>309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20</v>
      </c>
      <c r="BY887">
        <v>-9</v>
      </c>
    </row>
    <row r="888" spans="1:77" hidden="1" x14ac:dyDescent="0.25">
      <c r="A888" t="s">
        <v>397</v>
      </c>
      <c r="B888" t="s">
        <v>71</v>
      </c>
      <c r="C888" t="s">
        <v>75</v>
      </c>
      <c r="D888" t="s">
        <v>271</v>
      </c>
      <c r="E888" t="s">
        <v>252</v>
      </c>
      <c r="F888" t="s">
        <v>276</v>
      </c>
      <c r="G888" t="s">
        <v>277</v>
      </c>
      <c r="H888" t="s">
        <v>396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</row>
    <row r="889" spans="1:77" hidden="1" x14ac:dyDescent="0.25">
      <c r="A889" t="s">
        <v>397</v>
      </c>
      <c r="B889" t="s">
        <v>71</v>
      </c>
      <c r="C889" t="s">
        <v>75</v>
      </c>
      <c r="D889" t="s">
        <v>271</v>
      </c>
      <c r="E889" t="s">
        <v>252</v>
      </c>
      <c r="F889" t="s">
        <v>276</v>
      </c>
      <c r="G889" t="s">
        <v>314</v>
      </c>
      <c r="H889" t="s">
        <v>315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40</v>
      </c>
      <c r="BY889">
        <v>40</v>
      </c>
    </row>
    <row r="890" spans="1:77" hidden="1" x14ac:dyDescent="0.25">
      <c r="A890" t="s">
        <v>397</v>
      </c>
      <c r="B890" t="s">
        <v>71</v>
      </c>
      <c r="C890" t="s">
        <v>75</v>
      </c>
      <c r="D890" t="s">
        <v>271</v>
      </c>
      <c r="E890" t="s">
        <v>252</v>
      </c>
      <c r="F890" t="s">
        <v>276</v>
      </c>
      <c r="G890" t="s">
        <v>314</v>
      </c>
      <c r="H890" t="s">
        <v>319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</row>
    <row r="891" spans="1:77" x14ac:dyDescent="0.25">
      <c r="A891" t="s">
        <v>397</v>
      </c>
      <c r="B891" t="s">
        <v>71</v>
      </c>
      <c r="C891" t="s">
        <v>75</v>
      </c>
      <c r="D891" t="s">
        <v>271</v>
      </c>
      <c r="E891" t="s">
        <v>252</v>
      </c>
      <c r="F891" t="s">
        <v>276</v>
      </c>
      <c r="G891" t="s">
        <v>314</v>
      </c>
      <c r="H891" t="s">
        <v>320</v>
      </c>
      <c r="J891">
        <v>1634</v>
      </c>
      <c r="K891">
        <v>1563</v>
      </c>
      <c r="L891">
        <v>1225</v>
      </c>
      <c r="M891">
        <v>1236</v>
      </c>
      <c r="N891">
        <v>1334</v>
      </c>
      <c r="O891">
        <v>1325</v>
      </c>
      <c r="P891">
        <v>1225</v>
      </c>
      <c r="Q891">
        <v>869</v>
      </c>
      <c r="R891">
        <v>940</v>
      </c>
      <c r="S891">
        <v>1333</v>
      </c>
      <c r="T891">
        <v>1084</v>
      </c>
      <c r="U891">
        <v>888</v>
      </c>
      <c r="V891">
        <v>856</v>
      </c>
      <c r="W891">
        <v>1396</v>
      </c>
      <c r="X891">
        <v>1182</v>
      </c>
      <c r="Y891">
        <v>1589</v>
      </c>
      <c r="Z891">
        <v>1325</v>
      </c>
      <c r="AA891">
        <v>399</v>
      </c>
      <c r="AB891">
        <v>1490</v>
      </c>
      <c r="AC891">
        <v>790</v>
      </c>
      <c r="AD891">
        <v>704</v>
      </c>
      <c r="AE891">
        <v>19</v>
      </c>
      <c r="AF891">
        <v>1699</v>
      </c>
      <c r="AG891">
        <v>508</v>
      </c>
      <c r="AH891">
        <v>1014</v>
      </c>
      <c r="AI891">
        <v>584</v>
      </c>
      <c r="AJ891">
        <v>1334</v>
      </c>
      <c r="AK891">
        <v>305</v>
      </c>
      <c r="AL891">
        <v>1464</v>
      </c>
      <c r="AM891">
        <v>882</v>
      </c>
      <c r="AN891">
        <v>1412</v>
      </c>
      <c r="AO891">
        <v>1433</v>
      </c>
      <c r="AP891">
        <v>1075</v>
      </c>
      <c r="AQ891">
        <v>1101</v>
      </c>
      <c r="AR891">
        <v>616</v>
      </c>
      <c r="AS891">
        <v>727</v>
      </c>
      <c r="AT891">
        <v>1015</v>
      </c>
      <c r="AU891">
        <v>1161</v>
      </c>
      <c r="AV891">
        <v>1009</v>
      </c>
      <c r="AW891">
        <v>871</v>
      </c>
      <c r="AX891">
        <v>455</v>
      </c>
      <c r="AY891">
        <v>595</v>
      </c>
      <c r="AZ891">
        <v>1207</v>
      </c>
      <c r="BA891">
        <v>1286</v>
      </c>
      <c r="BB891">
        <v>600</v>
      </c>
      <c r="BC891">
        <v>288</v>
      </c>
      <c r="BD891">
        <v>1203</v>
      </c>
      <c r="BE891">
        <v>963</v>
      </c>
      <c r="BF891">
        <v>1103</v>
      </c>
      <c r="BG891">
        <v>1209</v>
      </c>
      <c r="BH891">
        <v>1306</v>
      </c>
      <c r="BI891">
        <v>1846</v>
      </c>
      <c r="BJ891">
        <v>1757</v>
      </c>
      <c r="BK891">
        <v>1451</v>
      </c>
      <c r="BL891">
        <v>1218</v>
      </c>
      <c r="BM891">
        <v>1286</v>
      </c>
      <c r="BN891">
        <v>1170</v>
      </c>
      <c r="BO891">
        <v>1245</v>
      </c>
      <c r="BP891">
        <v>1092</v>
      </c>
      <c r="BQ891">
        <v>1117</v>
      </c>
      <c r="BR891">
        <v>1122</v>
      </c>
      <c r="BS891">
        <v>1799</v>
      </c>
      <c r="BT891">
        <v>3719</v>
      </c>
      <c r="BU891">
        <v>986</v>
      </c>
      <c r="BV891">
        <v>2120</v>
      </c>
      <c r="BW891">
        <v>1678</v>
      </c>
      <c r="BX891">
        <v>1186</v>
      </c>
      <c r="BY891">
        <v>1296</v>
      </c>
    </row>
    <row r="892" spans="1:77" x14ac:dyDescent="0.25">
      <c r="A892" t="s">
        <v>397</v>
      </c>
      <c r="B892" t="s">
        <v>71</v>
      </c>
      <c r="C892" t="s">
        <v>75</v>
      </c>
      <c r="D892" t="s">
        <v>271</v>
      </c>
      <c r="E892" t="s">
        <v>252</v>
      </c>
      <c r="F892" t="s">
        <v>276</v>
      </c>
      <c r="G892" t="s">
        <v>314</v>
      </c>
      <c r="H892" t="s">
        <v>321</v>
      </c>
      <c r="J892">
        <v>475</v>
      </c>
      <c r="K892">
        <v>412</v>
      </c>
      <c r="L892">
        <v>605</v>
      </c>
      <c r="M892">
        <v>423</v>
      </c>
      <c r="N892">
        <v>485</v>
      </c>
      <c r="O892">
        <v>584</v>
      </c>
      <c r="P892">
        <v>542</v>
      </c>
      <c r="Q892">
        <v>611</v>
      </c>
      <c r="R892">
        <v>657</v>
      </c>
      <c r="S892">
        <v>421</v>
      </c>
      <c r="T892">
        <v>1593</v>
      </c>
      <c r="U892">
        <v>582</v>
      </c>
      <c r="V892">
        <v>847</v>
      </c>
      <c r="W892">
        <v>731</v>
      </c>
      <c r="X892">
        <v>1359</v>
      </c>
      <c r="Y892">
        <v>878</v>
      </c>
      <c r="Z892">
        <v>462</v>
      </c>
      <c r="AA892">
        <v>662</v>
      </c>
      <c r="AB892">
        <v>607</v>
      </c>
      <c r="AC892">
        <v>638</v>
      </c>
      <c r="AD892">
        <v>582</v>
      </c>
      <c r="AE892">
        <v>532</v>
      </c>
      <c r="AF892">
        <v>600</v>
      </c>
      <c r="AG892">
        <v>590</v>
      </c>
      <c r="AH892">
        <v>529</v>
      </c>
      <c r="AI892">
        <v>670</v>
      </c>
      <c r="AJ892">
        <v>527</v>
      </c>
      <c r="AK892">
        <v>529</v>
      </c>
      <c r="AL892">
        <v>420</v>
      </c>
      <c r="AM892">
        <v>780</v>
      </c>
      <c r="AN892">
        <v>987</v>
      </c>
      <c r="AO892">
        <v>1461</v>
      </c>
      <c r="AP892">
        <v>629</v>
      </c>
      <c r="AQ892">
        <v>954</v>
      </c>
      <c r="AR892">
        <v>1229</v>
      </c>
      <c r="AS892">
        <v>945</v>
      </c>
      <c r="AT892">
        <v>728</v>
      </c>
      <c r="AU892">
        <v>702</v>
      </c>
      <c r="AV892">
        <v>506</v>
      </c>
      <c r="AW892">
        <v>554</v>
      </c>
      <c r="AX892">
        <v>871</v>
      </c>
      <c r="AY892">
        <v>858</v>
      </c>
      <c r="AZ892">
        <v>680</v>
      </c>
      <c r="BA892">
        <v>569</v>
      </c>
      <c r="BB892">
        <v>511</v>
      </c>
      <c r="BC892">
        <v>657</v>
      </c>
      <c r="BD892">
        <v>712</v>
      </c>
      <c r="BE892">
        <v>552</v>
      </c>
      <c r="BF892">
        <v>485</v>
      </c>
      <c r="BG892">
        <v>1203</v>
      </c>
      <c r="BH892">
        <v>816</v>
      </c>
      <c r="BI892">
        <v>741</v>
      </c>
      <c r="BJ892">
        <v>554</v>
      </c>
      <c r="BK892">
        <v>738</v>
      </c>
      <c r="BL892">
        <v>432</v>
      </c>
      <c r="BM892">
        <v>574</v>
      </c>
      <c r="BN892">
        <v>557</v>
      </c>
      <c r="BO892">
        <v>358</v>
      </c>
      <c r="BP892">
        <v>708</v>
      </c>
      <c r="BQ892">
        <v>1225</v>
      </c>
      <c r="BR892">
        <v>820</v>
      </c>
      <c r="BS892">
        <v>774</v>
      </c>
      <c r="BT892">
        <v>691</v>
      </c>
      <c r="BU892">
        <v>598</v>
      </c>
      <c r="BV892">
        <v>624</v>
      </c>
      <c r="BW892">
        <v>566</v>
      </c>
      <c r="BX892">
        <v>414</v>
      </c>
      <c r="BY892">
        <v>578</v>
      </c>
    </row>
    <row r="893" spans="1:77" x14ac:dyDescent="0.25">
      <c r="A893" t="s">
        <v>397</v>
      </c>
      <c r="B893" t="s">
        <v>71</v>
      </c>
      <c r="C893" t="s">
        <v>75</v>
      </c>
      <c r="D893" t="s">
        <v>271</v>
      </c>
      <c r="E893" t="s">
        <v>252</v>
      </c>
      <c r="F893" t="s">
        <v>273</v>
      </c>
      <c r="G893" t="s">
        <v>361</v>
      </c>
      <c r="H893" t="s">
        <v>361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</row>
    <row r="894" spans="1:77" hidden="1" x14ac:dyDescent="0.25">
      <c r="A894" t="s">
        <v>397</v>
      </c>
      <c r="B894" t="s">
        <v>71</v>
      </c>
      <c r="C894" t="s">
        <v>75</v>
      </c>
      <c r="D894" t="s">
        <v>271</v>
      </c>
      <c r="E894" t="s">
        <v>252</v>
      </c>
      <c r="F894" t="s">
        <v>273</v>
      </c>
      <c r="G894" t="s">
        <v>331</v>
      </c>
      <c r="H894" t="s">
        <v>331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</row>
    <row r="895" spans="1:77" hidden="1" x14ac:dyDescent="0.25">
      <c r="A895" t="s">
        <v>397</v>
      </c>
      <c r="B895" t="s">
        <v>71</v>
      </c>
      <c r="C895" t="s">
        <v>75</v>
      </c>
      <c r="D895" t="s">
        <v>271</v>
      </c>
      <c r="E895" t="s">
        <v>252</v>
      </c>
      <c r="F895" t="s">
        <v>273</v>
      </c>
      <c r="G895" t="s">
        <v>333</v>
      </c>
      <c r="H895" t="s">
        <v>334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132</v>
      </c>
      <c r="AJ895">
        <v>-132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66</v>
      </c>
    </row>
    <row r="896" spans="1:77" hidden="1" x14ac:dyDescent="0.25">
      <c r="A896" t="s">
        <v>397</v>
      </c>
      <c r="B896" t="s">
        <v>71</v>
      </c>
      <c r="C896" t="s">
        <v>75</v>
      </c>
      <c r="D896" t="s">
        <v>271</v>
      </c>
      <c r="E896" t="s">
        <v>252</v>
      </c>
      <c r="F896" t="s">
        <v>273</v>
      </c>
      <c r="G896" t="s">
        <v>333</v>
      </c>
      <c r="H896" t="s">
        <v>336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</row>
    <row r="897" spans="1:77" x14ac:dyDescent="0.25">
      <c r="A897" t="s">
        <v>397</v>
      </c>
      <c r="B897" t="s">
        <v>71</v>
      </c>
      <c r="C897" t="s">
        <v>75</v>
      </c>
      <c r="D897" t="s">
        <v>271</v>
      </c>
      <c r="E897" t="s">
        <v>252</v>
      </c>
      <c r="F897" t="s">
        <v>282</v>
      </c>
      <c r="G897" t="s">
        <v>348</v>
      </c>
      <c r="H897" t="s">
        <v>349</v>
      </c>
      <c r="J897">
        <v>-2</v>
      </c>
      <c r="K897">
        <v>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9</v>
      </c>
      <c r="BY897">
        <v>45</v>
      </c>
    </row>
    <row r="898" spans="1:77" hidden="1" x14ac:dyDescent="0.25">
      <c r="A898" t="s">
        <v>397</v>
      </c>
      <c r="B898" t="s">
        <v>71</v>
      </c>
      <c r="C898" t="s">
        <v>75</v>
      </c>
      <c r="D898" t="s">
        <v>271</v>
      </c>
      <c r="E898" t="s">
        <v>357</v>
      </c>
      <c r="F898" t="s">
        <v>276</v>
      </c>
      <c r="G898" t="s">
        <v>277</v>
      </c>
      <c r="H898" t="s">
        <v>278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</row>
    <row r="899" spans="1:77" x14ac:dyDescent="0.25">
      <c r="A899" t="s">
        <v>397</v>
      </c>
      <c r="B899" t="s">
        <v>71</v>
      </c>
      <c r="C899" t="s">
        <v>75</v>
      </c>
      <c r="D899" t="s">
        <v>271</v>
      </c>
      <c r="E899" t="s">
        <v>357</v>
      </c>
      <c r="F899" t="s">
        <v>276</v>
      </c>
      <c r="G899" t="s">
        <v>314</v>
      </c>
      <c r="H899" t="s">
        <v>320</v>
      </c>
      <c r="J899">
        <v>309</v>
      </c>
      <c r="K899">
        <v>78</v>
      </c>
      <c r="L899">
        <v>256</v>
      </c>
      <c r="M899">
        <v>232</v>
      </c>
      <c r="N899">
        <v>134</v>
      </c>
      <c r="O899">
        <v>155</v>
      </c>
      <c r="P899">
        <v>262</v>
      </c>
      <c r="Q899">
        <v>387</v>
      </c>
      <c r="R899">
        <v>312</v>
      </c>
      <c r="S899">
        <v>-338</v>
      </c>
      <c r="T899">
        <v>870</v>
      </c>
      <c r="U899">
        <v>211</v>
      </c>
      <c r="V899">
        <v>352</v>
      </c>
      <c r="W899">
        <v>330</v>
      </c>
      <c r="X899">
        <v>234</v>
      </c>
      <c r="Y899">
        <v>306</v>
      </c>
      <c r="Z899">
        <v>210</v>
      </c>
      <c r="AA899">
        <v>203</v>
      </c>
      <c r="AB899">
        <v>372</v>
      </c>
      <c r="AC899">
        <v>315</v>
      </c>
      <c r="AD899">
        <v>286</v>
      </c>
      <c r="AE899">
        <v>272</v>
      </c>
      <c r="AF899">
        <v>297</v>
      </c>
      <c r="AG899">
        <v>266</v>
      </c>
      <c r="AH899">
        <v>430</v>
      </c>
      <c r="AI899">
        <v>389</v>
      </c>
      <c r="AJ899">
        <v>368</v>
      </c>
      <c r="AK899">
        <v>321</v>
      </c>
      <c r="AL899">
        <v>283</v>
      </c>
      <c r="AM899">
        <v>294</v>
      </c>
      <c r="AN899">
        <v>296</v>
      </c>
      <c r="AO899">
        <v>263</v>
      </c>
      <c r="AP899">
        <v>231</v>
      </c>
      <c r="AQ899">
        <v>90</v>
      </c>
      <c r="AR899">
        <v>284</v>
      </c>
      <c r="AS899">
        <v>217</v>
      </c>
      <c r="AT899">
        <v>225</v>
      </c>
      <c r="AU899">
        <v>254</v>
      </c>
      <c r="AV899">
        <v>307</v>
      </c>
      <c r="AW899">
        <v>218</v>
      </c>
      <c r="AX899">
        <v>283</v>
      </c>
      <c r="AY899">
        <v>309</v>
      </c>
      <c r="AZ899">
        <v>197</v>
      </c>
      <c r="BA899">
        <v>285</v>
      </c>
      <c r="BB899">
        <v>218</v>
      </c>
      <c r="BC899">
        <v>270</v>
      </c>
      <c r="BD899">
        <v>307</v>
      </c>
      <c r="BE899">
        <v>241</v>
      </c>
      <c r="BF899">
        <v>294</v>
      </c>
      <c r="BG899">
        <v>201</v>
      </c>
      <c r="BH899">
        <v>268</v>
      </c>
      <c r="BI899">
        <v>314</v>
      </c>
      <c r="BJ899">
        <v>289</v>
      </c>
      <c r="BK899">
        <v>249</v>
      </c>
      <c r="BL899">
        <v>242</v>
      </c>
      <c r="BM899">
        <v>245</v>
      </c>
      <c r="BN899">
        <v>276</v>
      </c>
      <c r="BO899">
        <v>246</v>
      </c>
      <c r="BP899">
        <v>226</v>
      </c>
      <c r="BQ899">
        <v>145</v>
      </c>
      <c r="BR899">
        <v>156</v>
      </c>
      <c r="BS899">
        <v>278</v>
      </c>
      <c r="BT899">
        <v>219</v>
      </c>
      <c r="BU899">
        <v>157</v>
      </c>
      <c r="BV899">
        <v>342</v>
      </c>
      <c r="BW899">
        <v>269</v>
      </c>
      <c r="BX899">
        <v>191</v>
      </c>
      <c r="BY899">
        <v>250</v>
      </c>
    </row>
    <row r="900" spans="1:77" x14ac:dyDescent="0.25">
      <c r="A900" t="s">
        <v>397</v>
      </c>
      <c r="B900" t="s">
        <v>71</v>
      </c>
      <c r="C900" t="s">
        <v>75</v>
      </c>
      <c r="D900" t="s">
        <v>271</v>
      </c>
      <c r="E900" t="s">
        <v>357</v>
      </c>
      <c r="F900" t="s">
        <v>273</v>
      </c>
      <c r="G900" t="s">
        <v>274</v>
      </c>
      <c r="H900" t="s">
        <v>324</v>
      </c>
      <c r="J900">
        <v>272</v>
      </c>
      <c r="K900">
        <v>237</v>
      </c>
      <c r="L900">
        <v>192</v>
      </c>
      <c r="M900">
        <v>227</v>
      </c>
      <c r="N900">
        <v>288</v>
      </c>
      <c r="O900">
        <v>228</v>
      </c>
      <c r="P900">
        <v>262</v>
      </c>
      <c r="Q900">
        <v>218</v>
      </c>
      <c r="R900">
        <v>221</v>
      </c>
      <c r="S900">
        <v>249</v>
      </c>
      <c r="T900">
        <v>195</v>
      </c>
      <c r="U900">
        <v>245</v>
      </c>
      <c r="V900">
        <v>285</v>
      </c>
      <c r="W900">
        <v>256</v>
      </c>
      <c r="X900">
        <v>195</v>
      </c>
      <c r="Y900">
        <v>380</v>
      </c>
      <c r="Z900">
        <v>213</v>
      </c>
      <c r="AA900">
        <v>210</v>
      </c>
      <c r="AB900">
        <v>249</v>
      </c>
      <c r="AC900">
        <v>229</v>
      </c>
      <c r="AD900">
        <v>230</v>
      </c>
      <c r="AE900">
        <v>203</v>
      </c>
      <c r="AF900">
        <v>209</v>
      </c>
      <c r="AG900">
        <v>192</v>
      </c>
      <c r="AH900">
        <v>283</v>
      </c>
      <c r="AI900">
        <v>267</v>
      </c>
      <c r="AJ900">
        <v>236</v>
      </c>
      <c r="AK900">
        <v>288</v>
      </c>
      <c r="AL900">
        <v>218</v>
      </c>
      <c r="AM900">
        <v>212</v>
      </c>
      <c r="AN900">
        <v>225</v>
      </c>
      <c r="AO900">
        <v>237</v>
      </c>
      <c r="AP900">
        <v>211</v>
      </c>
      <c r="AQ900">
        <v>203</v>
      </c>
      <c r="AR900">
        <v>183</v>
      </c>
      <c r="AS900">
        <v>173</v>
      </c>
      <c r="AT900">
        <v>194</v>
      </c>
      <c r="AU900">
        <v>229</v>
      </c>
      <c r="AV900">
        <v>199</v>
      </c>
      <c r="AW900">
        <v>172</v>
      </c>
      <c r="AX900">
        <v>217</v>
      </c>
      <c r="AY900">
        <v>215</v>
      </c>
      <c r="AZ900">
        <v>206</v>
      </c>
      <c r="BA900">
        <v>164</v>
      </c>
      <c r="BB900">
        <v>183</v>
      </c>
      <c r="BC900">
        <v>196</v>
      </c>
      <c r="BD900">
        <v>212</v>
      </c>
      <c r="BE900">
        <v>161</v>
      </c>
      <c r="BF900">
        <v>208</v>
      </c>
      <c r="BG900">
        <v>148</v>
      </c>
      <c r="BH900">
        <v>249</v>
      </c>
      <c r="BI900">
        <v>326</v>
      </c>
      <c r="BJ900">
        <v>293</v>
      </c>
      <c r="BK900">
        <v>223</v>
      </c>
      <c r="BL900">
        <v>191</v>
      </c>
      <c r="BM900">
        <v>213</v>
      </c>
      <c r="BN900">
        <v>236</v>
      </c>
      <c r="BO900">
        <v>253</v>
      </c>
      <c r="BP900">
        <v>181</v>
      </c>
      <c r="BQ900">
        <v>191</v>
      </c>
      <c r="BR900">
        <v>204</v>
      </c>
      <c r="BS900">
        <v>319</v>
      </c>
      <c r="BT900">
        <v>177</v>
      </c>
      <c r="BU900">
        <v>210</v>
      </c>
      <c r="BV900">
        <v>266</v>
      </c>
      <c r="BW900">
        <v>272</v>
      </c>
      <c r="BX900">
        <v>223</v>
      </c>
      <c r="BY900">
        <v>310</v>
      </c>
    </row>
    <row r="901" spans="1:77" hidden="1" x14ac:dyDescent="0.25">
      <c r="A901" t="s">
        <v>397</v>
      </c>
      <c r="B901" t="s">
        <v>71</v>
      </c>
      <c r="C901" t="s">
        <v>75</v>
      </c>
      <c r="D901" t="s">
        <v>271</v>
      </c>
      <c r="E901" t="s">
        <v>360</v>
      </c>
      <c r="F901" t="s">
        <v>276</v>
      </c>
      <c r="G901" t="s">
        <v>314</v>
      </c>
      <c r="H901" t="s">
        <v>315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</row>
    <row r="902" spans="1:77" hidden="1" x14ac:dyDescent="0.25">
      <c r="A902" t="s">
        <v>397</v>
      </c>
      <c r="B902" t="s">
        <v>71</v>
      </c>
      <c r="C902" t="s">
        <v>75</v>
      </c>
      <c r="D902" t="s">
        <v>271</v>
      </c>
      <c r="E902" t="s">
        <v>360</v>
      </c>
      <c r="F902" t="s">
        <v>276</v>
      </c>
      <c r="G902" t="s">
        <v>314</v>
      </c>
      <c r="H902" t="s">
        <v>320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-10</v>
      </c>
      <c r="BP902">
        <v>10</v>
      </c>
      <c r="BQ902">
        <v>-5</v>
      </c>
      <c r="BR902">
        <v>0</v>
      </c>
      <c r="BS902">
        <v>-4</v>
      </c>
      <c r="BT902">
        <v>3</v>
      </c>
      <c r="BU902">
        <v>0</v>
      </c>
      <c r="BV902">
        <v>0</v>
      </c>
      <c r="BW902">
        <v>0</v>
      </c>
      <c r="BX902">
        <v>0</v>
      </c>
      <c r="BY902">
        <v>-3</v>
      </c>
    </row>
    <row r="903" spans="1:77" hidden="1" x14ac:dyDescent="0.25">
      <c r="A903" t="s">
        <v>397</v>
      </c>
      <c r="B903" t="s">
        <v>71</v>
      </c>
      <c r="C903" t="s">
        <v>75</v>
      </c>
      <c r="D903" t="s">
        <v>271</v>
      </c>
      <c r="E903" t="s">
        <v>360</v>
      </c>
      <c r="F903" t="s">
        <v>273</v>
      </c>
      <c r="G903" t="s">
        <v>274</v>
      </c>
      <c r="H903" t="s">
        <v>324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-2</v>
      </c>
      <c r="O903">
        <v>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</row>
    <row r="904" spans="1:77" x14ac:dyDescent="0.25">
      <c r="A904" t="s">
        <v>397</v>
      </c>
      <c r="B904" t="s">
        <v>71</v>
      </c>
      <c r="C904" t="s">
        <v>75</v>
      </c>
      <c r="D904" t="s">
        <v>271</v>
      </c>
      <c r="E904" t="s">
        <v>362</v>
      </c>
      <c r="F904" t="s">
        <v>276</v>
      </c>
      <c r="G904" t="s">
        <v>314</v>
      </c>
      <c r="H904" t="s">
        <v>320</v>
      </c>
      <c r="J904">
        <v>-7</v>
      </c>
      <c r="K904">
        <v>0</v>
      </c>
      <c r="L904">
        <v>7</v>
      </c>
      <c r="M904">
        <v>0</v>
      </c>
      <c r="N904">
        <v>-3</v>
      </c>
      <c r="O904">
        <v>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-1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-5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5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</row>
    <row r="905" spans="1:77" hidden="1" x14ac:dyDescent="0.25">
      <c r="A905" t="s">
        <v>397</v>
      </c>
      <c r="B905" t="s">
        <v>71</v>
      </c>
      <c r="C905" t="s">
        <v>75</v>
      </c>
      <c r="D905" t="s">
        <v>271</v>
      </c>
      <c r="E905" t="s">
        <v>350</v>
      </c>
      <c r="F905" t="s">
        <v>291</v>
      </c>
      <c r="G905" t="s">
        <v>297</v>
      </c>
      <c r="H905" t="s">
        <v>298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</row>
    <row r="906" spans="1:77" hidden="1" x14ac:dyDescent="0.25">
      <c r="A906" t="s">
        <v>397</v>
      </c>
      <c r="B906" t="s">
        <v>71</v>
      </c>
      <c r="C906" t="s">
        <v>75</v>
      </c>
      <c r="D906" t="s">
        <v>271</v>
      </c>
      <c r="E906" t="s">
        <v>350</v>
      </c>
      <c r="F906" t="s">
        <v>276</v>
      </c>
      <c r="G906" t="s">
        <v>277</v>
      </c>
      <c r="H906" t="s">
        <v>278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-16</v>
      </c>
      <c r="AX906">
        <v>0</v>
      </c>
      <c r="AY906">
        <v>0</v>
      </c>
      <c r="AZ906">
        <v>0</v>
      </c>
      <c r="BA906">
        <v>900</v>
      </c>
      <c r="BB906">
        <v>90</v>
      </c>
      <c r="BC906">
        <v>376</v>
      </c>
      <c r="BD906">
        <v>-240</v>
      </c>
      <c r="BE906">
        <v>330</v>
      </c>
      <c r="BF906">
        <v>450</v>
      </c>
      <c r="BG906">
        <v>450</v>
      </c>
      <c r="BH906">
        <v>0</v>
      </c>
      <c r="BI906">
        <v>0</v>
      </c>
      <c r="BJ906">
        <v>0</v>
      </c>
      <c r="BK906">
        <v>1530</v>
      </c>
      <c r="BL906">
        <v>2070</v>
      </c>
      <c r="BM906">
        <v>1620</v>
      </c>
      <c r="BN906">
        <v>180</v>
      </c>
      <c r="BO906">
        <v>0</v>
      </c>
      <c r="BP906">
        <v>1008</v>
      </c>
      <c r="BQ906">
        <v>1080</v>
      </c>
      <c r="BR906">
        <v>612</v>
      </c>
      <c r="BS906">
        <v>666</v>
      </c>
      <c r="BT906">
        <v>234</v>
      </c>
      <c r="BU906">
        <v>0</v>
      </c>
      <c r="BV906">
        <v>0</v>
      </c>
      <c r="BW906">
        <v>0</v>
      </c>
      <c r="BX906">
        <v>0</v>
      </c>
      <c r="BY906">
        <v>550</v>
      </c>
    </row>
    <row r="907" spans="1:77" hidden="1" x14ac:dyDescent="0.25">
      <c r="A907" t="s">
        <v>397</v>
      </c>
      <c r="B907" t="s">
        <v>71</v>
      </c>
      <c r="C907" t="s">
        <v>75</v>
      </c>
      <c r="D907" t="s">
        <v>271</v>
      </c>
      <c r="E907" t="s">
        <v>350</v>
      </c>
      <c r="F907" t="s">
        <v>276</v>
      </c>
      <c r="G907" t="s">
        <v>314</v>
      </c>
      <c r="H907" t="s">
        <v>320</v>
      </c>
      <c r="I907">
        <v>0</v>
      </c>
      <c r="J907">
        <v>0</v>
      </c>
      <c r="K907">
        <v>0</v>
      </c>
      <c r="L907">
        <v>-35</v>
      </c>
      <c r="M907">
        <v>1</v>
      </c>
      <c r="N907">
        <v>9</v>
      </c>
      <c r="O907">
        <v>-10</v>
      </c>
      <c r="P907">
        <v>35</v>
      </c>
      <c r="Q907">
        <v>0</v>
      </c>
      <c r="R907">
        <v>0</v>
      </c>
      <c r="S907">
        <v>-1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360</v>
      </c>
      <c r="BD907">
        <v>-240</v>
      </c>
      <c r="BE907">
        <v>-65</v>
      </c>
      <c r="BF907">
        <v>125</v>
      </c>
      <c r="BG907">
        <v>348</v>
      </c>
      <c r="BH907">
        <v>0</v>
      </c>
      <c r="BI907">
        <v>0</v>
      </c>
      <c r="BJ907">
        <v>0</v>
      </c>
      <c r="BK907">
        <v>192</v>
      </c>
      <c r="BL907">
        <v>360</v>
      </c>
      <c r="BM907">
        <v>0</v>
      </c>
      <c r="BN907">
        <v>450</v>
      </c>
      <c r="BO907">
        <v>495</v>
      </c>
      <c r="BP907">
        <v>405</v>
      </c>
      <c r="BQ907">
        <v>0</v>
      </c>
      <c r="BR907">
        <v>270</v>
      </c>
      <c r="BS907">
        <v>137</v>
      </c>
      <c r="BT907">
        <v>41</v>
      </c>
      <c r="BU907">
        <v>0</v>
      </c>
      <c r="BV907">
        <v>0</v>
      </c>
      <c r="BW907">
        <v>0</v>
      </c>
      <c r="BX907">
        <v>0</v>
      </c>
      <c r="BY907">
        <v>0</v>
      </c>
    </row>
    <row r="908" spans="1:77" hidden="1" x14ac:dyDescent="0.25">
      <c r="A908" t="s">
        <v>397</v>
      </c>
      <c r="B908" t="s">
        <v>71</v>
      </c>
      <c r="C908" t="s">
        <v>75</v>
      </c>
      <c r="D908" t="s">
        <v>271</v>
      </c>
      <c r="E908" t="s">
        <v>350</v>
      </c>
      <c r="F908" t="s">
        <v>273</v>
      </c>
      <c r="G908" t="s">
        <v>274</v>
      </c>
      <c r="H908" t="s">
        <v>324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-1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-8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891</v>
      </c>
      <c r="BB908">
        <v>79</v>
      </c>
      <c r="BC908">
        <v>405</v>
      </c>
      <c r="BD908">
        <v>456</v>
      </c>
      <c r="BE908">
        <v>108</v>
      </c>
      <c r="BF908">
        <v>314</v>
      </c>
      <c r="BG908">
        <v>810</v>
      </c>
      <c r="BH908">
        <v>91</v>
      </c>
      <c r="BI908">
        <v>0</v>
      </c>
      <c r="BJ908">
        <v>0</v>
      </c>
      <c r="BK908">
        <v>1430</v>
      </c>
      <c r="BL908">
        <v>1889</v>
      </c>
      <c r="BM908">
        <v>1458</v>
      </c>
      <c r="BN908">
        <v>2072</v>
      </c>
      <c r="BO908">
        <v>684</v>
      </c>
      <c r="BP908">
        <v>915</v>
      </c>
      <c r="BQ908">
        <v>662</v>
      </c>
      <c r="BR908">
        <v>1387</v>
      </c>
      <c r="BS908">
        <v>1285</v>
      </c>
      <c r="BT908">
        <v>1499</v>
      </c>
      <c r="BU908">
        <v>942</v>
      </c>
      <c r="BV908">
        <v>482</v>
      </c>
      <c r="BW908">
        <v>24</v>
      </c>
      <c r="BX908">
        <v>-30</v>
      </c>
      <c r="BY908">
        <v>693</v>
      </c>
    </row>
    <row r="909" spans="1:77" x14ac:dyDescent="0.25">
      <c r="A909" t="s">
        <v>397</v>
      </c>
      <c r="B909" t="s">
        <v>71</v>
      </c>
      <c r="C909" t="s">
        <v>75</v>
      </c>
      <c r="D909" t="s">
        <v>271</v>
      </c>
      <c r="E909" t="s">
        <v>363</v>
      </c>
      <c r="F909" t="s">
        <v>303</v>
      </c>
      <c r="G909" t="s">
        <v>364</v>
      </c>
      <c r="H909" t="s">
        <v>364</v>
      </c>
      <c r="J909">
        <v>115</v>
      </c>
      <c r="K909">
        <v>177</v>
      </c>
      <c r="L909">
        <v>174</v>
      </c>
      <c r="M909">
        <v>139</v>
      </c>
      <c r="N909">
        <v>222</v>
      </c>
      <c r="O909">
        <v>165</v>
      </c>
      <c r="P909">
        <v>153</v>
      </c>
      <c r="Q909">
        <v>192</v>
      </c>
      <c r="R909">
        <v>173</v>
      </c>
      <c r="S909">
        <v>189</v>
      </c>
      <c r="T909">
        <v>174</v>
      </c>
      <c r="U909">
        <v>158</v>
      </c>
      <c r="V909">
        <v>154</v>
      </c>
      <c r="W909">
        <v>185</v>
      </c>
      <c r="X909">
        <v>157</v>
      </c>
      <c r="Y909">
        <v>214</v>
      </c>
      <c r="Z909">
        <v>108</v>
      </c>
      <c r="AA909">
        <v>72</v>
      </c>
      <c r="AB909">
        <v>244</v>
      </c>
      <c r="AC909">
        <v>134</v>
      </c>
      <c r="AD909">
        <v>98</v>
      </c>
      <c r="AE909">
        <v>174</v>
      </c>
      <c r="AF909">
        <v>86</v>
      </c>
      <c r="AG909">
        <v>197</v>
      </c>
      <c r="AH909">
        <v>145</v>
      </c>
      <c r="AI909">
        <v>242</v>
      </c>
      <c r="AJ909">
        <v>150</v>
      </c>
      <c r="AK909">
        <v>147</v>
      </c>
      <c r="AL909">
        <v>137</v>
      </c>
      <c r="AM909">
        <v>133</v>
      </c>
      <c r="AN909">
        <v>146</v>
      </c>
      <c r="AO909">
        <v>129</v>
      </c>
      <c r="AP909">
        <v>154</v>
      </c>
      <c r="AQ909">
        <v>202</v>
      </c>
      <c r="AR909">
        <v>440</v>
      </c>
      <c r="AS909">
        <v>124</v>
      </c>
      <c r="AT909">
        <v>189</v>
      </c>
      <c r="AU909">
        <v>156</v>
      </c>
      <c r="AV909">
        <v>291</v>
      </c>
      <c r="AW909">
        <v>215</v>
      </c>
      <c r="AX909">
        <v>148</v>
      </c>
      <c r="AY909">
        <v>249</v>
      </c>
      <c r="AZ909">
        <v>271</v>
      </c>
      <c r="BA909">
        <v>413</v>
      </c>
      <c r="BB909">
        <v>174</v>
      </c>
      <c r="BC909">
        <v>295</v>
      </c>
      <c r="BD909">
        <v>290</v>
      </c>
      <c r="BE909">
        <v>171</v>
      </c>
      <c r="BF909">
        <v>275</v>
      </c>
      <c r="BG909">
        <v>233</v>
      </c>
      <c r="BH909">
        <v>273</v>
      </c>
      <c r="BI909">
        <v>186</v>
      </c>
      <c r="BJ909">
        <v>151</v>
      </c>
      <c r="BK909">
        <v>132</v>
      </c>
      <c r="BL909">
        <v>255</v>
      </c>
      <c r="BM909">
        <v>251</v>
      </c>
      <c r="BN909">
        <v>233</v>
      </c>
      <c r="BO909">
        <v>194</v>
      </c>
      <c r="BP909">
        <v>194</v>
      </c>
      <c r="BQ909">
        <v>204</v>
      </c>
      <c r="BR909">
        <v>214</v>
      </c>
      <c r="BS909">
        <v>135</v>
      </c>
      <c r="BT909">
        <v>225</v>
      </c>
      <c r="BU909">
        <v>218</v>
      </c>
      <c r="BV909">
        <v>214</v>
      </c>
      <c r="BW909">
        <v>144</v>
      </c>
      <c r="BX909">
        <v>174</v>
      </c>
      <c r="BY909">
        <v>262</v>
      </c>
    </row>
    <row r="910" spans="1:77" x14ac:dyDescent="0.25">
      <c r="A910" t="s">
        <v>397</v>
      </c>
      <c r="B910" t="s">
        <v>71</v>
      </c>
      <c r="C910" t="s">
        <v>75</v>
      </c>
      <c r="D910" t="s">
        <v>271</v>
      </c>
      <c r="E910" t="s">
        <v>363</v>
      </c>
      <c r="F910" t="s">
        <v>303</v>
      </c>
      <c r="G910" t="s">
        <v>365</v>
      </c>
      <c r="H910" t="s">
        <v>365</v>
      </c>
      <c r="J910">
        <v>14</v>
      </c>
      <c r="K910">
        <v>1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95</v>
      </c>
      <c r="AR910">
        <v>35</v>
      </c>
      <c r="AS910">
        <v>13</v>
      </c>
      <c r="AT910">
        <v>7</v>
      </c>
      <c r="AU910">
        <v>3</v>
      </c>
      <c r="AV910">
        <v>5</v>
      </c>
      <c r="AW910">
        <v>5</v>
      </c>
      <c r="AX910">
        <v>2</v>
      </c>
      <c r="AY910">
        <v>1</v>
      </c>
      <c r="AZ910">
        <v>0</v>
      </c>
      <c r="BA910">
        <v>2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</row>
    <row r="911" spans="1:77" hidden="1" x14ac:dyDescent="0.25">
      <c r="A911" t="s">
        <v>397</v>
      </c>
      <c r="B911" t="s">
        <v>71</v>
      </c>
      <c r="C911" t="s">
        <v>75</v>
      </c>
      <c r="D911" t="s">
        <v>271</v>
      </c>
      <c r="E911" t="s">
        <v>366</v>
      </c>
      <c r="F911" t="s">
        <v>303</v>
      </c>
      <c r="G911" t="s">
        <v>369</v>
      </c>
      <c r="H911" t="s">
        <v>370</v>
      </c>
      <c r="I911">
        <v>0</v>
      </c>
      <c r="J911">
        <v>0</v>
      </c>
      <c r="K911">
        <v>41</v>
      </c>
      <c r="L911">
        <v>2</v>
      </c>
      <c r="M911">
        <v>5</v>
      </c>
      <c r="N911">
        <v>0</v>
      </c>
      <c r="O911">
        <v>-33</v>
      </c>
      <c r="P911">
        <v>-13</v>
      </c>
      <c r="Q911">
        <v>2</v>
      </c>
      <c r="R911">
        <v>0</v>
      </c>
      <c r="S911">
        <v>2</v>
      </c>
      <c r="T911">
        <v>2</v>
      </c>
      <c r="U911">
        <v>1</v>
      </c>
      <c r="V911">
        <v>10</v>
      </c>
      <c r="W911">
        <v>3</v>
      </c>
      <c r="X911">
        <v>5</v>
      </c>
      <c r="Y911">
        <v>0</v>
      </c>
      <c r="Z911">
        <v>5</v>
      </c>
      <c r="AA911">
        <v>0</v>
      </c>
      <c r="AB911">
        <v>0</v>
      </c>
      <c r="AC911">
        <v>-29</v>
      </c>
      <c r="AD911">
        <v>29</v>
      </c>
      <c r="AE911">
        <v>353</v>
      </c>
      <c r="AF911">
        <v>35</v>
      </c>
      <c r="AG911">
        <v>-244</v>
      </c>
      <c r="AH911">
        <v>-72</v>
      </c>
      <c r="AI911">
        <v>-5</v>
      </c>
      <c r="AJ911">
        <v>-45</v>
      </c>
      <c r="AK911">
        <v>-4</v>
      </c>
      <c r="AL911">
        <v>41</v>
      </c>
      <c r="AM911">
        <v>0</v>
      </c>
      <c r="AN911">
        <v>-25</v>
      </c>
      <c r="AO911">
        <v>-1</v>
      </c>
      <c r="AP911">
        <v>0</v>
      </c>
      <c r="AQ911">
        <v>-20</v>
      </c>
      <c r="AR911">
        <v>0</v>
      </c>
      <c r="AS911">
        <v>0</v>
      </c>
      <c r="AT911">
        <v>40</v>
      </c>
      <c r="AU911">
        <v>0</v>
      </c>
      <c r="AV911">
        <v>57</v>
      </c>
      <c r="AW911">
        <v>-52</v>
      </c>
      <c r="AX911">
        <v>0</v>
      </c>
      <c r="AY911">
        <v>0</v>
      </c>
      <c r="AZ911">
        <v>-40</v>
      </c>
      <c r="BA911">
        <v>6</v>
      </c>
      <c r="BB911">
        <v>-6</v>
      </c>
      <c r="BC911">
        <v>14</v>
      </c>
      <c r="BD911">
        <v>0</v>
      </c>
      <c r="BE911">
        <v>-5</v>
      </c>
      <c r="BF911">
        <v>0</v>
      </c>
      <c r="BG911">
        <v>8</v>
      </c>
      <c r="BH911">
        <v>-11</v>
      </c>
      <c r="BI911">
        <v>0</v>
      </c>
      <c r="BJ911">
        <v>0</v>
      </c>
      <c r="BK911">
        <v>0</v>
      </c>
      <c r="BL911">
        <v>29</v>
      </c>
      <c r="BM911">
        <v>-30</v>
      </c>
      <c r="BN911">
        <v>0</v>
      </c>
      <c r="BO911">
        <v>-33</v>
      </c>
      <c r="BP911">
        <v>-7</v>
      </c>
      <c r="BQ911">
        <v>0</v>
      </c>
      <c r="BR911">
        <v>16</v>
      </c>
      <c r="BS911">
        <v>20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</row>
    <row r="912" spans="1:77" x14ac:dyDescent="0.25">
      <c r="A912" t="s">
        <v>397</v>
      </c>
      <c r="B912" t="s">
        <v>71</v>
      </c>
      <c r="C912" t="s">
        <v>75</v>
      </c>
      <c r="D912" t="s">
        <v>271</v>
      </c>
      <c r="E912" t="s">
        <v>366</v>
      </c>
      <c r="F912" t="s">
        <v>285</v>
      </c>
      <c r="G912" t="s">
        <v>388</v>
      </c>
      <c r="H912" t="s">
        <v>389</v>
      </c>
      <c r="J912">
        <v>11</v>
      </c>
      <c r="K912">
        <v>8</v>
      </c>
      <c r="L912">
        <v>4</v>
      </c>
      <c r="M912">
        <v>40</v>
      </c>
      <c r="N912">
        <v>23</v>
      </c>
      <c r="O912">
        <v>7</v>
      </c>
      <c r="P912">
        <v>53</v>
      </c>
      <c r="Q912">
        <v>4</v>
      </c>
      <c r="R912">
        <v>23</v>
      </c>
      <c r="S912">
        <v>9</v>
      </c>
      <c r="T912">
        <v>0</v>
      </c>
      <c r="U912">
        <v>0</v>
      </c>
      <c r="V912">
        <v>7</v>
      </c>
      <c r="W912">
        <v>-3</v>
      </c>
      <c r="X912">
        <v>0</v>
      </c>
      <c r="Y912">
        <v>0</v>
      </c>
      <c r="Z912">
        <v>0</v>
      </c>
      <c r="AA912">
        <v>11</v>
      </c>
      <c r="AB912">
        <v>4</v>
      </c>
      <c r="AC912">
        <v>3</v>
      </c>
      <c r="AD912">
        <v>5</v>
      </c>
      <c r="AE912">
        <v>0</v>
      </c>
      <c r="AF912">
        <v>2</v>
      </c>
      <c r="AG912">
        <v>0</v>
      </c>
      <c r="AH912">
        <v>0</v>
      </c>
      <c r="AI912">
        <v>3</v>
      </c>
      <c r="AJ912">
        <v>51</v>
      </c>
      <c r="AK912">
        <v>63</v>
      </c>
      <c r="AL912">
        <v>33</v>
      </c>
      <c r="AM912">
        <v>102</v>
      </c>
      <c r="AN912">
        <v>44</v>
      </c>
      <c r="AO912">
        <v>5</v>
      </c>
      <c r="AP912">
        <v>45</v>
      </c>
      <c r="AQ912">
        <v>13</v>
      </c>
      <c r="AR912">
        <v>39</v>
      </c>
      <c r="AS912">
        <v>8</v>
      </c>
      <c r="AT912">
        <v>29</v>
      </c>
      <c r="AU912">
        <v>4</v>
      </c>
      <c r="AV912">
        <v>37</v>
      </c>
      <c r="AW912">
        <v>6</v>
      </c>
      <c r="AX912">
        <v>38</v>
      </c>
      <c r="AY912">
        <v>12</v>
      </c>
      <c r="AZ912">
        <v>12</v>
      </c>
      <c r="BA912">
        <v>1</v>
      </c>
      <c r="BB912">
        <v>26</v>
      </c>
      <c r="BC912">
        <v>3</v>
      </c>
      <c r="BD912">
        <v>0</v>
      </c>
      <c r="BE912">
        <v>0</v>
      </c>
      <c r="BF912">
        <v>21</v>
      </c>
      <c r="BG912">
        <v>35</v>
      </c>
      <c r="BH912">
        <v>35</v>
      </c>
      <c r="BI912">
        <v>23</v>
      </c>
      <c r="BJ912">
        <v>37</v>
      </c>
      <c r="BK912">
        <v>4</v>
      </c>
      <c r="BL912">
        <v>18</v>
      </c>
      <c r="BM912">
        <v>3</v>
      </c>
      <c r="BN912">
        <v>13</v>
      </c>
      <c r="BO912">
        <v>0</v>
      </c>
      <c r="BP912">
        <v>82</v>
      </c>
      <c r="BQ912">
        <v>16</v>
      </c>
      <c r="BR912">
        <v>20</v>
      </c>
      <c r="BS912">
        <v>10</v>
      </c>
      <c r="BT912">
        <v>36</v>
      </c>
      <c r="BU912">
        <v>28</v>
      </c>
      <c r="BV912">
        <v>93</v>
      </c>
      <c r="BW912">
        <v>45</v>
      </c>
      <c r="BX912">
        <v>14</v>
      </c>
      <c r="BY912">
        <v>28</v>
      </c>
    </row>
    <row r="913" spans="1:77" x14ac:dyDescent="0.25">
      <c r="A913" t="s">
        <v>397</v>
      </c>
      <c r="B913" t="s">
        <v>71</v>
      </c>
      <c r="C913" t="s">
        <v>75</v>
      </c>
      <c r="D913" t="s">
        <v>271</v>
      </c>
      <c r="E913" t="s">
        <v>371</v>
      </c>
      <c r="F913" t="s">
        <v>291</v>
      </c>
      <c r="G913" t="s">
        <v>297</v>
      </c>
      <c r="H913" t="s">
        <v>372</v>
      </c>
      <c r="J913">
        <v>4271</v>
      </c>
      <c r="K913">
        <v>7700</v>
      </c>
      <c r="L913">
        <v>8419</v>
      </c>
      <c r="M913">
        <v>7332</v>
      </c>
      <c r="N913">
        <v>7254</v>
      </c>
      <c r="O913">
        <v>6492</v>
      </c>
      <c r="P913">
        <v>7120</v>
      </c>
      <c r="Q913">
        <v>6505</v>
      </c>
      <c r="R913">
        <v>6520</v>
      </c>
      <c r="S913">
        <v>7949</v>
      </c>
      <c r="T913">
        <v>5886</v>
      </c>
      <c r="U913">
        <v>6075</v>
      </c>
      <c r="V913">
        <v>7879</v>
      </c>
      <c r="W913">
        <v>6862</v>
      </c>
      <c r="X913">
        <v>6904</v>
      </c>
      <c r="Y913">
        <v>7100</v>
      </c>
      <c r="Z913">
        <v>5307</v>
      </c>
      <c r="AA913">
        <v>7414</v>
      </c>
      <c r="AB913">
        <v>7288</v>
      </c>
      <c r="AC913">
        <v>7387</v>
      </c>
      <c r="AD913">
        <v>6741</v>
      </c>
      <c r="AE913">
        <v>7163</v>
      </c>
      <c r="AF913">
        <v>7914</v>
      </c>
      <c r="AG913">
        <v>8271</v>
      </c>
      <c r="AH913">
        <v>7392</v>
      </c>
      <c r="AI913">
        <v>7198</v>
      </c>
      <c r="AJ913">
        <v>7240</v>
      </c>
      <c r="AK913">
        <v>8250</v>
      </c>
      <c r="AL913">
        <v>7290</v>
      </c>
      <c r="AM913">
        <v>8257</v>
      </c>
      <c r="AN913">
        <v>7304</v>
      </c>
      <c r="AO913">
        <v>8504</v>
      </c>
      <c r="AP913">
        <v>7897</v>
      </c>
      <c r="AQ913">
        <v>8805</v>
      </c>
      <c r="AR913">
        <v>7828</v>
      </c>
      <c r="AS913">
        <v>7784</v>
      </c>
      <c r="AT913">
        <v>8827</v>
      </c>
      <c r="AU913">
        <v>8544</v>
      </c>
      <c r="AV913">
        <v>9695</v>
      </c>
      <c r="AW913">
        <v>9530</v>
      </c>
      <c r="AX913">
        <v>9226</v>
      </c>
      <c r="AY913">
        <v>11137</v>
      </c>
      <c r="AZ913">
        <v>10269</v>
      </c>
      <c r="BA913">
        <v>10762</v>
      </c>
      <c r="BB913">
        <v>9058</v>
      </c>
      <c r="BC913">
        <v>6531</v>
      </c>
      <c r="BD913">
        <v>7082</v>
      </c>
      <c r="BE913">
        <v>9539</v>
      </c>
      <c r="BF913">
        <v>9261</v>
      </c>
      <c r="BG913">
        <v>7907</v>
      </c>
      <c r="BH913">
        <v>8820</v>
      </c>
      <c r="BI913">
        <v>8600</v>
      </c>
      <c r="BJ913">
        <v>7941</v>
      </c>
      <c r="BK913">
        <v>12425</v>
      </c>
      <c r="BL913">
        <v>11018</v>
      </c>
      <c r="BM913">
        <v>10215</v>
      </c>
      <c r="BN913">
        <v>10097</v>
      </c>
      <c r="BO913">
        <v>10181</v>
      </c>
      <c r="BP913">
        <v>10853</v>
      </c>
      <c r="BQ913">
        <v>9983</v>
      </c>
      <c r="BR913">
        <v>9380</v>
      </c>
      <c r="BS913">
        <v>9014</v>
      </c>
      <c r="BT913">
        <v>9114</v>
      </c>
      <c r="BU913">
        <v>7508</v>
      </c>
      <c r="BV913">
        <v>7837</v>
      </c>
      <c r="BW913">
        <v>6449</v>
      </c>
      <c r="BX913">
        <v>5686</v>
      </c>
      <c r="BY913">
        <v>7773</v>
      </c>
    </row>
    <row r="914" spans="1:77" hidden="1" x14ac:dyDescent="0.25">
      <c r="A914" t="s">
        <v>397</v>
      </c>
      <c r="B914" t="s">
        <v>71</v>
      </c>
      <c r="C914" t="s">
        <v>75</v>
      </c>
      <c r="D914" t="s">
        <v>271</v>
      </c>
      <c r="E914" t="s">
        <v>373</v>
      </c>
      <c r="F914" t="s">
        <v>291</v>
      </c>
      <c r="G914" t="s">
        <v>297</v>
      </c>
      <c r="H914" t="s">
        <v>298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</row>
    <row r="915" spans="1:77" x14ac:dyDescent="0.25">
      <c r="A915" t="s">
        <v>397</v>
      </c>
      <c r="B915" t="s">
        <v>71</v>
      </c>
      <c r="C915" t="s">
        <v>75</v>
      </c>
      <c r="D915" t="s">
        <v>271</v>
      </c>
      <c r="E915" t="s">
        <v>373</v>
      </c>
      <c r="F915" t="s">
        <v>273</v>
      </c>
      <c r="G915" t="s">
        <v>333</v>
      </c>
      <c r="H915" t="s">
        <v>358</v>
      </c>
      <c r="J915">
        <v>9</v>
      </c>
      <c r="K915">
        <v>8</v>
      </c>
      <c r="L915">
        <v>25</v>
      </c>
      <c r="M915">
        <v>7</v>
      </c>
      <c r="N915">
        <v>42</v>
      </c>
      <c r="O915">
        <v>20</v>
      </c>
      <c r="P915">
        <v>9</v>
      </c>
      <c r="Q915">
        <v>37</v>
      </c>
      <c r="R915">
        <v>24</v>
      </c>
      <c r="S915">
        <v>23</v>
      </c>
      <c r="T915">
        <v>54</v>
      </c>
      <c r="U915">
        <v>11</v>
      </c>
      <c r="V915">
        <v>27</v>
      </c>
      <c r="W915">
        <v>5</v>
      </c>
      <c r="X915">
        <v>34</v>
      </c>
      <c r="Y915">
        <v>25</v>
      </c>
      <c r="Z915">
        <v>7</v>
      </c>
      <c r="AA915">
        <v>43</v>
      </c>
      <c r="AB915">
        <v>4</v>
      </c>
      <c r="AC915">
        <v>1</v>
      </c>
      <c r="AD915">
        <v>46</v>
      </c>
      <c r="AE915">
        <v>29</v>
      </c>
      <c r="AF915">
        <v>24</v>
      </c>
      <c r="AG915">
        <v>13</v>
      </c>
      <c r="AH915">
        <v>33</v>
      </c>
      <c r="AI915">
        <v>16</v>
      </c>
      <c r="AJ915">
        <v>30</v>
      </c>
      <c r="AK915">
        <v>24</v>
      </c>
      <c r="AL915">
        <v>269</v>
      </c>
      <c r="AM915">
        <v>16</v>
      </c>
      <c r="AN915">
        <v>23</v>
      </c>
      <c r="AO915">
        <v>43</v>
      </c>
      <c r="AP915">
        <v>68</v>
      </c>
      <c r="AQ915">
        <v>48</v>
      </c>
      <c r="AR915">
        <v>109</v>
      </c>
      <c r="AS915">
        <v>150</v>
      </c>
      <c r="AT915">
        <v>26</v>
      </c>
      <c r="AU915">
        <v>110</v>
      </c>
      <c r="AV915">
        <v>64</v>
      </c>
      <c r="AW915">
        <v>24</v>
      </c>
      <c r="AX915">
        <v>10</v>
      </c>
      <c r="AY915">
        <v>25</v>
      </c>
      <c r="AZ915">
        <v>133</v>
      </c>
      <c r="BA915">
        <v>31</v>
      </c>
      <c r="BB915">
        <v>13</v>
      </c>
      <c r="BC915">
        <v>60</v>
      </c>
      <c r="BD915">
        <v>10</v>
      </c>
      <c r="BE915">
        <v>20</v>
      </c>
      <c r="BF915">
        <v>-5</v>
      </c>
      <c r="BG915">
        <v>38</v>
      </c>
      <c r="BH915">
        <v>21</v>
      </c>
      <c r="BI915">
        <v>30</v>
      </c>
      <c r="BJ915">
        <v>12</v>
      </c>
      <c r="BK915">
        <v>40</v>
      </c>
      <c r="BL915">
        <v>89</v>
      </c>
      <c r="BM915">
        <v>37</v>
      </c>
      <c r="BN915">
        <v>222</v>
      </c>
      <c r="BO915">
        <v>25</v>
      </c>
      <c r="BP915">
        <v>92</v>
      </c>
      <c r="BQ915">
        <v>47</v>
      </c>
      <c r="BR915">
        <v>211</v>
      </c>
      <c r="BS915">
        <v>34</v>
      </c>
      <c r="BT915">
        <v>10</v>
      </c>
      <c r="BU915">
        <v>42</v>
      </c>
      <c r="BV915">
        <v>79</v>
      </c>
      <c r="BW915">
        <v>34</v>
      </c>
      <c r="BX915">
        <v>133</v>
      </c>
      <c r="BY915">
        <v>35</v>
      </c>
    </row>
    <row r="916" spans="1:77" hidden="1" x14ac:dyDescent="0.25">
      <c r="A916" t="s">
        <v>397</v>
      </c>
      <c r="B916" t="s">
        <v>71</v>
      </c>
      <c r="C916" t="s">
        <v>75</v>
      </c>
      <c r="D916" t="s">
        <v>271</v>
      </c>
      <c r="E916" t="s">
        <v>374</v>
      </c>
      <c r="F916" t="s">
        <v>291</v>
      </c>
      <c r="G916" t="s">
        <v>297</v>
      </c>
      <c r="H916" t="s">
        <v>298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-28</v>
      </c>
      <c r="AT916">
        <v>0</v>
      </c>
      <c r="AU916">
        <v>0</v>
      </c>
      <c r="AV916">
        <v>0</v>
      </c>
      <c r="AW916">
        <v>28</v>
      </c>
      <c r="AX916">
        <v>0</v>
      </c>
      <c r="AY916">
        <v>0</v>
      </c>
      <c r="AZ916">
        <v>-2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-2</v>
      </c>
      <c r="BP916">
        <v>0</v>
      </c>
      <c r="BQ916">
        <v>0</v>
      </c>
      <c r="BR916">
        <v>35</v>
      </c>
      <c r="BS916">
        <v>-34</v>
      </c>
      <c r="BT916">
        <v>32</v>
      </c>
      <c r="BU916">
        <v>0</v>
      </c>
      <c r="BV916">
        <v>-4</v>
      </c>
      <c r="BW916">
        <v>0</v>
      </c>
      <c r="BX916">
        <v>-1</v>
      </c>
      <c r="BY916">
        <v>-3</v>
      </c>
    </row>
    <row r="917" spans="1:77" hidden="1" x14ac:dyDescent="0.25">
      <c r="A917" t="s">
        <v>397</v>
      </c>
      <c r="B917" t="s">
        <v>71</v>
      </c>
      <c r="C917" t="s">
        <v>75</v>
      </c>
      <c r="D917" t="s">
        <v>271</v>
      </c>
      <c r="E917" t="s">
        <v>374</v>
      </c>
      <c r="F917" t="s">
        <v>273</v>
      </c>
      <c r="G917" t="s">
        <v>274</v>
      </c>
      <c r="H917" t="s">
        <v>375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</row>
    <row r="918" spans="1:77" x14ac:dyDescent="0.25">
      <c r="A918" t="s">
        <v>398</v>
      </c>
      <c r="B918" t="s">
        <v>71</v>
      </c>
      <c r="C918" t="s">
        <v>73</v>
      </c>
      <c r="D918" t="s">
        <v>233</v>
      </c>
      <c r="E918" t="s">
        <v>234</v>
      </c>
      <c r="F918" t="s">
        <v>235</v>
      </c>
      <c r="G918" t="s">
        <v>236</v>
      </c>
      <c r="H918" t="s">
        <v>237</v>
      </c>
      <c r="J918">
        <v>117.98</v>
      </c>
      <c r="K918">
        <v>11.333299999999999</v>
      </c>
      <c r="L918">
        <v>51.000100000000003</v>
      </c>
      <c r="M918">
        <v>107.66670000000001</v>
      </c>
      <c r="N918">
        <v>45.333300000000001</v>
      </c>
      <c r="O918">
        <v>45.333300000000001</v>
      </c>
      <c r="P918">
        <v>17</v>
      </c>
      <c r="Q918">
        <v>119</v>
      </c>
      <c r="R918">
        <v>107.66670000000001</v>
      </c>
      <c r="S918">
        <v>62.333300000000001</v>
      </c>
      <c r="T918">
        <v>702.66669999999999</v>
      </c>
      <c r="U918">
        <v>391</v>
      </c>
      <c r="V918">
        <v>1428</v>
      </c>
      <c r="W918">
        <v>510</v>
      </c>
      <c r="X918">
        <v>476.00020000000001</v>
      </c>
      <c r="Y918">
        <v>164.33330000000001</v>
      </c>
      <c r="Z918">
        <v>28.333400000000001</v>
      </c>
      <c r="AA918">
        <v>62.333300000000001</v>
      </c>
      <c r="AB918">
        <v>243.66669999999999</v>
      </c>
      <c r="AC918">
        <v>447.66669999999999</v>
      </c>
      <c r="AD918">
        <v>124.6666</v>
      </c>
      <c r="AE918">
        <v>255.0001</v>
      </c>
      <c r="AF918">
        <v>232.33330000000001</v>
      </c>
      <c r="AG918">
        <v>232.33330000000001</v>
      </c>
      <c r="AH918">
        <v>209.66669999999999</v>
      </c>
      <c r="AI918">
        <v>113.3334</v>
      </c>
      <c r="AJ918">
        <v>589.33330000000001</v>
      </c>
      <c r="AK918">
        <v>255</v>
      </c>
      <c r="AL918">
        <v>249.33340000000001</v>
      </c>
      <c r="AM918">
        <v>85</v>
      </c>
      <c r="AN918">
        <v>249.33340000000001</v>
      </c>
      <c r="AO918">
        <v>113.3334</v>
      </c>
      <c r="AP918">
        <v>0</v>
      </c>
      <c r="AQ918">
        <v>238</v>
      </c>
      <c r="AR918">
        <v>170</v>
      </c>
      <c r="AS918">
        <v>130.33330000000001</v>
      </c>
      <c r="AT918">
        <v>11.333299999999999</v>
      </c>
      <c r="AU918">
        <v>68.000100000000003</v>
      </c>
      <c r="AV918">
        <v>5.6665999999999999</v>
      </c>
      <c r="AW918">
        <v>0</v>
      </c>
      <c r="AX918">
        <v>0</v>
      </c>
      <c r="AY918">
        <v>84.999899999999997</v>
      </c>
      <c r="AZ918">
        <v>0</v>
      </c>
      <c r="BA918">
        <v>96.333399999999997</v>
      </c>
      <c r="BB918">
        <v>85</v>
      </c>
      <c r="BC918">
        <v>45.333300000000001</v>
      </c>
      <c r="BD918">
        <v>164.33330000000001</v>
      </c>
      <c r="BE918">
        <v>-11.333299999999999</v>
      </c>
      <c r="BF918">
        <v>56.666699999999999</v>
      </c>
      <c r="BG918">
        <v>170</v>
      </c>
      <c r="BH918">
        <v>90.666799999999995</v>
      </c>
      <c r="BI918">
        <v>90.666700000000006</v>
      </c>
      <c r="BJ918">
        <v>56.666600000000003</v>
      </c>
      <c r="BK918">
        <v>113.33329999999999</v>
      </c>
      <c r="BL918">
        <v>90.666799999999995</v>
      </c>
      <c r="BM918">
        <v>79.333299999999994</v>
      </c>
      <c r="BN918">
        <v>136</v>
      </c>
      <c r="BO918">
        <v>11.333299999999999</v>
      </c>
      <c r="BP918">
        <v>5.6666999999999996</v>
      </c>
      <c r="BQ918">
        <v>28.333300000000001</v>
      </c>
      <c r="BR918">
        <v>17</v>
      </c>
      <c r="BS918">
        <v>5.6666999999999996</v>
      </c>
      <c r="BT918">
        <v>84.999899999999997</v>
      </c>
      <c r="BU918">
        <v>147.33330000000001</v>
      </c>
      <c r="BV918">
        <v>187</v>
      </c>
      <c r="BW918">
        <v>73.666700000000006</v>
      </c>
      <c r="BX918">
        <v>5.6666999999999996</v>
      </c>
      <c r="BY918">
        <v>17</v>
      </c>
    </row>
    <row r="919" spans="1:77" x14ac:dyDescent="0.25">
      <c r="A919" t="s">
        <v>398</v>
      </c>
      <c r="B919" t="s">
        <v>71</v>
      </c>
      <c r="C919" t="s">
        <v>73</v>
      </c>
      <c r="D919" t="s">
        <v>233</v>
      </c>
      <c r="E919" t="s">
        <v>234</v>
      </c>
      <c r="F919" t="s">
        <v>235</v>
      </c>
      <c r="G919" t="s">
        <v>236</v>
      </c>
      <c r="H919" t="s">
        <v>238</v>
      </c>
      <c r="J919">
        <v>219.92330000000001</v>
      </c>
      <c r="K919">
        <v>0</v>
      </c>
      <c r="L919">
        <v>22.666699999999999</v>
      </c>
      <c r="M919">
        <v>107.66670000000001</v>
      </c>
      <c r="N919">
        <v>39.666699999999999</v>
      </c>
      <c r="O919">
        <v>300.33339999999998</v>
      </c>
      <c r="P919">
        <v>170.0001</v>
      </c>
      <c r="Q919">
        <v>96.333299999999994</v>
      </c>
      <c r="R919">
        <v>17.0001</v>
      </c>
      <c r="S919">
        <v>1014.3333</v>
      </c>
      <c r="T919">
        <v>1224.0001</v>
      </c>
      <c r="U919">
        <v>1003.0001</v>
      </c>
      <c r="V919">
        <v>2079.6666</v>
      </c>
      <c r="W919">
        <v>1524.3335</v>
      </c>
      <c r="X919">
        <v>549.66679999999997</v>
      </c>
      <c r="Y919">
        <v>600.66660000000002</v>
      </c>
      <c r="Z919">
        <v>629</v>
      </c>
      <c r="AA919">
        <v>753.66679999999997</v>
      </c>
      <c r="AB919">
        <v>186.9999</v>
      </c>
      <c r="AC919">
        <v>527</v>
      </c>
      <c r="AD919">
        <v>272.00009999999997</v>
      </c>
      <c r="AE919">
        <v>442.00029999999998</v>
      </c>
      <c r="AF919">
        <v>181.33340000000001</v>
      </c>
      <c r="AG919">
        <v>266.33330000000001</v>
      </c>
      <c r="AH919">
        <v>124.66670000000001</v>
      </c>
      <c r="AI919">
        <v>39.666699999999999</v>
      </c>
      <c r="AJ919">
        <v>266.33339999999998</v>
      </c>
      <c r="AK919">
        <v>612.00009999999997</v>
      </c>
      <c r="AL919">
        <v>583.66660000000002</v>
      </c>
      <c r="AM919">
        <v>1099.3332</v>
      </c>
      <c r="AN919">
        <v>1547.0001</v>
      </c>
      <c r="AO919">
        <v>1666.0001999999999</v>
      </c>
      <c r="AP919">
        <v>923.66669999999999</v>
      </c>
      <c r="AQ919">
        <v>844.33330000000001</v>
      </c>
      <c r="AR919">
        <v>476</v>
      </c>
      <c r="AS919">
        <v>526.99990000000003</v>
      </c>
      <c r="AT919">
        <v>368.33339999999998</v>
      </c>
      <c r="AU919">
        <v>124.6666</v>
      </c>
      <c r="AV919">
        <v>102</v>
      </c>
      <c r="AW919">
        <v>232.33330000000001</v>
      </c>
      <c r="AX919">
        <v>68</v>
      </c>
      <c r="AY919">
        <v>107.6666</v>
      </c>
      <c r="AZ919">
        <v>73.666700000000006</v>
      </c>
      <c r="BA919">
        <v>107.66679999999999</v>
      </c>
      <c r="BB919">
        <v>51</v>
      </c>
      <c r="BC919">
        <v>158.66669999999999</v>
      </c>
      <c r="BD919">
        <v>272.00009999999997</v>
      </c>
      <c r="BE919">
        <v>128.29339999999999</v>
      </c>
      <c r="BF919">
        <v>22.666799999999999</v>
      </c>
      <c r="BG919">
        <v>11.333399999999999</v>
      </c>
      <c r="BH919">
        <v>164.33330000000001</v>
      </c>
      <c r="BI919">
        <v>68</v>
      </c>
      <c r="BJ919">
        <v>17</v>
      </c>
      <c r="BK919">
        <v>68.000100000000003</v>
      </c>
      <c r="BL919">
        <v>538.33330000000001</v>
      </c>
      <c r="BM919">
        <v>782.00009999999997</v>
      </c>
      <c r="BN919">
        <v>612</v>
      </c>
      <c r="BO919">
        <v>147.33340000000001</v>
      </c>
      <c r="BP919">
        <v>402.33319999999998</v>
      </c>
      <c r="BQ919">
        <v>441.99990000000003</v>
      </c>
      <c r="BR919">
        <v>209.66669999999999</v>
      </c>
      <c r="BS919">
        <v>62.333399999999997</v>
      </c>
      <c r="BT919">
        <v>204.0001</v>
      </c>
      <c r="BU919">
        <v>113.33329999999999</v>
      </c>
      <c r="BV919">
        <v>130.33330000000001</v>
      </c>
      <c r="BW919">
        <v>0</v>
      </c>
      <c r="BX919">
        <v>289</v>
      </c>
      <c r="BY919">
        <v>266.33330000000001</v>
      </c>
    </row>
    <row r="920" spans="1:77" x14ac:dyDescent="0.25">
      <c r="A920" t="s">
        <v>398</v>
      </c>
      <c r="B920" t="s">
        <v>71</v>
      </c>
      <c r="C920" t="s">
        <v>73</v>
      </c>
      <c r="D920" t="s">
        <v>233</v>
      </c>
      <c r="E920" t="s">
        <v>234</v>
      </c>
      <c r="F920" t="s">
        <v>235</v>
      </c>
      <c r="G920" t="s">
        <v>236</v>
      </c>
      <c r="H920" t="s">
        <v>239</v>
      </c>
      <c r="J920">
        <v>359.94670000000002</v>
      </c>
      <c r="K920">
        <v>170.0001</v>
      </c>
      <c r="L920">
        <v>243.66669999999999</v>
      </c>
      <c r="M920">
        <v>323.00009999999997</v>
      </c>
      <c r="N920">
        <v>147.33340000000001</v>
      </c>
      <c r="O920">
        <v>566.66679999999997</v>
      </c>
      <c r="P920">
        <v>215.33340000000001</v>
      </c>
      <c r="Q920">
        <v>390.99990000000003</v>
      </c>
      <c r="R920">
        <v>323</v>
      </c>
      <c r="S920">
        <v>810.33330000000001</v>
      </c>
      <c r="T920">
        <v>629.00030000000004</v>
      </c>
      <c r="U920">
        <v>1178.6668</v>
      </c>
      <c r="V920">
        <v>2028.6668</v>
      </c>
      <c r="W920">
        <v>1484.6668999999999</v>
      </c>
      <c r="X920">
        <v>1343.0001999999999</v>
      </c>
      <c r="Y920">
        <v>1739.6668999999999</v>
      </c>
      <c r="Z920">
        <v>617.66660000000002</v>
      </c>
      <c r="AA920">
        <v>544</v>
      </c>
      <c r="AB920">
        <v>340.00029999999998</v>
      </c>
      <c r="AC920">
        <v>306.00029999999998</v>
      </c>
      <c r="AD920">
        <v>266.33350000000002</v>
      </c>
      <c r="AE920">
        <v>821.66679999999997</v>
      </c>
      <c r="AF920">
        <v>311.66669999999999</v>
      </c>
      <c r="AG920">
        <v>408.00029999999998</v>
      </c>
      <c r="AH920">
        <v>408.00009999999997</v>
      </c>
      <c r="AI920">
        <v>476</v>
      </c>
      <c r="AJ920">
        <v>600.66660000000002</v>
      </c>
      <c r="AK920">
        <v>294.66669999999999</v>
      </c>
      <c r="AL920">
        <v>1360.0001</v>
      </c>
      <c r="AM920">
        <v>991.66669999999999</v>
      </c>
      <c r="AN920">
        <v>940.66650000000004</v>
      </c>
      <c r="AO920">
        <v>1178.6667</v>
      </c>
      <c r="AP920">
        <v>1337.3332</v>
      </c>
      <c r="AQ920">
        <v>906.66679999999997</v>
      </c>
      <c r="AR920">
        <v>708.33339999999998</v>
      </c>
      <c r="AS920">
        <v>334.33339999999998</v>
      </c>
      <c r="AT920">
        <v>345.66669999999999</v>
      </c>
      <c r="AU920">
        <v>198.33330000000001</v>
      </c>
      <c r="AV920">
        <v>226.66679999999999</v>
      </c>
      <c r="AW920">
        <v>198.33340000000001</v>
      </c>
      <c r="AX920">
        <v>175.66679999999999</v>
      </c>
      <c r="AY920">
        <v>147.33340000000001</v>
      </c>
      <c r="AZ920">
        <v>158.66669999999999</v>
      </c>
      <c r="BA920">
        <v>442.00009999999997</v>
      </c>
      <c r="BB920">
        <v>68</v>
      </c>
      <c r="BC920">
        <v>260.66680000000002</v>
      </c>
      <c r="BD920">
        <v>17.0001</v>
      </c>
      <c r="BE920">
        <v>227.12</v>
      </c>
      <c r="BF920">
        <v>181.33340000000001</v>
      </c>
      <c r="BG920">
        <v>107.66670000000001</v>
      </c>
      <c r="BH920">
        <v>136.0001</v>
      </c>
      <c r="BI920">
        <v>289</v>
      </c>
      <c r="BJ920">
        <v>153</v>
      </c>
      <c r="BK920">
        <v>90.666799999999995</v>
      </c>
      <c r="BL920">
        <v>476</v>
      </c>
      <c r="BM920">
        <v>368.33339999999998</v>
      </c>
      <c r="BN920">
        <v>566.66660000000002</v>
      </c>
      <c r="BO920">
        <v>351.33319999999998</v>
      </c>
      <c r="BP920">
        <v>130.33340000000001</v>
      </c>
      <c r="BQ920">
        <v>226.66659999999999</v>
      </c>
      <c r="BR920">
        <v>119</v>
      </c>
      <c r="BS920">
        <v>379.6669</v>
      </c>
      <c r="BT920">
        <v>45.333399999999997</v>
      </c>
      <c r="BU920">
        <v>164.33349999999999</v>
      </c>
      <c r="BV920">
        <v>96.333299999999994</v>
      </c>
      <c r="BW920">
        <v>119.0001</v>
      </c>
      <c r="BX920">
        <v>130.33330000000001</v>
      </c>
      <c r="BY920">
        <v>238.00020000000001</v>
      </c>
    </row>
    <row r="921" spans="1:77" x14ac:dyDescent="0.25">
      <c r="A921" t="s">
        <v>398</v>
      </c>
      <c r="B921" t="s">
        <v>71</v>
      </c>
      <c r="C921" t="s">
        <v>73</v>
      </c>
      <c r="D921" t="s">
        <v>233</v>
      </c>
      <c r="E921" t="s">
        <v>234</v>
      </c>
      <c r="F921" t="s">
        <v>240</v>
      </c>
      <c r="G921" t="s">
        <v>241</v>
      </c>
      <c r="H921" t="s">
        <v>242</v>
      </c>
      <c r="J921">
        <v>1145.05</v>
      </c>
      <c r="K921">
        <v>1016.5</v>
      </c>
      <c r="L921">
        <v>878.75</v>
      </c>
      <c r="M921">
        <v>1192.25</v>
      </c>
      <c r="N921">
        <v>1401.25</v>
      </c>
      <c r="O921">
        <v>2422.5</v>
      </c>
      <c r="P921">
        <v>2797.75</v>
      </c>
      <c r="Q921">
        <v>2047.25</v>
      </c>
      <c r="R921">
        <v>2821.5</v>
      </c>
      <c r="S921">
        <v>2479.5</v>
      </c>
      <c r="T921">
        <v>4536.25</v>
      </c>
      <c r="U921">
        <v>3890.25</v>
      </c>
      <c r="V921">
        <v>5410.25</v>
      </c>
      <c r="W921">
        <v>3519.75</v>
      </c>
      <c r="X921">
        <v>3505.5</v>
      </c>
      <c r="Y921">
        <v>2664.75</v>
      </c>
      <c r="Z921">
        <v>3396.25</v>
      </c>
      <c r="AA921">
        <v>3667</v>
      </c>
      <c r="AB921">
        <v>2517.5</v>
      </c>
      <c r="AC921">
        <v>3025.75</v>
      </c>
      <c r="AD921">
        <v>14801</v>
      </c>
      <c r="AE921">
        <v>20714.75</v>
      </c>
      <c r="AF921">
        <v>7357.75</v>
      </c>
      <c r="AG921">
        <v>7714</v>
      </c>
      <c r="AH921">
        <v>6274.75</v>
      </c>
      <c r="AI921">
        <v>2854.75</v>
      </c>
      <c r="AJ921">
        <v>2261</v>
      </c>
      <c r="AK921">
        <v>1363.25</v>
      </c>
      <c r="AL921">
        <v>1482</v>
      </c>
      <c r="AM921">
        <v>1396.5</v>
      </c>
      <c r="AN921">
        <v>1586.5</v>
      </c>
      <c r="AO921">
        <v>612.75</v>
      </c>
      <c r="AP921">
        <v>1814.5</v>
      </c>
      <c r="AQ921">
        <v>1330</v>
      </c>
      <c r="AR921">
        <v>3125.5</v>
      </c>
      <c r="AS921">
        <v>3206.25</v>
      </c>
      <c r="AT921">
        <v>5286.75</v>
      </c>
      <c r="AU921">
        <v>8535.75</v>
      </c>
      <c r="AV921">
        <v>11191</v>
      </c>
      <c r="AW921">
        <v>4028</v>
      </c>
      <c r="AX921">
        <v>2218.25</v>
      </c>
      <c r="AY921">
        <v>2436.75</v>
      </c>
      <c r="AZ921">
        <v>2636.25</v>
      </c>
      <c r="BA921">
        <v>1501</v>
      </c>
      <c r="BB921">
        <v>1971.25</v>
      </c>
      <c r="BC921">
        <v>1524.75</v>
      </c>
      <c r="BD921">
        <v>1966.5</v>
      </c>
      <c r="BE921">
        <v>1786</v>
      </c>
      <c r="BF921">
        <v>1648.25</v>
      </c>
      <c r="BG921">
        <v>1700.5</v>
      </c>
      <c r="BH921">
        <v>1182.75</v>
      </c>
      <c r="BI921">
        <v>912</v>
      </c>
      <c r="BJ921">
        <v>342</v>
      </c>
      <c r="BK921">
        <v>1296.75</v>
      </c>
      <c r="BL921">
        <v>1144.75</v>
      </c>
      <c r="BM921">
        <v>2056.75</v>
      </c>
      <c r="BN921">
        <v>940.5</v>
      </c>
      <c r="BO921">
        <v>1444</v>
      </c>
      <c r="BP921">
        <v>1657.75</v>
      </c>
      <c r="BQ921">
        <v>1026</v>
      </c>
      <c r="BR921">
        <v>812.25</v>
      </c>
      <c r="BS921">
        <v>389.5</v>
      </c>
      <c r="BT921">
        <v>522.5</v>
      </c>
      <c r="BU921">
        <v>498.75</v>
      </c>
      <c r="BV921">
        <v>3420</v>
      </c>
      <c r="BW921">
        <v>1083</v>
      </c>
      <c r="BX921">
        <v>365.75</v>
      </c>
      <c r="BY921">
        <v>1163.75</v>
      </c>
    </row>
    <row r="922" spans="1:77" x14ac:dyDescent="0.25">
      <c r="A922" t="s">
        <v>398</v>
      </c>
      <c r="B922" t="s">
        <v>71</v>
      </c>
      <c r="C922" t="s">
        <v>73</v>
      </c>
      <c r="D922" t="s">
        <v>233</v>
      </c>
      <c r="E922" t="s">
        <v>234</v>
      </c>
      <c r="F922" t="s">
        <v>240</v>
      </c>
      <c r="G922" t="s">
        <v>243</v>
      </c>
      <c r="H922" t="s">
        <v>244</v>
      </c>
      <c r="J922">
        <v>807.69560000000001</v>
      </c>
      <c r="K922">
        <v>22.222200000000001</v>
      </c>
      <c r="L922">
        <v>405.55560000000003</v>
      </c>
      <c r="M922">
        <v>511.11130000000003</v>
      </c>
      <c r="N922">
        <v>377.77820000000003</v>
      </c>
      <c r="O922">
        <v>233.33349999999999</v>
      </c>
      <c r="P922">
        <v>455.55560000000003</v>
      </c>
      <c r="Q922">
        <v>150</v>
      </c>
      <c r="R922">
        <v>88.889399999999995</v>
      </c>
      <c r="S922">
        <v>400.00009999999997</v>
      </c>
      <c r="T922">
        <v>105.5556</v>
      </c>
      <c r="U922">
        <v>266.66669999999999</v>
      </c>
      <c r="V922">
        <v>166.667</v>
      </c>
      <c r="W922">
        <v>261.1112</v>
      </c>
      <c r="X922">
        <v>350.00020000000001</v>
      </c>
      <c r="Y922">
        <v>44.444600000000001</v>
      </c>
      <c r="Z922">
        <v>394.44479999999999</v>
      </c>
      <c r="AA922">
        <v>533.33349999999996</v>
      </c>
      <c r="AB922">
        <v>277.77800000000002</v>
      </c>
      <c r="AC922">
        <v>527.77800000000002</v>
      </c>
      <c r="AD922">
        <v>533.33339999999998</v>
      </c>
      <c r="AE922">
        <v>411.11149999999998</v>
      </c>
      <c r="AF922">
        <v>327.77800000000002</v>
      </c>
      <c r="AG922">
        <v>477.77809999999999</v>
      </c>
      <c r="AH922">
        <v>311.11180000000002</v>
      </c>
      <c r="AI922">
        <v>400.00040000000001</v>
      </c>
      <c r="AJ922">
        <v>261.11149999999998</v>
      </c>
      <c r="AK922">
        <v>133.33340000000001</v>
      </c>
      <c r="AL922">
        <v>188.88890000000001</v>
      </c>
      <c r="AM922">
        <v>444.44470000000001</v>
      </c>
      <c r="AN922">
        <v>194.44450000000001</v>
      </c>
      <c r="AO922">
        <v>105.5557</v>
      </c>
      <c r="AP922">
        <v>316.66699999999997</v>
      </c>
      <c r="AQ922">
        <v>66.666899999999998</v>
      </c>
      <c r="AR922">
        <v>72.222399999999993</v>
      </c>
      <c r="AS922">
        <v>172.22239999999999</v>
      </c>
      <c r="AT922">
        <v>116.66679999999999</v>
      </c>
      <c r="AU922">
        <v>5.5556000000000001</v>
      </c>
      <c r="AV922">
        <v>55.555700000000002</v>
      </c>
      <c r="AW922">
        <v>66.666600000000003</v>
      </c>
      <c r="AX922">
        <v>122.22239999999999</v>
      </c>
      <c r="AY922">
        <v>83.333500000000001</v>
      </c>
      <c r="AZ922">
        <v>55.555700000000002</v>
      </c>
      <c r="BA922">
        <v>238.88910000000001</v>
      </c>
      <c r="BB922">
        <v>94.444500000000005</v>
      </c>
      <c r="BC922">
        <v>216.66679999999999</v>
      </c>
      <c r="BD922">
        <v>105.5557</v>
      </c>
      <c r="BE922">
        <v>183.33349999999999</v>
      </c>
      <c r="BF922">
        <v>344.44470000000001</v>
      </c>
      <c r="BG922">
        <v>483.33370000000002</v>
      </c>
      <c r="BH922">
        <v>972.22220000000004</v>
      </c>
      <c r="BI922">
        <v>94.444500000000005</v>
      </c>
      <c r="BJ922">
        <v>261.11130000000003</v>
      </c>
      <c r="BK922">
        <v>488.88920000000002</v>
      </c>
      <c r="BL922">
        <v>394.44499999999999</v>
      </c>
      <c r="BM922">
        <v>400.00009999999997</v>
      </c>
      <c r="BN922">
        <v>472.22239999999999</v>
      </c>
      <c r="BO922">
        <v>377.77850000000001</v>
      </c>
      <c r="BP922">
        <v>516.66690000000006</v>
      </c>
      <c r="BQ922">
        <v>694.44489999999996</v>
      </c>
      <c r="BR922">
        <v>444.44470000000001</v>
      </c>
      <c r="BS922">
        <v>272.22239999999999</v>
      </c>
      <c r="BT922">
        <v>138.88919999999999</v>
      </c>
      <c r="BU922">
        <v>250.00040000000001</v>
      </c>
      <c r="BV922">
        <v>266.6671</v>
      </c>
      <c r="BW922">
        <v>72.222300000000004</v>
      </c>
      <c r="BX922">
        <v>672.22270000000003</v>
      </c>
      <c r="BY922">
        <v>388.88959999999997</v>
      </c>
    </row>
    <row r="923" spans="1:77" x14ac:dyDescent="0.25">
      <c r="A923" t="s">
        <v>398</v>
      </c>
      <c r="B923" t="s">
        <v>71</v>
      </c>
      <c r="C923" t="s">
        <v>73</v>
      </c>
      <c r="D923" t="s">
        <v>233</v>
      </c>
      <c r="E923" t="s">
        <v>234</v>
      </c>
      <c r="F923" t="s">
        <v>240</v>
      </c>
      <c r="G923" t="s">
        <v>243</v>
      </c>
      <c r="H923" t="s">
        <v>245</v>
      </c>
      <c r="J923">
        <v>1188.5510999999999</v>
      </c>
      <c r="K923">
        <v>250.00020000000001</v>
      </c>
      <c r="L923">
        <v>944.44470000000001</v>
      </c>
      <c r="M923">
        <v>1261.1113</v>
      </c>
      <c r="N923">
        <v>483.33359999999999</v>
      </c>
      <c r="O923">
        <v>305.55579999999998</v>
      </c>
      <c r="P923">
        <v>550.00009999999997</v>
      </c>
      <c r="Q923">
        <v>322.22230000000002</v>
      </c>
      <c r="R923">
        <v>244.44489999999999</v>
      </c>
      <c r="S923">
        <v>277.77820000000003</v>
      </c>
      <c r="T923">
        <v>288.88909999999998</v>
      </c>
      <c r="U923">
        <v>438.88909999999998</v>
      </c>
      <c r="V923">
        <v>244.44470000000001</v>
      </c>
      <c r="W923">
        <v>266.6669</v>
      </c>
      <c r="X923">
        <v>305.55590000000001</v>
      </c>
      <c r="Y923">
        <v>516.66700000000003</v>
      </c>
      <c r="Z923">
        <v>644.44479999999999</v>
      </c>
      <c r="AA923">
        <v>855.55579999999998</v>
      </c>
      <c r="AB923">
        <v>694.44470000000001</v>
      </c>
      <c r="AC923">
        <v>583.33370000000002</v>
      </c>
      <c r="AD923">
        <v>755.55560000000003</v>
      </c>
      <c r="AE923">
        <v>1133.3339000000001</v>
      </c>
      <c r="AF923">
        <v>666.14670000000001</v>
      </c>
      <c r="AG923">
        <v>511.11180000000002</v>
      </c>
      <c r="AH923">
        <v>1000.0001999999999</v>
      </c>
      <c r="AI923">
        <v>633.33360000000005</v>
      </c>
      <c r="AJ923">
        <v>455.55579999999998</v>
      </c>
      <c r="AK923">
        <v>550</v>
      </c>
      <c r="AL923">
        <v>294.44479999999999</v>
      </c>
      <c r="AM923">
        <v>288.88909999999998</v>
      </c>
      <c r="AN923">
        <v>327.77800000000002</v>
      </c>
      <c r="AO923">
        <v>105.5557</v>
      </c>
      <c r="AP923">
        <v>416.66680000000002</v>
      </c>
      <c r="AQ923">
        <v>300.00020000000001</v>
      </c>
      <c r="AR923">
        <v>244.44460000000001</v>
      </c>
      <c r="AS923">
        <v>166.66679999999999</v>
      </c>
      <c r="AT923">
        <v>322.22230000000002</v>
      </c>
      <c r="AU923">
        <v>205.5557</v>
      </c>
      <c r="AV923">
        <v>144.44450000000001</v>
      </c>
      <c r="AW923">
        <v>161.1113</v>
      </c>
      <c r="AX923">
        <v>111.1113</v>
      </c>
      <c r="AY923">
        <v>138.88900000000001</v>
      </c>
      <c r="AZ923">
        <v>138.88910000000001</v>
      </c>
      <c r="BA923">
        <v>150.0001</v>
      </c>
      <c r="BB923">
        <v>144.4444</v>
      </c>
      <c r="BC923">
        <v>238.88900000000001</v>
      </c>
      <c r="BD923">
        <v>372.22239999999999</v>
      </c>
      <c r="BE923">
        <v>522.22220000000004</v>
      </c>
      <c r="BF923">
        <v>544.44500000000005</v>
      </c>
      <c r="BG923">
        <v>727.77819999999997</v>
      </c>
      <c r="BH923">
        <v>750.00070000000005</v>
      </c>
      <c r="BI923">
        <v>227.77809999999999</v>
      </c>
      <c r="BJ923">
        <v>494.44450000000001</v>
      </c>
      <c r="BK923">
        <v>1516.6668</v>
      </c>
      <c r="BL923">
        <v>1711.1113</v>
      </c>
      <c r="BM923">
        <v>1566.6668</v>
      </c>
      <c r="BN923">
        <v>1616.6672000000001</v>
      </c>
      <c r="BO923">
        <v>916.66719999999998</v>
      </c>
      <c r="BP923">
        <v>1044.4452000000001</v>
      </c>
      <c r="BQ923">
        <v>1105.5559000000001</v>
      </c>
      <c r="BR923">
        <v>588.88909999999998</v>
      </c>
      <c r="BS923">
        <v>505.55560000000003</v>
      </c>
      <c r="BT923">
        <v>672.22249999999997</v>
      </c>
      <c r="BU923">
        <v>1050.0002999999999</v>
      </c>
      <c r="BV923">
        <v>633.33360000000005</v>
      </c>
      <c r="BW923">
        <v>422.22230000000002</v>
      </c>
      <c r="BX923">
        <v>983.33360000000005</v>
      </c>
      <c r="BY923">
        <v>472.22239999999999</v>
      </c>
    </row>
    <row r="924" spans="1:77" x14ac:dyDescent="0.25">
      <c r="A924" t="s">
        <v>398</v>
      </c>
      <c r="B924" t="s">
        <v>71</v>
      </c>
      <c r="C924" t="s">
        <v>73</v>
      </c>
      <c r="D924" t="s">
        <v>233</v>
      </c>
      <c r="E924" t="s">
        <v>234</v>
      </c>
      <c r="F924" t="s">
        <v>240</v>
      </c>
      <c r="G924" t="s">
        <v>243</v>
      </c>
      <c r="H924" t="s">
        <v>246</v>
      </c>
      <c r="J924">
        <v>497.26229999999998</v>
      </c>
      <c r="K924">
        <v>116.667</v>
      </c>
      <c r="L924">
        <v>172.22229999999999</v>
      </c>
      <c r="M924">
        <v>488.88929999999999</v>
      </c>
      <c r="N924">
        <v>322.22250000000003</v>
      </c>
      <c r="O924">
        <v>316.66699999999997</v>
      </c>
      <c r="P924">
        <v>450.00009999999997</v>
      </c>
      <c r="Q924">
        <v>61.1113</v>
      </c>
      <c r="R924">
        <v>233.33349999999999</v>
      </c>
      <c r="S924">
        <v>200.0001</v>
      </c>
      <c r="T924">
        <v>272.22250000000003</v>
      </c>
      <c r="U924">
        <v>283.33350000000002</v>
      </c>
      <c r="V924">
        <v>188.88919999999999</v>
      </c>
      <c r="W924">
        <v>227.77780000000001</v>
      </c>
      <c r="X924">
        <v>166.6669</v>
      </c>
      <c r="Y924">
        <v>127.7777</v>
      </c>
      <c r="Z924">
        <v>216.667</v>
      </c>
      <c r="AA924">
        <v>511.11169999999998</v>
      </c>
      <c r="AB924">
        <v>200.00020000000001</v>
      </c>
      <c r="AC924">
        <v>283.33350000000002</v>
      </c>
      <c r="AD924">
        <v>216.6669</v>
      </c>
      <c r="AE924">
        <v>666.6671</v>
      </c>
      <c r="AF924">
        <v>491.58030000000002</v>
      </c>
      <c r="AG924">
        <v>300.00009999999997</v>
      </c>
      <c r="AH924">
        <v>550.00030000000004</v>
      </c>
      <c r="AI924">
        <v>561.1114</v>
      </c>
      <c r="AJ924">
        <v>250.0001</v>
      </c>
      <c r="AK924">
        <v>416.66680000000002</v>
      </c>
      <c r="AL924">
        <v>383.33350000000002</v>
      </c>
      <c r="AM924">
        <v>250.00020000000001</v>
      </c>
      <c r="AN924">
        <v>272.22230000000002</v>
      </c>
      <c r="AO924">
        <v>227.77789999999999</v>
      </c>
      <c r="AP924">
        <v>272.22219999999999</v>
      </c>
      <c r="AQ924">
        <v>216.66679999999999</v>
      </c>
      <c r="AR924">
        <v>411.1112</v>
      </c>
      <c r="AS924">
        <v>194.44470000000001</v>
      </c>
      <c r="AT924">
        <v>266.66680000000002</v>
      </c>
      <c r="AU924">
        <v>211.1113</v>
      </c>
      <c r="AV924">
        <v>100.0003</v>
      </c>
      <c r="AW924">
        <v>55.555700000000002</v>
      </c>
      <c r="AX924">
        <v>94.444400000000002</v>
      </c>
      <c r="AY924">
        <v>66.666799999999995</v>
      </c>
      <c r="AZ924">
        <v>177.77799999999999</v>
      </c>
      <c r="BA924">
        <v>155.5556</v>
      </c>
      <c r="BB924">
        <v>466.6669</v>
      </c>
      <c r="BC924">
        <v>66.666700000000006</v>
      </c>
      <c r="BD924">
        <v>111.1113</v>
      </c>
      <c r="BE924">
        <v>222.22229999999999</v>
      </c>
      <c r="BF924">
        <v>355.5557</v>
      </c>
      <c r="BG924">
        <v>277.77789999999999</v>
      </c>
      <c r="BH924">
        <v>266.66680000000002</v>
      </c>
      <c r="BI924">
        <v>61.111199999999997</v>
      </c>
      <c r="BJ924">
        <v>44.444499999999998</v>
      </c>
      <c r="BK924">
        <v>194.44479999999999</v>
      </c>
      <c r="BL924">
        <v>322.22239999999999</v>
      </c>
      <c r="BM924">
        <v>477.77800000000002</v>
      </c>
      <c r="BN924">
        <v>316.66730000000001</v>
      </c>
      <c r="BO924">
        <v>466.66719999999998</v>
      </c>
      <c r="BP924">
        <v>444.44470000000001</v>
      </c>
      <c r="BQ924">
        <v>516.66700000000003</v>
      </c>
      <c r="BR924">
        <v>322.22230000000002</v>
      </c>
      <c r="BS924">
        <v>200.0001</v>
      </c>
      <c r="BT924">
        <v>272.2226</v>
      </c>
      <c r="BU924">
        <v>355.55590000000001</v>
      </c>
      <c r="BV924">
        <v>144.44489999999999</v>
      </c>
      <c r="BW924">
        <v>66.666700000000006</v>
      </c>
      <c r="BX924">
        <v>283.33359999999999</v>
      </c>
      <c r="BY924">
        <v>266.6669</v>
      </c>
    </row>
    <row r="925" spans="1:77" x14ac:dyDescent="0.25">
      <c r="A925" t="s">
        <v>398</v>
      </c>
      <c r="B925" t="s">
        <v>71</v>
      </c>
      <c r="C925" t="s">
        <v>73</v>
      </c>
      <c r="D925" t="s">
        <v>233</v>
      </c>
      <c r="E925" t="s">
        <v>234</v>
      </c>
      <c r="F925" t="s">
        <v>240</v>
      </c>
      <c r="G925" t="s">
        <v>243</v>
      </c>
      <c r="H925" t="s">
        <v>247</v>
      </c>
      <c r="J925">
        <v>453.65109999999999</v>
      </c>
      <c r="K925">
        <v>-22.221900000000002</v>
      </c>
      <c r="L925">
        <v>438.88920000000002</v>
      </c>
      <c r="M925">
        <v>738.88919999999996</v>
      </c>
      <c r="N925">
        <v>100.0003</v>
      </c>
      <c r="O925">
        <v>311.1114</v>
      </c>
      <c r="P925">
        <v>350.00049999999999</v>
      </c>
      <c r="Q925">
        <v>138.88929999999999</v>
      </c>
      <c r="R925">
        <v>222.22229999999999</v>
      </c>
      <c r="S925">
        <v>88.889099999999999</v>
      </c>
      <c r="T925">
        <v>333.33370000000002</v>
      </c>
      <c r="U925">
        <v>338.88909999999998</v>
      </c>
      <c r="V925">
        <v>233.33349999999999</v>
      </c>
      <c r="W925">
        <v>244.44479999999999</v>
      </c>
      <c r="X925">
        <v>405.5557</v>
      </c>
      <c r="Y925">
        <v>216.6669</v>
      </c>
      <c r="Z925">
        <v>533.33339999999998</v>
      </c>
      <c r="AA925">
        <v>866.66700000000003</v>
      </c>
      <c r="AB925">
        <v>938.88940000000002</v>
      </c>
      <c r="AC925">
        <v>538.88919999999996</v>
      </c>
      <c r="AD925">
        <v>616.66740000000004</v>
      </c>
      <c r="AE925">
        <v>538.88919999999996</v>
      </c>
      <c r="AF925">
        <v>433.334</v>
      </c>
      <c r="AG925">
        <v>461.1112</v>
      </c>
      <c r="AH925">
        <v>661.11189999999999</v>
      </c>
      <c r="AI925">
        <v>566.6671</v>
      </c>
      <c r="AJ925">
        <v>544.44470000000001</v>
      </c>
      <c r="AK925">
        <v>350.00029999999998</v>
      </c>
      <c r="AL925">
        <v>450.00020000000001</v>
      </c>
      <c r="AM925">
        <v>155.5558</v>
      </c>
      <c r="AN925">
        <v>227.7782</v>
      </c>
      <c r="AO925">
        <v>83.333399999999997</v>
      </c>
      <c r="AP925">
        <v>272.22230000000002</v>
      </c>
      <c r="AQ925">
        <v>316.66680000000002</v>
      </c>
      <c r="AR925">
        <v>427.77780000000001</v>
      </c>
      <c r="AS925">
        <v>150.0001</v>
      </c>
      <c r="AT925">
        <v>255.5557</v>
      </c>
      <c r="AU925">
        <v>166.66679999999999</v>
      </c>
      <c r="AV925">
        <v>172.22219999999999</v>
      </c>
      <c r="AW925">
        <v>200.0001</v>
      </c>
      <c r="AX925">
        <v>105.5557</v>
      </c>
      <c r="AY925">
        <v>166.66669999999999</v>
      </c>
      <c r="AZ925">
        <v>111.1112</v>
      </c>
      <c r="BA925">
        <v>155.55590000000001</v>
      </c>
      <c r="BB925">
        <v>161.1112</v>
      </c>
      <c r="BC925">
        <v>288.88889999999998</v>
      </c>
      <c r="BD925">
        <v>205.5558</v>
      </c>
      <c r="BE925">
        <v>488.88909999999998</v>
      </c>
      <c r="BF925">
        <v>300.00009999999997</v>
      </c>
      <c r="BG925">
        <v>633.33370000000002</v>
      </c>
      <c r="BH925">
        <v>411.11110000000002</v>
      </c>
      <c r="BI925">
        <v>100.0001</v>
      </c>
      <c r="BJ925">
        <v>350.00020000000001</v>
      </c>
      <c r="BK925">
        <v>855.55589999999995</v>
      </c>
      <c r="BL925">
        <v>627.77790000000005</v>
      </c>
      <c r="BM925">
        <v>472.22219999999999</v>
      </c>
      <c r="BN925">
        <v>572.22260000000006</v>
      </c>
      <c r="BO925">
        <v>394.4452</v>
      </c>
      <c r="BP925">
        <v>377.77809999999999</v>
      </c>
      <c r="BQ925">
        <v>455.55590000000001</v>
      </c>
      <c r="BR925">
        <v>322.22230000000002</v>
      </c>
      <c r="BS925">
        <v>83.333600000000004</v>
      </c>
      <c r="BT925">
        <v>300.00040000000001</v>
      </c>
      <c r="BU925">
        <v>533.33349999999996</v>
      </c>
      <c r="BV925">
        <v>550.00049999999999</v>
      </c>
      <c r="BW925">
        <v>116.6669</v>
      </c>
      <c r="BX925">
        <v>316.66680000000002</v>
      </c>
      <c r="BY925">
        <v>183.33340000000001</v>
      </c>
    </row>
    <row r="926" spans="1:77" x14ac:dyDescent="0.25">
      <c r="A926" t="s">
        <v>398</v>
      </c>
      <c r="B926" t="s">
        <v>71</v>
      </c>
      <c r="C926" t="s">
        <v>73</v>
      </c>
      <c r="D926" t="s">
        <v>233</v>
      </c>
      <c r="E926" t="s">
        <v>234</v>
      </c>
      <c r="F926" t="s">
        <v>240</v>
      </c>
      <c r="G926" t="s">
        <v>243</v>
      </c>
      <c r="H926" t="s">
        <v>248</v>
      </c>
      <c r="J926">
        <v>125.23779999999999</v>
      </c>
      <c r="K926">
        <v>158.57429999999999</v>
      </c>
      <c r="L926">
        <v>494.72239999999999</v>
      </c>
      <c r="M926">
        <v>317.12979999999999</v>
      </c>
      <c r="N926">
        <v>539.12080000000003</v>
      </c>
      <c r="O926">
        <v>450.32440000000003</v>
      </c>
      <c r="P926">
        <v>304.45389999999998</v>
      </c>
      <c r="Q926">
        <v>88.796400000000006</v>
      </c>
      <c r="R926">
        <v>196.62049999999999</v>
      </c>
      <c r="S926">
        <v>183.93520000000001</v>
      </c>
      <c r="T926">
        <v>247.3612</v>
      </c>
      <c r="U926">
        <v>526.43520000000001</v>
      </c>
      <c r="V926">
        <v>1186.1388999999999</v>
      </c>
      <c r="W926">
        <v>1325.6483000000001</v>
      </c>
      <c r="X926">
        <v>298.13909999999998</v>
      </c>
      <c r="Y926">
        <v>310.78730000000002</v>
      </c>
      <c r="Z926">
        <v>818.23170000000005</v>
      </c>
      <c r="AA926">
        <v>279.07409999999999</v>
      </c>
      <c r="AB926">
        <v>285.41680000000002</v>
      </c>
      <c r="AC926">
        <v>241.01859999999999</v>
      </c>
      <c r="AD926">
        <v>82.453699999999998</v>
      </c>
      <c r="AE926">
        <v>133.19450000000001</v>
      </c>
      <c r="AF926">
        <v>6.3426</v>
      </c>
      <c r="AG926">
        <v>25.3704</v>
      </c>
      <c r="AH926">
        <v>19.027799999999999</v>
      </c>
      <c r="AI926">
        <v>38.055599999999998</v>
      </c>
      <c r="AJ926">
        <v>6.3426</v>
      </c>
      <c r="AK926">
        <v>0</v>
      </c>
      <c r="AL926">
        <v>19.027799999999999</v>
      </c>
      <c r="AM926">
        <v>0</v>
      </c>
      <c r="AN926">
        <v>38.055599999999998</v>
      </c>
      <c r="AO926">
        <v>19.027799999999999</v>
      </c>
      <c r="AP926">
        <v>12.6852</v>
      </c>
      <c r="AQ926">
        <v>0</v>
      </c>
      <c r="AR926">
        <v>25.3704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6.3426</v>
      </c>
      <c r="BB926">
        <v>6.3426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</row>
    <row r="927" spans="1:77" x14ac:dyDescent="0.25">
      <c r="A927" t="s">
        <v>398</v>
      </c>
      <c r="B927" t="s">
        <v>71</v>
      </c>
      <c r="C927" t="s">
        <v>73</v>
      </c>
      <c r="D927" t="s">
        <v>233</v>
      </c>
      <c r="E927" t="s">
        <v>234</v>
      </c>
      <c r="F927" t="s">
        <v>240</v>
      </c>
      <c r="G927" t="s">
        <v>243</v>
      </c>
      <c r="H927" t="s">
        <v>249</v>
      </c>
      <c r="J927">
        <v>20825.077099999999</v>
      </c>
      <c r="K927">
        <v>48092.112000000001</v>
      </c>
      <c r="L927">
        <v>31316.778999999999</v>
      </c>
      <c r="M927">
        <v>16469.7513</v>
      </c>
      <c r="N927">
        <v>12680.111999999999</v>
      </c>
      <c r="O927">
        <v>3289.4911000000002</v>
      </c>
      <c r="P927">
        <v>2717.1669999999999</v>
      </c>
      <c r="Q927">
        <v>2950.5464999999999</v>
      </c>
      <c r="R927">
        <v>1505.8335</v>
      </c>
      <c r="S927">
        <v>1050.1947</v>
      </c>
      <c r="T927">
        <v>1200.2222999999999</v>
      </c>
      <c r="U927">
        <v>1550.2873999999999</v>
      </c>
      <c r="V927">
        <v>500.09269999999998</v>
      </c>
      <c r="W927">
        <v>900.16669999999999</v>
      </c>
      <c r="X927">
        <v>1505.8333</v>
      </c>
      <c r="Y927">
        <v>2850.5277999999998</v>
      </c>
      <c r="Z927">
        <v>9951.8430000000008</v>
      </c>
      <c r="AA927">
        <v>8595.9915000000001</v>
      </c>
      <c r="AB927">
        <v>4228.5559000000003</v>
      </c>
      <c r="AC927">
        <v>1800.3336999999999</v>
      </c>
      <c r="AD927">
        <v>1250.2318</v>
      </c>
      <c r="AE927">
        <v>172.2501</v>
      </c>
      <c r="AF927">
        <v>350.06490000000002</v>
      </c>
      <c r="AG927">
        <v>300.05549999999999</v>
      </c>
      <c r="AH927">
        <v>500.0926</v>
      </c>
      <c r="AI927">
        <v>105.5741</v>
      </c>
      <c r="AJ927">
        <v>50.009300000000003</v>
      </c>
      <c r="AK927">
        <v>100.0185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250.0463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</row>
    <row r="928" spans="1:77" x14ac:dyDescent="0.25">
      <c r="A928" t="s">
        <v>398</v>
      </c>
      <c r="B928" t="s">
        <v>71</v>
      </c>
      <c r="C928" t="s">
        <v>73</v>
      </c>
      <c r="D928" t="s">
        <v>233</v>
      </c>
      <c r="E928" t="s">
        <v>234</v>
      </c>
      <c r="F928" t="s">
        <v>240</v>
      </c>
      <c r="G928" t="s">
        <v>243</v>
      </c>
      <c r="H928" t="s">
        <v>250</v>
      </c>
      <c r="J928">
        <v>2176.6068</v>
      </c>
      <c r="K928">
        <v>1488.8888999999999</v>
      </c>
      <c r="L928">
        <v>1511.1113</v>
      </c>
      <c r="M928">
        <v>2677.7777000000001</v>
      </c>
      <c r="N928">
        <v>1516.6669999999999</v>
      </c>
      <c r="O928">
        <v>1700.0002999999999</v>
      </c>
      <c r="P928">
        <v>2300.0001999999999</v>
      </c>
      <c r="Q928">
        <v>1188.8891000000001</v>
      </c>
      <c r="R928">
        <v>1811.1112000000001</v>
      </c>
      <c r="S928">
        <v>955.55579999999998</v>
      </c>
      <c r="T928">
        <v>655.55579999999998</v>
      </c>
      <c r="U928">
        <v>677.77779999999996</v>
      </c>
      <c r="V928">
        <v>1177.7779</v>
      </c>
      <c r="W928">
        <v>1111.1112000000001</v>
      </c>
      <c r="X928">
        <v>994.44420000000002</v>
      </c>
      <c r="Y928">
        <v>1477.7779</v>
      </c>
      <c r="Z928">
        <v>2344.4448000000002</v>
      </c>
      <c r="AA928">
        <v>2427.7779</v>
      </c>
      <c r="AB928">
        <v>2000.0001</v>
      </c>
      <c r="AC928">
        <v>2027.7777000000001</v>
      </c>
      <c r="AD928">
        <v>2611.1115</v>
      </c>
      <c r="AE928">
        <v>3238.8888999999999</v>
      </c>
      <c r="AF928">
        <v>2300.0001000000002</v>
      </c>
      <c r="AG928">
        <v>1994.4447</v>
      </c>
      <c r="AH928">
        <v>2154.3798999999999</v>
      </c>
      <c r="AI928">
        <v>1771.7221999999999</v>
      </c>
      <c r="AJ928">
        <v>1926.3704</v>
      </c>
      <c r="AK928">
        <v>2082.4355</v>
      </c>
      <c r="AL928">
        <v>2703.3337999999999</v>
      </c>
      <c r="AM928">
        <v>2169.8244</v>
      </c>
      <c r="AN928">
        <v>2513.4726000000001</v>
      </c>
      <c r="AO928">
        <v>1853.3985</v>
      </c>
      <c r="AP928">
        <v>2269.7689</v>
      </c>
      <c r="AQ928">
        <v>1087.6024</v>
      </c>
      <c r="AR928">
        <v>2224.5931999999998</v>
      </c>
      <c r="AS928">
        <v>1459.1947</v>
      </c>
      <c r="AT928">
        <v>2301.9263999999998</v>
      </c>
      <c r="AU928">
        <v>1126.1116999999999</v>
      </c>
      <c r="AV928">
        <v>832.02800000000002</v>
      </c>
      <c r="AW928">
        <v>1586.6303</v>
      </c>
      <c r="AX928">
        <v>1087.3154</v>
      </c>
      <c r="AY928">
        <v>1503.1949</v>
      </c>
      <c r="AZ928">
        <v>1231.4911999999999</v>
      </c>
      <c r="BA928">
        <v>1730.6303</v>
      </c>
      <c r="BB928">
        <v>1775.1950999999999</v>
      </c>
      <c r="BC928">
        <v>2568.8892999999998</v>
      </c>
      <c r="BD928">
        <v>1420.2967000000001</v>
      </c>
      <c r="BE928">
        <v>1553.4265</v>
      </c>
      <c r="BF928">
        <v>2507.1577000000002</v>
      </c>
      <c r="BG928">
        <v>3012.1765</v>
      </c>
      <c r="BH928">
        <v>2717.8987999999999</v>
      </c>
      <c r="BI928">
        <v>2545.9913999999999</v>
      </c>
      <c r="BJ928">
        <v>2352.2876000000001</v>
      </c>
      <c r="BK928">
        <v>5552.6580000000004</v>
      </c>
      <c r="BL928">
        <v>7112.3621000000003</v>
      </c>
      <c r="BM928">
        <v>7160.3995999999997</v>
      </c>
      <c r="BN928">
        <v>7621.3993</v>
      </c>
      <c r="BO928">
        <v>5508.9642999999996</v>
      </c>
      <c r="BP928">
        <v>3566.9175</v>
      </c>
      <c r="BQ928">
        <v>3068.4358000000002</v>
      </c>
      <c r="BR928">
        <v>1553.0840000000001</v>
      </c>
      <c r="BS928">
        <v>1686.5096000000001</v>
      </c>
      <c r="BT928">
        <v>7083.2326000000003</v>
      </c>
      <c r="BU928">
        <v>6550.3905000000004</v>
      </c>
      <c r="BV928">
        <v>3211.3067000000001</v>
      </c>
      <c r="BW928">
        <v>1869.5094999999999</v>
      </c>
      <c r="BX928">
        <v>2163.6765</v>
      </c>
      <c r="BY928">
        <v>1708.4357</v>
      </c>
    </row>
    <row r="929" spans="1:77" x14ac:dyDescent="0.25">
      <c r="A929" t="s">
        <v>398</v>
      </c>
      <c r="B929" t="s">
        <v>71</v>
      </c>
      <c r="C929" t="s">
        <v>73</v>
      </c>
      <c r="D929" t="s">
        <v>233</v>
      </c>
      <c r="E929" t="s">
        <v>234</v>
      </c>
      <c r="F929" t="s">
        <v>240</v>
      </c>
      <c r="G929" t="s">
        <v>243</v>
      </c>
      <c r="H929" t="s">
        <v>251</v>
      </c>
      <c r="J929">
        <v>70.631100000000004</v>
      </c>
      <c r="K929">
        <v>50.000300000000003</v>
      </c>
      <c r="L929">
        <v>283.33359999999999</v>
      </c>
      <c r="M929">
        <v>150.00020000000001</v>
      </c>
      <c r="N929">
        <v>16.666799999999999</v>
      </c>
      <c r="O929">
        <v>233.33330000000001</v>
      </c>
      <c r="P929">
        <v>-44.444400000000002</v>
      </c>
      <c r="Q929">
        <v>133.33340000000001</v>
      </c>
      <c r="R929">
        <v>122.22239999999999</v>
      </c>
      <c r="S929">
        <v>55.555700000000002</v>
      </c>
      <c r="T929">
        <v>161.1112</v>
      </c>
      <c r="U929">
        <v>83.333299999999994</v>
      </c>
      <c r="V929">
        <v>100.0001</v>
      </c>
      <c r="W929">
        <v>105.5556</v>
      </c>
      <c r="X929">
        <v>327.77789999999999</v>
      </c>
      <c r="Y929">
        <v>138.88919999999999</v>
      </c>
      <c r="Z929">
        <v>177.77789999999999</v>
      </c>
      <c r="AA929">
        <v>161.1112</v>
      </c>
      <c r="AB929">
        <v>427.77780000000001</v>
      </c>
      <c r="AC929">
        <v>161.1112</v>
      </c>
      <c r="AD929">
        <v>250.0001</v>
      </c>
      <c r="AE929">
        <v>372.2226</v>
      </c>
      <c r="AF929">
        <v>161.1112</v>
      </c>
      <c r="AG929">
        <v>50</v>
      </c>
      <c r="AH929">
        <v>255.5558</v>
      </c>
      <c r="AI929">
        <v>138.88890000000001</v>
      </c>
      <c r="AJ929">
        <v>227.77789999999999</v>
      </c>
      <c r="AK929">
        <v>55.555599999999998</v>
      </c>
      <c r="AL929">
        <v>38.8889</v>
      </c>
      <c r="AM929">
        <v>72.222300000000004</v>
      </c>
      <c r="AN929">
        <v>111.11109999999999</v>
      </c>
      <c r="AO929">
        <v>66.666700000000006</v>
      </c>
      <c r="AP929">
        <v>161.1112</v>
      </c>
      <c r="AQ929">
        <v>111.1113</v>
      </c>
      <c r="AR929">
        <v>88.888900000000007</v>
      </c>
      <c r="AS929">
        <v>22.222200000000001</v>
      </c>
      <c r="AT929">
        <v>11.1111</v>
      </c>
      <c r="AU929">
        <v>50</v>
      </c>
      <c r="AV929">
        <v>66.666700000000006</v>
      </c>
      <c r="AW929">
        <v>16.666699999999999</v>
      </c>
      <c r="AX929">
        <v>5.5556000000000001</v>
      </c>
      <c r="AY929">
        <v>0</v>
      </c>
      <c r="AZ929">
        <v>11.1111</v>
      </c>
      <c r="BA929">
        <v>38.8889</v>
      </c>
      <c r="BB929">
        <v>116.66679999999999</v>
      </c>
      <c r="BC929">
        <v>94.444400000000002</v>
      </c>
      <c r="BD929">
        <v>66.666700000000006</v>
      </c>
      <c r="BE929">
        <v>27.777799999999999</v>
      </c>
      <c r="BF929">
        <v>0</v>
      </c>
      <c r="BG929">
        <v>38.8889</v>
      </c>
      <c r="BH929">
        <v>16.666699999999999</v>
      </c>
      <c r="BI929">
        <v>27.777799999999999</v>
      </c>
      <c r="BJ929">
        <v>22.222300000000001</v>
      </c>
      <c r="BK929">
        <v>38.8889</v>
      </c>
      <c r="BL929">
        <v>61.111199999999997</v>
      </c>
      <c r="BM929">
        <v>11.1111</v>
      </c>
      <c r="BN929">
        <v>44.444499999999998</v>
      </c>
      <c r="BO929">
        <v>205.5558</v>
      </c>
      <c r="BP929">
        <v>155.5557</v>
      </c>
      <c r="BQ929">
        <v>100</v>
      </c>
      <c r="BR929">
        <v>83.333500000000001</v>
      </c>
      <c r="BS929">
        <v>5.5556000000000001</v>
      </c>
      <c r="BT929">
        <v>33.333399999999997</v>
      </c>
      <c r="BU929">
        <v>72.222300000000004</v>
      </c>
      <c r="BV929">
        <v>172.22229999999999</v>
      </c>
      <c r="BW929">
        <v>33.333399999999997</v>
      </c>
      <c r="BX929">
        <v>100.0001</v>
      </c>
      <c r="BY929">
        <v>22.222300000000001</v>
      </c>
    </row>
    <row r="930" spans="1:77" x14ac:dyDescent="0.25">
      <c r="A930" t="s">
        <v>398</v>
      </c>
      <c r="B930" t="s">
        <v>71</v>
      </c>
      <c r="C930" t="s">
        <v>73</v>
      </c>
      <c r="D930" t="s">
        <v>233</v>
      </c>
      <c r="E930" t="s">
        <v>252</v>
      </c>
      <c r="F930" t="s">
        <v>240</v>
      </c>
      <c r="G930" t="s">
        <v>241</v>
      </c>
      <c r="H930" t="s">
        <v>242</v>
      </c>
      <c r="J930">
        <v>38.694400000000002</v>
      </c>
      <c r="K930">
        <v>77.388800000000003</v>
      </c>
      <c r="L930">
        <v>38.694400000000002</v>
      </c>
      <c r="M930">
        <v>12.898099999999999</v>
      </c>
      <c r="N930">
        <v>0</v>
      </c>
      <c r="O930">
        <v>0</v>
      </c>
      <c r="P930">
        <v>0</v>
      </c>
      <c r="Q930">
        <v>219.26849999999999</v>
      </c>
      <c r="R930">
        <v>0</v>
      </c>
      <c r="S930">
        <v>38.694400000000002</v>
      </c>
      <c r="T930">
        <v>12.898099999999999</v>
      </c>
      <c r="U930">
        <v>0</v>
      </c>
      <c r="V930">
        <v>0</v>
      </c>
      <c r="W930">
        <v>361.1481</v>
      </c>
      <c r="X930">
        <v>0</v>
      </c>
      <c r="Y930">
        <v>25.796299999999999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90.287000000000006</v>
      </c>
      <c r="AG930">
        <v>0</v>
      </c>
      <c r="AH930">
        <v>90.287000000000006</v>
      </c>
      <c r="AI930">
        <v>77.388900000000007</v>
      </c>
      <c r="AJ930">
        <v>0</v>
      </c>
      <c r="AK930">
        <v>12.898099999999999</v>
      </c>
      <c r="AL930">
        <v>232.16669999999999</v>
      </c>
      <c r="AM930">
        <v>1031.8518999999999</v>
      </c>
      <c r="AN930">
        <v>0</v>
      </c>
      <c r="AO930">
        <v>51.592599999999997</v>
      </c>
      <c r="AP930">
        <v>0</v>
      </c>
      <c r="AQ930">
        <v>51.592599999999997</v>
      </c>
      <c r="AR930">
        <v>25.796299999999999</v>
      </c>
      <c r="AS930">
        <v>412.7407</v>
      </c>
      <c r="AT930">
        <v>90.287000000000006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</row>
    <row r="931" spans="1:77" hidden="1" x14ac:dyDescent="0.25">
      <c r="A931" t="s">
        <v>398</v>
      </c>
      <c r="B931" t="s">
        <v>71</v>
      </c>
      <c r="C931" t="s">
        <v>73</v>
      </c>
      <c r="D931" t="s">
        <v>233</v>
      </c>
      <c r="E931" t="s">
        <v>252</v>
      </c>
      <c r="F931" t="s">
        <v>240</v>
      </c>
      <c r="G931" t="s">
        <v>253</v>
      </c>
      <c r="H931" t="s">
        <v>254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</row>
    <row r="932" spans="1:77" x14ac:dyDescent="0.25">
      <c r="A932" t="s">
        <v>398</v>
      </c>
      <c r="B932" t="s">
        <v>71</v>
      </c>
      <c r="C932" t="s">
        <v>73</v>
      </c>
      <c r="D932" t="s">
        <v>233</v>
      </c>
      <c r="E932" t="s">
        <v>252</v>
      </c>
      <c r="F932" t="s">
        <v>240</v>
      </c>
      <c r="G932" t="s">
        <v>253</v>
      </c>
      <c r="H932" t="s">
        <v>255</v>
      </c>
      <c r="J932">
        <v>0</v>
      </c>
      <c r="K932">
        <v>0</v>
      </c>
      <c r="L932">
        <v>43.5</v>
      </c>
      <c r="M932">
        <v>21.75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43.5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239.25</v>
      </c>
      <c r="Z932">
        <v>21.75</v>
      </c>
      <c r="AA932">
        <v>65.25</v>
      </c>
      <c r="AB932">
        <v>87</v>
      </c>
      <c r="AC932">
        <v>326.25</v>
      </c>
      <c r="AD932">
        <v>304.5</v>
      </c>
      <c r="AE932">
        <v>413.25</v>
      </c>
      <c r="AF932">
        <v>456.75</v>
      </c>
      <c r="AG932">
        <v>1609.5</v>
      </c>
      <c r="AH932">
        <v>0</v>
      </c>
      <c r="AI932">
        <v>21.75</v>
      </c>
      <c r="AJ932">
        <v>65.25</v>
      </c>
      <c r="AK932">
        <v>21.75</v>
      </c>
      <c r="AL932">
        <v>0</v>
      </c>
      <c r="AM932">
        <v>21.75</v>
      </c>
      <c r="AN932">
        <v>21.75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87</v>
      </c>
      <c r="AW932">
        <v>0</v>
      </c>
      <c r="AX932">
        <v>0</v>
      </c>
      <c r="AY932">
        <v>0</v>
      </c>
      <c r="AZ932">
        <v>65.25</v>
      </c>
      <c r="BA932">
        <v>0</v>
      </c>
      <c r="BB932">
        <v>43.5</v>
      </c>
      <c r="BC932">
        <v>65.25</v>
      </c>
      <c r="BD932">
        <v>0</v>
      </c>
      <c r="BE932">
        <v>-65.25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456.75</v>
      </c>
      <c r="BY932">
        <v>0</v>
      </c>
    </row>
    <row r="933" spans="1:77" hidden="1" x14ac:dyDescent="0.25">
      <c r="A933" t="s">
        <v>398</v>
      </c>
      <c r="B933" t="s">
        <v>71</v>
      </c>
      <c r="C933" t="s">
        <v>73</v>
      </c>
      <c r="D933" t="s">
        <v>233</v>
      </c>
      <c r="E933" t="s">
        <v>252</v>
      </c>
      <c r="F933" t="s">
        <v>240</v>
      </c>
      <c r="G933" t="s">
        <v>243</v>
      </c>
      <c r="H933" t="s">
        <v>246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389.1481</v>
      </c>
      <c r="AP933">
        <v>0</v>
      </c>
      <c r="AQ933">
        <v>0</v>
      </c>
      <c r="AR933">
        <v>20.4815</v>
      </c>
      <c r="AS933">
        <v>122.88890000000001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</row>
    <row r="934" spans="1:77" x14ac:dyDescent="0.25">
      <c r="A934" t="s">
        <v>398</v>
      </c>
      <c r="B934" t="s">
        <v>71</v>
      </c>
      <c r="C934" t="s">
        <v>73</v>
      </c>
      <c r="D934" t="s">
        <v>233</v>
      </c>
      <c r="E934" t="s">
        <v>256</v>
      </c>
      <c r="F934" t="s">
        <v>240</v>
      </c>
      <c r="G934" t="s">
        <v>241</v>
      </c>
      <c r="H934" t="s">
        <v>242</v>
      </c>
      <c r="J934">
        <v>339.72969999999998</v>
      </c>
      <c r="K934">
        <v>575.05610000000001</v>
      </c>
      <c r="L934">
        <v>609.90769999999998</v>
      </c>
      <c r="M934">
        <v>1193.6763000000001</v>
      </c>
      <c r="N934">
        <v>688.32449999999994</v>
      </c>
      <c r="O934">
        <v>235.25020000000001</v>
      </c>
      <c r="P934">
        <v>278.8152</v>
      </c>
      <c r="Q934">
        <v>435.64850000000001</v>
      </c>
      <c r="R934">
        <v>575.05589999999995</v>
      </c>
      <c r="S934">
        <v>304.95409999999998</v>
      </c>
      <c r="T934">
        <v>1184.9634000000001</v>
      </c>
      <c r="U934">
        <v>1498.6298999999999</v>
      </c>
      <c r="V934">
        <v>1472.4911999999999</v>
      </c>
      <c r="W934">
        <v>1394.0744999999999</v>
      </c>
      <c r="X934">
        <v>801.59280000000001</v>
      </c>
      <c r="Y934">
        <v>1446.3524</v>
      </c>
      <c r="Z934">
        <v>2796.8616000000002</v>
      </c>
      <c r="AA934">
        <v>1054.269</v>
      </c>
      <c r="AB934">
        <v>670.89850000000001</v>
      </c>
      <c r="AC934">
        <v>505.35230000000001</v>
      </c>
      <c r="AD934">
        <v>252.67609999999999</v>
      </c>
      <c r="AE934">
        <v>618.62059999999997</v>
      </c>
      <c r="AF934">
        <v>670.89840000000004</v>
      </c>
      <c r="AG934">
        <v>296.24119999999999</v>
      </c>
      <c r="AH934">
        <v>1245.954</v>
      </c>
      <c r="AI934">
        <v>862.58349999999996</v>
      </c>
      <c r="AJ934">
        <v>819.01909999999998</v>
      </c>
      <c r="AK934">
        <v>583.76909999999998</v>
      </c>
      <c r="AL934">
        <v>1559.6210000000001</v>
      </c>
      <c r="AM934">
        <v>2718.4449</v>
      </c>
      <c r="AN934">
        <v>3824.9915000000001</v>
      </c>
      <c r="AO934">
        <v>4652.7228999999998</v>
      </c>
      <c r="AP934">
        <v>2814.2874000000002</v>
      </c>
      <c r="AQ934">
        <v>2779.4358000000002</v>
      </c>
      <c r="AR934">
        <v>2709.7321000000002</v>
      </c>
      <c r="AS934">
        <v>1794.8710000000001</v>
      </c>
      <c r="AT934">
        <v>1237.2411999999999</v>
      </c>
      <c r="AU934">
        <v>636.04679999999996</v>
      </c>
      <c r="AV934">
        <v>819.01900000000001</v>
      </c>
      <c r="AW934">
        <v>758.02840000000003</v>
      </c>
      <c r="AX934">
        <v>662.18550000000005</v>
      </c>
      <c r="AY934">
        <v>827.73180000000002</v>
      </c>
      <c r="AZ934">
        <v>967.13940000000002</v>
      </c>
      <c r="BA934">
        <v>758.02819999999997</v>
      </c>
      <c r="BB934">
        <v>1106.5469000000001</v>
      </c>
      <c r="BC934">
        <v>906.14869999999996</v>
      </c>
      <c r="BD934">
        <v>749.31529999999998</v>
      </c>
      <c r="BE934">
        <v>662.18560000000002</v>
      </c>
      <c r="BF934">
        <v>540.2038</v>
      </c>
      <c r="BG934">
        <v>296.24119999999999</v>
      </c>
      <c r="BH934">
        <v>392.08359999999999</v>
      </c>
      <c r="BI934">
        <v>357.23169999999999</v>
      </c>
      <c r="BJ934">
        <v>749.3152</v>
      </c>
      <c r="BK934">
        <v>845.15800000000002</v>
      </c>
      <c r="BL934">
        <v>958.42639999999994</v>
      </c>
      <c r="BM934">
        <v>1254.6674</v>
      </c>
      <c r="BN934">
        <v>609.90819999999997</v>
      </c>
      <c r="BO934">
        <v>435.64830000000001</v>
      </c>
      <c r="BP934">
        <v>636.04690000000005</v>
      </c>
      <c r="BQ934">
        <v>566.34289999999999</v>
      </c>
      <c r="BR934">
        <v>514.06500000000005</v>
      </c>
      <c r="BS934">
        <v>601.19460000000004</v>
      </c>
      <c r="BT934">
        <v>174.25960000000001</v>
      </c>
      <c r="BU934">
        <v>287.52769999999998</v>
      </c>
      <c r="BV934">
        <v>226.53710000000001</v>
      </c>
      <c r="BW934">
        <v>365.94470000000001</v>
      </c>
      <c r="BX934">
        <v>217.82419999999999</v>
      </c>
      <c r="BY934">
        <v>418.22230000000002</v>
      </c>
    </row>
    <row r="935" spans="1:77" x14ac:dyDescent="0.25">
      <c r="A935" t="s">
        <v>398</v>
      </c>
      <c r="B935" t="s">
        <v>71</v>
      </c>
      <c r="C935" t="s">
        <v>73</v>
      </c>
      <c r="D935" t="s">
        <v>233</v>
      </c>
      <c r="E935" t="s">
        <v>256</v>
      </c>
      <c r="F935" t="s">
        <v>240</v>
      </c>
      <c r="G935" t="s">
        <v>243</v>
      </c>
      <c r="H935" t="s">
        <v>244</v>
      </c>
      <c r="J935">
        <v>240.53729999999999</v>
      </c>
      <c r="K935">
        <v>760.86080000000004</v>
      </c>
      <c r="L935">
        <v>415.12970000000001</v>
      </c>
      <c r="M935">
        <v>355.74059999999997</v>
      </c>
      <c r="N935">
        <v>474.4255</v>
      </c>
      <c r="O935">
        <v>276.79599999999999</v>
      </c>
      <c r="P935">
        <v>593.38869999999997</v>
      </c>
      <c r="Q935">
        <v>69.212800000000001</v>
      </c>
      <c r="R935">
        <v>385.71280000000002</v>
      </c>
      <c r="S935">
        <v>257.11079999999998</v>
      </c>
      <c r="T935">
        <v>108.8053</v>
      </c>
      <c r="U935">
        <v>148.26830000000001</v>
      </c>
      <c r="V935">
        <v>207.8425</v>
      </c>
      <c r="W935">
        <v>158.25909999999999</v>
      </c>
      <c r="X935">
        <v>722.34220000000005</v>
      </c>
      <c r="Y935">
        <v>207.71270000000001</v>
      </c>
      <c r="Z935">
        <v>247.45330000000001</v>
      </c>
      <c r="AA935">
        <v>820.97159999999997</v>
      </c>
      <c r="AB935">
        <v>504.69409999999999</v>
      </c>
      <c r="AC935">
        <v>286.86059999999998</v>
      </c>
      <c r="AD935">
        <v>108.824</v>
      </c>
      <c r="AE935">
        <v>168.1942</v>
      </c>
      <c r="AF935">
        <v>148.45349999999999</v>
      </c>
      <c r="AG935">
        <v>69.286900000000003</v>
      </c>
      <c r="AH935">
        <v>168.2312</v>
      </c>
      <c r="AI935">
        <v>178.05539999999999</v>
      </c>
      <c r="AJ935">
        <v>49.472000000000001</v>
      </c>
      <c r="AK935">
        <v>59.3887</v>
      </c>
      <c r="AL935">
        <v>296.88850000000002</v>
      </c>
      <c r="AM935">
        <v>475.11079999999998</v>
      </c>
      <c r="AN935">
        <v>257.29610000000002</v>
      </c>
      <c r="AO935">
        <v>455.25900000000001</v>
      </c>
      <c r="AP935">
        <v>277.14769999999999</v>
      </c>
      <c r="AQ935">
        <v>287.04610000000002</v>
      </c>
      <c r="AR935">
        <v>346.3981</v>
      </c>
      <c r="AS935">
        <v>168.24979999999999</v>
      </c>
      <c r="AT935">
        <v>326.60129999999998</v>
      </c>
      <c r="AU935">
        <v>386.0274</v>
      </c>
      <c r="AV935">
        <v>376.11110000000002</v>
      </c>
      <c r="AW935">
        <v>524.60149999999999</v>
      </c>
      <c r="AX935">
        <v>267.24970000000002</v>
      </c>
      <c r="AY935">
        <v>247.45339999999999</v>
      </c>
      <c r="AZ935">
        <v>79.184899999999999</v>
      </c>
      <c r="BA935">
        <v>69.286799999999999</v>
      </c>
      <c r="BB935">
        <v>108.8794</v>
      </c>
      <c r="BC935">
        <v>296.9443</v>
      </c>
      <c r="BD935">
        <v>329.48160000000001</v>
      </c>
      <c r="BE935">
        <v>185.33340000000001</v>
      </c>
      <c r="BF935">
        <v>133.8519</v>
      </c>
      <c r="BG935">
        <v>154.44450000000001</v>
      </c>
      <c r="BH935">
        <v>257.40750000000003</v>
      </c>
      <c r="BI935">
        <v>51.481499999999997</v>
      </c>
      <c r="BJ935">
        <v>41.166699999999999</v>
      </c>
      <c r="BK935">
        <v>102.96299999999999</v>
      </c>
      <c r="BL935">
        <v>164.74080000000001</v>
      </c>
      <c r="BM935">
        <v>226.51859999999999</v>
      </c>
      <c r="BN935">
        <v>216.08340000000001</v>
      </c>
      <c r="BO935">
        <v>61.805599999999998</v>
      </c>
      <c r="BP935">
        <v>113.2593</v>
      </c>
      <c r="BQ935">
        <v>133.76859999999999</v>
      </c>
      <c r="BR935">
        <v>20.564800000000002</v>
      </c>
      <c r="BS935">
        <v>463.30560000000003</v>
      </c>
      <c r="BT935">
        <v>247.13900000000001</v>
      </c>
      <c r="BU935">
        <v>113.2593</v>
      </c>
      <c r="BV935">
        <v>195.62970000000001</v>
      </c>
      <c r="BW935">
        <v>10.2963</v>
      </c>
      <c r="BX935">
        <v>61.722200000000001</v>
      </c>
      <c r="BY935">
        <v>164.6575</v>
      </c>
    </row>
    <row r="936" spans="1:77" x14ac:dyDescent="0.25">
      <c r="A936" t="s">
        <v>398</v>
      </c>
      <c r="B936" t="s">
        <v>71</v>
      </c>
      <c r="C936" t="s">
        <v>73</v>
      </c>
      <c r="D936" t="s">
        <v>233</v>
      </c>
      <c r="E936" t="s">
        <v>256</v>
      </c>
      <c r="F936" t="s">
        <v>240</v>
      </c>
      <c r="G936" t="s">
        <v>243</v>
      </c>
      <c r="H936" t="s">
        <v>245</v>
      </c>
      <c r="J936">
        <v>389.13260000000002</v>
      </c>
      <c r="K936">
        <v>573.20349999999996</v>
      </c>
      <c r="L936">
        <v>464.52760000000001</v>
      </c>
      <c r="M936">
        <v>662.26819999999998</v>
      </c>
      <c r="N936">
        <v>741.50869999999998</v>
      </c>
      <c r="O936">
        <v>839.9905</v>
      </c>
      <c r="P936">
        <v>889.53679999999997</v>
      </c>
      <c r="Q936">
        <v>909.83270000000005</v>
      </c>
      <c r="R936">
        <v>603.39760000000001</v>
      </c>
      <c r="S936">
        <v>920.04570000000001</v>
      </c>
      <c r="T936">
        <v>553.86980000000005</v>
      </c>
      <c r="U936">
        <v>445.0462</v>
      </c>
      <c r="V936">
        <v>187.97210000000001</v>
      </c>
      <c r="W936">
        <v>662.74959999999999</v>
      </c>
      <c r="X936">
        <v>742.00890000000004</v>
      </c>
      <c r="Y936">
        <v>277.03649999999999</v>
      </c>
      <c r="Z936">
        <v>1038.9165</v>
      </c>
      <c r="AA936">
        <v>989.18449999999996</v>
      </c>
      <c r="AB936">
        <v>534.20360000000005</v>
      </c>
      <c r="AC936">
        <v>445.21249999999998</v>
      </c>
      <c r="AD936">
        <v>98.962800000000001</v>
      </c>
      <c r="AE936">
        <v>346.39789999999999</v>
      </c>
      <c r="AF936">
        <v>474.92570000000001</v>
      </c>
      <c r="AG936">
        <v>673.07380000000001</v>
      </c>
      <c r="AH936">
        <v>583.95349999999996</v>
      </c>
      <c r="AI936">
        <v>79.147999999999996</v>
      </c>
      <c r="AJ936">
        <v>296.79610000000002</v>
      </c>
      <c r="AK936">
        <v>316.72199999999998</v>
      </c>
      <c r="AL936">
        <v>217.55539999999999</v>
      </c>
      <c r="AM936">
        <v>118.8145</v>
      </c>
      <c r="AN936">
        <v>524.50869999999998</v>
      </c>
      <c r="AO936">
        <v>306.84249999999997</v>
      </c>
      <c r="AP936">
        <v>346.4348</v>
      </c>
      <c r="AQ936">
        <v>544.39769999999999</v>
      </c>
      <c r="AR936">
        <v>267.12009999999998</v>
      </c>
      <c r="AS936">
        <v>1078.7493999999999</v>
      </c>
      <c r="AT936">
        <v>940.26819999999998</v>
      </c>
      <c r="AU936">
        <v>455.31450000000001</v>
      </c>
      <c r="AV936">
        <v>306.84230000000002</v>
      </c>
      <c r="AW936">
        <v>287.02749999999997</v>
      </c>
      <c r="AX936">
        <v>465.21260000000001</v>
      </c>
      <c r="AY936">
        <v>316.62950000000001</v>
      </c>
      <c r="AZ936">
        <v>108.87949999999999</v>
      </c>
      <c r="BA936">
        <v>791.75869999999998</v>
      </c>
      <c r="BB936">
        <v>326.6388</v>
      </c>
      <c r="BC936">
        <v>366.23090000000002</v>
      </c>
      <c r="BD936">
        <v>422.03710000000001</v>
      </c>
      <c r="BE936">
        <v>339.77780000000001</v>
      </c>
      <c r="BF936">
        <v>247.1112</v>
      </c>
      <c r="BG936">
        <v>82.370400000000004</v>
      </c>
      <c r="BH936">
        <v>267.7038</v>
      </c>
      <c r="BI936">
        <v>20.592600000000001</v>
      </c>
      <c r="BJ936">
        <v>133.83340000000001</v>
      </c>
      <c r="BK936">
        <v>339.74090000000001</v>
      </c>
      <c r="BL936">
        <v>216.2038</v>
      </c>
      <c r="BM936">
        <v>380.92590000000001</v>
      </c>
      <c r="BN936">
        <v>391.19459999999998</v>
      </c>
      <c r="BO936">
        <v>298.4538</v>
      </c>
      <c r="BP936">
        <v>576.37990000000002</v>
      </c>
      <c r="BQ936">
        <v>308.64830000000001</v>
      </c>
      <c r="BR936">
        <v>144.0926</v>
      </c>
      <c r="BS936">
        <v>154.44450000000001</v>
      </c>
      <c r="BT936">
        <v>473.57409999999999</v>
      </c>
      <c r="BU936">
        <v>390.84269999999998</v>
      </c>
      <c r="BV936">
        <v>144.1482</v>
      </c>
      <c r="BW936">
        <v>236.81479999999999</v>
      </c>
      <c r="BX936">
        <v>123.5556</v>
      </c>
      <c r="BY936">
        <v>319.04640000000001</v>
      </c>
    </row>
    <row r="937" spans="1:77" x14ac:dyDescent="0.25">
      <c r="A937" t="s">
        <v>398</v>
      </c>
      <c r="B937" t="s">
        <v>71</v>
      </c>
      <c r="C937" t="s">
        <v>73</v>
      </c>
      <c r="D937" t="s">
        <v>233</v>
      </c>
      <c r="E937" t="s">
        <v>256</v>
      </c>
      <c r="F937" t="s">
        <v>240</v>
      </c>
      <c r="G937" t="s">
        <v>243</v>
      </c>
      <c r="H937" t="s">
        <v>246</v>
      </c>
      <c r="J937">
        <v>500.41329999999999</v>
      </c>
      <c r="K937">
        <v>731.31449999999995</v>
      </c>
      <c r="L937">
        <v>602.78660000000002</v>
      </c>
      <c r="M937">
        <v>415.12970000000001</v>
      </c>
      <c r="N937">
        <v>830.46270000000004</v>
      </c>
      <c r="O937">
        <v>554.12959999999998</v>
      </c>
      <c r="P937">
        <v>474.53660000000002</v>
      </c>
      <c r="Q937">
        <v>979.21270000000004</v>
      </c>
      <c r="R937">
        <v>761.5643</v>
      </c>
      <c r="S937">
        <v>524.13840000000005</v>
      </c>
      <c r="T937">
        <v>405.69409999999999</v>
      </c>
      <c r="U937">
        <v>435.09219999999999</v>
      </c>
      <c r="V937">
        <v>1137.8977</v>
      </c>
      <c r="W937">
        <v>603.47190000000001</v>
      </c>
      <c r="X937">
        <v>366.06450000000001</v>
      </c>
      <c r="Y937">
        <v>534.36969999999997</v>
      </c>
      <c r="Z937">
        <v>514.48119999999994</v>
      </c>
      <c r="AA937">
        <v>919.76769999999999</v>
      </c>
      <c r="AB937">
        <v>514.37</v>
      </c>
      <c r="AC937">
        <v>217.61080000000001</v>
      </c>
      <c r="AD937">
        <v>108.80540000000001</v>
      </c>
      <c r="AE937">
        <v>366.12</v>
      </c>
      <c r="AF937">
        <v>564.19410000000005</v>
      </c>
      <c r="AG937">
        <v>386.00900000000001</v>
      </c>
      <c r="AH937">
        <v>306.78680000000003</v>
      </c>
      <c r="AI937">
        <v>207.86099999999999</v>
      </c>
      <c r="AJ937">
        <v>286.97210000000001</v>
      </c>
      <c r="AK937">
        <v>514.62940000000003</v>
      </c>
      <c r="AL937">
        <v>662.97170000000006</v>
      </c>
      <c r="AM937">
        <v>722.50900000000001</v>
      </c>
      <c r="AN937">
        <v>1128.3512000000001</v>
      </c>
      <c r="AO937">
        <v>930.27750000000003</v>
      </c>
      <c r="AP937">
        <v>366.19420000000002</v>
      </c>
      <c r="AQ937">
        <v>861.13829999999996</v>
      </c>
      <c r="AR937">
        <v>148.4349</v>
      </c>
      <c r="AS937">
        <v>772.01800000000003</v>
      </c>
      <c r="AT937">
        <v>1395.6197</v>
      </c>
      <c r="AU937">
        <v>1138.2125000000001</v>
      </c>
      <c r="AV937">
        <v>959.84199999999998</v>
      </c>
      <c r="AW937">
        <v>850.9067</v>
      </c>
      <c r="AX937">
        <v>455.20330000000001</v>
      </c>
      <c r="AY937">
        <v>445.41609999999997</v>
      </c>
      <c r="AZ937">
        <v>465.21260000000001</v>
      </c>
      <c r="BA937">
        <v>494.77710000000002</v>
      </c>
      <c r="BB937">
        <v>583.99030000000005</v>
      </c>
      <c r="BC937">
        <v>516.25909999999999</v>
      </c>
      <c r="BD937">
        <v>731.03710000000001</v>
      </c>
      <c r="BE937">
        <v>617.68529999999998</v>
      </c>
      <c r="BF937">
        <v>133.8519</v>
      </c>
      <c r="BG937">
        <v>545.7038</v>
      </c>
      <c r="BH937">
        <v>175.0001</v>
      </c>
      <c r="BI937">
        <v>195.62970000000001</v>
      </c>
      <c r="BJ937">
        <v>226.48159999999999</v>
      </c>
      <c r="BK937">
        <v>339.75940000000003</v>
      </c>
      <c r="BL937">
        <v>483.92610000000002</v>
      </c>
      <c r="BM937">
        <v>247.1112</v>
      </c>
      <c r="BN937">
        <v>-20.6296</v>
      </c>
      <c r="BO937">
        <v>61.777799999999999</v>
      </c>
      <c r="BP937">
        <v>133.7963</v>
      </c>
      <c r="BQ937">
        <v>113.2593</v>
      </c>
      <c r="BR937">
        <v>30.8889</v>
      </c>
      <c r="BS937">
        <v>978.14829999999995</v>
      </c>
      <c r="BT937">
        <v>288.26859999999999</v>
      </c>
      <c r="BU937">
        <v>391.25940000000003</v>
      </c>
      <c r="BV937">
        <v>133.8519</v>
      </c>
      <c r="BW937">
        <v>278.00020000000001</v>
      </c>
      <c r="BX937">
        <v>318.96300000000002</v>
      </c>
      <c r="BY937">
        <v>452.92610000000002</v>
      </c>
    </row>
    <row r="938" spans="1:77" x14ac:dyDescent="0.25">
      <c r="A938" t="s">
        <v>398</v>
      </c>
      <c r="B938" t="s">
        <v>71</v>
      </c>
      <c r="C938" t="s">
        <v>73</v>
      </c>
      <c r="D938" t="s">
        <v>233</v>
      </c>
      <c r="E938" t="s">
        <v>256</v>
      </c>
      <c r="F938" t="s">
        <v>240</v>
      </c>
      <c r="G938" t="s">
        <v>243</v>
      </c>
      <c r="H938" t="s">
        <v>247</v>
      </c>
      <c r="J938">
        <v>219.81180000000001</v>
      </c>
      <c r="K938">
        <v>523.76850000000002</v>
      </c>
      <c r="L938">
        <v>513.90729999999996</v>
      </c>
      <c r="M938">
        <v>899.19389999999999</v>
      </c>
      <c r="N938">
        <v>850.01850000000002</v>
      </c>
      <c r="O938">
        <v>741.49030000000005</v>
      </c>
      <c r="P938">
        <v>899.13869999999997</v>
      </c>
      <c r="Q938">
        <v>741.73109999999997</v>
      </c>
      <c r="R938">
        <v>938.80510000000004</v>
      </c>
      <c r="S938">
        <v>830.6848</v>
      </c>
      <c r="T938">
        <v>1058.0827999999999</v>
      </c>
      <c r="U938">
        <v>435.24020000000002</v>
      </c>
      <c r="V938">
        <v>603.21259999999995</v>
      </c>
      <c r="W938">
        <v>454.99959999999999</v>
      </c>
      <c r="X938">
        <v>633.09199999999998</v>
      </c>
      <c r="Y938">
        <v>247.34229999999999</v>
      </c>
      <c r="Z938">
        <v>326.49020000000002</v>
      </c>
      <c r="AA938">
        <v>1058.8975</v>
      </c>
      <c r="AB938">
        <v>870.79570000000001</v>
      </c>
      <c r="AC938">
        <v>732.3886</v>
      </c>
      <c r="AD938">
        <v>326.54599999999999</v>
      </c>
      <c r="AE938">
        <v>593.74069999999995</v>
      </c>
      <c r="AF938">
        <v>395.88830000000002</v>
      </c>
      <c r="AG938">
        <v>554.1848</v>
      </c>
      <c r="AH938">
        <v>435.1848</v>
      </c>
      <c r="AI938">
        <v>395.88850000000002</v>
      </c>
      <c r="AJ938">
        <v>376.07369999999997</v>
      </c>
      <c r="AK938">
        <v>613.66639999999995</v>
      </c>
      <c r="AL938">
        <v>346.37920000000003</v>
      </c>
      <c r="AM938">
        <v>336.49979999999999</v>
      </c>
      <c r="AN938">
        <v>425.6198</v>
      </c>
      <c r="AO938">
        <v>623.54600000000005</v>
      </c>
      <c r="AP938">
        <v>722.56410000000005</v>
      </c>
      <c r="AQ938">
        <v>603.67550000000006</v>
      </c>
      <c r="AR938">
        <v>613.61090000000002</v>
      </c>
      <c r="AS938">
        <v>326.60160000000002</v>
      </c>
      <c r="AT938">
        <v>356.33300000000003</v>
      </c>
      <c r="AU938">
        <v>742.36069999999995</v>
      </c>
      <c r="AV938">
        <v>732.42539999999997</v>
      </c>
      <c r="AW938">
        <v>1504.5178000000001</v>
      </c>
      <c r="AX938">
        <v>386.02690000000001</v>
      </c>
      <c r="AY938">
        <v>1158.0829000000001</v>
      </c>
      <c r="AZ938">
        <v>356.35149999999999</v>
      </c>
      <c r="BA938">
        <v>514.70360000000005</v>
      </c>
      <c r="BB938">
        <v>870.98140000000001</v>
      </c>
      <c r="BC938">
        <v>457.30520000000001</v>
      </c>
      <c r="BD938">
        <v>761.81489999999997</v>
      </c>
      <c r="BE938">
        <v>473.62970000000001</v>
      </c>
      <c r="BF938">
        <v>710.44460000000004</v>
      </c>
      <c r="BG938">
        <v>380.81490000000002</v>
      </c>
      <c r="BH938">
        <v>391.22239999999999</v>
      </c>
      <c r="BI938">
        <v>278.00009999999997</v>
      </c>
      <c r="BJ938">
        <v>277.94459999999998</v>
      </c>
      <c r="BK938">
        <v>205.87039999999999</v>
      </c>
      <c r="BL938">
        <v>236.79640000000001</v>
      </c>
      <c r="BM938">
        <v>535.37049999999999</v>
      </c>
      <c r="BN938">
        <v>370.64830000000001</v>
      </c>
      <c r="BO938">
        <v>247.09270000000001</v>
      </c>
      <c r="BP938">
        <v>473.53719999999998</v>
      </c>
      <c r="BQ938">
        <v>525.05579999999998</v>
      </c>
      <c r="BR938">
        <v>278.00009999999997</v>
      </c>
      <c r="BS938">
        <v>566.24080000000004</v>
      </c>
      <c r="BT938">
        <v>648.66690000000006</v>
      </c>
      <c r="BU938">
        <v>453.03719999999998</v>
      </c>
      <c r="BV938">
        <v>586.88909999999998</v>
      </c>
      <c r="BW938">
        <v>164.74080000000001</v>
      </c>
      <c r="BX938">
        <v>556</v>
      </c>
      <c r="BY938">
        <v>360.37049999999999</v>
      </c>
    </row>
    <row r="939" spans="1:77" hidden="1" x14ac:dyDescent="0.25">
      <c r="A939" t="s">
        <v>398</v>
      </c>
      <c r="B939" t="s">
        <v>71</v>
      </c>
      <c r="C939" t="s">
        <v>73</v>
      </c>
      <c r="D939" t="s">
        <v>233</v>
      </c>
      <c r="E939" t="s">
        <v>257</v>
      </c>
      <c r="F939" t="s">
        <v>235</v>
      </c>
      <c r="G939" t="s">
        <v>258</v>
      </c>
      <c r="H939" t="s">
        <v>259</v>
      </c>
      <c r="I939">
        <v>0</v>
      </c>
      <c r="J939">
        <v>0</v>
      </c>
      <c r="K939">
        <v>7.9259000000000004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</row>
    <row r="940" spans="1:77" hidden="1" x14ac:dyDescent="0.25">
      <c r="A940" t="s">
        <v>398</v>
      </c>
      <c r="B940" t="s">
        <v>71</v>
      </c>
      <c r="C940" t="s">
        <v>73</v>
      </c>
      <c r="D940" t="s">
        <v>233</v>
      </c>
      <c r="E940" t="s">
        <v>257</v>
      </c>
      <c r="F940" t="s">
        <v>235</v>
      </c>
      <c r="G940" t="s">
        <v>258</v>
      </c>
      <c r="H940" t="s">
        <v>260</v>
      </c>
      <c r="I940">
        <v>0</v>
      </c>
      <c r="J940">
        <v>0</v>
      </c>
      <c r="K940">
        <v>6.3426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</row>
    <row r="941" spans="1:77" hidden="1" x14ac:dyDescent="0.25">
      <c r="A941" t="s">
        <v>398</v>
      </c>
      <c r="B941" t="s">
        <v>71</v>
      </c>
      <c r="C941" t="s">
        <v>73</v>
      </c>
      <c r="D941" t="s">
        <v>233</v>
      </c>
      <c r="E941" t="s">
        <v>257</v>
      </c>
      <c r="F941" t="s">
        <v>235</v>
      </c>
      <c r="G941" t="s">
        <v>258</v>
      </c>
      <c r="H941" t="s">
        <v>261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122.8519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</row>
    <row r="942" spans="1:77" x14ac:dyDescent="0.25">
      <c r="A942" t="s">
        <v>398</v>
      </c>
      <c r="B942" t="s">
        <v>71</v>
      </c>
      <c r="C942" t="s">
        <v>73</v>
      </c>
      <c r="D942" t="s">
        <v>233</v>
      </c>
      <c r="E942" t="s">
        <v>257</v>
      </c>
      <c r="F942" t="s">
        <v>240</v>
      </c>
      <c r="G942" t="s">
        <v>243</v>
      </c>
      <c r="H942" t="s">
        <v>262</v>
      </c>
      <c r="J942">
        <v>247.38399999999999</v>
      </c>
      <c r="K942">
        <v>215</v>
      </c>
      <c r="L942">
        <v>368.28699999999998</v>
      </c>
      <c r="M942">
        <v>748.51840000000004</v>
      </c>
      <c r="N942">
        <v>553.42560000000003</v>
      </c>
      <c r="O942">
        <v>437.96280000000002</v>
      </c>
      <c r="P942">
        <v>348.37939999999998</v>
      </c>
      <c r="Q942">
        <v>342.40719999999999</v>
      </c>
      <c r="R942">
        <v>292.63889999999998</v>
      </c>
      <c r="S942">
        <v>169.21289999999999</v>
      </c>
      <c r="T942">
        <v>416.06459999999998</v>
      </c>
      <c r="U942">
        <v>272.73129999999998</v>
      </c>
      <c r="V942">
        <v>270.7407</v>
      </c>
      <c r="W942">
        <v>503.65710000000001</v>
      </c>
      <c r="X942">
        <v>256.80540000000002</v>
      </c>
      <c r="Y942">
        <v>63.703600000000002</v>
      </c>
      <c r="Z942">
        <v>155.27789999999999</v>
      </c>
      <c r="AA942">
        <v>141.3424</v>
      </c>
      <c r="AB942">
        <v>185.13890000000001</v>
      </c>
      <c r="AC942">
        <v>169.21289999999999</v>
      </c>
      <c r="AD942">
        <v>87.592500000000001</v>
      </c>
      <c r="AE942">
        <v>240.8794</v>
      </c>
      <c r="AF942">
        <v>270.74059999999997</v>
      </c>
      <c r="AG942">
        <v>372.2681</v>
      </c>
      <c r="AH942">
        <v>161.2499</v>
      </c>
      <c r="AI942">
        <v>348.37950000000001</v>
      </c>
      <c r="AJ942">
        <v>547.45330000000001</v>
      </c>
      <c r="AK942">
        <v>244.86089999999999</v>
      </c>
      <c r="AL942">
        <v>216.9906</v>
      </c>
      <c r="AM942">
        <v>354.3519</v>
      </c>
      <c r="AN942">
        <v>213.00909999999999</v>
      </c>
      <c r="AO942">
        <v>147.3143</v>
      </c>
      <c r="AP942">
        <v>175.185</v>
      </c>
      <c r="AQ942">
        <v>115.4627</v>
      </c>
      <c r="AR942">
        <v>59.722099999999998</v>
      </c>
      <c r="AS942">
        <v>83.610900000000001</v>
      </c>
      <c r="AT942">
        <v>27.870200000000001</v>
      </c>
      <c r="AU942">
        <v>236.8981</v>
      </c>
      <c r="AV942">
        <v>256.80540000000002</v>
      </c>
      <c r="AW942">
        <v>163.2407</v>
      </c>
      <c r="AX942">
        <v>91.573899999999995</v>
      </c>
      <c r="AY942">
        <v>93.564800000000005</v>
      </c>
      <c r="AZ942">
        <v>55.7408</v>
      </c>
      <c r="BA942">
        <v>145.32400000000001</v>
      </c>
      <c r="BB942">
        <v>143.33320000000001</v>
      </c>
      <c r="BC942">
        <v>296.62020000000001</v>
      </c>
      <c r="BD942">
        <v>555.41660000000002</v>
      </c>
      <c r="BE942">
        <v>328.47199999999998</v>
      </c>
      <c r="BF942">
        <v>65.694199999999995</v>
      </c>
      <c r="BG942">
        <v>73.657399999999996</v>
      </c>
      <c r="BH942">
        <v>71.666600000000003</v>
      </c>
      <c r="BI942">
        <v>209.02770000000001</v>
      </c>
      <c r="BJ942">
        <v>220.97229999999999</v>
      </c>
      <c r="BK942">
        <v>15.925800000000001</v>
      </c>
      <c r="BL942">
        <v>248.8424</v>
      </c>
      <c r="BM942">
        <v>133.37960000000001</v>
      </c>
      <c r="BN942">
        <v>284.67579999999998</v>
      </c>
      <c r="BO942">
        <v>33.842599999999997</v>
      </c>
      <c r="BP942">
        <v>45.786900000000003</v>
      </c>
      <c r="BQ942">
        <v>161.2499</v>
      </c>
      <c r="BR942">
        <v>105.5091</v>
      </c>
      <c r="BS942">
        <v>109.4907</v>
      </c>
      <c r="BT942">
        <v>47.7776</v>
      </c>
      <c r="BU942">
        <v>17.916599999999999</v>
      </c>
      <c r="BV942">
        <v>37.823999999999998</v>
      </c>
      <c r="BW942">
        <v>31.851900000000001</v>
      </c>
      <c r="BX942">
        <v>37.823999999999998</v>
      </c>
      <c r="BY942">
        <v>45.786900000000003</v>
      </c>
    </row>
    <row r="943" spans="1:77" x14ac:dyDescent="0.25">
      <c r="A943" t="s">
        <v>398</v>
      </c>
      <c r="B943" t="s">
        <v>71</v>
      </c>
      <c r="C943" t="s">
        <v>73</v>
      </c>
      <c r="D943" t="s">
        <v>233</v>
      </c>
      <c r="E943" t="s">
        <v>257</v>
      </c>
      <c r="F943" t="s">
        <v>240</v>
      </c>
      <c r="G943" t="s">
        <v>243</v>
      </c>
      <c r="H943" t="s">
        <v>263</v>
      </c>
      <c r="J943">
        <v>781.40449999999998</v>
      </c>
      <c r="K943">
        <v>1177.7783999999999</v>
      </c>
      <c r="L943">
        <v>1522.2225000000001</v>
      </c>
      <c r="M943">
        <v>1438.8893</v>
      </c>
      <c r="N943">
        <v>1011.1114</v>
      </c>
      <c r="O943">
        <v>855.5557</v>
      </c>
      <c r="P943">
        <v>1055.5563</v>
      </c>
      <c r="Q943">
        <v>466.66699999999997</v>
      </c>
      <c r="R943">
        <v>588.88909999999998</v>
      </c>
      <c r="S943">
        <v>394.44470000000001</v>
      </c>
      <c r="T943">
        <v>333.33350000000002</v>
      </c>
      <c r="U943">
        <v>194.44489999999999</v>
      </c>
      <c r="V943">
        <v>622.22230000000002</v>
      </c>
      <c r="W943">
        <v>450.00020000000001</v>
      </c>
      <c r="X943">
        <v>72.222300000000004</v>
      </c>
      <c r="Y943">
        <v>-72.222099999999998</v>
      </c>
      <c r="Z943">
        <v>477.77769999999998</v>
      </c>
      <c r="AA943">
        <v>794.44449999999995</v>
      </c>
      <c r="AB943">
        <v>400.00009999999997</v>
      </c>
      <c r="AC943">
        <v>705.55589999999995</v>
      </c>
      <c r="AD943">
        <v>311.11169999999998</v>
      </c>
      <c r="AE943">
        <v>838.88940000000002</v>
      </c>
      <c r="AF943">
        <v>472.22250000000003</v>
      </c>
      <c r="AG943">
        <v>405.55590000000001</v>
      </c>
      <c r="AH943">
        <v>616.66729999999995</v>
      </c>
      <c r="AI943">
        <v>622.22249999999997</v>
      </c>
      <c r="AJ943">
        <v>233.33349999999999</v>
      </c>
      <c r="AK943">
        <v>338.88909999999998</v>
      </c>
      <c r="AL943">
        <v>483.33350000000002</v>
      </c>
      <c r="AM943">
        <v>127.7779</v>
      </c>
      <c r="AN943">
        <v>583.33360000000005</v>
      </c>
      <c r="AO943">
        <v>777.77800000000002</v>
      </c>
      <c r="AP943">
        <v>1038.8893</v>
      </c>
      <c r="AQ943">
        <v>555.5557</v>
      </c>
      <c r="AR943">
        <v>433.33350000000002</v>
      </c>
      <c r="AS943">
        <v>416.66680000000002</v>
      </c>
      <c r="AT943">
        <v>433.33319999999998</v>
      </c>
      <c r="AU943">
        <v>511.1112</v>
      </c>
      <c r="AV943">
        <v>572.22249999999997</v>
      </c>
      <c r="AW943">
        <v>250.0001</v>
      </c>
      <c r="AX943">
        <v>138.88910000000001</v>
      </c>
      <c r="AY943">
        <v>216.66669999999999</v>
      </c>
      <c r="AZ943">
        <v>216.66659999999999</v>
      </c>
      <c r="BA943">
        <v>200</v>
      </c>
      <c r="BB943">
        <v>116.66679999999999</v>
      </c>
      <c r="BC943">
        <v>88.888900000000007</v>
      </c>
      <c r="BD943">
        <v>38.889000000000003</v>
      </c>
      <c r="BE943">
        <v>122.2221</v>
      </c>
      <c r="BF943">
        <v>111.1113</v>
      </c>
      <c r="BG943">
        <v>327.77789999999999</v>
      </c>
      <c r="BH943">
        <v>261.1112</v>
      </c>
      <c r="BI943">
        <v>311.11130000000003</v>
      </c>
      <c r="BJ943">
        <v>350.00020000000001</v>
      </c>
      <c r="BK943">
        <v>500</v>
      </c>
      <c r="BL943">
        <v>244.4442</v>
      </c>
      <c r="BM943">
        <v>633.33349999999996</v>
      </c>
      <c r="BN943">
        <v>300.00020000000001</v>
      </c>
      <c r="BO943">
        <v>227.77799999999999</v>
      </c>
      <c r="BP943">
        <v>105.5558</v>
      </c>
      <c r="BQ943">
        <v>183.33359999999999</v>
      </c>
      <c r="BR943">
        <v>33.333300000000001</v>
      </c>
      <c r="BS943">
        <v>27.777899999999999</v>
      </c>
      <c r="BT943">
        <v>83.333500000000001</v>
      </c>
      <c r="BU943">
        <v>22.222200000000001</v>
      </c>
      <c r="BV943">
        <v>255.55549999999999</v>
      </c>
      <c r="BW943">
        <v>116.66679999999999</v>
      </c>
      <c r="BX943">
        <v>405.5557</v>
      </c>
      <c r="BY943">
        <v>455.5557</v>
      </c>
    </row>
    <row r="944" spans="1:77" x14ac:dyDescent="0.25">
      <c r="A944" t="s">
        <v>398</v>
      </c>
      <c r="B944" t="s">
        <v>71</v>
      </c>
      <c r="C944" t="s">
        <v>73</v>
      </c>
      <c r="D944" t="s">
        <v>233</v>
      </c>
      <c r="E944" t="s">
        <v>264</v>
      </c>
      <c r="F944" t="s">
        <v>235</v>
      </c>
      <c r="G944" t="s">
        <v>236</v>
      </c>
      <c r="H944" t="s">
        <v>237</v>
      </c>
      <c r="J944">
        <v>0</v>
      </c>
      <c r="K944">
        <v>17.0093</v>
      </c>
      <c r="L944">
        <v>85.046300000000002</v>
      </c>
      <c r="M944">
        <v>17.0093</v>
      </c>
      <c r="N944">
        <v>0</v>
      </c>
      <c r="O944">
        <v>0</v>
      </c>
      <c r="P944">
        <v>68.037000000000006</v>
      </c>
      <c r="Q944">
        <v>51.027799999999999</v>
      </c>
      <c r="R944">
        <v>272.14819999999997</v>
      </c>
      <c r="S944">
        <v>833.45370000000003</v>
      </c>
      <c r="T944">
        <v>1190.6482000000001</v>
      </c>
      <c r="U944">
        <v>1445.7871</v>
      </c>
      <c r="V944">
        <v>1377.75</v>
      </c>
      <c r="W944">
        <v>1343.7316000000001</v>
      </c>
      <c r="X944">
        <v>510.27769999999998</v>
      </c>
      <c r="Y944">
        <v>782.42589999999996</v>
      </c>
      <c r="Z944">
        <v>561.30550000000005</v>
      </c>
      <c r="AA944">
        <v>578.31479999999999</v>
      </c>
      <c r="AB944">
        <v>0</v>
      </c>
      <c r="AC944">
        <v>340.18520000000001</v>
      </c>
      <c r="AD944">
        <v>221.12039999999999</v>
      </c>
      <c r="AE944">
        <v>374.2038</v>
      </c>
      <c r="AF944">
        <v>357.19450000000001</v>
      </c>
      <c r="AG944">
        <v>102.05549999999999</v>
      </c>
      <c r="AH944">
        <v>136.07419999999999</v>
      </c>
      <c r="AI944">
        <v>153.08340000000001</v>
      </c>
      <c r="AJ944">
        <v>17.0093</v>
      </c>
      <c r="AK944">
        <v>629.34270000000004</v>
      </c>
      <c r="AL944">
        <v>-187.1019</v>
      </c>
      <c r="AM944">
        <v>1632.8888999999999</v>
      </c>
      <c r="AN944">
        <v>612.33349999999996</v>
      </c>
      <c r="AO944">
        <v>544.29629999999997</v>
      </c>
      <c r="AP944">
        <v>850.46299999999997</v>
      </c>
      <c r="AQ944">
        <v>340.18520000000001</v>
      </c>
      <c r="AR944">
        <v>544.29629999999997</v>
      </c>
      <c r="AS944">
        <v>289.1574</v>
      </c>
      <c r="AT944">
        <v>102.0556</v>
      </c>
      <c r="AU944">
        <v>136.07409999999999</v>
      </c>
      <c r="AV944">
        <v>34.018599999999999</v>
      </c>
      <c r="AW944">
        <v>119.06480000000001</v>
      </c>
      <c r="AX944">
        <v>68.037099999999995</v>
      </c>
      <c r="AY944">
        <v>68.037000000000006</v>
      </c>
      <c r="AZ944">
        <v>136.07409999999999</v>
      </c>
      <c r="BA944">
        <v>136.07409999999999</v>
      </c>
      <c r="BB944">
        <v>85.046300000000002</v>
      </c>
      <c r="BC944">
        <v>0</v>
      </c>
      <c r="BD944">
        <v>17.0093</v>
      </c>
      <c r="BE944">
        <v>17.0093</v>
      </c>
      <c r="BF944">
        <v>0</v>
      </c>
      <c r="BG944">
        <v>0</v>
      </c>
      <c r="BH944">
        <v>17.0093</v>
      </c>
      <c r="BI944">
        <v>0</v>
      </c>
      <c r="BJ944">
        <v>0</v>
      </c>
      <c r="BK944">
        <v>102.0556</v>
      </c>
      <c r="BL944">
        <v>153.08340000000001</v>
      </c>
      <c r="BM944">
        <v>306.16660000000002</v>
      </c>
      <c r="BN944">
        <v>323.17599999999999</v>
      </c>
      <c r="BO944">
        <v>374.2038</v>
      </c>
      <c r="BP944">
        <v>306.16660000000002</v>
      </c>
      <c r="BQ944">
        <v>442.24079999999998</v>
      </c>
      <c r="BR944">
        <v>221.12049999999999</v>
      </c>
      <c r="BS944">
        <v>51.027799999999999</v>
      </c>
      <c r="BT944">
        <v>68.037099999999995</v>
      </c>
      <c r="BU944">
        <v>510.27780000000001</v>
      </c>
      <c r="BV944">
        <v>34.018500000000003</v>
      </c>
      <c r="BW944">
        <v>680.37040000000002</v>
      </c>
      <c r="BX944">
        <v>34.018500000000003</v>
      </c>
      <c r="BY944">
        <v>170.0926</v>
      </c>
    </row>
    <row r="945" spans="1:77" hidden="1" x14ac:dyDescent="0.25">
      <c r="A945" t="s">
        <v>398</v>
      </c>
      <c r="B945" t="s">
        <v>71</v>
      </c>
      <c r="C945" t="s">
        <v>73</v>
      </c>
      <c r="D945" t="s">
        <v>233</v>
      </c>
      <c r="E945" t="s">
        <v>265</v>
      </c>
      <c r="F945" t="s">
        <v>266</v>
      </c>
      <c r="G945" t="s">
        <v>267</v>
      </c>
      <c r="H945" t="s">
        <v>268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</row>
    <row r="946" spans="1:77" hidden="1" x14ac:dyDescent="0.25">
      <c r="A946" t="s">
        <v>398</v>
      </c>
      <c r="B946" t="s">
        <v>71</v>
      </c>
      <c r="C946" t="s">
        <v>73</v>
      </c>
      <c r="D946" t="s">
        <v>233</v>
      </c>
      <c r="E946" t="s">
        <v>265</v>
      </c>
      <c r="F946" t="s">
        <v>266</v>
      </c>
      <c r="G946" t="s">
        <v>269</v>
      </c>
      <c r="H946" t="s">
        <v>269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</row>
    <row r="947" spans="1:77" hidden="1" x14ac:dyDescent="0.25">
      <c r="A947" t="s">
        <v>398</v>
      </c>
      <c r="B947" t="s">
        <v>71</v>
      </c>
      <c r="C947" t="s">
        <v>73</v>
      </c>
      <c r="D947" t="s">
        <v>233</v>
      </c>
      <c r="E947" t="s">
        <v>270</v>
      </c>
      <c r="F947" t="s">
        <v>266</v>
      </c>
      <c r="G947" t="s">
        <v>269</v>
      </c>
      <c r="H947" t="s">
        <v>269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</row>
    <row r="948" spans="1:77" x14ac:dyDescent="0.25">
      <c r="A948" t="s">
        <v>398</v>
      </c>
      <c r="B948" t="s">
        <v>71</v>
      </c>
      <c r="C948" t="s">
        <v>73</v>
      </c>
      <c r="D948" t="s">
        <v>271</v>
      </c>
      <c r="E948" t="s">
        <v>272</v>
      </c>
      <c r="F948" t="s">
        <v>273</v>
      </c>
      <c r="G948" t="s">
        <v>274</v>
      </c>
      <c r="H948" t="s">
        <v>275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</row>
    <row r="949" spans="1:77" hidden="1" x14ac:dyDescent="0.25">
      <c r="A949" t="s">
        <v>398</v>
      </c>
      <c r="B949" t="s">
        <v>71</v>
      </c>
      <c r="C949" t="s">
        <v>73</v>
      </c>
      <c r="D949" t="s">
        <v>271</v>
      </c>
      <c r="E949" t="s">
        <v>270</v>
      </c>
      <c r="F949" t="s">
        <v>276</v>
      </c>
      <c r="G949" t="s">
        <v>277</v>
      </c>
      <c r="H949" t="s">
        <v>278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15.5556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</row>
    <row r="950" spans="1:77" x14ac:dyDescent="0.25">
      <c r="A950" t="s">
        <v>398</v>
      </c>
      <c r="B950" t="s">
        <v>71</v>
      </c>
      <c r="C950" t="s">
        <v>73</v>
      </c>
      <c r="D950" t="s">
        <v>271</v>
      </c>
      <c r="E950" t="s">
        <v>270</v>
      </c>
      <c r="F950" t="s">
        <v>279</v>
      </c>
      <c r="G950" t="s">
        <v>280</v>
      </c>
      <c r="H950" t="s">
        <v>280</v>
      </c>
      <c r="J950">
        <v>56.354300000000002</v>
      </c>
      <c r="K950">
        <v>583.9162</v>
      </c>
      <c r="L950">
        <v>540.22180000000003</v>
      </c>
      <c r="M950">
        <v>242.30529999999999</v>
      </c>
      <c r="N950">
        <v>297.91649999999998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</row>
    <row r="951" spans="1:77" x14ac:dyDescent="0.25">
      <c r="A951" t="s">
        <v>398</v>
      </c>
      <c r="B951" t="s">
        <v>71</v>
      </c>
      <c r="C951" t="s">
        <v>73</v>
      </c>
      <c r="D951" t="s">
        <v>271</v>
      </c>
      <c r="E951" t="s">
        <v>281</v>
      </c>
      <c r="F951" t="s">
        <v>282</v>
      </c>
      <c r="G951" t="s">
        <v>283</v>
      </c>
      <c r="H951" t="s">
        <v>283</v>
      </c>
      <c r="J951">
        <v>450.4957</v>
      </c>
      <c r="K951">
        <v>1053.4997000000001</v>
      </c>
      <c r="L951">
        <v>696.75869999999998</v>
      </c>
      <c r="M951">
        <v>518.38879999999995</v>
      </c>
      <c r="N951">
        <v>273.12959999999998</v>
      </c>
      <c r="O951">
        <v>267.55560000000003</v>
      </c>
      <c r="P951">
        <v>317.72230000000002</v>
      </c>
      <c r="Q951">
        <v>356.74059999999997</v>
      </c>
      <c r="R951">
        <v>830.5367</v>
      </c>
      <c r="S951">
        <v>535.11130000000003</v>
      </c>
      <c r="T951">
        <v>668.88879999999995</v>
      </c>
      <c r="U951">
        <v>367.88900000000001</v>
      </c>
      <c r="V951">
        <v>228.5368</v>
      </c>
      <c r="W951">
        <v>457.07389999999998</v>
      </c>
      <c r="X951">
        <v>496.0924</v>
      </c>
      <c r="Y951">
        <v>719.05520000000001</v>
      </c>
      <c r="Z951">
        <v>1605.3329000000001</v>
      </c>
      <c r="AA951">
        <v>1426.9623999999999</v>
      </c>
      <c r="AB951">
        <v>746.92579999999998</v>
      </c>
      <c r="AC951">
        <v>462.64830000000001</v>
      </c>
      <c r="AD951">
        <v>512.81470000000002</v>
      </c>
      <c r="AE951">
        <v>535.11099999999999</v>
      </c>
      <c r="AF951">
        <v>813.81500000000005</v>
      </c>
      <c r="AG951">
        <v>641.01800000000003</v>
      </c>
      <c r="AH951">
        <v>590.85199999999998</v>
      </c>
      <c r="AI951">
        <v>512.81460000000004</v>
      </c>
      <c r="AJ951">
        <v>418.05520000000001</v>
      </c>
      <c r="AK951">
        <v>629.87030000000004</v>
      </c>
      <c r="AL951">
        <v>936.4443</v>
      </c>
      <c r="AM951">
        <v>713.48130000000003</v>
      </c>
      <c r="AN951">
        <v>869.55550000000005</v>
      </c>
      <c r="AO951">
        <v>668.88879999999995</v>
      </c>
      <c r="AP951">
        <v>479.37029999999999</v>
      </c>
      <c r="AQ951">
        <v>685.61090000000002</v>
      </c>
      <c r="AR951">
        <v>618.72199999999998</v>
      </c>
      <c r="AS951">
        <v>501.66660000000002</v>
      </c>
      <c r="AT951">
        <v>440.35169999999999</v>
      </c>
      <c r="AU951">
        <v>161.6482</v>
      </c>
      <c r="AV951">
        <v>278.70370000000003</v>
      </c>
      <c r="AW951">
        <v>585.27739999999994</v>
      </c>
      <c r="AX951">
        <v>468.22179999999997</v>
      </c>
      <c r="AY951">
        <v>936.44399999999996</v>
      </c>
      <c r="AZ951">
        <v>1042.3514</v>
      </c>
      <c r="BA951">
        <v>975.4624</v>
      </c>
      <c r="BB951">
        <v>635.44399999999996</v>
      </c>
      <c r="BC951">
        <v>529.53679999999997</v>
      </c>
      <c r="BD951">
        <v>607.57399999999996</v>
      </c>
      <c r="BE951">
        <v>613.14790000000005</v>
      </c>
      <c r="BF951">
        <v>395.7593</v>
      </c>
      <c r="BG951">
        <v>546.25919999999996</v>
      </c>
      <c r="BH951">
        <v>529.53689999999995</v>
      </c>
      <c r="BI951">
        <v>384.61110000000002</v>
      </c>
      <c r="BJ951">
        <v>406.90710000000001</v>
      </c>
      <c r="BK951">
        <v>585.27769999999998</v>
      </c>
      <c r="BL951">
        <v>406.90719999999999</v>
      </c>
      <c r="BM951">
        <v>680.0367</v>
      </c>
      <c r="BN951">
        <v>351.1669</v>
      </c>
      <c r="BO951">
        <v>785.94380000000001</v>
      </c>
      <c r="BP951">
        <v>830.53650000000005</v>
      </c>
      <c r="BQ951">
        <v>367.88920000000002</v>
      </c>
      <c r="BR951">
        <v>217.3887</v>
      </c>
      <c r="BS951">
        <v>161.648</v>
      </c>
      <c r="BT951">
        <v>105.9075</v>
      </c>
      <c r="BU951">
        <v>234.11109999999999</v>
      </c>
      <c r="BV951">
        <v>462.64780000000002</v>
      </c>
      <c r="BW951">
        <v>356.74040000000002</v>
      </c>
      <c r="BX951">
        <v>340.01839999999999</v>
      </c>
      <c r="BY951">
        <v>451.49990000000003</v>
      </c>
    </row>
    <row r="952" spans="1:77" hidden="1" x14ac:dyDescent="0.25">
      <c r="A952" t="s">
        <v>398</v>
      </c>
      <c r="B952" t="s">
        <v>71</v>
      </c>
      <c r="C952" t="s">
        <v>73</v>
      </c>
      <c r="D952" t="s">
        <v>271</v>
      </c>
      <c r="E952" t="s">
        <v>284</v>
      </c>
      <c r="F952" t="s">
        <v>285</v>
      </c>
      <c r="G952" t="s">
        <v>286</v>
      </c>
      <c r="H952" t="s">
        <v>287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32</v>
      </c>
      <c r="S952">
        <v>0</v>
      </c>
      <c r="T952">
        <v>88</v>
      </c>
      <c r="U952">
        <v>56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8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32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25.2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25.2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</row>
    <row r="953" spans="1:77" x14ac:dyDescent="0.25">
      <c r="A953" t="s">
        <v>398</v>
      </c>
      <c r="B953" t="s">
        <v>71</v>
      </c>
      <c r="C953" t="s">
        <v>73</v>
      </c>
      <c r="D953" t="s">
        <v>271</v>
      </c>
      <c r="E953" t="s">
        <v>288</v>
      </c>
      <c r="F953" t="s">
        <v>285</v>
      </c>
      <c r="G953" t="s">
        <v>286</v>
      </c>
      <c r="H953" t="s">
        <v>289</v>
      </c>
      <c r="J953">
        <v>76.72</v>
      </c>
      <c r="K953">
        <v>109.6</v>
      </c>
      <c r="L953">
        <v>230.16</v>
      </c>
      <c r="M953">
        <v>164.4</v>
      </c>
      <c r="N953">
        <v>60.28</v>
      </c>
      <c r="O953">
        <v>93.16</v>
      </c>
      <c r="P953">
        <v>246.6</v>
      </c>
      <c r="Q953">
        <v>246.6</v>
      </c>
      <c r="R953">
        <v>197.28</v>
      </c>
      <c r="S953">
        <v>274</v>
      </c>
      <c r="T953">
        <v>120.56</v>
      </c>
      <c r="U953">
        <v>87.68</v>
      </c>
      <c r="V953">
        <v>137</v>
      </c>
      <c r="W953">
        <v>71.239999999999995</v>
      </c>
      <c r="X953">
        <v>60.28</v>
      </c>
      <c r="Y953">
        <v>126.04</v>
      </c>
      <c r="Z953">
        <v>87.68</v>
      </c>
      <c r="AA953">
        <v>131.52000000000001</v>
      </c>
      <c r="AB953">
        <v>142.47999999999999</v>
      </c>
      <c r="AC953">
        <v>38.36</v>
      </c>
      <c r="AD953">
        <v>153.44</v>
      </c>
      <c r="AE953">
        <v>115.08</v>
      </c>
      <c r="AF953">
        <v>65.760000000000005</v>
      </c>
      <c r="AG953">
        <v>43.84</v>
      </c>
      <c r="AH953">
        <v>191.8</v>
      </c>
      <c r="AI953">
        <v>169.88</v>
      </c>
      <c r="AJ953">
        <v>131.52000000000001</v>
      </c>
      <c r="AK953">
        <v>339.76</v>
      </c>
      <c r="AL953">
        <v>142.47999999999999</v>
      </c>
      <c r="AM953">
        <v>93.16</v>
      </c>
      <c r="AN953">
        <v>137</v>
      </c>
      <c r="AO953">
        <v>175.36</v>
      </c>
      <c r="AP953">
        <v>87.68</v>
      </c>
      <c r="AQ953">
        <v>147.96</v>
      </c>
      <c r="AR953">
        <v>65.760000000000005</v>
      </c>
      <c r="AS953">
        <v>27.4</v>
      </c>
      <c r="AT953">
        <v>43.84</v>
      </c>
      <c r="AU953">
        <v>164.4</v>
      </c>
      <c r="AV953">
        <v>0</v>
      </c>
      <c r="AW953">
        <v>43.84</v>
      </c>
      <c r="AX953">
        <v>43.84</v>
      </c>
      <c r="AY953">
        <v>54.8</v>
      </c>
      <c r="AZ953">
        <v>16.440000000000001</v>
      </c>
      <c r="BA953">
        <v>10.96</v>
      </c>
      <c r="BB953">
        <v>65.760000000000005</v>
      </c>
      <c r="BC953">
        <v>116.74</v>
      </c>
      <c r="BD953">
        <v>430.7</v>
      </c>
      <c r="BE953">
        <v>82.6</v>
      </c>
      <c r="BF953">
        <v>112.1</v>
      </c>
      <c r="BG953">
        <v>17.7</v>
      </c>
      <c r="BH953">
        <v>70.8</v>
      </c>
      <c r="BI953">
        <v>29.5</v>
      </c>
      <c r="BJ953">
        <v>23.6</v>
      </c>
      <c r="BK953">
        <v>59</v>
      </c>
      <c r="BL953">
        <v>88.5</v>
      </c>
      <c r="BM953">
        <v>47.2</v>
      </c>
      <c r="BN953">
        <v>100.3</v>
      </c>
      <c r="BO953">
        <v>241.9</v>
      </c>
      <c r="BP953">
        <v>94.4</v>
      </c>
      <c r="BQ953">
        <v>519.20000000000005</v>
      </c>
      <c r="BR953">
        <v>153.4</v>
      </c>
      <c r="BS953">
        <v>182.9</v>
      </c>
      <c r="BT953">
        <v>47.2</v>
      </c>
      <c r="BU953">
        <v>41.3</v>
      </c>
      <c r="BV953">
        <v>182.9</v>
      </c>
      <c r="BW953">
        <v>88.5</v>
      </c>
      <c r="BX953">
        <v>82.6</v>
      </c>
      <c r="BY953">
        <v>35.4</v>
      </c>
    </row>
    <row r="954" spans="1:77" x14ac:dyDescent="0.25">
      <c r="A954" t="s">
        <v>398</v>
      </c>
      <c r="B954" t="s">
        <v>71</v>
      </c>
      <c r="C954" t="s">
        <v>73</v>
      </c>
      <c r="D954" t="s">
        <v>271</v>
      </c>
      <c r="E954" t="s">
        <v>288</v>
      </c>
      <c r="F954" t="s">
        <v>285</v>
      </c>
      <c r="G954" t="s">
        <v>286</v>
      </c>
      <c r="H954" t="s">
        <v>287</v>
      </c>
      <c r="J954">
        <v>131.52000000000001</v>
      </c>
      <c r="K954">
        <v>158.91999999999999</v>
      </c>
      <c r="L954">
        <v>104.12</v>
      </c>
      <c r="M954">
        <v>158.91999999999999</v>
      </c>
      <c r="N954">
        <v>120.56</v>
      </c>
      <c r="O954">
        <v>246.6</v>
      </c>
      <c r="P954">
        <v>115.08</v>
      </c>
      <c r="Q954">
        <v>180.84</v>
      </c>
      <c r="R954">
        <v>334.28</v>
      </c>
      <c r="S954">
        <v>202.76</v>
      </c>
      <c r="T954">
        <v>378.12</v>
      </c>
      <c r="U954">
        <v>153.44</v>
      </c>
      <c r="V954">
        <v>175.36</v>
      </c>
      <c r="W954">
        <v>153.44</v>
      </c>
      <c r="X954">
        <v>131.52000000000001</v>
      </c>
      <c r="Y954">
        <v>147.96</v>
      </c>
      <c r="Z954">
        <v>263.04000000000002</v>
      </c>
      <c r="AA954">
        <v>126.04</v>
      </c>
      <c r="AB954">
        <v>93.16</v>
      </c>
      <c r="AC954">
        <v>76.72</v>
      </c>
      <c r="AD954">
        <v>208.24</v>
      </c>
      <c r="AE954">
        <v>54.8</v>
      </c>
      <c r="AF954">
        <v>378.12</v>
      </c>
      <c r="AG954">
        <v>679.52</v>
      </c>
      <c r="AH954">
        <v>372.64</v>
      </c>
      <c r="AI954">
        <v>476.76</v>
      </c>
      <c r="AJ954">
        <v>400.04</v>
      </c>
      <c r="AK954">
        <v>361.68</v>
      </c>
      <c r="AL954">
        <v>558.96</v>
      </c>
      <c r="AM954">
        <v>465.8</v>
      </c>
      <c r="AN954">
        <v>169.88</v>
      </c>
      <c r="AO954">
        <v>389.08</v>
      </c>
      <c r="AP954">
        <v>213.72</v>
      </c>
      <c r="AQ954">
        <v>169.88</v>
      </c>
      <c r="AR954">
        <v>257.56</v>
      </c>
      <c r="AS954">
        <v>164.4</v>
      </c>
      <c r="AT954">
        <v>186.32</v>
      </c>
      <c r="AU954">
        <v>197.28</v>
      </c>
      <c r="AV954">
        <v>98.64</v>
      </c>
      <c r="AW954">
        <v>263.04000000000002</v>
      </c>
      <c r="AX954">
        <v>126.04</v>
      </c>
      <c r="AY954">
        <v>202.76</v>
      </c>
      <c r="AZ954">
        <v>109.6</v>
      </c>
      <c r="BA954">
        <v>126.04</v>
      </c>
      <c r="BB954">
        <v>126.04</v>
      </c>
      <c r="BC954">
        <v>153.44</v>
      </c>
      <c r="BD954">
        <v>123.9</v>
      </c>
      <c r="BE954">
        <v>76.7</v>
      </c>
      <c r="BF954">
        <v>141.6</v>
      </c>
      <c r="BG954">
        <v>271.39999999999998</v>
      </c>
      <c r="BH954">
        <v>82.6</v>
      </c>
      <c r="BI954">
        <v>88.5</v>
      </c>
      <c r="BJ954">
        <v>112.1</v>
      </c>
      <c r="BK954">
        <v>224.2</v>
      </c>
      <c r="BL954">
        <v>1050.2</v>
      </c>
      <c r="BM954">
        <v>684.4</v>
      </c>
      <c r="BN954">
        <v>283.2</v>
      </c>
      <c r="BO954">
        <v>654.9</v>
      </c>
      <c r="BP954">
        <v>3575.4</v>
      </c>
      <c r="BQ954">
        <v>2873.3</v>
      </c>
      <c r="BR954">
        <v>1132.8</v>
      </c>
      <c r="BS954">
        <v>1062</v>
      </c>
      <c r="BT954">
        <v>1445.5</v>
      </c>
      <c r="BU954">
        <v>1740.5</v>
      </c>
      <c r="BV954">
        <v>1003</v>
      </c>
      <c r="BW954">
        <v>389.4</v>
      </c>
      <c r="BX954">
        <v>554.6</v>
      </c>
      <c r="BY954">
        <v>590</v>
      </c>
    </row>
    <row r="955" spans="1:77" x14ac:dyDescent="0.25">
      <c r="A955" t="s">
        <v>398</v>
      </c>
      <c r="B955" t="s">
        <v>71</v>
      </c>
      <c r="C955" t="s">
        <v>73</v>
      </c>
      <c r="D955" t="s">
        <v>271</v>
      </c>
      <c r="E955" t="s">
        <v>288</v>
      </c>
      <c r="F955" t="s">
        <v>285</v>
      </c>
      <c r="G955" t="s">
        <v>286</v>
      </c>
      <c r="H955" t="s">
        <v>290</v>
      </c>
      <c r="J955">
        <v>0</v>
      </c>
      <c r="K955">
        <v>5.48</v>
      </c>
      <c r="L955">
        <v>0</v>
      </c>
      <c r="M955">
        <v>5.48</v>
      </c>
      <c r="N955">
        <v>5.48</v>
      </c>
      <c r="O955">
        <v>0</v>
      </c>
      <c r="P955">
        <v>0</v>
      </c>
      <c r="Q955">
        <v>27.4</v>
      </c>
      <c r="R955">
        <v>0</v>
      </c>
      <c r="S955">
        <v>0</v>
      </c>
      <c r="T955">
        <v>0</v>
      </c>
      <c r="U955">
        <v>0</v>
      </c>
      <c r="V955">
        <v>10.96</v>
      </c>
      <c r="W955">
        <v>0</v>
      </c>
      <c r="X955">
        <v>0</v>
      </c>
      <c r="Y955">
        <v>10.96</v>
      </c>
      <c r="Z955">
        <v>0</v>
      </c>
      <c r="AA955">
        <v>16.440000000000001</v>
      </c>
      <c r="AB955">
        <v>5.48</v>
      </c>
      <c r="AC955">
        <v>0</v>
      </c>
      <c r="AD955">
        <v>5.48</v>
      </c>
      <c r="AE955">
        <v>16.440000000000001</v>
      </c>
      <c r="AF955">
        <v>10.96</v>
      </c>
      <c r="AG955">
        <v>0</v>
      </c>
      <c r="AH955">
        <v>0</v>
      </c>
      <c r="AI955">
        <v>0</v>
      </c>
      <c r="AJ955">
        <v>0</v>
      </c>
      <c r="AK955">
        <v>16.440000000000001</v>
      </c>
      <c r="AL955">
        <v>120.56</v>
      </c>
      <c r="AM955">
        <v>0</v>
      </c>
      <c r="AN955">
        <v>54.8</v>
      </c>
      <c r="AO955">
        <v>54.8</v>
      </c>
      <c r="AP955">
        <v>10.96</v>
      </c>
      <c r="AQ955">
        <v>0</v>
      </c>
      <c r="AR955">
        <v>82.2</v>
      </c>
      <c r="AS955">
        <v>76.72</v>
      </c>
      <c r="AT955">
        <v>10.96</v>
      </c>
      <c r="AU955">
        <v>10.96</v>
      </c>
      <c r="AV955">
        <v>0</v>
      </c>
      <c r="AW955">
        <v>169.88</v>
      </c>
      <c r="AX955">
        <v>65.760000000000005</v>
      </c>
      <c r="AY955">
        <v>16.440000000000001</v>
      </c>
      <c r="AZ955">
        <v>16.440000000000001</v>
      </c>
      <c r="BA955">
        <v>10.96</v>
      </c>
      <c r="BB955">
        <v>0</v>
      </c>
      <c r="BC955">
        <v>16.86</v>
      </c>
      <c r="BD955">
        <v>0</v>
      </c>
      <c r="BE955">
        <v>0</v>
      </c>
      <c r="BF955">
        <v>118</v>
      </c>
      <c r="BG955">
        <v>0</v>
      </c>
      <c r="BH955">
        <v>70.8</v>
      </c>
      <c r="BI955">
        <v>59</v>
      </c>
      <c r="BJ955">
        <v>23.6</v>
      </c>
      <c r="BK955">
        <v>106.2</v>
      </c>
      <c r="BL955">
        <v>241.9</v>
      </c>
      <c r="BM955">
        <v>0</v>
      </c>
      <c r="BN955">
        <v>29.5</v>
      </c>
      <c r="BO955">
        <v>0</v>
      </c>
      <c r="BP955">
        <v>5.9</v>
      </c>
      <c r="BQ955">
        <v>35.4</v>
      </c>
      <c r="BR955">
        <v>17.7</v>
      </c>
      <c r="BS955">
        <v>82.6</v>
      </c>
      <c r="BT955">
        <v>29.5</v>
      </c>
      <c r="BU955">
        <v>76.7</v>
      </c>
      <c r="BV955">
        <v>5.9</v>
      </c>
      <c r="BW955">
        <v>0</v>
      </c>
      <c r="BX955">
        <v>0</v>
      </c>
      <c r="BY955">
        <v>76.7</v>
      </c>
    </row>
    <row r="956" spans="1:77" x14ac:dyDescent="0.25">
      <c r="A956" t="s">
        <v>398</v>
      </c>
      <c r="B956" t="s">
        <v>71</v>
      </c>
      <c r="C956" t="s">
        <v>73</v>
      </c>
      <c r="D956" t="s">
        <v>271</v>
      </c>
      <c r="E956" t="s">
        <v>234</v>
      </c>
      <c r="F956" t="s">
        <v>291</v>
      </c>
      <c r="G956" t="s">
        <v>292</v>
      </c>
      <c r="H956" t="s">
        <v>293</v>
      </c>
      <c r="J956">
        <v>323.46089999999998</v>
      </c>
      <c r="K956">
        <v>659.38829999999996</v>
      </c>
      <c r="L956">
        <v>695.13819999999998</v>
      </c>
      <c r="M956">
        <v>270.1105</v>
      </c>
      <c r="N956">
        <v>393.24939999999998</v>
      </c>
      <c r="O956">
        <v>393.24959999999999</v>
      </c>
      <c r="P956">
        <v>794.44389999999999</v>
      </c>
      <c r="Q956">
        <v>488.5829</v>
      </c>
      <c r="R956">
        <v>428.99959999999999</v>
      </c>
      <c r="S956">
        <v>238.3331</v>
      </c>
      <c r="T956">
        <v>282.02749999999997</v>
      </c>
      <c r="U956">
        <v>353.52760000000001</v>
      </c>
      <c r="V956">
        <v>528.30489999999998</v>
      </c>
      <c r="W956">
        <v>615.69380000000001</v>
      </c>
      <c r="X956">
        <v>822.24929999999995</v>
      </c>
      <c r="Y956">
        <v>548.16600000000005</v>
      </c>
      <c r="Z956">
        <v>599.80449999999996</v>
      </c>
      <c r="AA956">
        <v>448.86040000000003</v>
      </c>
      <c r="AB956">
        <v>325.72190000000001</v>
      </c>
      <c r="AC956">
        <v>293.94400000000002</v>
      </c>
      <c r="AD956">
        <v>492.55509999999998</v>
      </c>
      <c r="AE956">
        <v>417.08300000000003</v>
      </c>
      <c r="AF956">
        <v>262.16629999999998</v>
      </c>
      <c r="AG956">
        <v>242.30520000000001</v>
      </c>
      <c r="AH956">
        <v>297.91629999999998</v>
      </c>
      <c r="AI956">
        <v>293.94380000000001</v>
      </c>
      <c r="AJ956">
        <v>197.71260000000001</v>
      </c>
      <c r="AK956">
        <v>243.73169999999999</v>
      </c>
      <c r="AL956">
        <v>520.66669999999999</v>
      </c>
      <c r="AM956">
        <v>693.68510000000003</v>
      </c>
      <c r="AN956">
        <v>737.30589999999995</v>
      </c>
      <c r="AO956">
        <v>765.67589999999996</v>
      </c>
      <c r="AP956">
        <v>775.98199999999997</v>
      </c>
      <c r="AQ956">
        <v>564.13940000000002</v>
      </c>
      <c r="AR956">
        <v>500.58350000000002</v>
      </c>
      <c r="AS956">
        <v>433.95389999999998</v>
      </c>
      <c r="AT956">
        <v>316.50970000000001</v>
      </c>
      <c r="AU956">
        <v>377.63010000000003</v>
      </c>
      <c r="AV956">
        <v>668.69479999999999</v>
      </c>
      <c r="AW956">
        <v>718.64850000000001</v>
      </c>
      <c r="AX956">
        <v>623.46360000000004</v>
      </c>
      <c r="AY956">
        <v>822.56550000000004</v>
      </c>
      <c r="AZ956">
        <v>1023.2412</v>
      </c>
      <c r="BA956">
        <v>1116.8898999999999</v>
      </c>
      <c r="BB956">
        <v>1166.0192</v>
      </c>
      <c r="BC956">
        <v>2470.0562</v>
      </c>
      <c r="BD956">
        <v>3268.0745000000002</v>
      </c>
      <c r="BE956">
        <v>2427.2238000000002</v>
      </c>
      <c r="BF956">
        <v>1242.1673000000001</v>
      </c>
      <c r="BG956">
        <v>1204.0938000000001</v>
      </c>
      <c r="BH956">
        <v>1737.1301000000001</v>
      </c>
      <c r="BI956">
        <v>1094.6301000000001</v>
      </c>
      <c r="BJ956">
        <v>1194.6116</v>
      </c>
      <c r="BK956">
        <v>1465.8533</v>
      </c>
      <c r="BL956">
        <v>2084.5562</v>
      </c>
      <c r="BM956">
        <v>1770.4457</v>
      </c>
      <c r="BN956">
        <v>1874.3621000000001</v>
      </c>
      <c r="BO956">
        <v>900.28830000000005</v>
      </c>
      <c r="BP956">
        <v>612.37139999999999</v>
      </c>
      <c r="BQ956">
        <v>590.14949999999999</v>
      </c>
      <c r="BR956">
        <v>552.07479999999998</v>
      </c>
      <c r="BS956">
        <v>237.9633</v>
      </c>
      <c r="BT956">
        <v>304.59300000000002</v>
      </c>
      <c r="BU956">
        <v>290.31509999999997</v>
      </c>
      <c r="BV956">
        <v>380.74160000000001</v>
      </c>
      <c r="BW956">
        <v>299.83359999999999</v>
      </c>
      <c r="BX956">
        <v>1142.2235000000001</v>
      </c>
      <c r="BY956">
        <v>1242.1675</v>
      </c>
    </row>
    <row r="957" spans="1:77" x14ac:dyDescent="0.25">
      <c r="A957" t="s">
        <v>398</v>
      </c>
      <c r="B957" t="s">
        <v>71</v>
      </c>
      <c r="C957" t="s">
        <v>73</v>
      </c>
      <c r="D957" t="s">
        <v>271</v>
      </c>
      <c r="E957" t="s">
        <v>234</v>
      </c>
      <c r="F957" t="s">
        <v>291</v>
      </c>
      <c r="G957" t="s">
        <v>292</v>
      </c>
      <c r="H957" t="s">
        <v>294</v>
      </c>
      <c r="J957">
        <v>214.97980000000001</v>
      </c>
      <c r="K957">
        <v>683.22159999999997</v>
      </c>
      <c r="L957">
        <v>361.47190000000001</v>
      </c>
      <c r="M957">
        <v>540.22130000000004</v>
      </c>
      <c r="N957">
        <v>432.97179999999997</v>
      </c>
      <c r="O957">
        <v>695.13819999999998</v>
      </c>
      <c r="P957">
        <v>806.36030000000005</v>
      </c>
      <c r="Q957">
        <v>643.49940000000004</v>
      </c>
      <c r="R957">
        <v>691.16579999999999</v>
      </c>
      <c r="S957">
        <v>865.94380000000001</v>
      </c>
      <c r="T957">
        <v>734.86040000000003</v>
      </c>
      <c r="U957">
        <v>440.91649999999998</v>
      </c>
      <c r="V957">
        <v>365.4443</v>
      </c>
      <c r="W957">
        <v>560.08280000000002</v>
      </c>
      <c r="X957">
        <v>818.27710000000002</v>
      </c>
      <c r="Y957">
        <v>575.97109999999998</v>
      </c>
      <c r="Z957">
        <v>1549.1656</v>
      </c>
      <c r="AA957">
        <v>1473.6937</v>
      </c>
      <c r="AB957">
        <v>774.58209999999997</v>
      </c>
      <c r="AC957">
        <v>575.97159999999997</v>
      </c>
      <c r="AD957">
        <v>488.58269999999999</v>
      </c>
      <c r="AE957">
        <v>484.61040000000003</v>
      </c>
      <c r="AF957">
        <v>361.4717</v>
      </c>
      <c r="AG957">
        <v>464.74970000000002</v>
      </c>
      <c r="AH957">
        <v>520.3605</v>
      </c>
      <c r="AI957">
        <v>289.97190000000001</v>
      </c>
      <c r="AJ957">
        <v>313.80540000000002</v>
      </c>
      <c r="AK957">
        <v>433.6848</v>
      </c>
      <c r="AL957">
        <v>347.64819999999997</v>
      </c>
      <c r="AM957">
        <v>372.9819</v>
      </c>
      <c r="AN957">
        <v>584.89790000000005</v>
      </c>
      <c r="AO957">
        <v>870.52800000000002</v>
      </c>
      <c r="AP957">
        <v>510.13889999999998</v>
      </c>
      <c r="AQ957">
        <v>577.59289999999999</v>
      </c>
      <c r="AR957">
        <v>776.58399999999995</v>
      </c>
      <c r="AS957">
        <v>624.36170000000004</v>
      </c>
      <c r="AT957">
        <v>801.24099999999999</v>
      </c>
      <c r="AU957">
        <v>685.48199999999997</v>
      </c>
      <c r="AV957">
        <v>647.2971</v>
      </c>
      <c r="AW957">
        <v>582.24080000000004</v>
      </c>
      <c r="AX957">
        <v>1289.8345999999999</v>
      </c>
      <c r="AY957">
        <v>2468.5192000000002</v>
      </c>
      <c r="AZ957">
        <v>3532.1947</v>
      </c>
      <c r="BA957">
        <v>4334.1120000000001</v>
      </c>
      <c r="BB957">
        <v>3102.2514999999999</v>
      </c>
      <c r="BC957">
        <v>2418.4911000000002</v>
      </c>
      <c r="BD957">
        <v>2503.3706999999999</v>
      </c>
      <c r="BE957">
        <v>3312.4454000000001</v>
      </c>
      <c r="BF957">
        <v>2749.279</v>
      </c>
      <c r="BG957">
        <v>2641.3897000000002</v>
      </c>
      <c r="BH957">
        <v>2108.3528000000001</v>
      </c>
      <c r="BI957">
        <v>2827.0012000000002</v>
      </c>
      <c r="BJ957">
        <v>2821.5654</v>
      </c>
      <c r="BK957">
        <v>3769.3337999999999</v>
      </c>
      <c r="BL957">
        <v>2579.5191</v>
      </c>
      <c r="BM957">
        <v>1383.3712</v>
      </c>
      <c r="BN957">
        <v>937.57449999999994</v>
      </c>
      <c r="BO957">
        <v>1589.5934999999999</v>
      </c>
      <c r="BP957">
        <v>1971.9464</v>
      </c>
      <c r="BQ957">
        <v>1204.0931</v>
      </c>
      <c r="BR957">
        <v>352.1857</v>
      </c>
      <c r="BS957">
        <v>937.57510000000002</v>
      </c>
      <c r="BT957">
        <v>618.70429999999999</v>
      </c>
      <c r="BU957">
        <v>323.62990000000002</v>
      </c>
      <c r="BV957">
        <v>923.2971</v>
      </c>
      <c r="BW957">
        <v>594.90800000000002</v>
      </c>
      <c r="BX957">
        <v>961.37090000000001</v>
      </c>
      <c r="BY957">
        <v>1018.4822</v>
      </c>
    </row>
    <row r="958" spans="1:77" x14ac:dyDescent="0.25">
      <c r="A958" t="s">
        <v>398</v>
      </c>
      <c r="B958" t="s">
        <v>71</v>
      </c>
      <c r="C958" t="s">
        <v>73</v>
      </c>
      <c r="D958" t="s">
        <v>271</v>
      </c>
      <c r="E958" t="s">
        <v>234</v>
      </c>
      <c r="F958" t="s">
        <v>291</v>
      </c>
      <c r="G958" t="s">
        <v>292</v>
      </c>
      <c r="H958" t="s">
        <v>295</v>
      </c>
      <c r="J958">
        <v>120.6455</v>
      </c>
      <c r="K958">
        <v>194.63839999999999</v>
      </c>
      <c r="L958">
        <v>385.30509999999998</v>
      </c>
      <c r="M958">
        <v>385.30549999999999</v>
      </c>
      <c r="N958">
        <v>154.91640000000001</v>
      </c>
      <c r="O958">
        <v>278.05520000000001</v>
      </c>
      <c r="P958">
        <v>198.61080000000001</v>
      </c>
      <c r="Q958">
        <v>397.22179999999997</v>
      </c>
      <c r="R958">
        <v>250.24940000000001</v>
      </c>
      <c r="S958">
        <v>154.91650000000001</v>
      </c>
      <c r="T958">
        <v>194.63839999999999</v>
      </c>
      <c r="U958">
        <v>166.833</v>
      </c>
      <c r="V958">
        <v>266.13869999999997</v>
      </c>
      <c r="W958">
        <v>242.30510000000001</v>
      </c>
      <c r="X958">
        <v>345.58269999999999</v>
      </c>
      <c r="Y958">
        <v>393.24959999999999</v>
      </c>
      <c r="Z958">
        <v>218.47200000000001</v>
      </c>
      <c r="AA958">
        <v>504.47129999999999</v>
      </c>
      <c r="AB958">
        <v>246.27760000000001</v>
      </c>
      <c r="AC958">
        <v>198.61060000000001</v>
      </c>
      <c r="AD958">
        <v>262.16629999999998</v>
      </c>
      <c r="AE958">
        <v>254.2218</v>
      </c>
      <c r="AF958">
        <v>178.74940000000001</v>
      </c>
      <c r="AG958">
        <v>107.24979999999999</v>
      </c>
      <c r="AH958">
        <v>174.7774</v>
      </c>
      <c r="AI958">
        <v>111.22199999999999</v>
      </c>
      <c r="AJ958">
        <v>281.84269999999998</v>
      </c>
      <c r="AK958">
        <v>270.63900000000001</v>
      </c>
      <c r="AL958">
        <v>226.98150000000001</v>
      </c>
      <c r="AM958">
        <v>307.8519</v>
      </c>
      <c r="AN958">
        <v>207.9074</v>
      </c>
      <c r="AO958">
        <v>137.98159999999999</v>
      </c>
      <c r="AP958">
        <v>236.4264</v>
      </c>
      <c r="AQ958">
        <v>220.53720000000001</v>
      </c>
      <c r="AR958">
        <v>376.80560000000003</v>
      </c>
      <c r="AS958">
        <v>188.04660000000001</v>
      </c>
      <c r="AT958">
        <v>92.824299999999994</v>
      </c>
      <c r="AU958">
        <v>64.268699999999995</v>
      </c>
      <c r="AV958">
        <v>154.69460000000001</v>
      </c>
      <c r="AW958">
        <v>255.46350000000001</v>
      </c>
      <c r="AX958">
        <v>151.50960000000001</v>
      </c>
      <c r="AY958">
        <v>214.95400000000001</v>
      </c>
      <c r="AZ958">
        <v>209.4075</v>
      </c>
      <c r="BA958">
        <v>642.50070000000005</v>
      </c>
      <c r="BB958">
        <v>485.4452</v>
      </c>
      <c r="BC958">
        <v>456.88920000000002</v>
      </c>
      <c r="BD958">
        <v>361.70409999999998</v>
      </c>
      <c r="BE958">
        <v>333.14830000000001</v>
      </c>
      <c r="BF958">
        <v>253.06549999999999</v>
      </c>
      <c r="BG958">
        <v>490.20370000000003</v>
      </c>
      <c r="BH958">
        <v>176.09309999999999</v>
      </c>
      <c r="BI958">
        <v>138.0187</v>
      </c>
      <c r="BJ958">
        <v>214.167</v>
      </c>
      <c r="BK958">
        <v>428.33370000000002</v>
      </c>
      <c r="BL958">
        <v>561.59299999999996</v>
      </c>
      <c r="BM958">
        <v>228.44470000000001</v>
      </c>
      <c r="BN958">
        <v>214.1669</v>
      </c>
      <c r="BO958">
        <v>142.77799999999999</v>
      </c>
      <c r="BP958">
        <v>190.3707</v>
      </c>
      <c r="BQ958">
        <v>390.2593</v>
      </c>
      <c r="BR958">
        <v>133.2595</v>
      </c>
      <c r="BS958">
        <v>114.2226</v>
      </c>
      <c r="BT958">
        <v>118.9816</v>
      </c>
      <c r="BU958">
        <v>66.6297</v>
      </c>
      <c r="BV958">
        <v>71.389099999999999</v>
      </c>
      <c r="BW958">
        <v>42.833399999999997</v>
      </c>
      <c r="BX958">
        <v>152.29650000000001</v>
      </c>
      <c r="BY958">
        <v>180.85220000000001</v>
      </c>
    </row>
    <row r="959" spans="1:77" hidden="1" x14ac:dyDescent="0.25">
      <c r="A959" t="s">
        <v>398</v>
      </c>
      <c r="B959" t="s">
        <v>71</v>
      </c>
      <c r="C959" t="s">
        <v>73</v>
      </c>
      <c r="D959" t="s">
        <v>271</v>
      </c>
      <c r="E959" t="s">
        <v>234</v>
      </c>
      <c r="F959" t="s">
        <v>291</v>
      </c>
      <c r="G959" t="s">
        <v>292</v>
      </c>
      <c r="H959" t="s">
        <v>296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3.9722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19.8611</v>
      </c>
      <c r="BN959">
        <v>0</v>
      </c>
      <c r="BO959">
        <v>15.8888</v>
      </c>
      <c r="BP959">
        <v>123.1387</v>
      </c>
      <c r="BQ959">
        <v>31.777799999999999</v>
      </c>
      <c r="BR959">
        <v>39.722099999999998</v>
      </c>
      <c r="BS959">
        <v>11.916600000000001</v>
      </c>
      <c r="BT959">
        <v>23.833300000000001</v>
      </c>
      <c r="BU959">
        <v>11.916700000000001</v>
      </c>
      <c r="BV959">
        <v>19.8611</v>
      </c>
      <c r="BW959">
        <v>43.694299999999998</v>
      </c>
      <c r="BX959">
        <v>35.749899999999997</v>
      </c>
      <c r="BY959">
        <v>7.9443999999999999</v>
      </c>
    </row>
    <row r="960" spans="1:77" x14ac:dyDescent="0.25">
      <c r="A960" t="s">
        <v>398</v>
      </c>
      <c r="B960" t="s">
        <v>71</v>
      </c>
      <c r="C960" t="s">
        <v>73</v>
      </c>
      <c r="D960" t="s">
        <v>271</v>
      </c>
      <c r="E960" t="s">
        <v>234</v>
      </c>
      <c r="F960" t="s">
        <v>291</v>
      </c>
      <c r="G960" t="s">
        <v>297</v>
      </c>
      <c r="H960" t="s">
        <v>298</v>
      </c>
      <c r="J960">
        <v>55.359299999999998</v>
      </c>
      <c r="K960">
        <v>80.907600000000002</v>
      </c>
      <c r="L960">
        <v>242.72239999999999</v>
      </c>
      <c r="M960">
        <v>242.72229999999999</v>
      </c>
      <c r="N960">
        <v>118.9816</v>
      </c>
      <c r="O960">
        <v>147.53729999999999</v>
      </c>
      <c r="P960">
        <v>147.53729999999999</v>
      </c>
      <c r="Q960">
        <v>133.2595</v>
      </c>
      <c r="R960">
        <v>138.0188</v>
      </c>
      <c r="S960">
        <v>157.05590000000001</v>
      </c>
      <c r="T960">
        <v>52.3521</v>
      </c>
      <c r="U960">
        <v>76.148200000000003</v>
      </c>
      <c r="V960">
        <v>85.666799999999995</v>
      </c>
      <c r="W960">
        <v>52.351900000000001</v>
      </c>
      <c r="X960">
        <v>57.1113</v>
      </c>
      <c r="Y960">
        <v>28.555700000000002</v>
      </c>
      <c r="Z960">
        <v>71.388999999999996</v>
      </c>
      <c r="AA960">
        <v>71.389200000000002</v>
      </c>
      <c r="AB960">
        <v>61.8705</v>
      </c>
      <c r="AC960">
        <v>90.426199999999994</v>
      </c>
      <c r="AD960">
        <v>104.7039</v>
      </c>
      <c r="AE960">
        <v>57.1113</v>
      </c>
      <c r="AF960">
        <v>47.592700000000001</v>
      </c>
      <c r="AG960">
        <v>76.148300000000006</v>
      </c>
      <c r="AH960">
        <v>123.74079999999999</v>
      </c>
      <c r="AI960">
        <v>61.870399999999997</v>
      </c>
      <c r="AJ960">
        <v>166.5744</v>
      </c>
      <c r="AK960">
        <v>52.351900000000001</v>
      </c>
      <c r="AL960">
        <v>118.9816</v>
      </c>
      <c r="AM960">
        <v>138.0188</v>
      </c>
      <c r="AN960">
        <v>99.944699999999997</v>
      </c>
      <c r="AO960">
        <v>133.2595</v>
      </c>
      <c r="AP960">
        <v>71.388900000000007</v>
      </c>
      <c r="AQ960">
        <v>176.09299999999999</v>
      </c>
      <c r="AR960">
        <v>147.53729999999999</v>
      </c>
      <c r="AS960">
        <v>99.944599999999994</v>
      </c>
      <c r="AT960">
        <v>114.22239999999999</v>
      </c>
      <c r="AU960">
        <v>118.9817</v>
      </c>
      <c r="AV960">
        <v>466.4076</v>
      </c>
      <c r="AW960">
        <v>142.77770000000001</v>
      </c>
      <c r="AX960">
        <v>66.629800000000003</v>
      </c>
      <c r="AY960">
        <v>123.741</v>
      </c>
      <c r="AZ960">
        <v>66.6297</v>
      </c>
      <c r="BA960">
        <v>171.33340000000001</v>
      </c>
      <c r="BB960">
        <v>90.426000000000002</v>
      </c>
      <c r="BC960">
        <v>157.0557</v>
      </c>
      <c r="BD960">
        <v>104.7039</v>
      </c>
      <c r="BE960">
        <v>161.81479999999999</v>
      </c>
      <c r="BF960">
        <v>133.2594</v>
      </c>
      <c r="BG960">
        <v>71.388999999999996</v>
      </c>
      <c r="BH960">
        <v>66.6297</v>
      </c>
      <c r="BI960">
        <v>57.1113</v>
      </c>
      <c r="BJ960">
        <v>109.4631</v>
      </c>
      <c r="BK960">
        <v>109.46299999999999</v>
      </c>
      <c r="BL960">
        <v>166.57429999999999</v>
      </c>
      <c r="BM960">
        <v>209.40770000000001</v>
      </c>
      <c r="BN960">
        <v>347.42590000000001</v>
      </c>
      <c r="BO960">
        <v>138.01859999999999</v>
      </c>
      <c r="BP960">
        <v>33.314999999999998</v>
      </c>
      <c r="BQ960">
        <v>47.5929</v>
      </c>
      <c r="BR960">
        <v>52.351900000000001</v>
      </c>
      <c r="BS960">
        <v>80.907799999999995</v>
      </c>
      <c r="BT960">
        <v>90.426199999999994</v>
      </c>
      <c r="BU960">
        <v>66.629800000000003</v>
      </c>
      <c r="BV960">
        <v>152.29650000000001</v>
      </c>
      <c r="BW960">
        <v>47.592799999999997</v>
      </c>
      <c r="BX960">
        <v>152.29640000000001</v>
      </c>
      <c r="BY960">
        <v>14.278</v>
      </c>
    </row>
    <row r="961" spans="1:77" x14ac:dyDescent="0.25">
      <c r="A961" t="s">
        <v>398</v>
      </c>
      <c r="B961" t="s">
        <v>71</v>
      </c>
      <c r="C961" t="s">
        <v>73</v>
      </c>
      <c r="D961" t="s">
        <v>271</v>
      </c>
      <c r="E961" t="s">
        <v>234</v>
      </c>
      <c r="F961" t="s">
        <v>291</v>
      </c>
      <c r="G961" t="s">
        <v>297</v>
      </c>
      <c r="H961" t="s">
        <v>299</v>
      </c>
      <c r="J961">
        <v>144.0334</v>
      </c>
      <c r="K961">
        <v>247.48179999999999</v>
      </c>
      <c r="L961">
        <v>118.9815</v>
      </c>
      <c r="M961">
        <v>128.50020000000001</v>
      </c>
      <c r="N961">
        <v>90.426100000000005</v>
      </c>
      <c r="O961">
        <v>114.2225</v>
      </c>
      <c r="P961">
        <v>180.852</v>
      </c>
      <c r="Q961">
        <v>133.2594</v>
      </c>
      <c r="R961">
        <v>118.9816</v>
      </c>
      <c r="S961">
        <v>190.3707</v>
      </c>
      <c r="T961">
        <v>99.944699999999997</v>
      </c>
      <c r="U961">
        <v>133.2595</v>
      </c>
      <c r="V961">
        <v>128.50020000000001</v>
      </c>
      <c r="W961">
        <v>152.29660000000001</v>
      </c>
      <c r="X961">
        <v>190.3706</v>
      </c>
      <c r="Y961">
        <v>28.555700000000002</v>
      </c>
      <c r="Z961">
        <v>80.907499999999999</v>
      </c>
      <c r="AA961">
        <v>133.25960000000001</v>
      </c>
      <c r="AB961">
        <v>171.33359999999999</v>
      </c>
      <c r="AC961">
        <v>242.7225</v>
      </c>
      <c r="AD961">
        <v>228.44470000000001</v>
      </c>
      <c r="AE961">
        <v>218.92619999999999</v>
      </c>
      <c r="AF961">
        <v>195.1301</v>
      </c>
      <c r="AG961">
        <v>109.4632</v>
      </c>
      <c r="AH961">
        <v>114.22239999999999</v>
      </c>
      <c r="AI961">
        <v>161.815</v>
      </c>
      <c r="AJ961">
        <v>147.53729999999999</v>
      </c>
      <c r="AK961">
        <v>261.75940000000003</v>
      </c>
      <c r="AL961">
        <v>218.9263</v>
      </c>
      <c r="AM961">
        <v>128.50040000000001</v>
      </c>
      <c r="AN961">
        <v>157.0558</v>
      </c>
      <c r="AO961">
        <v>190.3708</v>
      </c>
      <c r="AP961">
        <v>157.0556</v>
      </c>
      <c r="AQ961">
        <v>252.24100000000001</v>
      </c>
      <c r="AR961">
        <v>276.03769999999997</v>
      </c>
      <c r="AS961">
        <v>276.03719999999998</v>
      </c>
      <c r="AT961">
        <v>237.9631</v>
      </c>
      <c r="AU961">
        <v>247.48169999999999</v>
      </c>
      <c r="AV961">
        <v>180.85210000000001</v>
      </c>
      <c r="AW961">
        <v>247.48159999999999</v>
      </c>
      <c r="AX961">
        <v>199.88910000000001</v>
      </c>
      <c r="AY961">
        <v>328.38900000000001</v>
      </c>
      <c r="AZ961">
        <v>352.1857</v>
      </c>
      <c r="BA961">
        <v>371.22250000000003</v>
      </c>
      <c r="BB961">
        <v>195.1302</v>
      </c>
      <c r="BC961">
        <v>271.2783</v>
      </c>
      <c r="BD961">
        <v>518.7595</v>
      </c>
      <c r="BE961">
        <v>447.37079999999997</v>
      </c>
      <c r="BF961">
        <v>437.85199999999998</v>
      </c>
      <c r="BG961">
        <v>223.68539999999999</v>
      </c>
      <c r="BH961">
        <v>218.92599999999999</v>
      </c>
      <c r="BI961">
        <v>118.9816</v>
      </c>
      <c r="BJ961">
        <v>142.7782</v>
      </c>
      <c r="BK961">
        <v>290.31529999999998</v>
      </c>
      <c r="BL961">
        <v>247.48159999999999</v>
      </c>
      <c r="BM961">
        <v>252.24109999999999</v>
      </c>
      <c r="BN961">
        <v>257.00040000000001</v>
      </c>
      <c r="BO961">
        <v>314.1114</v>
      </c>
      <c r="BP961">
        <v>318.87079999999997</v>
      </c>
      <c r="BQ961">
        <v>133.25960000000001</v>
      </c>
      <c r="BR961">
        <v>95.185500000000005</v>
      </c>
      <c r="BS961">
        <v>109.4631</v>
      </c>
      <c r="BT961">
        <v>142.77799999999999</v>
      </c>
      <c r="BU961">
        <v>171.33349999999999</v>
      </c>
      <c r="BV961">
        <v>209.40780000000001</v>
      </c>
      <c r="BW961">
        <v>95.185299999999998</v>
      </c>
      <c r="BX961">
        <v>114.2225</v>
      </c>
      <c r="BY961">
        <v>114.2225</v>
      </c>
    </row>
    <row r="962" spans="1:77" x14ac:dyDescent="0.25">
      <c r="A962" t="s">
        <v>398</v>
      </c>
      <c r="B962" t="s">
        <v>71</v>
      </c>
      <c r="C962" t="s">
        <v>73</v>
      </c>
      <c r="D962" t="s">
        <v>271</v>
      </c>
      <c r="E962" t="s">
        <v>234</v>
      </c>
      <c r="F962" t="s">
        <v>291</v>
      </c>
      <c r="G962" t="s">
        <v>297</v>
      </c>
      <c r="H962" t="s">
        <v>300</v>
      </c>
      <c r="J962">
        <v>103.8541</v>
      </c>
      <c r="K962">
        <v>257</v>
      </c>
      <c r="L962">
        <v>190.37049999999999</v>
      </c>
      <c r="M962">
        <v>295.07429999999999</v>
      </c>
      <c r="N962">
        <v>147.53739999999999</v>
      </c>
      <c r="O962">
        <v>90.426100000000005</v>
      </c>
      <c r="P962">
        <v>228.44460000000001</v>
      </c>
      <c r="Q962">
        <v>304.59289999999999</v>
      </c>
      <c r="R962">
        <v>252.24100000000001</v>
      </c>
      <c r="S962">
        <v>314.11149999999998</v>
      </c>
      <c r="T962">
        <v>271.27800000000002</v>
      </c>
      <c r="U962">
        <v>285.55590000000001</v>
      </c>
      <c r="V962">
        <v>176.09289999999999</v>
      </c>
      <c r="W962">
        <v>299.83359999999999</v>
      </c>
      <c r="X962">
        <v>237.9633</v>
      </c>
      <c r="Y962">
        <v>95.185500000000005</v>
      </c>
      <c r="Z962">
        <v>104.7039</v>
      </c>
      <c r="AA962">
        <v>314.11130000000003</v>
      </c>
      <c r="AB962">
        <v>323.62970000000001</v>
      </c>
      <c r="AC962">
        <v>333.14830000000001</v>
      </c>
      <c r="AD962">
        <v>533.03729999999996</v>
      </c>
      <c r="AE962">
        <v>404.53750000000002</v>
      </c>
      <c r="AF962">
        <v>276.03750000000002</v>
      </c>
      <c r="AG962">
        <v>261.75979999999998</v>
      </c>
      <c r="AH962">
        <v>157.05590000000001</v>
      </c>
      <c r="AI962">
        <v>304.59280000000001</v>
      </c>
      <c r="AJ962">
        <v>309.35199999999998</v>
      </c>
      <c r="AK962">
        <v>409.29640000000001</v>
      </c>
      <c r="AL962">
        <v>280.79669999999999</v>
      </c>
      <c r="AM962">
        <v>266.51889999999997</v>
      </c>
      <c r="AN962">
        <v>371.22250000000003</v>
      </c>
      <c r="AO962">
        <v>404.53750000000002</v>
      </c>
      <c r="AP962">
        <v>199.88910000000001</v>
      </c>
      <c r="AQ962">
        <v>518.7595</v>
      </c>
      <c r="AR962">
        <v>361.70440000000002</v>
      </c>
      <c r="AS962">
        <v>399.77870000000001</v>
      </c>
      <c r="AT962">
        <v>409.29640000000001</v>
      </c>
      <c r="AU962">
        <v>366.46339999999998</v>
      </c>
      <c r="AV962">
        <v>266.51870000000002</v>
      </c>
      <c r="AW962">
        <v>361.70420000000001</v>
      </c>
      <c r="AX962">
        <v>309.35230000000001</v>
      </c>
      <c r="AY962">
        <v>342.66699999999997</v>
      </c>
      <c r="AZ962">
        <v>361.70400000000001</v>
      </c>
      <c r="BA962">
        <v>252.2413</v>
      </c>
      <c r="BB962">
        <v>447.37049999999999</v>
      </c>
      <c r="BC962">
        <v>352.18540000000002</v>
      </c>
      <c r="BD962">
        <v>523.51869999999997</v>
      </c>
      <c r="BE962">
        <v>514.00040000000001</v>
      </c>
      <c r="BF962">
        <v>433.09300000000002</v>
      </c>
      <c r="BG962">
        <v>371.22269999999997</v>
      </c>
      <c r="BH962">
        <v>618.70389999999998</v>
      </c>
      <c r="BI962">
        <v>271.27820000000003</v>
      </c>
      <c r="BJ962">
        <v>214.1671</v>
      </c>
      <c r="BK962">
        <v>556.83339999999998</v>
      </c>
      <c r="BL962">
        <v>328.38889999999998</v>
      </c>
      <c r="BM962">
        <v>423.57420000000002</v>
      </c>
      <c r="BN962">
        <v>242.72280000000001</v>
      </c>
      <c r="BO962">
        <v>418.815</v>
      </c>
      <c r="BP962">
        <v>318.87060000000002</v>
      </c>
      <c r="BQ962">
        <v>266.51870000000002</v>
      </c>
      <c r="BR962">
        <v>295.07429999999999</v>
      </c>
      <c r="BS962">
        <v>594.9076</v>
      </c>
      <c r="BT962">
        <v>176.09280000000001</v>
      </c>
      <c r="BU962">
        <v>176.09270000000001</v>
      </c>
      <c r="BV962">
        <v>328.38909999999998</v>
      </c>
      <c r="BW962">
        <v>266.51870000000002</v>
      </c>
      <c r="BX962">
        <v>138.0187</v>
      </c>
      <c r="BY962">
        <v>257.00040000000001</v>
      </c>
    </row>
    <row r="963" spans="1:77" x14ac:dyDescent="0.25">
      <c r="A963" t="s">
        <v>398</v>
      </c>
      <c r="B963" t="s">
        <v>71</v>
      </c>
      <c r="C963" t="s">
        <v>73</v>
      </c>
      <c r="D963" t="s">
        <v>271</v>
      </c>
      <c r="E963" t="s">
        <v>234</v>
      </c>
      <c r="F963" t="s">
        <v>301</v>
      </c>
      <c r="G963" t="s">
        <v>302</v>
      </c>
      <c r="H963" t="s">
        <v>302</v>
      </c>
      <c r="J963">
        <v>1059.6198999999999</v>
      </c>
      <c r="K963">
        <v>898.33240000000001</v>
      </c>
      <c r="L963">
        <v>1033.7958000000001</v>
      </c>
      <c r="M963">
        <v>948.24080000000004</v>
      </c>
      <c r="N963">
        <v>613.1481</v>
      </c>
      <c r="O963">
        <v>862.68449999999996</v>
      </c>
      <c r="P963">
        <v>912.59220000000005</v>
      </c>
      <c r="Q963">
        <v>1276.203</v>
      </c>
      <c r="R963">
        <v>1354.6292000000001</v>
      </c>
      <c r="S963">
        <v>1005.2773</v>
      </c>
      <c r="T963">
        <v>2010.5546999999999</v>
      </c>
      <c r="U963">
        <v>1033.7964999999999</v>
      </c>
      <c r="V963">
        <v>2837.5925999999999</v>
      </c>
      <c r="W963">
        <v>4420.3696</v>
      </c>
      <c r="X963">
        <v>2923.1475</v>
      </c>
      <c r="Y963">
        <v>1147.8699999999999</v>
      </c>
      <c r="Z963">
        <v>948.24059999999997</v>
      </c>
      <c r="AA963">
        <v>777.12940000000003</v>
      </c>
      <c r="AB963">
        <v>791.38819999999998</v>
      </c>
      <c r="AC963">
        <v>905.46230000000003</v>
      </c>
      <c r="AD963">
        <v>1048.0550000000001</v>
      </c>
      <c r="AE963">
        <v>1076.5739000000001</v>
      </c>
      <c r="AF963">
        <v>1269.0734</v>
      </c>
      <c r="AG963">
        <v>805.64800000000002</v>
      </c>
      <c r="AH963">
        <v>356.4812</v>
      </c>
      <c r="AI963">
        <v>641.6662</v>
      </c>
      <c r="AJ963">
        <v>620.27750000000003</v>
      </c>
      <c r="AK963">
        <v>399.25900000000001</v>
      </c>
      <c r="AL963">
        <v>805.64779999999996</v>
      </c>
      <c r="AM963">
        <v>655.92520000000002</v>
      </c>
      <c r="AN963">
        <v>520.46249999999998</v>
      </c>
      <c r="AO963">
        <v>506.20310000000001</v>
      </c>
      <c r="AP963">
        <v>541.85149999999999</v>
      </c>
      <c r="AQ963">
        <v>641.66639999999995</v>
      </c>
      <c r="AR963">
        <v>1390.2772</v>
      </c>
      <c r="AS963">
        <v>6716.1106</v>
      </c>
      <c r="AT963">
        <v>6245.5550000000003</v>
      </c>
      <c r="AU963">
        <v>3079.9994999999999</v>
      </c>
      <c r="AV963">
        <v>1939.259</v>
      </c>
      <c r="AW963">
        <v>1818.0553</v>
      </c>
      <c r="AX963">
        <v>1425.9251999999999</v>
      </c>
      <c r="AY963">
        <v>855.55529999999999</v>
      </c>
      <c r="AZ963">
        <v>784.2586</v>
      </c>
      <c r="BA963">
        <v>1240.5551</v>
      </c>
      <c r="BB963">
        <v>1368.8886</v>
      </c>
      <c r="BC963">
        <v>1604.1666</v>
      </c>
      <c r="BD963">
        <v>1675.4631999999999</v>
      </c>
      <c r="BE963">
        <v>1924.9991</v>
      </c>
      <c r="BF963">
        <v>1539.9997000000001</v>
      </c>
      <c r="BG963">
        <v>1090.8324</v>
      </c>
      <c r="BH963">
        <v>1825.1841999999999</v>
      </c>
      <c r="BI963">
        <v>1083.7034000000001</v>
      </c>
      <c r="BJ963">
        <v>1561.3885</v>
      </c>
      <c r="BK963">
        <v>2645.0922999999998</v>
      </c>
      <c r="BL963">
        <v>2031.9434000000001</v>
      </c>
      <c r="BM963">
        <v>1661.2030999999999</v>
      </c>
      <c r="BN963">
        <v>1490.0916</v>
      </c>
      <c r="BO963">
        <v>1076.5735</v>
      </c>
      <c r="BP963">
        <v>1504.3513</v>
      </c>
      <c r="BQ963">
        <v>1803.7958000000001</v>
      </c>
      <c r="BR963">
        <v>898.33299999999997</v>
      </c>
      <c r="BS963">
        <v>548.98119999999994</v>
      </c>
      <c r="BT963">
        <v>306.57389999999998</v>
      </c>
      <c r="BU963">
        <v>327.96280000000002</v>
      </c>
      <c r="BV963">
        <v>392.12950000000001</v>
      </c>
      <c r="BW963">
        <v>206.75899999999999</v>
      </c>
      <c r="BX963">
        <v>470.55540000000002</v>
      </c>
      <c r="BY963">
        <v>556.11090000000002</v>
      </c>
    </row>
    <row r="964" spans="1:77" x14ac:dyDescent="0.25">
      <c r="A964" t="s">
        <v>398</v>
      </c>
      <c r="B964" t="s">
        <v>71</v>
      </c>
      <c r="C964" t="s">
        <v>73</v>
      </c>
      <c r="D964" t="s">
        <v>271</v>
      </c>
      <c r="E964" t="s">
        <v>234</v>
      </c>
      <c r="F964" t="s">
        <v>303</v>
      </c>
      <c r="G964" t="s">
        <v>304</v>
      </c>
      <c r="H964" t="s">
        <v>304</v>
      </c>
      <c r="J964">
        <v>850.97659999999996</v>
      </c>
      <c r="K964">
        <v>1163.8607</v>
      </c>
      <c r="L964">
        <v>893.74940000000004</v>
      </c>
      <c r="M964">
        <v>1239.3327999999999</v>
      </c>
      <c r="N964">
        <v>1128.1099999999999</v>
      </c>
      <c r="O964">
        <v>810.33299999999997</v>
      </c>
      <c r="P964">
        <v>1660.3878</v>
      </c>
      <c r="Q964">
        <v>1290.972</v>
      </c>
      <c r="R964">
        <v>1036.7494999999999</v>
      </c>
      <c r="S964">
        <v>591.86069999999995</v>
      </c>
      <c r="T964">
        <v>977.16589999999997</v>
      </c>
      <c r="U964">
        <v>1100.3050000000001</v>
      </c>
      <c r="V964">
        <v>1406.1661999999999</v>
      </c>
      <c r="W964">
        <v>1306.8602000000001</v>
      </c>
      <c r="X964">
        <v>1640.5272</v>
      </c>
      <c r="Y964">
        <v>619.66629999999998</v>
      </c>
      <c r="Z964">
        <v>985.11080000000004</v>
      </c>
      <c r="AA964">
        <v>885.80489999999998</v>
      </c>
      <c r="AB964">
        <v>619.66639999999995</v>
      </c>
      <c r="AC964">
        <v>1294.9431</v>
      </c>
      <c r="AD964">
        <v>937.44420000000002</v>
      </c>
      <c r="AE964">
        <v>989.08299999999997</v>
      </c>
      <c r="AF964">
        <v>1008.9439</v>
      </c>
      <c r="AG964">
        <v>790.47180000000003</v>
      </c>
      <c r="AH964">
        <v>1147.9717000000001</v>
      </c>
      <c r="AI964">
        <v>643.49950000000001</v>
      </c>
      <c r="AJ964">
        <v>750.74969999999996</v>
      </c>
      <c r="AK964">
        <v>802.35149999999999</v>
      </c>
      <c r="AL964">
        <v>884.87969999999996</v>
      </c>
      <c r="AM964">
        <v>1324.3431</v>
      </c>
      <c r="AN964">
        <v>1186.7411</v>
      </c>
      <c r="AO964">
        <v>874.20420000000001</v>
      </c>
      <c r="AP964">
        <v>672.74109999999996</v>
      </c>
      <c r="AQ964">
        <v>749.67639999999994</v>
      </c>
      <c r="AR964">
        <v>813.12059999999997</v>
      </c>
      <c r="AS964">
        <v>521.15769999999998</v>
      </c>
      <c r="AT964">
        <v>609.18600000000004</v>
      </c>
      <c r="AU964">
        <v>1175.5376000000001</v>
      </c>
      <c r="AV964">
        <v>1680.019</v>
      </c>
      <c r="AW964">
        <v>2279.6855</v>
      </c>
      <c r="AX964">
        <v>1680.019</v>
      </c>
      <c r="AY964">
        <v>1351.6304</v>
      </c>
      <c r="AZ964">
        <v>1588.0193999999999</v>
      </c>
      <c r="BA964">
        <v>3459.982</v>
      </c>
      <c r="BB964">
        <v>7472.0370000000003</v>
      </c>
      <c r="BC964">
        <v>10532.241599999999</v>
      </c>
      <c r="BD964">
        <v>7929.7880999999998</v>
      </c>
      <c r="BE964">
        <v>5615.9272000000001</v>
      </c>
      <c r="BF964">
        <v>2931.7044000000001</v>
      </c>
      <c r="BG964">
        <v>1270.723</v>
      </c>
      <c r="BH964">
        <v>1170.7784999999999</v>
      </c>
      <c r="BI964">
        <v>980.40809999999999</v>
      </c>
      <c r="BJ964">
        <v>856.66729999999995</v>
      </c>
      <c r="BK964">
        <v>1599.1119000000001</v>
      </c>
      <c r="BL964">
        <v>1903.7045000000001</v>
      </c>
      <c r="BM964">
        <v>1870.3901000000001</v>
      </c>
      <c r="BN964">
        <v>1932.2605000000001</v>
      </c>
      <c r="BO964">
        <v>1004.2043</v>
      </c>
      <c r="BP964">
        <v>2122.6311000000001</v>
      </c>
      <c r="BQ964">
        <v>1454.7974999999999</v>
      </c>
      <c r="BR964">
        <v>747.20450000000005</v>
      </c>
      <c r="BS964">
        <v>528.27850000000001</v>
      </c>
      <c r="BT964">
        <v>628.22280000000001</v>
      </c>
      <c r="BU964">
        <v>461.64859999999999</v>
      </c>
      <c r="BV964">
        <v>575.87070000000006</v>
      </c>
      <c r="BW964">
        <v>671.05629999999996</v>
      </c>
      <c r="BX964">
        <v>942.33420000000001</v>
      </c>
      <c r="BY964">
        <v>1584.8341</v>
      </c>
    </row>
    <row r="965" spans="1:77" hidden="1" x14ac:dyDescent="0.25">
      <c r="A965" t="s">
        <v>398</v>
      </c>
      <c r="B965" t="s">
        <v>71</v>
      </c>
      <c r="C965" t="s">
        <v>73</v>
      </c>
      <c r="D965" t="s">
        <v>271</v>
      </c>
      <c r="E965" t="s">
        <v>234</v>
      </c>
      <c r="F965" t="s">
        <v>303</v>
      </c>
      <c r="G965" t="s">
        <v>305</v>
      </c>
      <c r="H965" t="s">
        <v>305</v>
      </c>
      <c r="I965">
        <v>0</v>
      </c>
      <c r="J965">
        <v>0</v>
      </c>
      <c r="K965">
        <v>79.444500000000005</v>
      </c>
      <c r="L965">
        <v>87.388900000000007</v>
      </c>
      <c r="M965">
        <v>0</v>
      </c>
      <c r="N965">
        <v>0</v>
      </c>
      <c r="O965">
        <v>3.9722</v>
      </c>
      <c r="P965">
        <v>0</v>
      </c>
      <c r="Q965">
        <v>0</v>
      </c>
      <c r="R965">
        <v>11.916700000000001</v>
      </c>
      <c r="S965">
        <v>0</v>
      </c>
      <c r="T965">
        <v>0</v>
      </c>
      <c r="U965">
        <v>3.9722</v>
      </c>
      <c r="V965">
        <v>79.444500000000005</v>
      </c>
      <c r="W965">
        <v>47.666699999999999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11.916600000000001</v>
      </c>
      <c r="AP965">
        <v>3.9722</v>
      </c>
      <c r="AQ965">
        <v>0</v>
      </c>
      <c r="AR965">
        <v>23.833300000000001</v>
      </c>
      <c r="AS965">
        <v>7.9443999999999999</v>
      </c>
      <c r="AT965">
        <v>0</v>
      </c>
      <c r="AU965">
        <v>0</v>
      </c>
      <c r="AV965">
        <v>-3.9722</v>
      </c>
      <c r="AW965">
        <v>3.9722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23.833300000000001</v>
      </c>
      <c r="BK965">
        <v>-19.8611</v>
      </c>
      <c r="BL965">
        <v>3.9722</v>
      </c>
      <c r="BM965">
        <v>7.9443999999999999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</row>
    <row r="966" spans="1:77" x14ac:dyDescent="0.25">
      <c r="A966" t="s">
        <v>398</v>
      </c>
      <c r="B966" t="s">
        <v>71</v>
      </c>
      <c r="C966" t="s">
        <v>73</v>
      </c>
      <c r="D966" t="s">
        <v>271</v>
      </c>
      <c r="E966" t="s">
        <v>234</v>
      </c>
      <c r="F966" t="s">
        <v>303</v>
      </c>
      <c r="G966" t="s">
        <v>305</v>
      </c>
      <c r="H966" t="s">
        <v>306</v>
      </c>
      <c r="J966">
        <v>59.08</v>
      </c>
      <c r="K966">
        <v>3.9722</v>
      </c>
      <c r="L966">
        <v>83.416799999999995</v>
      </c>
      <c r="M966">
        <v>39.722200000000001</v>
      </c>
      <c r="N966">
        <v>19.8611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3.9722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</row>
    <row r="967" spans="1:77" hidden="1" x14ac:dyDescent="0.25">
      <c r="A967" t="s">
        <v>398</v>
      </c>
      <c r="B967" t="s">
        <v>71</v>
      </c>
      <c r="C967" t="s">
        <v>73</v>
      </c>
      <c r="D967" t="s">
        <v>271</v>
      </c>
      <c r="E967" t="s">
        <v>234</v>
      </c>
      <c r="F967" t="s">
        <v>276</v>
      </c>
      <c r="G967" t="s">
        <v>307</v>
      </c>
      <c r="H967" t="s">
        <v>308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14.2593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</row>
    <row r="968" spans="1:77" x14ac:dyDescent="0.25">
      <c r="A968" t="s">
        <v>398</v>
      </c>
      <c r="B968" t="s">
        <v>71</v>
      </c>
      <c r="C968" t="s">
        <v>73</v>
      </c>
      <c r="D968" t="s">
        <v>271</v>
      </c>
      <c r="E968" t="s">
        <v>234</v>
      </c>
      <c r="F968" t="s">
        <v>276</v>
      </c>
      <c r="G968" t="s">
        <v>277</v>
      </c>
      <c r="H968" t="s">
        <v>278</v>
      </c>
      <c r="J968">
        <v>461.40280000000001</v>
      </c>
      <c r="K968">
        <v>855.55539999999996</v>
      </c>
      <c r="L968">
        <v>1026.6665</v>
      </c>
      <c r="M968">
        <v>584.62969999999996</v>
      </c>
      <c r="N968">
        <v>413.51839999999999</v>
      </c>
      <c r="O968">
        <v>841.29610000000002</v>
      </c>
      <c r="P968">
        <v>1069.4438</v>
      </c>
      <c r="Q968">
        <v>670.1848</v>
      </c>
      <c r="R968">
        <v>698.70360000000005</v>
      </c>
      <c r="S968">
        <v>292.31459999999998</v>
      </c>
      <c r="T968">
        <v>491.94439999999997</v>
      </c>
      <c r="U968">
        <v>149.72210000000001</v>
      </c>
      <c r="V968">
        <v>556.11069999999995</v>
      </c>
      <c r="W968">
        <v>727.22230000000002</v>
      </c>
      <c r="X968">
        <v>663.05529999999999</v>
      </c>
      <c r="Y968">
        <v>299.44439999999997</v>
      </c>
      <c r="Z968">
        <v>427.77769999999998</v>
      </c>
      <c r="AA968">
        <v>406.38869999999997</v>
      </c>
      <c r="AB968">
        <v>356.48110000000003</v>
      </c>
      <c r="AC968">
        <v>491.9443</v>
      </c>
      <c r="AD968">
        <v>427.77769999999998</v>
      </c>
      <c r="AE968">
        <v>705.83309999999994</v>
      </c>
      <c r="AF968">
        <v>420.6481</v>
      </c>
      <c r="AG968">
        <v>449.16649999999998</v>
      </c>
      <c r="AH968">
        <v>278.05520000000001</v>
      </c>
      <c r="AI968">
        <v>249.5368</v>
      </c>
      <c r="AJ968">
        <v>249.53710000000001</v>
      </c>
      <c r="AK968">
        <v>78.425799999999995</v>
      </c>
      <c r="AL968">
        <v>449.16669999999999</v>
      </c>
      <c r="AM968">
        <v>442.0369</v>
      </c>
      <c r="AN968">
        <v>149.72219999999999</v>
      </c>
      <c r="AO968">
        <v>57.036900000000003</v>
      </c>
      <c r="AP968">
        <v>121.20359999999999</v>
      </c>
      <c r="AQ968">
        <v>135.46289999999999</v>
      </c>
      <c r="AR968">
        <v>206.75909999999999</v>
      </c>
      <c r="AS968">
        <v>92.685100000000006</v>
      </c>
      <c r="AT968">
        <v>128.3331</v>
      </c>
      <c r="AU968">
        <v>114.074</v>
      </c>
      <c r="AV968">
        <v>114.0741</v>
      </c>
      <c r="AW968">
        <v>78.425899999999999</v>
      </c>
      <c r="AX968">
        <v>242.40729999999999</v>
      </c>
      <c r="AY968">
        <v>35.648000000000003</v>
      </c>
      <c r="AZ968">
        <v>149.72200000000001</v>
      </c>
      <c r="BA968">
        <v>171.11089999999999</v>
      </c>
      <c r="BB968">
        <v>128.33320000000001</v>
      </c>
      <c r="BC968">
        <v>-7.1296999999999997</v>
      </c>
      <c r="BD968">
        <v>114.07389999999999</v>
      </c>
      <c r="BE968">
        <v>128.33330000000001</v>
      </c>
      <c r="BF968">
        <v>320.83319999999998</v>
      </c>
      <c r="BG968">
        <v>85.555599999999998</v>
      </c>
      <c r="BH968">
        <v>85.555499999999995</v>
      </c>
      <c r="BI968">
        <v>-7.1295999999999999</v>
      </c>
      <c r="BJ968">
        <v>163.98150000000001</v>
      </c>
      <c r="BK968">
        <v>-7.1295999999999999</v>
      </c>
      <c r="BL968">
        <v>199.62960000000001</v>
      </c>
      <c r="BM968">
        <v>221.01830000000001</v>
      </c>
      <c r="BN968">
        <v>221.01859999999999</v>
      </c>
      <c r="BO968">
        <v>149.72200000000001</v>
      </c>
      <c r="BP968">
        <v>135.46289999999999</v>
      </c>
      <c r="BQ968">
        <v>64.166600000000003</v>
      </c>
      <c r="BR968">
        <v>78.425799999999995</v>
      </c>
      <c r="BS968">
        <v>192.4999</v>
      </c>
      <c r="BT968">
        <v>527.59249999999997</v>
      </c>
      <c r="BU968">
        <v>-21.388999999999999</v>
      </c>
      <c r="BV968">
        <v>7.1295999999999999</v>
      </c>
      <c r="BW968">
        <v>28.5185</v>
      </c>
      <c r="BX968">
        <v>42.777700000000003</v>
      </c>
      <c r="BY968">
        <v>71.296199999999999</v>
      </c>
    </row>
    <row r="969" spans="1:77" x14ac:dyDescent="0.25">
      <c r="A969" t="s">
        <v>398</v>
      </c>
      <c r="B969" t="s">
        <v>71</v>
      </c>
      <c r="C969" t="s">
        <v>73</v>
      </c>
      <c r="D969" t="s">
        <v>271</v>
      </c>
      <c r="E969" t="s">
        <v>234</v>
      </c>
      <c r="F969" t="s">
        <v>276</v>
      </c>
      <c r="G969" t="s">
        <v>277</v>
      </c>
      <c r="H969" t="s">
        <v>309</v>
      </c>
      <c r="J969">
        <v>1177.8235</v>
      </c>
      <c r="K969">
        <v>1711.1113</v>
      </c>
      <c r="L969">
        <v>948.24030000000005</v>
      </c>
      <c r="M969">
        <v>1176.3889999999999</v>
      </c>
      <c r="N969">
        <v>1019.5372</v>
      </c>
      <c r="O969">
        <v>1112.2224000000001</v>
      </c>
      <c r="P969">
        <v>1033.7964999999999</v>
      </c>
      <c r="Q969">
        <v>1012.4073</v>
      </c>
      <c r="R969">
        <v>1468.7027</v>
      </c>
      <c r="S969">
        <v>1076.5739000000001</v>
      </c>
      <c r="T969">
        <v>1119.3516999999999</v>
      </c>
      <c r="U969">
        <v>827.03750000000002</v>
      </c>
      <c r="V969">
        <v>1247.6851999999999</v>
      </c>
      <c r="W969">
        <v>1176.3888999999999</v>
      </c>
      <c r="X969">
        <v>819.9067</v>
      </c>
      <c r="Y969">
        <v>827.03679999999997</v>
      </c>
      <c r="Z969">
        <v>2238.7035999999998</v>
      </c>
      <c r="AA969">
        <v>3386.5735</v>
      </c>
      <c r="AB969">
        <v>2965.9261000000001</v>
      </c>
      <c r="AC969">
        <v>2338.5183999999999</v>
      </c>
      <c r="AD969">
        <v>1875.0923</v>
      </c>
      <c r="AE969">
        <v>1340.3698999999999</v>
      </c>
      <c r="AF969">
        <v>1668.3333</v>
      </c>
      <c r="AG969">
        <v>1867.9635000000001</v>
      </c>
      <c r="AH969">
        <v>1561.3884</v>
      </c>
      <c r="AI969">
        <v>898.33360000000005</v>
      </c>
      <c r="AJ969">
        <v>1618.4259</v>
      </c>
      <c r="AK969">
        <v>812.77729999999997</v>
      </c>
      <c r="AL969">
        <v>1376.0184999999999</v>
      </c>
      <c r="AM969">
        <v>1425.9258</v>
      </c>
      <c r="AN969">
        <v>983.88840000000005</v>
      </c>
      <c r="AO969">
        <v>627.40710000000001</v>
      </c>
      <c r="AP969">
        <v>491.9443</v>
      </c>
      <c r="AQ969">
        <v>855.55529999999999</v>
      </c>
      <c r="AR969">
        <v>1112.2216000000001</v>
      </c>
      <c r="AS969">
        <v>606.01850000000002</v>
      </c>
      <c r="AT969">
        <v>563.24040000000002</v>
      </c>
      <c r="AU969">
        <v>506.2038</v>
      </c>
      <c r="AV969">
        <v>741.48130000000003</v>
      </c>
      <c r="AW969">
        <v>705.83330000000001</v>
      </c>
      <c r="AX969">
        <v>534.72199999999998</v>
      </c>
      <c r="AY969">
        <v>484.81450000000001</v>
      </c>
      <c r="AZ969">
        <v>527.5924</v>
      </c>
      <c r="BA969">
        <v>598.88869999999997</v>
      </c>
      <c r="BB969">
        <v>827.03679999999997</v>
      </c>
      <c r="BC969">
        <v>1040.9258</v>
      </c>
      <c r="BD969">
        <v>784.25909999999999</v>
      </c>
      <c r="BE969">
        <v>948.24019999999996</v>
      </c>
      <c r="BF969">
        <v>791.38879999999995</v>
      </c>
      <c r="BG969">
        <v>556.11099999999999</v>
      </c>
      <c r="BH969">
        <v>712.96289999999999</v>
      </c>
      <c r="BI969">
        <v>313.70359999999999</v>
      </c>
      <c r="BJ969">
        <v>263.7962</v>
      </c>
      <c r="BK969">
        <v>363.61079999999998</v>
      </c>
      <c r="BL969">
        <v>513.33320000000003</v>
      </c>
      <c r="BM969">
        <v>377.87029999999999</v>
      </c>
      <c r="BN969">
        <v>320.8331</v>
      </c>
      <c r="BO969">
        <v>356.48110000000003</v>
      </c>
      <c r="BP969">
        <v>270.92559999999997</v>
      </c>
      <c r="BQ969">
        <v>363.61059999999998</v>
      </c>
      <c r="BR969">
        <v>285.18490000000003</v>
      </c>
      <c r="BS969">
        <v>206.75909999999999</v>
      </c>
      <c r="BT969">
        <v>156.85169999999999</v>
      </c>
      <c r="BU969">
        <v>213.8888</v>
      </c>
      <c r="BV969">
        <v>370.74079999999998</v>
      </c>
      <c r="BW969">
        <v>178.2405</v>
      </c>
      <c r="BX969">
        <v>178.2405</v>
      </c>
      <c r="BY969">
        <v>491.94459999999998</v>
      </c>
    </row>
    <row r="970" spans="1:77" x14ac:dyDescent="0.25">
      <c r="A970" t="s">
        <v>398</v>
      </c>
      <c r="B970" t="s">
        <v>71</v>
      </c>
      <c r="C970" t="s">
        <v>73</v>
      </c>
      <c r="D970" t="s">
        <v>271</v>
      </c>
      <c r="E970" t="s">
        <v>234</v>
      </c>
      <c r="F970" t="s">
        <v>276</v>
      </c>
      <c r="G970" t="s">
        <v>277</v>
      </c>
      <c r="H970" t="s">
        <v>310</v>
      </c>
      <c r="J970">
        <v>402.11410000000001</v>
      </c>
      <c r="K970">
        <v>663.05529999999999</v>
      </c>
      <c r="L970">
        <v>463.42579999999998</v>
      </c>
      <c r="M970">
        <v>306.57380000000001</v>
      </c>
      <c r="N970">
        <v>342.22230000000002</v>
      </c>
      <c r="O970">
        <v>228.148</v>
      </c>
      <c r="P970">
        <v>242.40729999999999</v>
      </c>
      <c r="Q970">
        <v>463.42579999999998</v>
      </c>
      <c r="R970">
        <v>705.83349999999996</v>
      </c>
      <c r="S970">
        <v>627.40700000000004</v>
      </c>
      <c r="T970">
        <v>620.27779999999996</v>
      </c>
      <c r="U970">
        <v>442.03710000000001</v>
      </c>
      <c r="V970">
        <v>178.2406</v>
      </c>
      <c r="W970">
        <v>249.53710000000001</v>
      </c>
      <c r="X970">
        <v>655.92570000000001</v>
      </c>
      <c r="Y970">
        <v>456.29640000000001</v>
      </c>
      <c r="Z970">
        <v>327.96269999999998</v>
      </c>
      <c r="AA970">
        <v>406.3888</v>
      </c>
      <c r="AB970">
        <v>92.685199999999995</v>
      </c>
      <c r="AC970">
        <v>727.22199999999998</v>
      </c>
      <c r="AD970">
        <v>1347.4999</v>
      </c>
      <c r="AE970">
        <v>1611.296</v>
      </c>
      <c r="AF970">
        <v>2110.3697000000002</v>
      </c>
      <c r="AG970">
        <v>1732.4994999999999</v>
      </c>
      <c r="AH970">
        <v>2844.7215999999999</v>
      </c>
      <c r="AI970">
        <v>3750.1844999999998</v>
      </c>
      <c r="AJ970">
        <v>4748.3328000000001</v>
      </c>
      <c r="AK970">
        <v>3579.0740000000001</v>
      </c>
      <c r="AL970">
        <v>1982.0364999999999</v>
      </c>
      <c r="AM970">
        <v>983.88850000000002</v>
      </c>
      <c r="AN970">
        <v>1197.7775999999999</v>
      </c>
      <c r="AO970">
        <v>1447.3148000000001</v>
      </c>
      <c r="AP970">
        <v>1347.4999</v>
      </c>
      <c r="AQ970">
        <v>1910.7406000000001</v>
      </c>
      <c r="AR970">
        <v>1482.9623999999999</v>
      </c>
      <c r="AS970">
        <v>827.03679999999997</v>
      </c>
      <c r="AT970">
        <v>712.96270000000004</v>
      </c>
      <c r="AU970">
        <v>613.14800000000002</v>
      </c>
      <c r="AV970">
        <v>506.20359999999999</v>
      </c>
      <c r="AW970">
        <v>427.77749999999997</v>
      </c>
      <c r="AX970">
        <v>249.5368</v>
      </c>
      <c r="AY970">
        <v>720.09259999999995</v>
      </c>
      <c r="AZ970">
        <v>819.90740000000005</v>
      </c>
      <c r="BA970">
        <v>812.77769999999998</v>
      </c>
      <c r="BB970">
        <v>534.72220000000004</v>
      </c>
      <c r="BC970">
        <v>591.75919999999996</v>
      </c>
      <c r="BD970">
        <v>620.27769999999998</v>
      </c>
      <c r="BE970">
        <v>926.85180000000003</v>
      </c>
      <c r="BF970">
        <v>1204.9072000000001</v>
      </c>
      <c r="BG970">
        <v>313.70359999999999</v>
      </c>
      <c r="BH970">
        <v>449.16640000000001</v>
      </c>
      <c r="BI970">
        <v>399.25900000000001</v>
      </c>
      <c r="BJ970">
        <v>163.98159999999999</v>
      </c>
      <c r="BK970">
        <v>548.98130000000003</v>
      </c>
      <c r="BL970">
        <v>727.22230000000002</v>
      </c>
      <c r="BM970">
        <v>998.14819999999997</v>
      </c>
      <c r="BN970">
        <v>1126.4811999999999</v>
      </c>
      <c r="BO970">
        <v>841.29629999999997</v>
      </c>
      <c r="BP970">
        <v>556.1105</v>
      </c>
      <c r="BQ970">
        <v>285.18509999999998</v>
      </c>
      <c r="BR970">
        <v>520.46259999999995</v>
      </c>
      <c r="BS970">
        <v>292.31479999999999</v>
      </c>
      <c r="BT970">
        <v>349.35140000000001</v>
      </c>
      <c r="BU970">
        <v>677.31460000000004</v>
      </c>
      <c r="BV970">
        <v>456.2962</v>
      </c>
      <c r="BW970">
        <v>270.92579999999998</v>
      </c>
      <c r="BX970">
        <v>484.81490000000002</v>
      </c>
      <c r="BY970">
        <v>420.64800000000002</v>
      </c>
    </row>
    <row r="971" spans="1:77" x14ac:dyDescent="0.25">
      <c r="A971" t="s">
        <v>398</v>
      </c>
      <c r="B971" t="s">
        <v>71</v>
      </c>
      <c r="C971" t="s">
        <v>73</v>
      </c>
      <c r="D971" t="s">
        <v>271</v>
      </c>
      <c r="E971" t="s">
        <v>234</v>
      </c>
      <c r="F971" t="s">
        <v>276</v>
      </c>
      <c r="G971" t="s">
        <v>277</v>
      </c>
      <c r="H971" t="s">
        <v>311</v>
      </c>
      <c r="J971">
        <v>1262.0284999999999</v>
      </c>
      <c r="K971">
        <v>2031.944</v>
      </c>
      <c r="L971">
        <v>805.6481</v>
      </c>
      <c r="M971">
        <v>541.85180000000003</v>
      </c>
      <c r="N971">
        <v>335.0924</v>
      </c>
      <c r="O971">
        <v>399.25880000000001</v>
      </c>
      <c r="P971">
        <v>606.0181</v>
      </c>
      <c r="Q971">
        <v>791.38879999999995</v>
      </c>
      <c r="R971">
        <v>1169.2589</v>
      </c>
      <c r="S971">
        <v>1062.3143</v>
      </c>
      <c r="T971">
        <v>862.68460000000005</v>
      </c>
      <c r="U971">
        <v>969.62980000000005</v>
      </c>
      <c r="V971">
        <v>691.57420000000002</v>
      </c>
      <c r="W971">
        <v>584.62950000000001</v>
      </c>
      <c r="X971">
        <v>499.07409999999999</v>
      </c>
      <c r="Y971">
        <v>449.16649999999998</v>
      </c>
      <c r="Z971">
        <v>791.38869999999997</v>
      </c>
      <c r="AA971">
        <v>641.66660000000002</v>
      </c>
      <c r="AB971">
        <v>1340.3703</v>
      </c>
      <c r="AC971">
        <v>2374.1664999999998</v>
      </c>
      <c r="AD971">
        <v>3621.8515000000002</v>
      </c>
      <c r="AE971">
        <v>3956.9443999999999</v>
      </c>
      <c r="AF971">
        <v>7300.7407000000003</v>
      </c>
      <c r="AG971">
        <v>7072.5924999999997</v>
      </c>
      <c r="AH971">
        <v>5019.259</v>
      </c>
      <c r="AI971">
        <v>11022.406800000001</v>
      </c>
      <c r="AJ971">
        <v>14401.851500000001</v>
      </c>
      <c r="AK971">
        <v>6951.3883999999998</v>
      </c>
      <c r="AL971">
        <v>3172.6848</v>
      </c>
      <c r="AM971">
        <v>891.20339999999999</v>
      </c>
      <c r="AN971">
        <v>1133.6112000000001</v>
      </c>
      <c r="AO971">
        <v>634.53689999999995</v>
      </c>
      <c r="AP971">
        <v>427.77780000000001</v>
      </c>
      <c r="AQ971">
        <v>591.75900000000001</v>
      </c>
      <c r="AR971">
        <v>834.16679999999997</v>
      </c>
      <c r="AS971">
        <v>2238.7033999999999</v>
      </c>
      <c r="AT971">
        <v>2110.3705</v>
      </c>
      <c r="AU971">
        <v>1212.037</v>
      </c>
      <c r="AV971">
        <v>1917.8696</v>
      </c>
      <c r="AW971">
        <v>2088.9814999999999</v>
      </c>
      <c r="AX971">
        <v>805.64819999999997</v>
      </c>
      <c r="AY971">
        <v>491.94450000000001</v>
      </c>
      <c r="AZ971">
        <v>641.66660000000002</v>
      </c>
      <c r="BA971">
        <v>834.16639999999995</v>
      </c>
      <c r="BB971">
        <v>399.25920000000002</v>
      </c>
      <c r="BC971">
        <v>691.57389999999998</v>
      </c>
      <c r="BD971">
        <v>876.94420000000002</v>
      </c>
      <c r="BE971">
        <v>1247.6851999999999</v>
      </c>
      <c r="BF971">
        <v>1575.6485</v>
      </c>
      <c r="BG971">
        <v>698.70349999999996</v>
      </c>
      <c r="BH971">
        <v>463.42599999999999</v>
      </c>
      <c r="BI971">
        <v>385</v>
      </c>
      <c r="BJ971">
        <v>363.61090000000002</v>
      </c>
      <c r="BK971">
        <v>1019.5368999999999</v>
      </c>
      <c r="BL971">
        <v>1105.0923</v>
      </c>
      <c r="BM971">
        <v>1561.3885</v>
      </c>
      <c r="BN971">
        <v>2481.1102000000001</v>
      </c>
      <c r="BO971">
        <v>2431.2037</v>
      </c>
      <c r="BP971">
        <v>798.51829999999995</v>
      </c>
      <c r="BQ971">
        <v>363.61099999999999</v>
      </c>
      <c r="BR971">
        <v>85.555499999999995</v>
      </c>
      <c r="BS971">
        <v>477.685</v>
      </c>
      <c r="BT971">
        <v>819.90710000000001</v>
      </c>
      <c r="BU971">
        <v>655.92589999999996</v>
      </c>
      <c r="BV971">
        <v>577.49990000000003</v>
      </c>
      <c r="BW971">
        <v>327.96300000000002</v>
      </c>
      <c r="BX971">
        <v>434.9074</v>
      </c>
      <c r="BY971">
        <v>527.59249999999997</v>
      </c>
    </row>
    <row r="972" spans="1:77" x14ac:dyDescent="0.25">
      <c r="A972" t="s">
        <v>398</v>
      </c>
      <c r="B972" t="s">
        <v>71</v>
      </c>
      <c r="C972" t="s">
        <v>73</v>
      </c>
      <c r="D972" t="s">
        <v>271</v>
      </c>
      <c r="E972" t="s">
        <v>234</v>
      </c>
      <c r="F972" t="s">
        <v>276</v>
      </c>
      <c r="G972" t="s">
        <v>277</v>
      </c>
      <c r="H972" t="s">
        <v>312</v>
      </c>
      <c r="J972">
        <v>485.91030000000001</v>
      </c>
      <c r="K972">
        <v>824.29639999999995</v>
      </c>
      <c r="L972">
        <v>1046.2229</v>
      </c>
      <c r="M972">
        <v>768.81449999999995</v>
      </c>
      <c r="N972">
        <v>689.5557</v>
      </c>
      <c r="O972">
        <v>990.74120000000005</v>
      </c>
      <c r="P972">
        <v>1394.9630999999999</v>
      </c>
      <c r="Q972">
        <v>1125.4817</v>
      </c>
      <c r="R972">
        <v>1759.5556999999999</v>
      </c>
      <c r="S972">
        <v>1133.4076</v>
      </c>
      <c r="T972">
        <v>990.74090000000001</v>
      </c>
      <c r="U972">
        <v>705.40740000000005</v>
      </c>
      <c r="V972">
        <v>1196.8151</v>
      </c>
      <c r="W972">
        <v>697.48159999999996</v>
      </c>
      <c r="X972">
        <v>602.37019999999995</v>
      </c>
      <c r="Y972">
        <v>261.55540000000002</v>
      </c>
      <c r="Z972">
        <v>824.29639999999995</v>
      </c>
      <c r="AA972">
        <v>1173.0368000000001</v>
      </c>
      <c r="AB972">
        <v>602.37049999999999</v>
      </c>
      <c r="AC972">
        <v>1410.8146999999999</v>
      </c>
      <c r="AD972">
        <v>2837.4818</v>
      </c>
      <c r="AE972">
        <v>2449.1115</v>
      </c>
      <c r="AF972">
        <v>2520.4450000000002</v>
      </c>
      <c r="AG972">
        <v>2718.5931</v>
      </c>
      <c r="AH972">
        <v>2155.8516</v>
      </c>
      <c r="AI972">
        <v>1981.4816000000001</v>
      </c>
      <c r="AJ972">
        <v>1886.3702000000001</v>
      </c>
      <c r="AK972">
        <v>2140.0007000000001</v>
      </c>
      <c r="AL972">
        <v>2710.6664000000001</v>
      </c>
      <c r="AM972">
        <v>1466.2964999999999</v>
      </c>
      <c r="AN972">
        <v>1925.9998000000001</v>
      </c>
      <c r="AO972">
        <v>1244.3701000000001</v>
      </c>
      <c r="AP972">
        <v>768.81500000000005</v>
      </c>
      <c r="AQ972">
        <v>2155.8517000000002</v>
      </c>
      <c r="AR972">
        <v>1862.5929000000001</v>
      </c>
      <c r="AS972">
        <v>2092.4445999999998</v>
      </c>
      <c r="AT972">
        <v>1822.963</v>
      </c>
      <c r="AU972">
        <v>1291.9260999999999</v>
      </c>
      <c r="AV972">
        <v>1339.4815000000001</v>
      </c>
      <c r="AW972">
        <v>927.33330000000001</v>
      </c>
      <c r="AX972">
        <v>1299.8524</v>
      </c>
      <c r="AY972">
        <v>1807.1114</v>
      </c>
      <c r="AZ972">
        <v>1450.4449</v>
      </c>
      <c r="BA972">
        <v>871.8519</v>
      </c>
      <c r="BB972">
        <v>824.29669999999999</v>
      </c>
      <c r="BC972">
        <v>665.77769999999998</v>
      </c>
      <c r="BD972">
        <v>824.29669999999999</v>
      </c>
      <c r="BE972">
        <v>840.14829999999995</v>
      </c>
      <c r="BF972">
        <v>332.8886</v>
      </c>
      <c r="BG972">
        <v>745.03700000000003</v>
      </c>
      <c r="BH972">
        <v>1244.3705</v>
      </c>
      <c r="BI972">
        <v>848.07410000000004</v>
      </c>
      <c r="BJ972">
        <v>832.22260000000006</v>
      </c>
      <c r="BK972">
        <v>1283.9999</v>
      </c>
      <c r="BL972">
        <v>1482.1487</v>
      </c>
      <c r="BM972">
        <v>1014.519</v>
      </c>
      <c r="BN972">
        <v>752.96310000000005</v>
      </c>
      <c r="BO972">
        <v>261.55520000000001</v>
      </c>
      <c r="BP972">
        <v>1022.4444999999999</v>
      </c>
      <c r="BQ972">
        <v>1505.9257</v>
      </c>
      <c r="BR972">
        <v>626.14819999999997</v>
      </c>
      <c r="BS972">
        <v>642.00019999999995</v>
      </c>
      <c r="BT972">
        <v>1212.6668999999999</v>
      </c>
      <c r="BU972">
        <v>689.55539999999996</v>
      </c>
      <c r="BV972">
        <v>420.07409999999999</v>
      </c>
      <c r="BW972">
        <v>126.81480000000001</v>
      </c>
      <c r="BX972">
        <v>158.51840000000001</v>
      </c>
      <c r="BY972">
        <v>277.40750000000003</v>
      </c>
    </row>
    <row r="973" spans="1:77" hidden="1" x14ac:dyDescent="0.25">
      <c r="A973" t="s">
        <v>398</v>
      </c>
      <c r="B973" t="s">
        <v>71</v>
      </c>
      <c r="C973" t="s">
        <v>73</v>
      </c>
      <c r="D973" t="s">
        <v>271</v>
      </c>
      <c r="E973" t="s">
        <v>234</v>
      </c>
      <c r="F973" t="s">
        <v>276</v>
      </c>
      <c r="G973" t="s">
        <v>277</v>
      </c>
      <c r="H973" t="s">
        <v>313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92.685199999999995</v>
      </c>
      <c r="AJ973">
        <v>5026.3888999999999</v>
      </c>
      <c r="AK973">
        <v>6010.2773999999999</v>
      </c>
      <c r="AL973">
        <v>1226.2963</v>
      </c>
      <c r="AM973">
        <v>698.70370000000003</v>
      </c>
      <c r="AN973">
        <v>349.35180000000003</v>
      </c>
      <c r="AO973">
        <v>21.3889</v>
      </c>
      <c r="AP973">
        <v>0</v>
      </c>
      <c r="AQ973">
        <v>7.1295999999999999</v>
      </c>
      <c r="AR973">
        <v>42.777799999999999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14.2593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14.2593</v>
      </c>
      <c r="BK973">
        <v>0</v>
      </c>
      <c r="BL973">
        <v>7.1295999999999999</v>
      </c>
      <c r="BM973">
        <v>-7.1295999999999999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</row>
    <row r="974" spans="1:77" x14ac:dyDescent="0.25">
      <c r="A974" t="s">
        <v>398</v>
      </c>
      <c r="B974" t="s">
        <v>71</v>
      </c>
      <c r="C974" t="s">
        <v>73</v>
      </c>
      <c r="D974" t="s">
        <v>271</v>
      </c>
      <c r="E974" t="s">
        <v>234</v>
      </c>
      <c r="F974" t="s">
        <v>276</v>
      </c>
      <c r="G974" t="s">
        <v>314</v>
      </c>
      <c r="H974" t="s">
        <v>315</v>
      </c>
      <c r="J974">
        <v>672.74210000000005</v>
      </c>
      <c r="K974">
        <v>1204.9072000000001</v>
      </c>
      <c r="L974">
        <v>891.20349999999996</v>
      </c>
      <c r="M974">
        <v>869.81449999999995</v>
      </c>
      <c r="N974">
        <v>1333.2405000000001</v>
      </c>
      <c r="O974">
        <v>2616.5736999999999</v>
      </c>
      <c r="P974">
        <v>2602.3141000000001</v>
      </c>
      <c r="Q974">
        <v>1318.9812999999999</v>
      </c>
      <c r="R974">
        <v>1383.1477</v>
      </c>
      <c r="S974">
        <v>941.11109999999996</v>
      </c>
      <c r="T974">
        <v>1589.9072000000001</v>
      </c>
      <c r="U974">
        <v>727.22249999999997</v>
      </c>
      <c r="V974">
        <v>741.48099999999999</v>
      </c>
      <c r="W974">
        <v>941.11080000000004</v>
      </c>
      <c r="X974">
        <v>1119.3513</v>
      </c>
      <c r="Y974">
        <v>705.83240000000001</v>
      </c>
      <c r="Z974">
        <v>1390.2774999999999</v>
      </c>
      <c r="AA974">
        <v>1447.3142</v>
      </c>
      <c r="AB974">
        <v>691.57410000000004</v>
      </c>
      <c r="AC974">
        <v>976.75909999999999</v>
      </c>
      <c r="AD974">
        <v>1440.1849</v>
      </c>
      <c r="AE974">
        <v>1768.1477</v>
      </c>
      <c r="AF974">
        <v>1597.0367000000001</v>
      </c>
      <c r="AG974">
        <v>1347.5</v>
      </c>
      <c r="AH974">
        <v>848.42600000000004</v>
      </c>
      <c r="AI974">
        <v>912.59259999999995</v>
      </c>
      <c r="AJ974">
        <v>577.49959999999999</v>
      </c>
      <c r="AK974">
        <v>663.05520000000001</v>
      </c>
      <c r="AL974">
        <v>541.85159999999996</v>
      </c>
      <c r="AM974">
        <v>541.85140000000001</v>
      </c>
      <c r="AN974">
        <v>499.07400000000001</v>
      </c>
      <c r="AO974">
        <v>221.01840000000001</v>
      </c>
      <c r="AP974">
        <v>228.148</v>
      </c>
      <c r="AQ974">
        <v>228.14789999999999</v>
      </c>
      <c r="AR974">
        <v>384.99970000000002</v>
      </c>
      <c r="AS974">
        <v>221.01840000000001</v>
      </c>
      <c r="AT974">
        <v>249.5369</v>
      </c>
      <c r="AU974">
        <v>156.85149999999999</v>
      </c>
      <c r="AV974">
        <v>242.4074</v>
      </c>
      <c r="AW974">
        <v>263.79610000000002</v>
      </c>
      <c r="AX974">
        <v>285.18529999999998</v>
      </c>
      <c r="AY974">
        <v>256.66649999999998</v>
      </c>
      <c r="AZ974">
        <v>142.59209999999999</v>
      </c>
      <c r="BA974">
        <v>698.70370000000003</v>
      </c>
      <c r="BB974">
        <v>527.59249999999997</v>
      </c>
      <c r="BC974">
        <v>242.4074</v>
      </c>
      <c r="BD974">
        <v>278.05540000000002</v>
      </c>
      <c r="BE974">
        <v>299.44459999999998</v>
      </c>
      <c r="BF974">
        <v>377.87040000000002</v>
      </c>
      <c r="BG974">
        <v>270.92599999999999</v>
      </c>
      <c r="BH974">
        <v>185.37</v>
      </c>
      <c r="BI974">
        <v>192.4999</v>
      </c>
      <c r="BJ974">
        <v>235.2775</v>
      </c>
      <c r="BK974">
        <v>385.00029999999998</v>
      </c>
      <c r="BL974">
        <v>292.31459999999998</v>
      </c>
      <c r="BM974">
        <v>292.31459999999998</v>
      </c>
      <c r="BN974">
        <v>149.72200000000001</v>
      </c>
      <c r="BO974">
        <v>228.1481</v>
      </c>
      <c r="BP974">
        <v>142.5925</v>
      </c>
      <c r="BQ974">
        <v>270.92559999999997</v>
      </c>
      <c r="BR974">
        <v>163.9813</v>
      </c>
      <c r="BS974">
        <v>121.20359999999999</v>
      </c>
      <c r="BT974">
        <v>178.24080000000001</v>
      </c>
      <c r="BU974">
        <v>128.33349999999999</v>
      </c>
      <c r="BV974">
        <v>142.5924</v>
      </c>
      <c r="BW974">
        <v>128.33330000000001</v>
      </c>
      <c r="BX974">
        <v>49.907299999999999</v>
      </c>
      <c r="BY974">
        <v>206.75909999999999</v>
      </c>
    </row>
    <row r="975" spans="1:77" x14ac:dyDescent="0.25">
      <c r="A975" t="s">
        <v>398</v>
      </c>
      <c r="B975" t="s">
        <v>71</v>
      </c>
      <c r="C975" t="s">
        <v>73</v>
      </c>
      <c r="D975" t="s">
        <v>271</v>
      </c>
      <c r="E975" t="s">
        <v>234</v>
      </c>
      <c r="F975" t="s">
        <v>276</v>
      </c>
      <c r="G975" t="s">
        <v>314</v>
      </c>
      <c r="H975" t="s">
        <v>316</v>
      </c>
      <c r="J975">
        <v>1407.4755</v>
      </c>
      <c r="K975">
        <v>1932.13</v>
      </c>
      <c r="L975">
        <v>1796.6660999999999</v>
      </c>
      <c r="M975">
        <v>2096.1109000000001</v>
      </c>
      <c r="N975">
        <v>3386.5736999999999</v>
      </c>
      <c r="O975">
        <v>3678.8888999999999</v>
      </c>
      <c r="P975">
        <v>3293.8881999999999</v>
      </c>
      <c r="Q975">
        <v>2281.4812000000002</v>
      </c>
      <c r="R975">
        <v>1219.1667</v>
      </c>
      <c r="S975">
        <v>2837.5922</v>
      </c>
      <c r="T975">
        <v>3201.2035999999998</v>
      </c>
      <c r="U975">
        <v>1597.0372</v>
      </c>
      <c r="V975">
        <v>1796.6663000000001</v>
      </c>
      <c r="W975">
        <v>1112.222</v>
      </c>
      <c r="X975">
        <v>1411.6665</v>
      </c>
      <c r="Y975">
        <v>2588.0554000000002</v>
      </c>
      <c r="Z975">
        <v>3750.1853999999998</v>
      </c>
      <c r="AA975">
        <v>4734.0736999999999</v>
      </c>
      <c r="AB975">
        <v>3243.9807999999998</v>
      </c>
      <c r="AC975">
        <v>3807.2215999999999</v>
      </c>
      <c r="AD975">
        <v>2588.0553</v>
      </c>
      <c r="AE975">
        <v>5382.87</v>
      </c>
      <c r="AF975">
        <v>5097.6853000000001</v>
      </c>
      <c r="AG975">
        <v>3529.1658000000002</v>
      </c>
      <c r="AH975">
        <v>5140.4627</v>
      </c>
      <c r="AI975">
        <v>5625.2771000000002</v>
      </c>
      <c r="AJ975">
        <v>6266.9435999999996</v>
      </c>
      <c r="AK975">
        <v>2317.1293000000001</v>
      </c>
      <c r="AL975">
        <v>1661.2034000000001</v>
      </c>
      <c r="AM975">
        <v>1040.9259999999999</v>
      </c>
      <c r="AN975">
        <v>691.57399999999996</v>
      </c>
      <c r="AO975">
        <v>413.51850000000002</v>
      </c>
      <c r="AP975">
        <v>848.42579999999998</v>
      </c>
      <c r="AQ975">
        <v>1247.6845000000001</v>
      </c>
      <c r="AR975">
        <v>2060.4632000000001</v>
      </c>
      <c r="AS975">
        <v>919.72230000000002</v>
      </c>
      <c r="AT975">
        <v>1226.2959000000001</v>
      </c>
      <c r="AU975">
        <v>1860.8331000000001</v>
      </c>
      <c r="AV975">
        <v>2445.462</v>
      </c>
      <c r="AW975">
        <v>2003.4260999999999</v>
      </c>
      <c r="AX975">
        <v>1126.482</v>
      </c>
      <c r="AY975">
        <v>1504.3517999999999</v>
      </c>
      <c r="AZ975">
        <v>1810.9263000000001</v>
      </c>
      <c r="BA975">
        <v>1896.4815000000001</v>
      </c>
      <c r="BB975">
        <v>1454.4439</v>
      </c>
      <c r="BC975">
        <v>1504.3516</v>
      </c>
      <c r="BD975">
        <v>1425.9256</v>
      </c>
      <c r="BE975">
        <v>1554.2589</v>
      </c>
      <c r="BF975">
        <v>1269.0741</v>
      </c>
      <c r="BG975">
        <v>1846.5734</v>
      </c>
      <c r="BH975">
        <v>3108.5191</v>
      </c>
      <c r="BI975">
        <v>2024.8145999999999</v>
      </c>
      <c r="BJ975">
        <v>2652.2217000000001</v>
      </c>
      <c r="BK975">
        <v>2609.4447</v>
      </c>
      <c r="BL975">
        <v>1568.5183999999999</v>
      </c>
      <c r="BM975">
        <v>969.62929999999994</v>
      </c>
      <c r="BN975">
        <v>1447.3143</v>
      </c>
      <c r="BO975">
        <v>1953.5184999999999</v>
      </c>
      <c r="BP975">
        <v>1126.4812999999999</v>
      </c>
      <c r="BQ975">
        <v>1176.3887999999999</v>
      </c>
      <c r="BR975">
        <v>819.90700000000004</v>
      </c>
      <c r="BS975">
        <v>270.92579999999998</v>
      </c>
      <c r="BT975">
        <v>620.27790000000005</v>
      </c>
      <c r="BU975">
        <v>805.64790000000005</v>
      </c>
      <c r="BV975">
        <v>777.12940000000003</v>
      </c>
      <c r="BW975">
        <v>869.81500000000005</v>
      </c>
      <c r="BX975">
        <v>962.49980000000005</v>
      </c>
      <c r="BY975">
        <v>1126.4813999999999</v>
      </c>
    </row>
    <row r="976" spans="1:77" x14ac:dyDescent="0.25">
      <c r="A976" t="s">
        <v>398</v>
      </c>
      <c r="B976" t="s">
        <v>71</v>
      </c>
      <c r="C976" t="s">
        <v>73</v>
      </c>
      <c r="D976" t="s">
        <v>271</v>
      </c>
      <c r="E976" t="s">
        <v>234</v>
      </c>
      <c r="F976" t="s">
        <v>276</v>
      </c>
      <c r="G976" t="s">
        <v>314</v>
      </c>
      <c r="H976" t="s">
        <v>317</v>
      </c>
      <c r="J976">
        <v>1972.7465999999999</v>
      </c>
      <c r="K976">
        <v>3022.9629</v>
      </c>
      <c r="L976">
        <v>1867.9628</v>
      </c>
      <c r="M976">
        <v>1283.3326</v>
      </c>
      <c r="N976">
        <v>1597.0371</v>
      </c>
      <c r="O976">
        <v>1169.2588000000001</v>
      </c>
      <c r="P976">
        <v>1561.3891000000001</v>
      </c>
      <c r="Q976">
        <v>1611.2958000000001</v>
      </c>
      <c r="R976">
        <v>1318.9809</v>
      </c>
      <c r="S976">
        <v>1233.4259</v>
      </c>
      <c r="T976">
        <v>1889.3516</v>
      </c>
      <c r="U976">
        <v>1425.9259999999999</v>
      </c>
      <c r="V976">
        <v>1311.8516999999999</v>
      </c>
      <c r="W976">
        <v>727.22199999999998</v>
      </c>
      <c r="X976">
        <v>534.72230000000002</v>
      </c>
      <c r="Y976">
        <v>1197.7775999999999</v>
      </c>
      <c r="Z976">
        <v>2252.9625999999998</v>
      </c>
      <c r="AA976">
        <v>4177.9629000000004</v>
      </c>
      <c r="AB976">
        <v>3778.7031999999999</v>
      </c>
      <c r="AC976">
        <v>1917.8698999999999</v>
      </c>
      <c r="AD976">
        <v>4270.6476000000002</v>
      </c>
      <c r="AE976">
        <v>5518.3341</v>
      </c>
      <c r="AF976">
        <v>3985.4625999999998</v>
      </c>
      <c r="AG976">
        <v>3443.6109999999999</v>
      </c>
      <c r="AH976">
        <v>2131.7588000000001</v>
      </c>
      <c r="AI976">
        <v>2523.8886000000002</v>
      </c>
      <c r="AJ976">
        <v>3058.6109999999999</v>
      </c>
      <c r="AK976">
        <v>1860.8326999999999</v>
      </c>
      <c r="AL976">
        <v>1696.8512000000001</v>
      </c>
      <c r="AM976">
        <v>1390.2772</v>
      </c>
      <c r="AN976">
        <v>884.07399999999996</v>
      </c>
      <c r="AO976">
        <v>777.12940000000003</v>
      </c>
      <c r="AP976">
        <v>420.64789999999999</v>
      </c>
      <c r="AQ976">
        <v>926.85170000000005</v>
      </c>
      <c r="AR976">
        <v>798.51859999999999</v>
      </c>
      <c r="AS976">
        <v>712.96259999999995</v>
      </c>
      <c r="AT976">
        <v>1069.4441999999999</v>
      </c>
      <c r="AU976">
        <v>1162.1297</v>
      </c>
      <c r="AV976">
        <v>884.07410000000004</v>
      </c>
      <c r="AW976">
        <v>862.68550000000005</v>
      </c>
      <c r="AX976">
        <v>912.59259999999995</v>
      </c>
      <c r="AY976">
        <v>848.42570000000001</v>
      </c>
      <c r="AZ976">
        <v>869.81439999999998</v>
      </c>
      <c r="BA976">
        <v>948.24040000000002</v>
      </c>
      <c r="BB976">
        <v>791.38879999999995</v>
      </c>
      <c r="BC976">
        <v>941.11080000000004</v>
      </c>
      <c r="BD976">
        <v>1183.5186000000001</v>
      </c>
      <c r="BE976">
        <v>862.68539999999996</v>
      </c>
      <c r="BF976">
        <v>848.42570000000001</v>
      </c>
      <c r="BG976">
        <v>434.9076</v>
      </c>
      <c r="BH976">
        <v>1119.3515</v>
      </c>
      <c r="BI976">
        <v>962.49980000000005</v>
      </c>
      <c r="BJ976">
        <v>827.03679999999997</v>
      </c>
      <c r="BK976">
        <v>933.98159999999996</v>
      </c>
      <c r="BL976">
        <v>1162.1293000000001</v>
      </c>
      <c r="BM976">
        <v>598.88850000000002</v>
      </c>
      <c r="BN976">
        <v>342.22210000000001</v>
      </c>
      <c r="BO976">
        <v>221.01820000000001</v>
      </c>
      <c r="BP976">
        <v>178.2406</v>
      </c>
      <c r="BQ976">
        <v>769.99980000000005</v>
      </c>
      <c r="BR976">
        <v>677.31479999999999</v>
      </c>
      <c r="BS976">
        <v>278.05529999999999</v>
      </c>
      <c r="BT976">
        <v>299.4443</v>
      </c>
      <c r="BU976">
        <v>163.98150000000001</v>
      </c>
      <c r="BV976">
        <v>213.88890000000001</v>
      </c>
      <c r="BW976">
        <v>228.1482</v>
      </c>
      <c r="BX976">
        <v>178.2407</v>
      </c>
      <c r="BY976">
        <v>221.01840000000001</v>
      </c>
    </row>
    <row r="977" spans="1:77" hidden="1" x14ac:dyDescent="0.25">
      <c r="A977" t="s">
        <v>398</v>
      </c>
      <c r="B977" t="s">
        <v>71</v>
      </c>
      <c r="C977" t="s">
        <v>73</v>
      </c>
      <c r="D977" t="s">
        <v>271</v>
      </c>
      <c r="E977" t="s">
        <v>234</v>
      </c>
      <c r="F977" t="s">
        <v>276</v>
      </c>
      <c r="G977" t="s">
        <v>314</v>
      </c>
      <c r="H977" t="s">
        <v>318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7.1295999999999999</v>
      </c>
      <c r="S977">
        <v>0</v>
      </c>
      <c r="T977">
        <v>7.1295999999999999</v>
      </c>
      <c r="U977">
        <v>-7.1295999999999999</v>
      </c>
      <c r="V977">
        <v>0</v>
      </c>
      <c r="W977">
        <v>0</v>
      </c>
      <c r="X977">
        <v>14.2592</v>
      </c>
      <c r="Y977">
        <v>7.1295999999999999</v>
      </c>
      <c r="Z977">
        <v>114.0741</v>
      </c>
      <c r="AA977">
        <v>363.61099999999999</v>
      </c>
      <c r="AB977">
        <v>819.90729999999996</v>
      </c>
      <c r="AC977">
        <v>670.18499999999995</v>
      </c>
      <c r="AD977">
        <v>834.1671</v>
      </c>
      <c r="AE977">
        <v>1896.4813999999999</v>
      </c>
      <c r="AF977">
        <v>3329.5365000000002</v>
      </c>
      <c r="AG977">
        <v>2274.3515000000002</v>
      </c>
      <c r="AH977">
        <v>2181.6662000000001</v>
      </c>
      <c r="AI977">
        <v>2851.8514</v>
      </c>
      <c r="AJ977">
        <v>3201.203</v>
      </c>
      <c r="AK977">
        <v>2231.5736000000002</v>
      </c>
      <c r="AL977">
        <v>1810.9253000000001</v>
      </c>
      <c r="AM977">
        <v>1026.6667</v>
      </c>
      <c r="AN977">
        <v>641.66639999999995</v>
      </c>
      <c r="AO977">
        <v>499.07400000000001</v>
      </c>
      <c r="AP977">
        <v>278.05540000000002</v>
      </c>
      <c r="AQ977">
        <v>741.48159999999996</v>
      </c>
      <c r="AR977">
        <v>1197.778</v>
      </c>
      <c r="AS977">
        <v>1283.3330000000001</v>
      </c>
      <c r="AT977">
        <v>926.85180000000003</v>
      </c>
      <c r="AU977">
        <v>1475.8329000000001</v>
      </c>
      <c r="AV977">
        <v>1639.8149000000001</v>
      </c>
      <c r="AW977">
        <v>1425.9253000000001</v>
      </c>
      <c r="AX977">
        <v>1347.4992999999999</v>
      </c>
      <c r="AY977">
        <v>1112.222</v>
      </c>
      <c r="AZ977">
        <v>1119.3518999999999</v>
      </c>
      <c r="BA977">
        <v>1169.2587000000001</v>
      </c>
      <c r="BB977">
        <v>983.88869999999997</v>
      </c>
      <c r="BC977">
        <v>1261.9440999999999</v>
      </c>
      <c r="BD977">
        <v>1090.8333</v>
      </c>
      <c r="BE977">
        <v>1154.9998000000001</v>
      </c>
      <c r="BF977">
        <v>1276.2038</v>
      </c>
      <c r="BG977">
        <v>941.11090000000002</v>
      </c>
      <c r="BH977">
        <v>955.37019999999995</v>
      </c>
      <c r="BI977">
        <v>1162.1291000000001</v>
      </c>
      <c r="BJ977">
        <v>1147.8705</v>
      </c>
      <c r="BK977">
        <v>1611.2961</v>
      </c>
      <c r="BL977">
        <v>1739.6288999999999</v>
      </c>
      <c r="BM977">
        <v>1012.4073</v>
      </c>
      <c r="BN977">
        <v>848.42560000000003</v>
      </c>
      <c r="BO977">
        <v>1219.1663000000001</v>
      </c>
      <c r="BP977">
        <v>1632.6846</v>
      </c>
      <c r="BQ977">
        <v>884.07370000000003</v>
      </c>
      <c r="BR977">
        <v>1461.5735</v>
      </c>
      <c r="BS977">
        <v>1326.1110000000001</v>
      </c>
      <c r="BT977">
        <v>748.61080000000004</v>
      </c>
      <c r="BU977">
        <v>527.5924</v>
      </c>
      <c r="BV977">
        <v>1276.2034000000001</v>
      </c>
      <c r="BW977">
        <v>591.75930000000005</v>
      </c>
      <c r="BX977">
        <v>285.185</v>
      </c>
      <c r="BY977">
        <v>427.77760000000001</v>
      </c>
    </row>
    <row r="978" spans="1:77" x14ac:dyDescent="0.25">
      <c r="A978" t="s">
        <v>398</v>
      </c>
      <c r="B978" t="s">
        <v>71</v>
      </c>
      <c r="C978" t="s">
        <v>73</v>
      </c>
      <c r="D978" t="s">
        <v>271</v>
      </c>
      <c r="E978" t="s">
        <v>234</v>
      </c>
      <c r="F978" t="s">
        <v>276</v>
      </c>
      <c r="G978" t="s">
        <v>314</v>
      </c>
      <c r="H978" t="s">
        <v>319</v>
      </c>
      <c r="J978">
        <v>1360.194</v>
      </c>
      <c r="K978">
        <v>2652.2217999999998</v>
      </c>
      <c r="L978">
        <v>1540.0001999999999</v>
      </c>
      <c r="M978">
        <v>1361.759</v>
      </c>
      <c r="N978">
        <v>1311.8518999999999</v>
      </c>
      <c r="O978">
        <v>1433.0555999999999</v>
      </c>
      <c r="P978">
        <v>1589.9065000000001</v>
      </c>
      <c r="Q978">
        <v>1825.1849999999999</v>
      </c>
      <c r="R978">
        <v>2067.5924</v>
      </c>
      <c r="S978">
        <v>1860.8334</v>
      </c>
      <c r="T978">
        <v>2167.4070000000002</v>
      </c>
      <c r="U978">
        <v>1789.5365999999999</v>
      </c>
      <c r="V978">
        <v>2117.4998999999998</v>
      </c>
      <c r="W978">
        <v>841.29600000000005</v>
      </c>
      <c r="X978">
        <v>1247.6844000000001</v>
      </c>
      <c r="Y978">
        <v>1625.5551</v>
      </c>
      <c r="Z978">
        <v>3329.5365999999999</v>
      </c>
      <c r="AA978">
        <v>3322.4065999999998</v>
      </c>
      <c r="AB978">
        <v>2588.0549999999998</v>
      </c>
      <c r="AC978">
        <v>2110.3703999999998</v>
      </c>
      <c r="AD978">
        <v>3022.9634000000001</v>
      </c>
      <c r="AE978">
        <v>3700.2777999999998</v>
      </c>
      <c r="AF978">
        <v>2324.2586999999999</v>
      </c>
      <c r="AG978">
        <v>1996.2961</v>
      </c>
      <c r="AH978">
        <v>3144.1666</v>
      </c>
      <c r="AI978">
        <v>3885.6482000000001</v>
      </c>
      <c r="AJ978">
        <v>4299.1670999999997</v>
      </c>
      <c r="AK978">
        <v>1632.6847</v>
      </c>
      <c r="AL978">
        <v>1404.5369000000001</v>
      </c>
      <c r="AM978">
        <v>834.16639999999995</v>
      </c>
      <c r="AN978">
        <v>741.48170000000005</v>
      </c>
      <c r="AO978">
        <v>449.16649999999998</v>
      </c>
      <c r="AP978">
        <v>385</v>
      </c>
      <c r="AQ978">
        <v>812.77719999999999</v>
      </c>
      <c r="AR978">
        <v>1062.3143</v>
      </c>
      <c r="AS978">
        <v>1190.6476</v>
      </c>
      <c r="AT978">
        <v>812.77760000000001</v>
      </c>
      <c r="AU978">
        <v>534.72199999999998</v>
      </c>
      <c r="AV978">
        <v>513.33309999999994</v>
      </c>
      <c r="AW978">
        <v>983.88900000000001</v>
      </c>
      <c r="AX978">
        <v>1318.9816000000001</v>
      </c>
      <c r="AY978">
        <v>884.07429999999999</v>
      </c>
      <c r="AZ978">
        <v>798.51800000000003</v>
      </c>
      <c r="BA978">
        <v>983.88869999999997</v>
      </c>
      <c r="BB978">
        <v>841.29610000000002</v>
      </c>
      <c r="BC978">
        <v>926.85140000000001</v>
      </c>
      <c r="BD978">
        <v>1490.0924</v>
      </c>
      <c r="BE978">
        <v>955.37049999999999</v>
      </c>
      <c r="BF978">
        <v>1383.1478</v>
      </c>
      <c r="BG978">
        <v>1390.278</v>
      </c>
      <c r="BH978">
        <v>1917.87</v>
      </c>
      <c r="BI978">
        <v>1354.6294</v>
      </c>
      <c r="BJ978">
        <v>1504.3523</v>
      </c>
      <c r="BK978">
        <v>1682.5923</v>
      </c>
      <c r="BL978">
        <v>1568.5183999999999</v>
      </c>
      <c r="BM978">
        <v>1340.3701000000001</v>
      </c>
      <c r="BN978">
        <v>2067.5920999999998</v>
      </c>
      <c r="BO978">
        <v>884.07399999999996</v>
      </c>
      <c r="BP978">
        <v>385</v>
      </c>
      <c r="BQ978">
        <v>556.11109999999996</v>
      </c>
      <c r="BR978">
        <v>884.07360000000006</v>
      </c>
      <c r="BS978">
        <v>584.62929999999994</v>
      </c>
      <c r="BT978">
        <v>748.61090000000002</v>
      </c>
      <c r="BU978">
        <v>320.83319999999998</v>
      </c>
      <c r="BV978">
        <v>641.6662</v>
      </c>
      <c r="BW978">
        <v>470.55500000000001</v>
      </c>
      <c r="BX978">
        <v>342.22230000000002</v>
      </c>
      <c r="BY978">
        <v>613.14790000000005</v>
      </c>
    </row>
    <row r="979" spans="1:77" x14ac:dyDescent="0.25">
      <c r="A979" t="s">
        <v>398</v>
      </c>
      <c r="B979" t="s">
        <v>71</v>
      </c>
      <c r="C979" t="s">
        <v>73</v>
      </c>
      <c r="D979" t="s">
        <v>271</v>
      </c>
      <c r="E979" t="s">
        <v>234</v>
      </c>
      <c r="F979" t="s">
        <v>276</v>
      </c>
      <c r="G979" t="s">
        <v>314</v>
      </c>
      <c r="H979" t="s">
        <v>320</v>
      </c>
      <c r="J979">
        <v>642.87239999999997</v>
      </c>
      <c r="K979">
        <v>1326.1107999999999</v>
      </c>
      <c r="L979">
        <v>1276.2035000000001</v>
      </c>
      <c r="M979">
        <v>1261.9439</v>
      </c>
      <c r="N979">
        <v>1026.6664000000001</v>
      </c>
      <c r="O979">
        <v>1119.3514</v>
      </c>
      <c r="P979">
        <v>1204.9074000000001</v>
      </c>
      <c r="Q979">
        <v>948.24059999999997</v>
      </c>
      <c r="R979">
        <v>655.92579999999998</v>
      </c>
      <c r="S979">
        <v>499.07369999999997</v>
      </c>
      <c r="T979">
        <v>363.61090000000002</v>
      </c>
      <c r="U979">
        <v>221.01830000000001</v>
      </c>
      <c r="V979">
        <v>449.16649999999998</v>
      </c>
      <c r="W979">
        <v>484.81509999999997</v>
      </c>
      <c r="X979">
        <v>392.12939999999998</v>
      </c>
      <c r="Y979">
        <v>171.11099999999999</v>
      </c>
      <c r="Z979">
        <v>327.96269999999998</v>
      </c>
      <c r="AA979">
        <v>413.51819999999998</v>
      </c>
      <c r="AB979">
        <v>349.35199999999998</v>
      </c>
      <c r="AC979">
        <v>470.55549999999999</v>
      </c>
      <c r="AD979">
        <v>484.81450000000001</v>
      </c>
      <c r="AE979">
        <v>434.90750000000003</v>
      </c>
      <c r="AF979">
        <v>641.66669999999999</v>
      </c>
      <c r="AG979">
        <v>527.59249999999997</v>
      </c>
      <c r="AH979">
        <v>363.61079999999998</v>
      </c>
      <c r="AI979">
        <v>163.98140000000001</v>
      </c>
      <c r="AJ979">
        <v>327.96280000000002</v>
      </c>
      <c r="AK979">
        <v>228.1482</v>
      </c>
      <c r="AL979">
        <v>392.12959999999998</v>
      </c>
      <c r="AM979">
        <v>235.2773</v>
      </c>
      <c r="AN979">
        <v>313.70359999999999</v>
      </c>
      <c r="AO979">
        <v>178.24080000000001</v>
      </c>
      <c r="AP979">
        <v>92.685199999999995</v>
      </c>
      <c r="AQ979">
        <v>85.555499999999995</v>
      </c>
      <c r="AR979">
        <v>199.62960000000001</v>
      </c>
      <c r="AS979">
        <v>121.2037</v>
      </c>
      <c r="AT979">
        <v>206.7594</v>
      </c>
      <c r="AU979">
        <v>85.555400000000006</v>
      </c>
      <c r="AV979">
        <v>484.81459999999998</v>
      </c>
      <c r="AW979">
        <v>270.92590000000001</v>
      </c>
      <c r="AX979">
        <v>106.9444</v>
      </c>
      <c r="AY979">
        <v>92.685000000000002</v>
      </c>
      <c r="AZ979">
        <v>249.53720000000001</v>
      </c>
      <c r="BA979">
        <v>242.40719999999999</v>
      </c>
      <c r="BB979">
        <v>114.0741</v>
      </c>
      <c r="BC979">
        <v>149.72219999999999</v>
      </c>
      <c r="BD979">
        <v>192.5</v>
      </c>
      <c r="BE979">
        <v>178.2407</v>
      </c>
      <c r="BF979">
        <v>114.07389999999999</v>
      </c>
      <c r="BG979">
        <v>106.9443</v>
      </c>
      <c r="BH979">
        <v>71.296300000000002</v>
      </c>
      <c r="BI979">
        <v>7.1296999999999997</v>
      </c>
      <c r="BJ979">
        <v>85.555400000000006</v>
      </c>
      <c r="BK979">
        <v>64.166600000000003</v>
      </c>
      <c r="BL979">
        <v>199.62979999999999</v>
      </c>
      <c r="BM979">
        <v>114.0737</v>
      </c>
      <c r="BN979">
        <v>85.555599999999998</v>
      </c>
      <c r="BO979">
        <v>49.907200000000003</v>
      </c>
      <c r="BP979">
        <v>377.87020000000001</v>
      </c>
      <c r="BQ979">
        <v>99.814800000000005</v>
      </c>
      <c r="BR979">
        <v>14.2592</v>
      </c>
      <c r="BS979">
        <v>78.425899999999999</v>
      </c>
      <c r="BT979">
        <v>42.777700000000003</v>
      </c>
      <c r="BU979">
        <v>28.5185</v>
      </c>
      <c r="BV979">
        <v>49.907299999999999</v>
      </c>
      <c r="BW979">
        <v>28.518599999999999</v>
      </c>
      <c r="BX979">
        <v>64.166799999999995</v>
      </c>
      <c r="BY979">
        <v>21.3886</v>
      </c>
    </row>
    <row r="980" spans="1:77" x14ac:dyDescent="0.25">
      <c r="A980" t="s">
        <v>398</v>
      </c>
      <c r="B980" t="s">
        <v>71</v>
      </c>
      <c r="C980" t="s">
        <v>73</v>
      </c>
      <c r="D980" t="s">
        <v>271</v>
      </c>
      <c r="E980" t="s">
        <v>234</v>
      </c>
      <c r="F980" t="s">
        <v>276</v>
      </c>
      <c r="G980" t="s">
        <v>314</v>
      </c>
      <c r="H980" t="s">
        <v>321</v>
      </c>
      <c r="J980">
        <v>1610.6316999999999</v>
      </c>
      <c r="K980">
        <v>2409.8150000000001</v>
      </c>
      <c r="L980">
        <v>1696.8511000000001</v>
      </c>
      <c r="M980">
        <v>1418.7961</v>
      </c>
      <c r="N980">
        <v>1133.6107</v>
      </c>
      <c r="O980">
        <v>798.51880000000006</v>
      </c>
      <c r="P980">
        <v>869.81489999999997</v>
      </c>
      <c r="Q980">
        <v>712.96259999999995</v>
      </c>
      <c r="R980">
        <v>420.64819999999997</v>
      </c>
      <c r="S980">
        <v>306.57409999999999</v>
      </c>
      <c r="T980">
        <v>762.87030000000004</v>
      </c>
      <c r="U980">
        <v>691.57389999999998</v>
      </c>
      <c r="V980">
        <v>1646.9443000000001</v>
      </c>
      <c r="W980">
        <v>1090.8329000000001</v>
      </c>
      <c r="X980">
        <v>1090.8330000000001</v>
      </c>
      <c r="Y980">
        <v>1012.4068</v>
      </c>
      <c r="Z980">
        <v>2138.8881999999999</v>
      </c>
      <c r="AA980">
        <v>1967.7773999999999</v>
      </c>
      <c r="AB980">
        <v>1326.1107999999999</v>
      </c>
      <c r="AC980">
        <v>1105.0925</v>
      </c>
      <c r="AD980">
        <v>1333.2409</v>
      </c>
      <c r="AE980">
        <v>1818.0550000000001</v>
      </c>
      <c r="AF980">
        <v>2759.1655000000001</v>
      </c>
      <c r="AG980">
        <v>2937.4072999999999</v>
      </c>
      <c r="AH980">
        <v>1632.6845000000001</v>
      </c>
      <c r="AI980">
        <v>1147.8697999999999</v>
      </c>
      <c r="AJ980">
        <v>1547.1293000000001</v>
      </c>
      <c r="AK980">
        <v>2053.3330000000001</v>
      </c>
      <c r="AL980">
        <v>1390.2781</v>
      </c>
      <c r="AM980">
        <v>670.18499999999995</v>
      </c>
      <c r="AN980">
        <v>548.98119999999994</v>
      </c>
      <c r="AO980">
        <v>442.03680000000003</v>
      </c>
      <c r="AP980">
        <v>434.90699999999998</v>
      </c>
      <c r="AQ980">
        <v>1090.8332</v>
      </c>
      <c r="AR980">
        <v>1368.8887999999999</v>
      </c>
      <c r="AS980">
        <v>1155</v>
      </c>
      <c r="AT980">
        <v>798.51859999999999</v>
      </c>
      <c r="AU980">
        <v>769.99980000000005</v>
      </c>
      <c r="AV980">
        <v>527.59259999999995</v>
      </c>
      <c r="AW980">
        <v>627.40729999999996</v>
      </c>
      <c r="AX980">
        <v>413.51839999999999</v>
      </c>
      <c r="AY980">
        <v>249.5368</v>
      </c>
      <c r="AZ980">
        <v>370.74059999999997</v>
      </c>
      <c r="BA980">
        <v>392.12950000000001</v>
      </c>
      <c r="BB980">
        <v>449.16669999999999</v>
      </c>
      <c r="BC980">
        <v>527.59249999999997</v>
      </c>
      <c r="BD980">
        <v>541.85209999999995</v>
      </c>
      <c r="BE980">
        <v>499.07369999999997</v>
      </c>
      <c r="BF980">
        <v>392.12920000000003</v>
      </c>
      <c r="BG980">
        <v>256.66669999999999</v>
      </c>
      <c r="BH980">
        <v>563.24059999999997</v>
      </c>
      <c r="BI980">
        <v>392.12959999999998</v>
      </c>
      <c r="BJ980">
        <v>449.16660000000002</v>
      </c>
      <c r="BK980">
        <v>463.42579999999998</v>
      </c>
      <c r="BL980">
        <v>484.81470000000002</v>
      </c>
      <c r="BM980">
        <v>363.61110000000002</v>
      </c>
      <c r="BN980">
        <v>292.31470000000002</v>
      </c>
      <c r="BO980">
        <v>534.72190000000001</v>
      </c>
      <c r="BP980">
        <v>477.68509999999998</v>
      </c>
      <c r="BQ980">
        <v>299.44420000000002</v>
      </c>
      <c r="BR980">
        <v>292.31479999999999</v>
      </c>
      <c r="BS980">
        <v>370.74079999999998</v>
      </c>
      <c r="BT980">
        <v>14.2592</v>
      </c>
      <c r="BU980">
        <v>121.2034</v>
      </c>
      <c r="BV980">
        <v>470.55549999999999</v>
      </c>
      <c r="BW980">
        <v>192.50030000000001</v>
      </c>
      <c r="BX980">
        <v>199.6294</v>
      </c>
      <c r="BY980">
        <v>313.70389999999998</v>
      </c>
    </row>
    <row r="981" spans="1:77" hidden="1" x14ac:dyDescent="0.25">
      <c r="A981" t="s">
        <v>398</v>
      </c>
      <c r="B981" t="s">
        <v>71</v>
      </c>
      <c r="C981" t="s">
        <v>73</v>
      </c>
      <c r="D981" t="s">
        <v>271</v>
      </c>
      <c r="E981" t="s">
        <v>234</v>
      </c>
      <c r="F981" t="s">
        <v>276</v>
      </c>
      <c r="G981" t="s">
        <v>314</v>
      </c>
      <c r="H981" t="s">
        <v>322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7.1295999999999999</v>
      </c>
      <c r="AG981">
        <v>0</v>
      </c>
      <c r="AH981">
        <v>14.2593</v>
      </c>
      <c r="AI981">
        <v>7.1295999999999999</v>
      </c>
      <c r="AJ981">
        <v>4634.2591000000002</v>
      </c>
      <c r="AK981">
        <v>3964.0740000000001</v>
      </c>
      <c r="AL981">
        <v>1162.1295</v>
      </c>
      <c r="AM981">
        <v>370.74059999999997</v>
      </c>
      <c r="AN981">
        <v>199.62950000000001</v>
      </c>
      <c r="AO981">
        <v>99.814800000000005</v>
      </c>
      <c r="AP981">
        <v>85.555499999999995</v>
      </c>
      <c r="AQ981">
        <v>7.1295999999999999</v>
      </c>
      <c r="AR981">
        <v>78.425899999999999</v>
      </c>
      <c r="AS981">
        <v>-64.166700000000006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</row>
    <row r="982" spans="1:77" x14ac:dyDescent="0.25">
      <c r="A982" t="s">
        <v>398</v>
      </c>
      <c r="B982" t="s">
        <v>71</v>
      </c>
      <c r="C982" t="s">
        <v>73</v>
      </c>
      <c r="D982" t="s">
        <v>271</v>
      </c>
      <c r="E982" t="s">
        <v>234</v>
      </c>
      <c r="F982" t="s">
        <v>273</v>
      </c>
      <c r="G982" t="s">
        <v>274</v>
      </c>
      <c r="H982" t="s">
        <v>275</v>
      </c>
      <c r="J982">
        <v>470.19459999999998</v>
      </c>
      <c r="K982">
        <v>843.56550000000004</v>
      </c>
      <c r="L982">
        <v>704.02819999999997</v>
      </c>
      <c r="M982">
        <v>995.78779999999995</v>
      </c>
      <c r="N982">
        <v>424.95409999999998</v>
      </c>
      <c r="O982">
        <v>355.18549999999999</v>
      </c>
      <c r="P982">
        <v>577.17619999999999</v>
      </c>
      <c r="Q982">
        <v>418.6114</v>
      </c>
      <c r="R982">
        <v>659.63009999999997</v>
      </c>
      <c r="S982">
        <v>685.05579999999998</v>
      </c>
      <c r="T982">
        <v>710.37099999999998</v>
      </c>
      <c r="U982">
        <v>951.3895</v>
      </c>
      <c r="V982">
        <v>494.72269999999997</v>
      </c>
      <c r="W982">
        <v>577.17629999999997</v>
      </c>
      <c r="X982">
        <v>621.57460000000003</v>
      </c>
      <c r="Y982">
        <v>399.5838</v>
      </c>
      <c r="Z982">
        <v>1255.8338000000001</v>
      </c>
      <c r="AA982">
        <v>1794.9545000000001</v>
      </c>
      <c r="AB982">
        <v>1338.2877000000001</v>
      </c>
      <c r="AC982">
        <v>1680.7882999999999</v>
      </c>
      <c r="AD982">
        <v>1782.2695000000001</v>
      </c>
      <c r="AE982">
        <v>1439.7695000000001</v>
      </c>
      <c r="AF982">
        <v>1395.3707999999999</v>
      </c>
      <c r="AG982">
        <v>1287.547</v>
      </c>
      <c r="AH982">
        <v>1312.9176</v>
      </c>
      <c r="AI982">
        <v>1300.2328</v>
      </c>
      <c r="AJ982">
        <v>1420.7414000000001</v>
      </c>
      <c r="AK982">
        <v>1097.2692999999999</v>
      </c>
      <c r="AL982">
        <v>1338.2879</v>
      </c>
      <c r="AM982">
        <v>1084.5842</v>
      </c>
      <c r="AN982">
        <v>1135.325</v>
      </c>
      <c r="AO982">
        <v>945.04679999999996</v>
      </c>
      <c r="AP982">
        <v>634.25990000000002</v>
      </c>
      <c r="AQ982">
        <v>1167.0378000000001</v>
      </c>
      <c r="AR982">
        <v>1687.1306</v>
      </c>
      <c r="AS982">
        <v>1560.279</v>
      </c>
      <c r="AT982">
        <v>913.33399999999995</v>
      </c>
      <c r="AU982">
        <v>970.41750000000002</v>
      </c>
      <c r="AV982">
        <v>1928.1492000000001</v>
      </c>
      <c r="AW982">
        <v>1408.0564999999999</v>
      </c>
      <c r="AX982">
        <v>1154.3529000000001</v>
      </c>
      <c r="AY982">
        <v>710.37080000000003</v>
      </c>
      <c r="AZ982">
        <v>1249.4915000000001</v>
      </c>
      <c r="BA982">
        <v>1141.6676</v>
      </c>
      <c r="BB982">
        <v>1173.3805</v>
      </c>
      <c r="BC982">
        <v>1528.566</v>
      </c>
      <c r="BD982">
        <v>1300.2321999999999</v>
      </c>
      <c r="BE982">
        <v>1167.0378000000001</v>
      </c>
      <c r="BF982">
        <v>1128.9821999999999</v>
      </c>
      <c r="BG982">
        <v>1547.5934</v>
      </c>
      <c r="BH982">
        <v>1389.0289</v>
      </c>
      <c r="BI982">
        <v>1255.8341</v>
      </c>
      <c r="BJ982">
        <v>1503.1952000000001</v>
      </c>
      <c r="BK982">
        <v>1243.1492000000001</v>
      </c>
      <c r="BL982">
        <v>1921.8064999999999</v>
      </c>
      <c r="BM982">
        <v>1331.9454000000001</v>
      </c>
      <c r="BN982">
        <v>1395.3715999999999</v>
      </c>
      <c r="BO982">
        <v>551.80610000000001</v>
      </c>
      <c r="BP982">
        <v>564.49130000000002</v>
      </c>
      <c r="BQ982">
        <v>1014.8157</v>
      </c>
      <c r="BR982">
        <v>583.51909999999998</v>
      </c>
      <c r="BS982">
        <v>761.11170000000004</v>
      </c>
      <c r="BT982">
        <v>849.90830000000005</v>
      </c>
      <c r="BU982">
        <v>488.38</v>
      </c>
      <c r="BV982">
        <v>475.69459999999998</v>
      </c>
      <c r="BW982">
        <v>665.97260000000006</v>
      </c>
      <c r="BX982">
        <v>640.60220000000004</v>
      </c>
      <c r="BY982">
        <v>653.28719999999998</v>
      </c>
    </row>
    <row r="983" spans="1:77" x14ac:dyDescent="0.25">
      <c r="A983" t="s">
        <v>398</v>
      </c>
      <c r="B983" t="s">
        <v>71</v>
      </c>
      <c r="C983" t="s">
        <v>73</v>
      </c>
      <c r="D983" t="s">
        <v>271</v>
      </c>
      <c r="E983" t="s">
        <v>234</v>
      </c>
      <c r="F983" t="s">
        <v>273</v>
      </c>
      <c r="G983" t="s">
        <v>274</v>
      </c>
      <c r="H983" t="s">
        <v>323</v>
      </c>
      <c r="J983">
        <v>198.60759999999999</v>
      </c>
      <c r="K983">
        <v>317.13</v>
      </c>
      <c r="L983">
        <v>424.95400000000001</v>
      </c>
      <c r="M983">
        <v>482.03719999999998</v>
      </c>
      <c r="N983">
        <v>317.13</v>
      </c>
      <c r="O983">
        <v>247.3614</v>
      </c>
      <c r="P983">
        <v>209.3058</v>
      </c>
      <c r="Q983">
        <v>202.9632</v>
      </c>
      <c r="R983">
        <v>279.07440000000003</v>
      </c>
      <c r="S983">
        <v>183.93530000000001</v>
      </c>
      <c r="T983">
        <v>215.64840000000001</v>
      </c>
      <c r="U983">
        <v>114.16679999999999</v>
      </c>
      <c r="V983">
        <v>228.33359999999999</v>
      </c>
      <c r="W983">
        <v>126.852</v>
      </c>
      <c r="X983">
        <v>88.796400000000006</v>
      </c>
      <c r="Y983">
        <v>139.53720000000001</v>
      </c>
      <c r="Z983">
        <v>323.4726</v>
      </c>
      <c r="AA983">
        <v>285.4169</v>
      </c>
      <c r="AB983">
        <v>367.8707</v>
      </c>
      <c r="AC983">
        <v>443.98200000000003</v>
      </c>
      <c r="AD983">
        <v>513.75030000000004</v>
      </c>
      <c r="AE983">
        <v>520.09289999999999</v>
      </c>
      <c r="AF983">
        <v>361.52820000000003</v>
      </c>
      <c r="AG983">
        <v>399.5838</v>
      </c>
      <c r="AH983">
        <v>463.00970000000001</v>
      </c>
      <c r="AI983">
        <v>640.60220000000004</v>
      </c>
      <c r="AJ983">
        <v>621.57460000000003</v>
      </c>
      <c r="AK983">
        <v>247.3614</v>
      </c>
      <c r="AL983">
        <v>228.33359999999999</v>
      </c>
      <c r="AM983">
        <v>348.84289999999999</v>
      </c>
      <c r="AN983">
        <v>323.47250000000003</v>
      </c>
      <c r="AO983">
        <v>405.92619999999999</v>
      </c>
      <c r="AP983">
        <v>304.44470000000001</v>
      </c>
      <c r="AQ983">
        <v>386.89839999999998</v>
      </c>
      <c r="AR983">
        <v>520.09280000000001</v>
      </c>
      <c r="AS983">
        <v>450.32459999999998</v>
      </c>
      <c r="AT983">
        <v>336.15780000000001</v>
      </c>
      <c r="AU983">
        <v>348.84300000000002</v>
      </c>
      <c r="AV983">
        <v>494.72269999999997</v>
      </c>
      <c r="AW983">
        <v>501.0652</v>
      </c>
      <c r="AX983">
        <v>437.63940000000002</v>
      </c>
      <c r="AY983">
        <v>665.97270000000003</v>
      </c>
      <c r="AZ983">
        <v>443.98200000000003</v>
      </c>
      <c r="BA983">
        <v>443.9819</v>
      </c>
      <c r="BB983">
        <v>323.47250000000003</v>
      </c>
      <c r="BC983">
        <v>418.6114</v>
      </c>
      <c r="BD983">
        <v>691.34299999999996</v>
      </c>
      <c r="BE983">
        <v>463.00970000000001</v>
      </c>
      <c r="BF983">
        <v>577.17629999999997</v>
      </c>
      <c r="BG983">
        <v>304.44479999999999</v>
      </c>
      <c r="BH983">
        <v>418.61160000000001</v>
      </c>
      <c r="BI983">
        <v>241.0188</v>
      </c>
      <c r="BJ983">
        <v>393.24110000000002</v>
      </c>
      <c r="BK983">
        <v>361.52809999999999</v>
      </c>
      <c r="BL983">
        <v>386.89859999999999</v>
      </c>
      <c r="BM983">
        <v>310.78730000000002</v>
      </c>
      <c r="BN983">
        <v>329.815</v>
      </c>
      <c r="BO983">
        <v>260.04649999999998</v>
      </c>
      <c r="BP983">
        <v>114.16679999999999</v>
      </c>
      <c r="BQ983">
        <v>260.04660000000001</v>
      </c>
      <c r="BR983">
        <v>25.3704</v>
      </c>
      <c r="BS983">
        <v>177.59280000000001</v>
      </c>
      <c r="BT983">
        <v>291.75959999999998</v>
      </c>
      <c r="BU983">
        <v>177.59280000000001</v>
      </c>
      <c r="BV983">
        <v>107.8242</v>
      </c>
      <c r="BW983">
        <v>25.3704</v>
      </c>
      <c r="BX983">
        <v>158.56489999999999</v>
      </c>
      <c r="BY983">
        <v>164.9075</v>
      </c>
    </row>
    <row r="984" spans="1:77" x14ac:dyDescent="0.25">
      <c r="A984" t="s">
        <v>398</v>
      </c>
      <c r="B984" t="s">
        <v>71</v>
      </c>
      <c r="C984" t="s">
        <v>73</v>
      </c>
      <c r="D984" t="s">
        <v>271</v>
      </c>
      <c r="E984" t="s">
        <v>234</v>
      </c>
      <c r="F984" t="s">
        <v>273</v>
      </c>
      <c r="G984" t="s">
        <v>274</v>
      </c>
      <c r="H984" t="s">
        <v>324</v>
      </c>
      <c r="J984">
        <v>150.64850000000001</v>
      </c>
      <c r="K984">
        <v>95.138999999999996</v>
      </c>
      <c r="L984">
        <v>76.111199999999997</v>
      </c>
      <c r="M984">
        <v>158.56489999999999</v>
      </c>
      <c r="N984">
        <v>241.0187</v>
      </c>
      <c r="O984">
        <v>234.67599999999999</v>
      </c>
      <c r="P984">
        <v>241.0188</v>
      </c>
      <c r="Q984">
        <v>361.52789999999999</v>
      </c>
      <c r="R984">
        <v>329.815</v>
      </c>
      <c r="S984">
        <v>260.04629999999997</v>
      </c>
      <c r="T984">
        <v>63.426000000000002</v>
      </c>
      <c r="U984">
        <v>25.3704</v>
      </c>
      <c r="V984">
        <v>31.713000000000001</v>
      </c>
      <c r="W984">
        <v>19.027799999999999</v>
      </c>
      <c r="X984">
        <v>101.4815</v>
      </c>
      <c r="Y984">
        <v>31.713000000000001</v>
      </c>
      <c r="Z984">
        <v>63.426000000000002</v>
      </c>
      <c r="AA984">
        <v>95.138900000000007</v>
      </c>
      <c r="AB984">
        <v>6.3426</v>
      </c>
      <c r="AC984">
        <v>88.796400000000006</v>
      </c>
      <c r="AD984">
        <v>31.713000000000001</v>
      </c>
      <c r="AE984">
        <v>38.055599999999998</v>
      </c>
      <c r="AF984">
        <v>266.38900000000001</v>
      </c>
      <c r="AG984">
        <v>38.055599999999998</v>
      </c>
      <c r="AH984">
        <v>88.796300000000002</v>
      </c>
      <c r="AI984">
        <v>101.4815</v>
      </c>
      <c r="AJ984">
        <v>31.713000000000001</v>
      </c>
      <c r="AK984">
        <v>82.453699999999998</v>
      </c>
      <c r="AL984">
        <v>107.8241</v>
      </c>
      <c r="AM984">
        <v>260.04640000000001</v>
      </c>
      <c r="AN984">
        <v>101.4816</v>
      </c>
      <c r="AO984">
        <v>31.713000000000001</v>
      </c>
      <c r="AP984">
        <v>44.398200000000003</v>
      </c>
      <c r="AQ984">
        <v>114.16679999999999</v>
      </c>
      <c r="AR984">
        <v>88.796400000000006</v>
      </c>
      <c r="AS984">
        <v>57.083399999999997</v>
      </c>
      <c r="AT984">
        <v>215.64830000000001</v>
      </c>
      <c r="AU984">
        <v>126.852</v>
      </c>
      <c r="AV984">
        <v>424.9538</v>
      </c>
      <c r="AW984">
        <v>164.9076</v>
      </c>
      <c r="AX984">
        <v>-12.6852</v>
      </c>
      <c r="AY984">
        <v>31.713000000000001</v>
      </c>
      <c r="AZ984">
        <v>38.055599999999998</v>
      </c>
      <c r="BA984">
        <v>126.8519</v>
      </c>
      <c r="BB984">
        <v>120.5093</v>
      </c>
      <c r="BC984">
        <v>177.5926</v>
      </c>
      <c r="BD984">
        <v>177.5926</v>
      </c>
      <c r="BE984">
        <v>25.3704</v>
      </c>
      <c r="BF984">
        <v>38.055599999999998</v>
      </c>
      <c r="BG984">
        <v>76.111099999999993</v>
      </c>
      <c r="BH984">
        <v>25.3704</v>
      </c>
      <c r="BI984">
        <v>0</v>
      </c>
      <c r="BJ984">
        <v>82.453800000000001</v>
      </c>
      <c r="BK984">
        <v>114.16670000000001</v>
      </c>
      <c r="BL984">
        <v>31.713000000000001</v>
      </c>
      <c r="BM984">
        <v>114.16670000000001</v>
      </c>
      <c r="BN984">
        <v>19.027799999999999</v>
      </c>
      <c r="BO984">
        <v>69.768600000000006</v>
      </c>
      <c r="BP984">
        <v>63.426000000000002</v>
      </c>
      <c r="BQ984">
        <v>367.87049999999999</v>
      </c>
      <c r="BR984">
        <v>76.111199999999997</v>
      </c>
      <c r="BS984">
        <v>82.453699999999998</v>
      </c>
      <c r="BT984">
        <v>-63.425899999999999</v>
      </c>
      <c r="BU984">
        <v>-12.6852</v>
      </c>
      <c r="BV984">
        <v>12.6852</v>
      </c>
      <c r="BW984">
        <v>0</v>
      </c>
      <c r="BX984">
        <v>19.027799999999999</v>
      </c>
      <c r="BY984">
        <v>6.3426</v>
      </c>
    </row>
    <row r="985" spans="1:77" x14ac:dyDescent="0.25">
      <c r="A985" t="s">
        <v>398</v>
      </c>
      <c r="B985" t="s">
        <v>71</v>
      </c>
      <c r="C985" t="s">
        <v>73</v>
      </c>
      <c r="D985" t="s">
        <v>271</v>
      </c>
      <c r="E985" t="s">
        <v>234</v>
      </c>
      <c r="F985" t="s">
        <v>273</v>
      </c>
      <c r="G985" t="s">
        <v>274</v>
      </c>
      <c r="H985" t="s">
        <v>325</v>
      </c>
      <c r="J985">
        <v>537.19719999999995</v>
      </c>
      <c r="K985">
        <v>805.50980000000004</v>
      </c>
      <c r="L985">
        <v>570.83370000000002</v>
      </c>
      <c r="M985">
        <v>475.69510000000002</v>
      </c>
      <c r="N985">
        <v>355.18560000000002</v>
      </c>
      <c r="O985">
        <v>285.41699999999997</v>
      </c>
      <c r="P985">
        <v>672.31539999999995</v>
      </c>
      <c r="Q985">
        <v>310.78739999999999</v>
      </c>
      <c r="R985">
        <v>405.92630000000003</v>
      </c>
      <c r="S985">
        <v>450.3245</v>
      </c>
      <c r="T985">
        <v>488.3802</v>
      </c>
      <c r="U985">
        <v>342.50020000000001</v>
      </c>
      <c r="V985">
        <v>374.21339999999998</v>
      </c>
      <c r="W985">
        <v>386.89859999999999</v>
      </c>
      <c r="X985">
        <v>488.38010000000003</v>
      </c>
      <c r="Y985">
        <v>221.99100000000001</v>
      </c>
      <c r="Z985">
        <v>380.55579999999998</v>
      </c>
      <c r="AA985">
        <v>526.4357</v>
      </c>
      <c r="AB985">
        <v>868.93600000000004</v>
      </c>
      <c r="AC985">
        <v>786.48220000000003</v>
      </c>
      <c r="AD985">
        <v>913.33410000000003</v>
      </c>
      <c r="AE985">
        <v>837.22270000000003</v>
      </c>
      <c r="AF985">
        <v>906.9914</v>
      </c>
      <c r="AG985">
        <v>957.73220000000003</v>
      </c>
      <c r="AH985">
        <v>583.51900000000001</v>
      </c>
      <c r="AI985">
        <v>608.8895</v>
      </c>
      <c r="AJ985">
        <v>450.3245</v>
      </c>
      <c r="AK985">
        <v>475.69479999999999</v>
      </c>
      <c r="AL985">
        <v>539.12080000000003</v>
      </c>
      <c r="AM985">
        <v>615.23180000000002</v>
      </c>
      <c r="AN985">
        <v>412.26889999999997</v>
      </c>
      <c r="AO985">
        <v>583.51900000000001</v>
      </c>
      <c r="AP985">
        <v>494.7226</v>
      </c>
      <c r="AQ985">
        <v>437.63940000000002</v>
      </c>
      <c r="AR985">
        <v>589.86180000000002</v>
      </c>
      <c r="AS985">
        <v>976.76009999999997</v>
      </c>
      <c r="AT985">
        <v>1274.8620000000001</v>
      </c>
      <c r="AU985">
        <v>875.27840000000003</v>
      </c>
      <c r="AV985">
        <v>926.01930000000004</v>
      </c>
      <c r="AW985">
        <v>723.05629999999996</v>
      </c>
      <c r="AX985">
        <v>583.51909999999998</v>
      </c>
      <c r="AY985">
        <v>640.60249999999996</v>
      </c>
      <c r="AZ985">
        <v>1084.5842</v>
      </c>
      <c r="BA985">
        <v>900.649</v>
      </c>
      <c r="BB985">
        <v>418.61160000000001</v>
      </c>
      <c r="BC985">
        <v>735.7414</v>
      </c>
      <c r="BD985">
        <v>494.7226</v>
      </c>
      <c r="BE985">
        <v>1008.4727</v>
      </c>
      <c r="BF985">
        <v>970.41719999999998</v>
      </c>
      <c r="BG985">
        <v>463.00970000000001</v>
      </c>
      <c r="BH985">
        <v>653.28769999999997</v>
      </c>
      <c r="BI985">
        <v>520.09299999999996</v>
      </c>
      <c r="BJ985">
        <v>621.57449999999994</v>
      </c>
      <c r="BK985">
        <v>608.88940000000002</v>
      </c>
      <c r="BL985">
        <v>761.11180000000002</v>
      </c>
      <c r="BM985">
        <v>596.20410000000004</v>
      </c>
      <c r="BN985">
        <v>532.77840000000003</v>
      </c>
      <c r="BO985">
        <v>456.6671</v>
      </c>
      <c r="BP985">
        <v>697.68589999999995</v>
      </c>
      <c r="BQ985">
        <v>513.75049999999999</v>
      </c>
      <c r="BR985">
        <v>177.59280000000001</v>
      </c>
      <c r="BS985">
        <v>317.13</v>
      </c>
      <c r="BT985">
        <v>374.21339999999998</v>
      </c>
      <c r="BU985">
        <v>272.73180000000002</v>
      </c>
      <c r="BV985">
        <v>374.21339999999998</v>
      </c>
      <c r="BW985">
        <v>209.3058</v>
      </c>
      <c r="BX985">
        <v>266.38900000000001</v>
      </c>
      <c r="BY985">
        <v>367.87049999999999</v>
      </c>
    </row>
    <row r="986" spans="1:77" x14ac:dyDescent="0.25">
      <c r="A986" t="s">
        <v>398</v>
      </c>
      <c r="B986" t="s">
        <v>71</v>
      </c>
      <c r="C986" t="s">
        <v>73</v>
      </c>
      <c r="D986" t="s">
        <v>271</v>
      </c>
      <c r="E986" t="s">
        <v>234</v>
      </c>
      <c r="F986" t="s">
        <v>273</v>
      </c>
      <c r="G986" t="s">
        <v>274</v>
      </c>
      <c r="H986" t="s">
        <v>326</v>
      </c>
      <c r="J986">
        <v>137.1686</v>
      </c>
      <c r="K986">
        <v>545.4633</v>
      </c>
      <c r="L986">
        <v>266.38909999999998</v>
      </c>
      <c r="M986">
        <v>367.8707</v>
      </c>
      <c r="N986">
        <v>228.33359999999999</v>
      </c>
      <c r="O986">
        <v>298.10219999999998</v>
      </c>
      <c r="P986">
        <v>323.47250000000003</v>
      </c>
      <c r="Q986">
        <v>177.59270000000001</v>
      </c>
      <c r="R986">
        <v>405.9264</v>
      </c>
      <c r="S986">
        <v>158.565</v>
      </c>
      <c r="T986">
        <v>196.6206</v>
      </c>
      <c r="U986">
        <v>114.16679999999999</v>
      </c>
      <c r="V986">
        <v>101.4816</v>
      </c>
      <c r="W986">
        <v>209.3057</v>
      </c>
      <c r="X986">
        <v>190.27799999999999</v>
      </c>
      <c r="Y986">
        <v>171.25020000000001</v>
      </c>
      <c r="Z986">
        <v>120.5093</v>
      </c>
      <c r="AA986">
        <v>221.99100000000001</v>
      </c>
      <c r="AB986">
        <v>279.07440000000003</v>
      </c>
      <c r="AC986">
        <v>412.26900000000001</v>
      </c>
      <c r="AD986">
        <v>723.05600000000004</v>
      </c>
      <c r="AE986">
        <v>437.63929999999999</v>
      </c>
      <c r="AF986">
        <v>424.95409999999998</v>
      </c>
      <c r="AG986">
        <v>405.9264</v>
      </c>
      <c r="AH986">
        <v>323.4726</v>
      </c>
      <c r="AI986">
        <v>431.29669999999999</v>
      </c>
      <c r="AJ986">
        <v>374.21319999999997</v>
      </c>
      <c r="AK986">
        <v>342.50040000000001</v>
      </c>
      <c r="AL986">
        <v>399.5838</v>
      </c>
      <c r="AM986">
        <v>298.10219999999998</v>
      </c>
      <c r="AN986">
        <v>355.18549999999999</v>
      </c>
      <c r="AO986">
        <v>317.12990000000002</v>
      </c>
      <c r="AP986">
        <v>253.7039</v>
      </c>
      <c r="AQ986">
        <v>431.29660000000001</v>
      </c>
      <c r="AR986">
        <v>539.12070000000006</v>
      </c>
      <c r="AS986">
        <v>906.9914</v>
      </c>
      <c r="AT986">
        <v>570.83370000000002</v>
      </c>
      <c r="AU986">
        <v>646.94479999999999</v>
      </c>
      <c r="AV986">
        <v>424.95409999999998</v>
      </c>
      <c r="AW986">
        <v>615.2319</v>
      </c>
      <c r="AX986">
        <v>443.9819</v>
      </c>
      <c r="AY986">
        <v>361.52820000000003</v>
      </c>
      <c r="AZ986">
        <v>285.41699999999997</v>
      </c>
      <c r="BA986">
        <v>431.29669999999999</v>
      </c>
      <c r="BB986">
        <v>380.55590000000001</v>
      </c>
      <c r="BC986">
        <v>424.95389999999998</v>
      </c>
      <c r="BD986">
        <v>418.6114</v>
      </c>
      <c r="BE986">
        <v>291.7595</v>
      </c>
      <c r="BF986">
        <v>634.2595</v>
      </c>
      <c r="BG986">
        <v>361.52820000000003</v>
      </c>
      <c r="BH986">
        <v>513.75059999999996</v>
      </c>
      <c r="BI986">
        <v>310.78739999999999</v>
      </c>
      <c r="BJ986">
        <v>329.81509999999997</v>
      </c>
      <c r="BK986">
        <v>336.15769999999998</v>
      </c>
      <c r="BL986">
        <v>266.38920000000002</v>
      </c>
      <c r="BM986">
        <v>393.24110000000002</v>
      </c>
      <c r="BN986">
        <v>285.41699999999997</v>
      </c>
      <c r="BO986">
        <v>241.01859999999999</v>
      </c>
      <c r="BP986">
        <v>139.53720000000001</v>
      </c>
      <c r="BQ986">
        <v>241.0188</v>
      </c>
      <c r="BR986">
        <v>164.9076</v>
      </c>
      <c r="BS986">
        <v>183.93539999999999</v>
      </c>
      <c r="BT986">
        <v>158.565</v>
      </c>
      <c r="BU986">
        <v>101.4816</v>
      </c>
      <c r="BV986">
        <v>95.138999999999996</v>
      </c>
      <c r="BW986">
        <v>221.99090000000001</v>
      </c>
      <c r="BX986">
        <v>114.16679999999999</v>
      </c>
      <c r="BY986">
        <v>221.99090000000001</v>
      </c>
    </row>
    <row r="987" spans="1:77" x14ac:dyDescent="0.25">
      <c r="A987" t="s">
        <v>398</v>
      </c>
      <c r="B987" t="s">
        <v>71</v>
      </c>
      <c r="C987" t="s">
        <v>73</v>
      </c>
      <c r="D987" t="s">
        <v>271</v>
      </c>
      <c r="E987" t="s">
        <v>234</v>
      </c>
      <c r="F987" t="s">
        <v>273</v>
      </c>
      <c r="G987" t="s">
        <v>274</v>
      </c>
      <c r="H987" t="s">
        <v>327</v>
      </c>
      <c r="J987">
        <v>231.13120000000001</v>
      </c>
      <c r="K987">
        <v>266.38909999999998</v>
      </c>
      <c r="L987">
        <v>158.56479999999999</v>
      </c>
      <c r="M987">
        <v>323.47250000000003</v>
      </c>
      <c r="N987">
        <v>215.64830000000001</v>
      </c>
      <c r="O987">
        <v>215.64840000000001</v>
      </c>
      <c r="P987">
        <v>298.10199999999998</v>
      </c>
      <c r="Q987">
        <v>317.12979999999999</v>
      </c>
      <c r="R987">
        <v>183.93539999999999</v>
      </c>
      <c r="S987">
        <v>551.80589999999995</v>
      </c>
      <c r="T987">
        <v>310.78730000000002</v>
      </c>
      <c r="U987">
        <v>443.98169999999999</v>
      </c>
      <c r="V987">
        <v>380.55579999999998</v>
      </c>
      <c r="W987">
        <v>291.7595</v>
      </c>
      <c r="X987">
        <v>291.7595</v>
      </c>
      <c r="Y987">
        <v>374.21319999999997</v>
      </c>
      <c r="Z987">
        <v>469.35210000000001</v>
      </c>
      <c r="AA987">
        <v>437.63929999999999</v>
      </c>
      <c r="AB987">
        <v>558.14840000000004</v>
      </c>
      <c r="AC987">
        <v>266.38920000000002</v>
      </c>
      <c r="AD987">
        <v>507.40780000000001</v>
      </c>
      <c r="AE987">
        <v>558.14850000000001</v>
      </c>
      <c r="AF987">
        <v>253.70400000000001</v>
      </c>
      <c r="AG987">
        <v>672.31529999999998</v>
      </c>
      <c r="AH987">
        <v>469.35219999999998</v>
      </c>
      <c r="AI987">
        <v>564.49120000000005</v>
      </c>
      <c r="AJ987">
        <v>691.34320000000002</v>
      </c>
      <c r="AK987">
        <v>463.0095</v>
      </c>
      <c r="AL987">
        <v>475.69479999999999</v>
      </c>
      <c r="AM987">
        <v>583.51880000000006</v>
      </c>
      <c r="AN987">
        <v>577.17639999999994</v>
      </c>
      <c r="AO987">
        <v>1097.2688000000001</v>
      </c>
      <c r="AP987">
        <v>1084.5838000000001</v>
      </c>
      <c r="AQ987">
        <v>1312.9169999999999</v>
      </c>
      <c r="AR987">
        <v>1319.2598</v>
      </c>
      <c r="AS987">
        <v>393.24090000000001</v>
      </c>
      <c r="AT987">
        <v>1414.3987999999999</v>
      </c>
      <c r="AU987">
        <v>2093.0567999999998</v>
      </c>
      <c r="AV987">
        <v>1978.8897999999999</v>
      </c>
      <c r="AW987">
        <v>1496.8525</v>
      </c>
      <c r="AX987">
        <v>1243.1488999999999</v>
      </c>
      <c r="AY987">
        <v>1160.6950999999999</v>
      </c>
      <c r="AZ987">
        <v>469.35230000000001</v>
      </c>
      <c r="BA987">
        <v>583.51900000000001</v>
      </c>
      <c r="BB987">
        <v>551.8057</v>
      </c>
      <c r="BC987">
        <v>532.77800000000002</v>
      </c>
      <c r="BD987">
        <v>805.50980000000004</v>
      </c>
      <c r="BE987">
        <v>970.41700000000003</v>
      </c>
      <c r="BF987">
        <v>1262.1763000000001</v>
      </c>
      <c r="BG987">
        <v>1484.1672000000001</v>
      </c>
      <c r="BH987">
        <v>780.13940000000002</v>
      </c>
      <c r="BI987">
        <v>405.92610000000002</v>
      </c>
      <c r="BJ987">
        <v>868.93560000000002</v>
      </c>
      <c r="BK987">
        <v>900.64880000000005</v>
      </c>
      <c r="BL987">
        <v>621.57449999999994</v>
      </c>
      <c r="BM987">
        <v>577.17639999999994</v>
      </c>
      <c r="BN987">
        <v>621.57449999999994</v>
      </c>
      <c r="BO987">
        <v>329.8152</v>
      </c>
      <c r="BP987">
        <v>818.19529999999997</v>
      </c>
      <c r="BQ987">
        <v>849.90819999999997</v>
      </c>
      <c r="BR987">
        <v>1382.6863000000001</v>
      </c>
      <c r="BS987">
        <v>463.00970000000001</v>
      </c>
      <c r="BT987">
        <v>215.64840000000001</v>
      </c>
      <c r="BU987">
        <v>145.87979999999999</v>
      </c>
      <c r="BV987">
        <v>1033.8435999999999</v>
      </c>
      <c r="BW987">
        <v>608.88930000000005</v>
      </c>
      <c r="BX987">
        <v>443.98160000000001</v>
      </c>
      <c r="BY987">
        <v>437.63900000000001</v>
      </c>
    </row>
    <row r="988" spans="1:77" hidden="1" x14ac:dyDescent="0.25">
      <c r="A988" t="s">
        <v>398</v>
      </c>
      <c r="B988" t="s">
        <v>71</v>
      </c>
      <c r="C988" t="s">
        <v>73</v>
      </c>
      <c r="D988" t="s">
        <v>271</v>
      </c>
      <c r="E988" t="s">
        <v>234</v>
      </c>
      <c r="F988" t="s">
        <v>273</v>
      </c>
      <c r="G988" t="s">
        <v>274</v>
      </c>
      <c r="H988" t="s">
        <v>328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6.3426</v>
      </c>
      <c r="BX988">
        <v>0</v>
      </c>
      <c r="BY988">
        <v>0</v>
      </c>
    </row>
    <row r="989" spans="1:77" hidden="1" x14ac:dyDescent="0.25">
      <c r="A989" t="s">
        <v>398</v>
      </c>
      <c r="B989" t="s">
        <v>71</v>
      </c>
      <c r="C989" t="s">
        <v>73</v>
      </c>
      <c r="D989" t="s">
        <v>271</v>
      </c>
      <c r="E989" t="s">
        <v>234</v>
      </c>
      <c r="F989" t="s">
        <v>273</v>
      </c>
      <c r="G989" t="s">
        <v>274</v>
      </c>
      <c r="H989" t="s">
        <v>329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329.81479999999999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</row>
    <row r="990" spans="1:77" hidden="1" x14ac:dyDescent="0.25">
      <c r="A990" t="s">
        <v>398</v>
      </c>
      <c r="B990" t="s">
        <v>71</v>
      </c>
      <c r="C990" t="s">
        <v>73</v>
      </c>
      <c r="D990" t="s">
        <v>271</v>
      </c>
      <c r="E990" t="s">
        <v>234</v>
      </c>
      <c r="F990" t="s">
        <v>273</v>
      </c>
      <c r="G990" t="s">
        <v>274</v>
      </c>
      <c r="H990" t="s">
        <v>330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12.6852</v>
      </c>
      <c r="AH990">
        <v>0</v>
      </c>
      <c r="AI990">
        <v>6.3426</v>
      </c>
      <c r="AJ990">
        <v>76.111199999999997</v>
      </c>
      <c r="AK990">
        <v>6.3426</v>
      </c>
      <c r="AL990">
        <v>0</v>
      </c>
      <c r="AM990">
        <v>6.3426</v>
      </c>
      <c r="AN990">
        <v>120.5093</v>
      </c>
      <c r="AO990">
        <v>164.9076</v>
      </c>
      <c r="AP990">
        <v>367.87049999999999</v>
      </c>
      <c r="AQ990">
        <v>482.03730000000002</v>
      </c>
      <c r="AR990">
        <v>2029.6309000000001</v>
      </c>
      <c r="AS990">
        <v>4230.5105000000003</v>
      </c>
      <c r="AT990">
        <v>3158.6125000000002</v>
      </c>
      <c r="AU990">
        <v>2131.1120000000001</v>
      </c>
      <c r="AV990">
        <v>2010.6026999999999</v>
      </c>
      <c r="AW990">
        <v>3646.9920000000002</v>
      </c>
      <c r="AX990">
        <v>4585.6961000000001</v>
      </c>
      <c r="AY990">
        <v>5074.0757000000003</v>
      </c>
      <c r="AZ990">
        <v>6742.1770999999999</v>
      </c>
      <c r="BA990">
        <v>9786.6214999999993</v>
      </c>
      <c r="BB990">
        <v>6501.1592000000001</v>
      </c>
      <c r="BC990">
        <v>4763.2879999999996</v>
      </c>
      <c r="BD990">
        <v>3792.8715000000002</v>
      </c>
      <c r="BE990">
        <v>5492.6866</v>
      </c>
      <c r="BF990">
        <v>4642.7790000000005</v>
      </c>
      <c r="BG990">
        <v>2226.2511</v>
      </c>
      <c r="BH990">
        <v>1484.1676</v>
      </c>
      <c r="BI990">
        <v>1122.6392000000001</v>
      </c>
      <c r="BJ990">
        <v>1128.9820999999999</v>
      </c>
      <c r="BK990">
        <v>805.50969999999995</v>
      </c>
      <c r="BL990">
        <v>2099.3991000000001</v>
      </c>
      <c r="BM990">
        <v>11537.1775</v>
      </c>
      <c r="BN990">
        <v>16129.215</v>
      </c>
      <c r="BO990">
        <v>13820.5128</v>
      </c>
      <c r="BP990">
        <v>6938.7988999999998</v>
      </c>
      <c r="BQ990">
        <v>3253.7512999999999</v>
      </c>
      <c r="BR990">
        <v>8746.4367999999995</v>
      </c>
      <c r="BS990">
        <v>4243.1954999999998</v>
      </c>
      <c r="BT990">
        <v>2460.9270999999999</v>
      </c>
      <c r="BU990">
        <v>1071.8986</v>
      </c>
      <c r="BV990">
        <v>926.01890000000003</v>
      </c>
      <c r="BW990">
        <v>348.84269999999998</v>
      </c>
      <c r="BX990">
        <v>342.5</v>
      </c>
      <c r="BY990">
        <v>374.21289999999999</v>
      </c>
    </row>
    <row r="991" spans="1:77" x14ac:dyDescent="0.25">
      <c r="A991" t="s">
        <v>398</v>
      </c>
      <c r="B991" t="s">
        <v>71</v>
      </c>
      <c r="C991" t="s">
        <v>73</v>
      </c>
      <c r="D991" t="s">
        <v>271</v>
      </c>
      <c r="E991" t="s">
        <v>234</v>
      </c>
      <c r="F991" t="s">
        <v>273</v>
      </c>
      <c r="G991" t="s">
        <v>331</v>
      </c>
      <c r="H991" t="s">
        <v>331</v>
      </c>
      <c r="J991">
        <v>175.89709999999999</v>
      </c>
      <c r="K991">
        <v>318.87060000000002</v>
      </c>
      <c r="L991">
        <v>71.388999999999996</v>
      </c>
      <c r="M991">
        <v>52.352200000000003</v>
      </c>
      <c r="N991">
        <v>195.12970000000001</v>
      </c>
      <c r="O991">
        <v>114.22239999999999</v>
      </c>
      <c r="P991">
        <v>80.907799999999995</v>
      </c>
      <c r="Q991">
        <v>80.907600000000002</v>
      </c>
      <c r="R991">
        <v>171.33369999999999</v>
      </c>
      <c r="S991">
        <v>80.907499999999999</v>
      </c>
      <c r="T991">
        <v>109.46339999999999</v>
      </c>
      <c r="U991">
        <v>109.46299999999999</v>
      </c>
      <c r="V991">
        <v>223.68539999999999</v>
      </c>
      <c r="W991">
        <v>71.388999999999996</v>
      </c>
      <c r="X991">
        <v>104.7039</v>
      </c>
      <c r="Y991">
        <v>99.944599999999994</v>
      </c>
      <c r="Z991">
        <v>23.796500000000002</v>
      </c>
      <c r="AA991">
        <v>142.77789999999999</v>
      </c>
      <c r="AB991">
        <v>223.68549999999999</v>
      </c>
      <c r="AC991">
        <v>166.5745</v>
      </c>
      <c r="AD991">
        <v>276.03719999999998</v>
      </c>
      <c r="AE991">
        <v>428.3338</v>
      </c>
      <c r="AF991">
        <v>171.3338</v>
      </c>
      <c r="AG991">
        <v>252.24080000000001</v>
      </c>
      <c r="AH991">
        <v>85.666899999999998</v>
      </c>
      <c r="AI991">
        <v>195.12989999999999</v>
      </c>
      <c r="AJ991">
        <v>142.7782</v>
      </c>
      <c r="AK991">
        <v>161.8152</v>
      </c>
      <c r="AL991">
        <v>257.00029999999998</v>
      </c>
      <c r="AM991">
        <v>261.75959999999998</v>
      </c>
      <c r="AN991">
        <v>157.0558</v>
      </c>
      <c r="AO991">
        <v>95.185400000000001</v>
      </c>
      <c r="AP991">
        <v>109.4632</v>
      </c>
      <c r="AQ991">
        <v>133.2595</v>
      </c>
      <c r="AR991">
        <v>95.185299999999998</v>
      </c>
      <c r="AS991">
        <v>71.388999999999996</v>
      </c>
      <c r="AT991">
        <v>57.111400000000003</v>
      </c>
      <c r="AU991">
        <v>71.389099999999999</v>
      </c>
      <c r="AV991">
        <v>80.907499999999999</v>
      </c>
      <c r="AW991">
        <v>104.7041</v>
      </c>
      <c r="AX991">
        <v>104.7038</v>
      </c>
      <c r="AY991">
        <v>123.7409</v>
      </c>
      <c r="AZ991">
        <v>180.85210000000001</v>
      </c>
      <c r="BA991">
        <v>166.57429999999999</v>
      </c>
      <c r="BB991">
        <v>147.5369</v>
      </c>
      <c r="BC991">
        <v>133.2594</v>
      </c>
      <c r="BD991">
        <v>142.77780000000001</v>
      </c>
      <c r="BE991">
        <v>38.074100000000001</v>
      </c>
      <c r="BF991">
        <v>57.111199999999997</v>
      </c>
      <c r="BG991">
        <v>252.24100000000001</v>
      </c>
      <c r="BH991">
        <v>95.185599999999994</v>
      </c>
      <c r="BI991">
        <v>90.426100000000005</v>
      </c>
      <c r="BJ991">
        <v>66.6297</v>
      </c>
      <c r="BK991">
        <v>142.77789999999999</v>
      </c>
      <c r="BL991">
        <v>152.29660000000001</v>
      </c>
      <c r="BM991">
        <v>352.18529999999998</v>
      </c>
      <c r="BN991">
        <v>233.2038</v>
      </c>
      <c r="BO991">
        <v>33.314999999999998</v>
      </c>
      <c r="BP991">
        <v>38.074199999999998</v>
      </c>
      <c r="BQ991">
        <v>152.2961</v>
      </c>
      <c r="BR991">
        <v>123.7409</v>
      </c>
      <c r="BS991">
        <v>38.074100000000001</v>
      </c>
      <c r="BT991">
        <v>61.8705</v>
      </c>
      <c r="BU991">
        <v>61.8705</v>
      </c>
      <c r="BV991">
        <v>52.351999999999997</v>
      </c>
      <c r="BW991">
        <v>4.7592999999999996</v>
      </c>
      <c r="BX991">
        <v>99.944500000000005</v>
      </c>
      <c r="BY991">
        <v>128.50030000000001</v>
      </c>
    </row>
    <row r="992" spans="1:77" x14ac:dyDescent="0.25">
      <c r="A992" t="s">
        <v>398</v>
      </c>
      <c r="B992" t="s">
        <v>71</v>
      </c>
      <c r="C992" t="s">
        <v>73</v>
      </c>
      <c r="D992" t="s">
        <v>271</v>
      </c>
      <c r="E992" t="s">
        <v>234</v>
      </c>
      <c r="F992" t="s">
        <v>273</v>
      </c>
      <c r="G992" t="s">
        <v>331</v>
      </c>
      <c r="H992" t="s">
        <v>332</v>
      </c>
      <c r="J992">
        <v>101.2</v>
      </c>
      <c r="K992">
        <v>242.72239999999999</v>
      </c>
      <c r="L992">
        <v>19.037099999999999</v>
      </c>
      <c r="M992">
        <v>152.29640000000001</v>
      </c>
      <c r="N992">
        <v>57.111199999999997</v>
      </c>
      <c r="O992">
        <v>66.6297</v>
      </c>
      <c r="P992">
        <v>23.796399999999998</v>
      </c>
      <c r="Q992">
        <v>80.907499999999999</v>
      </c>
      <c r="R992">
        <v>104.7038</v>
      </c>
      <c r="S992">
        <v>33.314900000000002</v>
      </c>
      <c r="T992">
        <v>57.1111</v>
      </c>
      <c r="U992">
        <v>138.01859999999999</v>
      </c>
      <c r="V992">
        <v>104.7037</v>
      </c>
      <c r="W992">
        <v>71.388900000000007</v>
      </c>
      <c r="X992">
        <v>28.555700000000002</v>
      </c>
      <c r="Y992">
        <v>42.833500000000001</v>
      </c>
      <c r="Z992">
        <v>166.57419999999999</v>
      </c>
      <c r="AA992">
        <v>99.944500000000005</v>
      </c>
      <c r="AB992">
        <v>128.50020000000001</v>
      </c>
      <c r="AC992">
        <v>133.25919999999999</v>
      </c>
      <c r="AD992">
        <v>95.185299999999998</v>
      </c>
      <c r="AE992">
        <v>19.037199999999999</v>
      </c>
      <c r="AF992">
        <v>19.037099999999999</v>
      </c>
      <c r="AG992">
        <v>61.8703</v>
      </c>
      <c r="AH992">
        <v>4.7592999999999996</v>
      </c>
      <c r="AI992">
        <v>0</v>
      </c>
      <c r="AJ992">
        <v>4.7592999999999996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</row>
    <row r="993" spans="1:77" x14ac:dyDescent="0.25">
      <c r="A993" t="s">
        <v>398</v>
      </c>
      <c r="B993" t="s">
        <v>71</v>
      </c>
      <c r="C993" t="s">
        <v>73</v>
      </c>
      <c r="D993" t="s">
        <v>271</v>
      </c>
      <c r="E993" t="s">
        <v>234</v>
      </c>
      <c r="F993" t="s">
        <v>273</v>
      </c>
      <c r="G993" t="s">
        <v>333</v>
      </c>
      <c r="H993" t="s">
        <v>334</v>
      </c>
      <c r="J993">
        <v>185.54079999999999</v>
      </c>
      <c r="K993">
        <v>247.3613</v>
      </c>
      <c r="L993">
        <v>190.27780000000001</v>
      </c>
      <c r="M993">
        <v>142.5924</v>
      </c>
      <c r="N993">
        <v>206.75890000000001</v>
      </c>
      <c r="O993">
        <v>221.01849999999999</v>
      </c>
      <c r="P993">
        <v>491.94439999999997</v>
      </c>
      <c r="Q993">
        <v>399.25909999999999</v>
      </c>
      <c r="R993">
        <v>434.90719999999999</v>
      </c>
      <c r="S993">
        <v>242.4075</v>
      </c>
      <c r="T993">
        <v>335.09249999999997</v>
      </c>
      <c r="U993">
        <v>106.9442</v>
      </c>
      <c r="V993">
        <v>285.18509999999998</v>
      </c>
      <c r="W993">
        <v>420.64819999999997</v>
      </c>
      <c r="X993">
        <v>292.31470000000002</v>
      </c>
      <c r="Y993">
        <v>213.8887</v>
      </c>
      <c r="Z993">
        <v>185.37020000000001</v>
      </c>
      <c r="AA993">
        <v>306.57389999999998</v>
      </c>
      <c r="AB993">
        <v>727.22190000000001</v>
      </c>
      <c r="AC993">
        <v>392.12970000000001</v>
      </c>
      <c r="AD993">
        <v>962.49980000000005</v>
      </c>
      <c r="AE993">
        <v>1283.3331000000001</v>
      </c>
      <c r="AF993">
        <v>1212.0368000000001</v>
      </c>
      <c r="AG993">
        <v>862.68510000000003</v>
      </c>
      <c r="AH993">
        <v>206.75899999999999</v>
      </c>
      <c r="AI993">
        <v>228.1481</v>
      </c>
      <c r="AJ993">
        <v>285.185</v>
      </c>
      <c r="AK993">
        <v>249.5367</v>
      </c>
      <c r="AL993">
        <v>306.57420000000002</v>
      </c>
      <c r="AM993">
        <v>163.98140000000001</v>
      </c>
      <c r="AN993">
        <v>106.9444</v>
      </c>
      <c r="AO993">
        <v>335.0926</v>
      </c>
      <c r="AP993">
        <v>85.555300000000003</v>
      </c>
      <c r="AQ993">
        <v>163.98150000000001</v>
      </c>
      <c r="AR993">
        <v>221.01830000000001</v>
      </c>
      <c r="AS993">
        <v>92.685100000000006</v>
      </c>
      <c r="AT993">
        <v>213.8888</v>
      </c>
      <c r="AU993">
        <v>213.88900000000001</v>
      </c>
      <c r="AV993">
        <v>192.4999</v>
      </c>
      <c r="AW993">
        <v>163.98150000000001</v>
      </c>
      <c r="AX993">
        <v>121.20359999999999</v>
      </c>
      <c r="AY993">
        <v>71.296099999999996</v>
      </c>
      <c r="AZ993">
        <v>99.814800000000005</v>
      </c>
      <c r="BA993">
        <v>192.49979999999999</v>
      </c>
      <c r="BB993">
        <v>342.22199999999998</v>
      </c>
      <c r="BC993">
        <v>256.66669999999999</v>
      </c>
      <c r="BD993">
        <v>235.27780000000001</v>
      </c>
      <c r="BE993">
        <v>506.20400000000001</v>
      </c>
      <c r="BF993">
        <v>677.31460000000004</v>
      </c>
      <c r="BG993">
        <v>99.814700000000002</v>
      </c>
      <c r="BH993">
        <v>413.51839999999999</v>
      </c>
      <c r="BI993">
        <v>106.94450000000001</v>
      </c>
      <c r="BJ993">
        <v>121.2038</v>
      </c>
      <c r="BK993">
        <v>484.81479999999999</v>
      </c>
      <c r="BL993">
        <v>663.05550000000005</v>
      </c>
      <c r="BM993">
        <v>506.20350000000002</v>
      </c>
      <c r="BN993">
        <v>342.22230000000002</v>
      </c>
      <c r="BO993">
        <v>627.40740000000005</v>
      </c>
      <c r="BP993">
        <v>506.20359999999999</v>
      </c>
      <c r="BQ993">
        <v>363.61110000000002</v>
      </c>
      <c r="BR993">
        <v>335.09249999999997</v>
      </c>
      <c r="BS993">
        <v>292.31459999999998</v>
      </c>
      <c r="BT993">
        <v>263.79599999999999</v>
      </c>
      <c r="BU993">
        <v>235.27780000000001</v>
      </c>
      <c r="BV993">
        <v>206.75909999999999</v>
      </c>
      <c r="BW993">
        <v>185.37020000000001</v>
      </c>
      <c r="BX993">
        <v>171.11099999999999</v>
      </c>
      <c r="BY993">
        <v>221.01849999999999</v>
      </c>
    </row>
    <row r="994" spans="1:77" hidden="1" x14ac:dyDescent="0.25">
      <c r="A994" t="s">
        <v>398</v>
      </c>
      <c r="B994" t="s">
        <v>71</v>
      </c>
      <c r="C994" t="s">
        <v>73</v>
      </c>
      <c r="D994" t="s">
        <v>271</v>
      </c>
      <c r="E994" t="s">
        <v>234</v>
      </c>
      <c r="F994" t="s">
        <v>273</v>
      </c>
      <c r="G994" t="s">
        <v>333</v>
      </c>
      <c r="H994" t="s">
        <v>335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5.5556000000000001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5.5556000000000001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5.5556000000000001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22.222300000000001</v>
      </c>
      <c r="BJ994">
        <v>944.44479999999999</v>
      </c>
      <c r="BK994">
        <v>2033.3341</v>
      </c>
      <c r="BL994">
        <v>1761.1113</v>
      </c>
      <c r="BM994">
        <v>750.00009999999997</v>
      </c>
      <c r="BN994">
        <v>372.22250000000003</v>
      </c>
      <c r="BO994">
        <v>27.777799999999999</v>
      </c>
      <c r="BP994">
        <v>44.444499999999998</v>
      </c>
      <c r="BQ994">
        <v>-11.1111</v>
      </c>
      <c r="BR994">
        <v>122.2222</v>
      </c>
      <c r="BS994">
        <v>16.666699999999999</v>
      </c>
      <c r="BT994">
        <v>5.5556000000000001</v>
      </c>
      <c r="BU994">
        <v>0</v>
      </c>
      <c r="BV994">
        <v>0</v>
      </c>
      <c r="BW994">
        <v>0</v>
      </c>
      <c r="BX994">
        <v>0</v>
      </c>
      <c r="BY994">
        <v>0</v>
      </c>
    </row>
    <row r="995" spans="1:77" x14ac:dyDescent="0.25">
      <c r="A995" t="s">
        <v>398</v>
      </c>
      <c r="B995" t="s">
        <v>71</v>
      </c>
      <c r="C995" t="s">
        <v>73</v>
      </c>
      <c r="D995" t="s">
        <v>271</v>
      </c>
      <c r="E995" t="s">
        <v>234</v>
      </c>
      <c r="F995" t="s">
        <v>273</v>
      </c>
      <c r="G995" t="s">
        <v>333</v>
      </c>
      <c r="H995" t="s">
        <v>336</v>
      </c>
      <c r="J995">
        <v>2127.3445999999999</v>
      </c>
      <c r="K995">
        <v>3672.3620000000001</v>
      </c>
      <c r="L995">
        <v>1382.6858</v>
      </c>
      <c r="M995">
        <v>1996.2961</v>
      </c>
      <c r="N995">
        <v>1076.5736999999999</v>
      </c>
      <c r="O995">
        <v>655.92589999999996</v>
      </c>
      <c r="P995">
        <v>491.94400000000002</v>
      </c>
      <c r="Q995">
        <v>221.01849999999999</v>
      </c>
      <c r="R995">
        <v>57.036999999999999</v>
      </c>
      <c r="S995">
        <v>78.425899999999999</v>
      </c>
      <c r="T995">
        <v>99.814800000000005</v>
      </c>
      <c r="U995">
        <v>185.37039999999999</v>
      </c>
      <c r="V995">
        <v>513.33320000000003</v>
      </c>
      <c r="W995">
        <v>620.27769999999998</v>
      </c>
      <c r="X995">
        <v>363.61099999999999</v>
      </c>
      <c r="Y995">
        <v>35.648200000000003</v>
      </c>
      <c r="Z995">
        <v>213.88900000000001</v>
      </c>
      <c r="AA995">
        <v>156.852</v>
      </c>
      <c r="AB995">
        <v>976.75930000000005</v>
      </c>
      <c r="AC995">
        <v>1689.7221999999999</v>
      </c>
      <c r="AD995">
        <v>1539.9997000000001</v>
      </c>
      <c r="AE995">
        <v>1718.2402</v>
      </c>
      <c r="AF995">
        <v>2124.6298999999999</v>
      </c>
      <c r="AG995">
        <v>798.51840000000004</v>
      </c>
      <c r="AH995">
        <v>406.38920000000002</v>
      </c>
      <c r="AI995">
        <v>206.7593</v>
      </c>
      <c r="AJ995">
        <v>85.555599999999998</v>
      </c>
      <c r="AK995">
        <v>14.2592</v>
      </c>
      <c r="AL995">
        <v>42.777799999999999</v>
      </c>
      <c r="AM995">
        <v>21.3889</v>
      </c>
      <c r="AN995">
        <v>35.648099999999999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14.2593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42.777799999999999</v>
      </c>
      <c r="BE995">
        <v>0</v>
      </c>
      <c r="BF995">
        <v>64.166700000000006</v>
      </c>
      <c r="BG995">
        <v>2003.4259</v>
      </c>
      <c r="BH995">
        <v>1703.9813999999999</v>
      </c>
      <c r="BI995">
        <v>720.09259999999995</v>
      </c>
      <c r="BJ995">
        <v>99.814899999999994</v>
      </c>
      <c r="BK995">
        <v>178.24080000000001</v>
      </c>
      <c r="BL995">
        <v>71.296300000000002</v>
      </c>
      <c r="BM995">
        <v>7.1295999999999999</v>
      </c>
      <c r="BN995">
        <v>85.555499999999995</v>
      </c>
      <c r="BO995">
        <v>0</v>
      </c>
      <c r="BP995">
        <v>142.59270000000001</v>
      </c>
      <c r="BQ995">
        <v>884.07429999999999</v>
      </c>
      <c r="BR995">
        <v>484.81479999999999</v>
      </c>
      <c r="BS995">
        <v>484.81479999999999</v>
      </c>
      <c r="BT995">
        <v>21.3889</v>
      </c>
      <c r="BU995">
        <v>49.907499999999999</v>
      </c>
      <c r="BV995">
        <v>7.1295999999999999</v>
      </c>
      <c r="BW995">
        <v>0</v>
      </c>
      <c r="BX995">
        <v>0</v>
      </c>
      <c r="BY995">
        <v>0</v>
      </c>
    </row>
    <row r="996" spans="1:77" hidden="1" x14ac:dyDescent="0.25">
      <c r="A996" t="s">
        <v>398</v>
      </c>
      <c r="B996" t="s">
        <v>71</v>
      </c>
      <c r="C996" t="s">
        <v>73</v>
      </c>
      <c r="D996" t="s">
        <v>271</v>
      </c>
      <c r="E996" t="s">
        <v>234</v>
      </c>
      <c r="F996" t="s">
        <v>273</v>
      </c>
      <c r="G996" t="s">
        <v>333</v>
      </c>
      <c r="H996" t="s">
        <v>337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35.648200000000003</v>
      </c>
      <c r="AC996">
        <v>85.555599999999998</v>
      </c>
      <c r="AD996">
        <v>413.51859999999999</v>
      </c>
      <c r="AE996">
        <v>420.64789999999999</v>
      </c>
      <c r="AF996">
        <v>634.53689999999995</v>
      </c>
      <c r="AG996">
        <v>114.0741</v>
      </c>
      <c r="AH996">
        <v>92.685199999999995</v>
      </c>
      <c r="AI996">
        <v>21.3889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14.2592</v>
      </c>
      <c r="AQ996">
        <v>0</v>
      </c>
      <c r="AR996">
        <v>7.1295999999999999</v>
      </c>
      <c r="AS996">
        <v>0</v>
      </c>
      <c r="AT996">
        <v>7.1295999999999999</v>
      </c>
      <c r="AU996">
        <v>14.2593</v>
      </c>
      <c r="AV996">
        <v>0</v>
      </c>
      <c r="AW996">
        <v>0</v>
      </c>
      <c r="AX996">
        <v>14.2593</v>
      </c>
      <c r="AY996">
        <v>121.20359999999999</v>
      </c>
      <c r="AZ996">
        <v>42.777799999999999</v>
      </c>
      <c r="BA996">
        <v>7.1295999999999999</v>
      </c>
      <c r="BB996">
        <v>42.777799999999999</v>
      </c>
      <c r="BC996">
        <v>49.907400000000003</v>
      </c>
      <c r="BD996">
        <v>1618.4260999999999</v>
      </c>
      <c r="BE996">
        <v>4905.1850000000004</v>
      </c>
      <c r="BF996">
        <v>4163.7029000000002</v>
      </c>
      <c r="BG996">
        <v>3301.018</v>
      </c>
      <c r="BH996">
        <v>2110.3697999999999</v>
      </c>
      <c r="BI996">
        <v>1625.5553</v>
      </c>
      <c r="BJ996">
        <v>2046.2035000000001</v>
      </c>
      <c r="BK996">
        <v>1361.7592</v>
      </c>
      <c r="BL996">
        <v>2181.6666</v>
      </c>
      <c r="BM996">
        <v>5290.1850999999997</v>
      </c>
      <c r="BN996">
        <v>12811.943499999999</v>
      </c>
      <c r="BO996">
        <v>10309.4432</v>
      </c>
      <c r="BP996">
        <v>10787.1296</v>
      </c>
      <c r="BQ996">
        <v>7079.7227999999996</v>
      </c>
      <c r="BR996">
        <v>6880.0924999999997</v>
      </c>
      <c r="BS996">
        <v>6758.8883999999998</v>
      </c>
      <c r="BT996">
        <v>22365.647400000002</v>
      </c>
      <c r="BU996">
        <v>9646.3888999999999</v>
      </c>
      <c r="BV996">
        <v>3358.0554999999999</v>
      </c>
      <c r="BW996">
        <v>4078.1478999999999</v>
      </c>
      <c r="BX996">
        <v>4584.3513000000003</v>
      </c>
      <c r="BY996">
        <v>1625.5555999999999</v>
      </c>
    </row>
    <row r="997" spans="1:77" hidden="1" x14ac:dyDescent="0.25">
      <c r="A997" t="s">
        <v>398</v>
      </c>
      <c r="B997" t="s">
        <v>71</v>
      </c>
      <c r="C997" t="s">
        <v>73</v>
      </c>
      <c r="D997" t="s">
        <v>271</v>
      </c>
      <c r="E997" t="s">
        <v>234</v>
      </c>
      <c r="F997" t="s">
        <v>273</v>
      </c>
      <c r="G997" t="s">
        <v>333</v>
      </c>
      <c r="H997" t="s">
        <v>338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21.3889</v>
      </c>
      <c r="BX997">
        <v>0</v>
      </c>
      <c r="BY997">
        <v>-21.3889</v>
      </c>
    </row>
    <row r="998" spans="1:77" x14ac:dyDescent="0.25">
      <c r="A998" t="s">
        <v>398</v>
      </c>
      <c r="B998" t="s">
        <v>71</v>
      </c>
      <c r="C998" t="s">
        <v>73</v>
      </c>
      <c r="D998" t="s">
        <v>271</v>
      </c>
      <c r="E998" t="s">
        <v>234</v>
      </c>
      <c r="F998" t="s">
        <v>279</v>
      </c>
      <c r="G998" t="s">
        <v>280</v>
      </c>
      <c r="H998" t="s">
        <v>280</v>
      </c>
      <c r="J998">
        <v>334.6266</v>
      </c>
      <c r="K998">
        <v>-95.333200000000005</v>
      </c>
      <c r="L998">
        <v>0</v>
      </c>
      <c r="M998">
        <v>11.916600000000001</v>
      </c>
      <c r="N998">
        <v>119.1665</v>
      </c>
      <c r="O998">
        <v>325.72190000000001</v>
      </c>
      <c r="P998">
        <v>468.72149999999999</v>
      </c>
      <c r="Q998">
        <v>432.9717</v>
      </c>
      <c r="R998">
        <v>552.13840000000005</v>
      </c>
      <c r="S998">
        <v>238.33269999999999</v>
      </c>
      <c r="T998">
        <v>305.86079999999998</v>
      </c>
      <c r="U998">
        <v>309.83319999999998</v>
      </c>
      <c r="V998">
        <v>297.91629999999998</v>
      </c>
      <c r="W998">
        <v>341.61079999999998</v>
      </c>
      <c r="X998">
        <v>456.80489999999998</v>
      </c>
      <c r="Y998">
        <v>452.8329</v>
      </c>
      <c r="Z998">
        <v>258.19380000000001</v>
      </c>
      <c r="AA998">
        <v>389.27690000000001</v>
      </c>
      <c r="AB998">
        <v>270.11070000000001</v>
      </c>
      <c r="AC998">
        <v>246.2773</v>
      </c>
      <c r="AD998">
        <v>266.1386</v>
      </c>
      <c r="AE998">
        <v>285.99979999999999</v>
      </c>
      <c r="AF998">
        <v>305.86059999999998</v>
      </c>
      <c r="AG998">
        <v>329.69420000000002</v>
      </c>
      <c r="AH998">
        <v>254.22190000000001</v>
      </c>
      <c r="AI998">
        <v>202.583</v>
      </c>
      <c r="AJ998">
        <v>127.1109</v>
      </c>
      <c r="AK998">
        <v>146.9718</v>
      </c>
      <c r="AL998">
        <v>238.33320000000001</v>
      </c>
      <c r="AM998">
        <v>158.8887</v>
      </c>
      <c r="AN998">
        <v>254.22200000000001</v>
      </c>
      <c r="AO998">
        <v>139.02760000000001</v>
      </c>
      <c r="AP998">
        <v>146.97210000000001</v>
      </c>
      <c r="AQ998">
        <v>250.24979999999999</v>
      </c>
      <c r="AR998">
        <v>237.50919999999999</v>
      </c>
      <c r="AS998">
        <v>293.6481</v>
      </c>
      <c r="AT998">
        <v>195.1671</v>
      </c>
      <c r="AU998">
        <v>220.5746</v>
      </c>
      <c r="AV998">
        <v>413.41680000000002</v>
      </c>
      <c r="AW998">
        <v>451.3802</v>
      </c>
      <c r="AX998">
        <v>447.3707</v>
      </c>
      <c r="AY998">
        <v>460.0745</v>
      </c>
      <c r="AZ998">
        <v>480.68560000000002</v>
      </c>
      <c r="BA998">
        <v>640.92679999999996</v>
      </c>
      <c r="BB998">
        <v>790.86130000000003</v>
      </c>
      <c r="BC998">
        <v>665.51</v>
      </c>
      <c r="BD998">
        <v>1013.7228</v>
      </c>
      <c r="BE998">
        <v>1142.2230999999999</v>
      </c>
      <c r="BF998">
        <v>680.57489999999996</v>
      </c>
      <c r="BG998">
        <v>456.88940000000002</v>
      </c>
      <c r="BH998">
        <v>518.75980000000004</v>
      </c>
      <c r="BI998">
        <v>285.55610000000001</v>
      </c>
      <c r="BJ998">
        <v>385.50040000000001</v>
      </c>
      <c r="BK998">
        <v>1013.7223</v>
      </c>
      <c r="BL998">
        <v>947.09349999999995</v>
      </c>
      <c r="BM998">
        <v>804.31539999999995</v>
      </c>
      <c r="BN998">
        <v>894.7414</v>
      </c>
      <c r="BO998">
        <v>747.20420000000001</v>
      </c>
      <c r="BP998">
        <v>418.8152</v>
      </c>
      <c r="BQ998">
        <v>566.35249999999996</v>
      </c>
      <c r="BR998">
        <v>347.42680000000001</v>
      </c>
      <c r="BS998">
        <v>380.74110000000002</v>
      </c>
      <c r="BT998">
        <v>299.83390000000003</v>
      </c>
      <c r="BU998">
        <v>280.79649999999998</v>
      </c>
      <c r="BV998">
        <v>404.53730000000002</v>
      </c>
      <c r="BW998">
        <v>85.666799999999995</v>
      </c>
      <c r="BX998">
        <v>452.1302</v>
      </c>
      <c r="BY998">
        <v>247.482</v>
      </c>
    </row>
    <row r="999" spans="1:77" x14ac:dyDescent="0.25">
      <c r="A999" t="s">
        <v>398</v>
      </c>
      <c r="B999" t="s">
        <v>71</v>
      </c>
      <c r="C999" t="s">
        <v>73</v>
      </c>
      <c r="D999" t="s">
        <v>271</v>
      </c>
      <c r="E999" t="s">
        <v>234</v>
      </c>
      <c r="F999" t="s">
        <v>279</v>
      </c>
      <c r="G999" t="s">
        <v>280</v>
      </c>
      <c r="H999" t="s">
        <v>339</v>
      </c>
      <c r="J999">
        <v>158.62549999999999</v>
      </c>
      <c r="K999">
        <v>146.97219999999999</v>
      </c>
      <c r="L999">
        <v>99.305499999999995</v>
      </c>
      <c r="M999">
        <v>190.66650000000001</v>
      </c>
      <c r="N999">
        <v>166.8331</v>
      </c>
      <c r="O999">
        <v>146.97190000000001</v>
      </c>
      <c r="P999">
        <v>47.666499999999999</v>
      </c>
      <c r="Q999">
        <v>87.388900000000007</v>
      </c>
      <c r="R999">
        <v>55.610900000000001</v>
      </c>
      <c r="S999">
        <v>170.80539999999999</v>
      </c>
      <c r="T999">
        <v>95.333299999999994</v>
      </c>
      <c r="U999">
        <v>95.333200000000005</v>
      </c>
      <c r="V999">
        <v>278.05520000000001</v>
      </c>
      <c r="W999">
        <v>266.1386</v>
      </c>
      <c r="X999">
        <v>154.91650000000001</v>
      </c>
      <c r="Y999">
        <v>313.80529999999999</v>
      </c>
      <c r="Z999">
        <v>357.49979999999999</v>
      </c>
      <c r="AA999">
        <v>218.47200000000001</v>
      </c>
      <c r="AB999">
        <v>210.52770000000001</v>
      </c>
      <c r="AC999">
        <v>119.1665</v>
      </c>
      <c r="AD999">
        <v>166.8331</v>
      </c>
      <c r="AE999">
        <v>182.72190000000001</v>
      </c>
      <c r="AF999">
        <v>258.19439999999997</v>
      </c>
      <c r="AG999">
        <v>321.74979999999999</v>
      </c>
      <c r="AH999">
        <v>123.1387</v>
      </c>
      <c r="AI999">
        <v>246.27760000000001</v>
      </c>
      <c r="AJ999">
        <v>282.02760000000001</v>
      </c>
      <c r="AK999">
        <v>111.22190000000001</v>
      </c>
      <c r="AL999">
        <v>111.2221</v>
      </c>
      <c r="AM999">
        <v>79.444299999999998</v>
      </c>
      <c r="AN999">
        <v>186.6942</v>
      </c>
      <c r="AO999">
        <v>150.94409999999999</v>
      </c>
      <c r="AP999">
        <v>258.1943</v>
      </c>
      <c r="AQ999">
        <v>262.16640000000001</v>
      </c>
      <c r="AR999">
        <v>337.63850000000002</v>
      </c>
      <c r="AS999">
        <v>436.94389999999999</v>
      </c>
      <c r="AT999">
        <v>722.12980000000005</v>
      </c>
      <c r="AU999">
        <v>479.22250000000003</v>
      </c>
      <c r="AV999">
        <v>715.4633</v>
      </c>
      <c r="AW999">
        <v>807.50040000000001</v>
      </c>
      <c r="AX999">
        <v>737.68589999999995</v>
      </c>
      <c r="AY999">
        <v>449.01900000000001</v>
      </c>
      <c r="AZ999">
        <v>847.14819999999997</v>
      </c>
      <c r="BA999">
        <v>441.82420000000002</v>
      </c>
      <c r="BB999">
        <v>2364.5655999999999</v>
      </c>
      <c r="BC999">
        <v>2316.1855</v>
      </c>
      <c r="BD999">
        <v>5130.4813999999997</v>
      </c>
      <c r="BE999">
        <v>6253.8154000000004</v>
      </c>
      <c r="BF999">
        <v>4892.5192999999999</v>
      </c>
      <c r="BG999">
        <v>3807.4083000000001</v>
      </c>
      <c r="BH999">
        <v>3317.2044000000001</v>
      </c>
      <c r="BI999">
        <v>804.3152</v>
      </c>
      <c r="BJ999">
        <v>751.9633</v>
      </c>
      <c r="BK999">
        <v>1127.9446</v>
      </c>
      <c r="BL999">
        <v>850.33389999999997</v>
      </c>
      <c r="BM999">
        <v>899.5009</v>
      </c>
      <c r="BN999">
        <v>1015.3708</v>
      </c>
      <c r="BO999">
        <v>1922.7418</v>
      </c>
      <c r="BP999">
        <v>1765.6862000000001</v>
      </c>
      <c r="BQ999">
        <v>1146.9827</v>
      </c>
      <c r="BR999">
        <v>1242.1673000000001</v>
      </c>
      <c r="BS999">
        <v>1166.0191</v>
      </c>
      <c r="BT999">
        <v>847.14869999999996</v>
      </c>
      <c r="BU999">
        <v>856.66690000000006</v>
      </c>
      <c r="BV999">
        <v>804.31529999999998</v>
      </c>
      <c r="BW999">
        <v>675.81500000000005</v>
      </c>
      <c r="BX999">
        <v>1442.0562</v>
      </c>
      <c r="BY999">
        <v>1013.7228</v>
      </c>
    </row>
    <row r="1000" spans="1:77" x14ac:dyDescent="0.25">
      <c r="A1000" t="s">
        <v>398</v>
      </c>
      <c r="B1000" t="s">
        <v>71</v>
      </c>
      <c r="C1000" t="s">
        <v>73</v>
      </c>
      <c r="D1000" t="s">
        <v>271</v>
      </c>
      <c r="E1000" t="s">
        <v>234</v>
      </c>
      <c r="F1000" t="s">
        <v>279</v>
      </c>
      <c r="G1000" t="s">
        <v>340</v>
      </c>
      <c r="H1000" t="s">
        <v>341</v>
      </c>
      <c r="J1000">
        <v>386.98899999999998</v>
      </c>
      <c r="K1000">
        <v>438.8895</v>
      </c>
      <c r="L1000">
        <v>388.88900000000001</v>
      </c>
      <c r="M1000">
        <v>261.11160000000001</v>
      </c>
      <c r="N1000">
        <v>600.0009</v>
      </c>
      <c r="O1000">
        <v>572.22260000000006</v>
      </c>
      <c r="P1000">
        <v>577.77829999999994</v>
      </c>
      <c r="Q1000">
        <v>894.4452</v>
      </c>
      <c r="R1000">
        <v>783.33399999999995</v>
      </c>
      <c r="S1000">
        <v>872.22270000000003</v>
      </c>
      <c r="T1000">
        <v>761.11130000000003</v>
      </c>
      <c r="U1000">
        <v>655.55610000000001</v>
      </c>
      <c r="V1000">
        <v>538.88930000000005</v>
      </c>
      <c r="W1000">
        <v>750.00070000000005</v>
      </c>
      <c r="X1000">
        <v>633.33349999999996</v>
      </c>
      <c r="Y1000">
        <v>450.00020000000001</v>
      </c>
      <c r="Z1000">
        <v>355.55599999999998</v>
      </c>
      <c r="AA1000">
        <v>416.6669</v>
      </c>
      <c r="AB1000">
        <v>516.66729999999995</v>
      </c>
      <c r="AC1000">
        <v>761.11180000000002</v>
      </c>
      <c r="AD1000">
        <v>822.22320000000002</v>
      </c>
      <c r="AE1000">
        <v>338.88929999999999</v>
      </c>
      <c r="AF1000">
        <v>722.22299999999996</v>
      </c>
      <c r="AG1000">
        <v>622.22320000000002</v>
      </c>
      <c r="AH1000">
        <v>783.33360000000005</v>
      </c>
      <c r="AI1000">
        <v>550.00040000000001</v>
      </c>
      <c r="AJ1000">
        <v>494.44490000000002</v>
      </c>
      <c r="AK1000">
        <v>477.7783</v>
      </c>
      <c r="AL1000">
        <v>377.77800000000002</v>
      </c>
      <c r="AM1000">
        <v>350.00029999999998</v>
      </c>
      <c r="AN1000">
        <v>200.00030000000001</v>
      </c>
      <c r="AO1000">
        <v>400.00040000000001</v>
      </c>
      <c r="AP1000">
        <v>377.77809999999999</v>
      </c>
      <c r="AQ1000">
        <v>922.22260000000006</v>
      </c>
      <c r="AR1000">
        <v>700.00040000000001</v>
      </c>
      <c r="AS1000">
        <v>683.33399999999995</v>
      </c>
      <c r="AT1000">
        <v>755.55650000000003</v>
      </c>
      <c r="AU1000">
        <v>1494.4450999999999</v>
      </c>
      <c r="AV1000">
        <v>816.66679999999997</v>
      </c>
      <c r="AW1000">
        <v>388.88889999999998</v>
      </c>
      <c r="AX1000">
        <v>122.2225</v>
      </c>
      <c r="AY1000">
        <v>200.00030000000001</v>
      </c>
      <c r="AZ1000">
        <v>472.2226</v>
      </c>
      <c r="BA1000">
        <v>594.44489999999996</v>
      </c>
      <c r="BB1000">
        <v>655.55600000000004</v>
      </c>
      <c r="BC1000">
        <v>827.77840000000003</v>
      </c>
      <c r="BD1000">
        <v>577.77850000000001</v>
      </c>
      <c r="BE1000">
        <v>694.44479999999999</v>
      </c>
      <c r="BF1000">
        <v>644.44470000000001</v>
      </c>
      <c r="BG1000">
        <v>483.33370000000002</v>
      </c>
      <c r="BH1000">
        <v>188.88919999999999</v>
      </c>
      <c r="BI1000">
        <v>227.77789999999999</v>
      </c>
      <c r="BJ1000">
        <v>411.1114</v>
      </c>
      <c r="BK1000">
        <v>511.11200000000002</v>
      </c>
      <c r="BL1000">
        <v>994.44529999999997</v>
      </c>
      <c r="BM1000">
        <v>1083.3347000000001</v>
      </c>
      <c r="BN1000">
        <v>811.11159999999995</v>
      </c>
      <c r="BO1000">
        <v>1250.0016000000001</v>
      </c>
      <c r="BP1000">
        <v>1338.8903</v>
      </c>
      <c r="BQ1000">
        <v>488.88940000000002</v>
      </c>
      <c r="BR1000">
        <v>461.11180000000002</v>
      </c>
      <c r="BS1000">
        <v>688.8904</v>
      </c>
      <c r="BT1000">
        <v>400.00049999999999</v>
      </c>
      <c r="BU1000">
        <v>277.77820000000003</v>
      </c>
      <c r="BV1000">
        <v>283.33390000000003</v>
      </c>
      <c r="BW1000">
        <v>172.22239999999999</v>
      </c>
      <c r="BX1000">
        <v>344.44479999999999</v>
      </c>
      <c r="BY1000">
        <v>350.00009999999997</v>
      </c>
    </row>
    <row r="1001" spans="1:77" x14ac:dyDescent="0.25">
      <c r="A1001" t="s">
        <v>398</v>
      </c>
      <c r="B1001" t="s">
        <v>71</v>
      </c>
      <c r="C1001" t="s">
        <v>73</v>
      </c>
      <c r="D1001" t="s">
        <v>271</v>
      </c>
      <c r="E1001" t="s">
        <v>234</v>
      </c>
      <c r="F1001" t="s">
        <v>279</v>
      </c>
      <c r="G1001" t="s">
        <v>340</v>
      </c>
      <c r="H1001" t="s">
        <v>342</v>
      </c>
      <c r="J1001">
        <v>72.911100000000005</v>
      </c>
      <c r="K1001">
        <v>122.2222</v>
      </c>
      <c r="L1001">
        <v>133.33340000000001</v>
      </c>
      <c r="M1001">
        <v>183.33359999999999</v>
      </c>
      <c r="N1001">
        <v>150.00020000000001</v>
      </c>
      <c r="O1001">
        <v>111.1113</v>
      </c>
      <c r="P1001">
        <v>161.1114</v>
      </c>
      <c r="Q1001">
        <v>172.2225</v>
      </c>
      <c r="R1001">
        <v>283.33339999999998</v>
      </c>
      <c r="S1001">
        <v>188.88900000000001</v>
      </c>
      <c r="T1001">
        <v>227.7783</v>
      </c>
      <c r="U1001">
        <v>100</v>
      </c>
      <c r="V1001">
        <v>66.666700000000006</v>
      </c>
      <c r="W1001">
        <v>200.00020000000001</v>
      </c>
      <c r="X1001">
        <v>88.888999999999996</v>
      </c>
      <c r="Y1001">
        <v>66.666700000000006</v>
      </c>
      <c r="Z1001">
        <v>88.888999999999996</v>
      </c>
      <c r="AA1001">
        <v>116.667</v>
      </c>
      <c r="AB1001">
        <v>100.0003</v>
      </c>
      <c r="AC1001">
        <v>205.55609999999999</v>
      </c>
      <c r="AD1001">
        <v>155.5558</v>
      </c>
      <c r="AE1001">
        <v>55.555599999999998</v>
      </c>
      <c r="AF1001">
        <v>222.2226</v>
      </c>
      <c r="AG1001">
        <v>155.5558</v>
      </c>
      <c r="AH1001">
        <v>138.88910000000001</v>
      </c>
      <c r="AI1001">
        <v>94.444800000000001</v>
      </c>
      <c r="AJ1001">
        <v>138.88919999999999</v>
      </c>
      <c r="AK1001">
        <v>255.55600000000001</v>
      </c>
      <c r="AL1001">
        <v>166.66669999999999</v>
      </c>
      <c r="AM1001">
        <v>44.444600000000001</v>
      </c>
      <c r="AN1001">
        <v>216.6671</v>
      </c>
      <c r="AO1001">
        <v>144.44479999999999</v>
      </c>
      <c r="AP1001">
        <v>88.888999999999996</v>
      </c>
      <c r="AQ1001">
        <v>172.2226</v>
      </c>
      <c r="AR1001">
        <v>177.7782</v>
      </c>
      <c r="AS1001">
        <v>311.1114</v>
      </c>
      <c r="AT1001">
        <v>422.22269999999997</v>
      </c>
      <c r="AU1001">
        <v>161.11150000000001</v>
      </c>
      <c r="AV1001">
        <v>311.11130000000003</v>
      </c>
      <c r="AW1001">
        <v>250.00020000000001</v>
      </c>
      <c r="AX1001">
        <v>311.1114</v>
      </c>
      <c r="AY1001">
        <v>133.33369999999999</v>
      </c>
      <c r="AZ1001">
        <v>383.33350000000002</v>
      </c>
      <c r="BA1001">
        <v>388.88929999999999</v>
      </c>
      <c r="BB1001">
        <v>316.6669</v>
      </c>
      <c r="BC1001">
        <v>233.33369999999999</v>
      </c>
      <c r="BD1001">
        <v>250.00030000000001</v>
      </c>
      <c r="BE1001">
        <v>238.88919999999999</v>
      </c>
      <c r="BF1001">
        <v>133.33359999999999</v>
      </c>
      <c r="BG1001">
        <v>83.333699999999993</v>
      </c>
      <c r="BH1001">
        <v>244.44460000000001</v>
      </c>
      <c r="BI1001">
        <v>172.22229999999999</v>
      </c>
      <c r="BJ1001">
        <v>144.44460000000001</v>
      </c>
      <c r="BK1001">
        <v>288.88929999999999</v>
      </c>
      <c r="BL1001">
        <v>244.44489999999999</v>
      </c>
      <c r="BM1001">
        <v>216.6671</v>
      </c>
      <c r="BN1001">
        <v>244.44470000000001</v>
      </c>
      <c r="BO1001">
        <v>194.44489999999999</v>
      </c>
      <c r="BP1001">
        <v>138.88929999999999</v>
      </c>
      <c r="BQ1001">
        <v>200.00020000000001</v>
      </c>
      <c r="BR1001">
        <v>116.66719999999999</v>
      </c>
      <c r="BS1001">
        <v>44.444600000000001</v>
      </c>
      <c r="BT1001">
        <v>116.6669</v>
      </c>
      <c r="BU1001">
        <v>44.444600000000001</v>
      </c>
      <c r="BV1001">
        <v>122.22239999999999</v>
      </c>
      <c r="BW1001">
        <v>144.44450000000001</v>
      </c>
      <c r="BX1001">
        <v>50</v>
      </c>
      <c r="BY1001">
        <v>127.7782</v>
      </c>
    </row>
    <row r="1002" spans="1:77" hidden="1" x14ac:dyDescent="0.25">
      <c r="A1002" t="s">
        <v>398</v>
      </c>
      <c r="B1002" t="s">
        <v>71</v>
      </c>
      <c r="C1002" t="s">
        <v>73</v>
      </c>
      <c r="D1002" t="s">
        <v>271</v>
      </c>
      <c r="E1002" t="s">
        <v>234</v>
      </c>
      <c r="F1002" t="s">
        <v>279</v>
      </c>
      <c r="G1002" t="s">
        <v>340</v>
      </c>
      <c r="H1002" t="s">
        <v>343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</row>
    <row r="1003" spans="1:77" x14ac:dyDescent="0.25">
      <c r="A1003" t="s">
        <v>398</v>
      </c>
      <c r="B1003" t="s">
        <v>71</v>
      </c>
      <c r="C1003" t="s">
        <v>73</v>
      </c>
      <c r="D1003" t="s">
        <v>271</v>
      </c>
      <c r="E1003" t="s">
        <v>234</v>
      </c>
      <c r="F1003" t="s">
        <v>279</v>
      </c>
      <c r="G1003" t="s">
        <v>340</v>
      </c>
      <c r="H1003" t="s">
        <v>344</v>
      </c>
      <c r="J1003">
        <v>91.988900000000001</v>
      </c>
      <c r="K1003">
        <v>294.44470000000001</v>
      </c>
      <c r="L1003">
        <v>261.11130000000003</v>
      </c>
      <c r="M1003">
        <v>344.44479999999999</v>
      </c>
      <c r="N1003">
        <v>216.6671</v>
      </c>
      <c r="O1003">
        <v>150.00040000000001</v>
      </c>
      <c r="P1003">
        <v>311.11169999999998</v>
      </c>
      <c r="Q1003">
        <v>300.00060000000002</v>
      </c>
      <c r="R1003">
        <v>416.66719999999998</v>
      </c>
      <c r="S1003">
        <v>366.6669</v>
      </c>
      <c r="T1003">
        <v>244.44460000000001</v>
      </c>
      <c r="U1003">
        <v>238.88929999999999</v>
      </c>
      <c r="V1003">
        <v>200.00020000000001</v>
      </c>
      <c r="W1003">
        <v>300.00049999999999</v>
      </c>
      <c r="X1003">
        <v>211.11150000000001</v>
      </c>
      <c r="Y1003">
        <v>155.5556</v>
      </c>
      <c r="Z1003">
        <v>316.66699999999997</v>
      </c>
      <c r="AA1003">
        <v>305.5564</v>
      </c>
      <c r="AB1003">
        <v>305.55599999999998</v>
      </c>
      <c r="AC1003">
        <v>377.77809999999999</v>
      </c>
      <c r="AD1003">
        <v>622.22239999999999</v>
      </c>
      <c r="AE1003">
        <v>366.66699999999997</v>
      </c>
      <c r="AF1003">
        <v>405.55619999999999</v>
      </c>
      <c r="AG1003">
        <v>350.00029999999998</v>
      </c>
      <c r="AH1003">
        <v>250.00020000000001</v>
      </c>
      <c r="AI1003">
        <v>183.33359999999999</v>
      </c>
      <c r="AJ1003">
        <v>438.88909999999998</v>
      </c>
      <c r="AK1003">
        <v>183.33359999999999</v>
      </c>
      <c r="AL1003">
        <v>205.55600000000001</v>
      </c>
      <c r="AM1003">
        <v>338.88940000000002</v>
      </c>
      <c r="AN1003">
        <v>405.55579999999998</v>
      </c>
      <c r="AO1003">
        <v>161.11150000000001</v>
      </c>
      <c r="AP1003">
        <v>100.00020000000001</v>
      </c>
      <c r="AQ1003">
        <v>311.11149999999998</v>
      </c>
      <c r="AR1003">
        <v>311.11160000000001</v>
      </c>
      <c r="AS1003">
        <v>372.22250000000003</v>
      </c>
      <c r="AT1003">
        <v>455.55610000000001</v>
      </c>
      <c r="AU1003">
        <v>416.66719999999998</v>
      </c>
      <c r="AV1003">
        <v>461.11160000000001</v>
      </c>
      <c r="AW1003">
        <v>372.22280000000001</v>
      </c>
      <c r="AX1003">
        <v>155.5557</v>
      </c>
      <c r="AY1003">
        <v>250.00049999999999</v>
      </c>
      <c r="AZ1003">
        <v>127.77809999999999</v>
      </c>
      <c r="BA1003">
        <v>361.1114</v>
      </c>
      <c r="BB1003">
        <v>288.88929999999999</v>
      </c>
      <c r="BC1003">
        <v>450.00049999999999</v>
      </c>
      <c r="BD1003">
        <v>550.00030000000004</v>
      </c>
      <c r="BE1003">
        <v>344.44490000000002</v>
      </c>
      <c r="BF1003">
        <v>272.2226</v>
      </c>
      <c r="BG1003">
        <v>138.88900000000001</v>
      </c>
      <c r="BH1003">
        <v>222.2226</v>
      </c>
      <c r="BI1003">
        <v>305.55560000000003</v>
      </c>
      <c r="BJ1003">
        <v>427.77789999999999</v>
      </c>
      <c r="BK1003">
        <v>694.44510000000002</v>
      </c>
      <c r="BL1003">
        <v>555.55619999999999</v>
      </c>
      <c r="BM1003">
        <v>577.77819999999997</v>
      </c>
      <c r="BN1003">
        <v>416.66680000000002</v>
      </c>
      <c r="BO1003">
        <v>316.66699999999997</v>
      </c>
      <c r="BP1003">
        <v>344.44549999999998</v>
      </c>
      <c r="BQ1003">
        <v>361.11160000000001</v>
      </c>
      <c r="BR1003">
        <v>333.33339999999998</v>
      </c>
      <c r="BS1003">
        <v>183.334</v>
      </c>
      <c r="BT1003">
        <v>166.66720000000001</v>
      </c>
      <c r="BU1003">
        <v>155.5558</v>
      </c>
      <c r="BV1003">
        <v>294.44459999999998</v>
      </c>
      <c r="BW1003">
        <v>150.00020000000001</v>
      </c>
      <c r="BX1003">
        <v>122.2225</v>
      </c>
      <c r="BY1003">
        <v>250.00040000000001</v>
      </c>
    </row>
    <row r="1004" spans="1:77" x14ac:dyDescent="0.25">
      <c r="A1004" t="s">
        <v>398</v>
      </c>
      <c r="B1004" t="s">
        <v>71</v>
      </c>
      <c r="C1004" t="s">
        <v>73</v>
      </c>
      <c r="D1004" t="s">
        <v>271</v>
      </c>
      <c r="E1004" t="s">
        <v>234</v>
      </c>
      <c r="F1004" t="s">
        <v>282</v>
      </c>
      <c r="G1004" t="s">
        <v>345</v>
      </c>
      <c r="H1004" t="s">
        <v>346</v>
      </c>
      <c r="J1004">
        <v>878.15539999999999</v>
      </c>
      <c r="K1004">
        <v>1198.751</v>
      </c>
      <c r="L1004">
        <v>900.64880000000005</v>
      </c>
      <c r="M1004">
        <v>875.27859999999998</v>
      </c>
      <c r="N1004">
        <v>1052.8707999999999</v>
      </c>
      <c r="O1004">
        <v>1014.8156</v>
      </c>
      <c r="P1004">
        <v>1687.1309000000001</v>
      </c>
      <c r="Q1004">
        <v>1750.5569</v>
      </c>
      <c r="R1004">
        <v>1794.9547</v>
      </c>
      <c r="S1004">
        <v>1205.0934</v>
      </c>
      <c r="T1004">
        <v>1382.6859999999999</v>
      </c>
      <c r="U1004">
        <v>1300.2322999999999</v>
      </c>
      <c r="V1004">
        <v>824.53800000000001</v>
      </c>
      <c r="W1004">
        <v>983.10249999999996</v>
      </c>
      <c r="X1004">
        <v>1534.9087999999999</v>
      </c>
      <c r="Y1004">
        <v>1446.1122</v>
      </c>
      <c r="Z1004">
        <v>2556.0657999999999</v>
      </c>
      <c r="AA1004">
        <v>2752.6864</v>
      </c>
      <c r="AB1004">
        <v>2226.2514000000001</v>
      </c>
      <c r="AC1004">
        <v>1883.7509</v>
      </c>
      <c r="AD1004">
        <v>1756.8991000000001</v>
      </c>
      <c r="AE1004">
        <v>1503.1958</v>
      </c>
      <c r="AF1004">
        <v>2080.3715000000002</v>
      </c>
      <c r="AG1004">
        <v>1928.1492000000001</v>
      </c>
      <c r="AH1004">
        <v>2029.6306999999999</v>
      </c>
      <c r="AI1004">
        <v>1902.7788</v>
      </c>
      <c r="AJ1004">
        <v>1769.5847000000001</v>
      </c>
      <c r="AK1004">
        <v>1205.0935999999999</v>
      </c>
      <c r="AL1004">
        <v>1572.9639</v>
      </c>
      <c r="AM1004">
        <v>1300.2325000000001</v>
      </c>
      <c r="AN1004">
        <v>1109.9545000000001</v>
      </c>
      <c r="AO1004">
        <v>1737.8714</v>
      </c>
      <c r="AP1004">
        <v>1541.2508</v>
      </c>
      <c r="AQ1004">
        <v>1585.6492000000001</v>
      </c>
      <c r="AR1004">
        <v>2162.8249999999998</v>
      </c>
      <c r="AS1004">
        <v>1642.7325000000001</v>
      </c>
      <c r="AT1004">
        <v>1363.6584</v>
      </c>
      <c r="AU1004">
        <v>1052.8710000000001</v>
      </c>
      <c r="AV1004">
        <v>1116.2974999999999</v>
      </c>
      <c r="AW1004">
        <v>1522.2230999999999</v>
      </c>
      <c r="AX1004">
        <v>1192.4083000000001</v>
      </c>
      <c r="AY1004">
        <v>1350.9734000000001</v>
      </c>
      <c r="AZ1004">
        <v>1807.6401000000001</v>
      </c>
      <c r="BA1004">
        <v>1649.0749000000001</v>
      </c>
      <c r="BB1004">
        <v>1775.9268999999999</v>
      </c>
      <c r="BC1004">
        <v>1636.3896</v>
      </c>
      <c r="BD1004">
        <v>1909.1213</v>
      </c>
      <c r="BE1004">
        <v>2029.6311000000001</v>
      </c>
      <c r="BF1004">
        <v>1909.1213</v>
      </c>
      <c r="BG1004">
        <v>1401.7140999999999</v>
      </c>
      <c r="BH1004">
        <v>1725.1862000000001</v>
      </c>
      <c r="BI1004">
        <v>1782.2692</v>
      </c>
      <c r="BJ1004">
        <v>2156.4821999999999</v>
      </c>
      <c r="BK1004">
        <v>2334.0754999999999</v>
      </c>
      <c r="BL1004">
        <v>2283.3344000000002</v>
      </c>
      <c r="BM1004">
        <v>2885.8815</v>
      </c>
      <c r="BN1004">
        <v>3951.4371000000001</v>
      </c>
      <c r="BO1004">
        <v>2923.9371000000001</v>
      </c>
      <c r="BP1004">
        <v>1465.1405</v>
      </c>
      <c r="BQ1004">
        <v>805.51</v>
      </c>
      <c r="BR1004">
        <v>424.95420000000001</v>
      </c>
      <c r="BS1004">
        <v>418.61160000000001</v>
      </c>
      <c r="BT1004">
        <v>602.54679999999996</v>
      </c>
      <c r="BU1004">
        <v>298.10219999999998</v>
      </c>
      <c r="BV1004">
        <v>475.69490000000002</v>
      </c>
      <c r="BW1004">
        <v>469.35219999999998</v>
      </c>
      <c r="BX1004">
        <v>1376.3438000000001</v>
      </c>
      <c r="BY1004">
        <v>1788.6124</v>
      </c>
    </row>
    <row r="1005" spans="1:77" x14ac:dyDescent="0.25">
      <c r="A1005" t="s">
        <v>398</v>
      </c>
      <c r="B1005" t="s">
        <v>71</v>
      </c>
      <c r="C1005" t="s">
        <v>73</v>
      </c>
      <c r="D1005" t="s">
        <v>271</v>
      </c>
      <c r="E1005" t="s">
        <v>234</v>
      </c>
      <c r="F1005" t="s">
        <v>282</v>
      </c>
      <c r="G1005" t="s">
        <v>347</v>
      </c>
      <c r="H1005" t="s">
        <v>347</v>
      </c>
      <c r="J1005">
        <v>1269.0669</v>
      </c>
      <c r="K1005">
        <v>2922.2233999999999</v>
      </c>
      <c r="L1005">
        <v>2127.7793000000001</v>
      </c>
      <c r="M1005">
        <v>1805.5568000000001</v>
      </c>
      <c r="N1005">
        <v>2038.8904</v>
      </c>
      <c r="O1005">
        <v>1127.7784999999999</v>
      </c>
      <c r="P1005">
        <v>1122.2235000000001</v>
      </c>
      <c r="Q1005">
        <v>1455.5564999999999</v>
      </c>
      <c r="R1005">
        <v>1288.8897999999999</v>
      </c>
      <c r="S1005">
        <v>816.66759999999999</v>
      </c>
      <c r="T1005">
        <v>1505.5563</v>
      </c>
      <c r="U1005">
        <v>3205.5569</v>
      </c>
      <c r="V1005">
        <v>5111.1124</v>
      </c>
      <c r="W1005">
        <v>6211.1120000000001</v>
      </c>
      <c r="X1005">
        <v>6750.0010000000002</v>
      </c>
      <c r="Y1005">
        <v>4522.2227000000003</v>
      </c>
      <c r="Z1005">
        <v>4172.2231000000002</v>
      </c>
      <c r="AA1005">
        <v>3527.7786000000001</v>
      </c>
      <c r="AB1005">
        <v>2794.4459000000002</v>
      </c>
      <c r="AC1005">
        <v>3550.0007999999998</v>
      </c>
      <c r="AD1005">
        <v>2388.8905</v>
      </c>
      <c r="AE1005">
        <v>2655.5563999999999</v>
      </c>
      <c r="AF1005">
        <v>2055.5560999999998</v>
      </c>
      <c r="AG1005">
        <v>1500.0006000000001</v>
      </c>
      <c r="AH1005">
        <v>672.22270000000003</v>
      </c>
      <c r="AI1005">
        <v>327.77850000000001</v>
      </c>
      <c r="AJ1005">
        <v>450.00060000000002</v>
      </c>
      <c r="AK1005">
        <v>438.8897</v>
      </c>
      <c r="AL1005">
        <v>527.77829999999994</v>
      </c>
      <c r="AM1005">
        <v>855.55679999999995</v>
      </c>
      <c r="AN1005">
        <v>883.33460000000002</v>
      </c>
      <c r="AO1005">
        <v>961.11189999999999</v>
      </c>
      <c r="AP1005">
        <v>661.11159999999995</v>
      </c>
      <c r="AQ1005">
        <v>716.66780000000006</v>
      </c>
      <c r="AR1005">
        <v>616.66750000000002</v>
      </c>
      <c r="AS1005">
        <v>744.44500000000005</v>
      </c>
      <c r="AT1005">
        <v>494.44529999999997</v>
      </c>
      <c r="AU1005">
        <v>394.44499999999999</v>
      </c>
      <c r="AV1005">
        <v>705.55669999999998</v>
      </c>
      <c r="AW1005">
        <v>772.22280000000001</v>
      </c>
      <c r="AX1005">
        <v>677.77869999999996</v>
      </c>
      <c r="AY1005">
        <v>805.55650000000003</v>
      </c>
      <c r="AZ1005">
        <v>716.66740000000004</v>
      </c>
      <c r="BA1005">
        <v>816.66740000000004</v>
      </c>
      <c r="BB1005">
        <v>655.55610000000001</v>
      </c>
      <c r="BC1005">
        <v>711.11180000000002</v>
      </c>
      <c r="BD1005">
        <v>816.66740000000004</v>
      </c>
      <c r="BE1005">
        <v>1050.0007000000001</v>
      </c>
      <c r="BF1005">
        <v>794.44510000000002</v>
      </c>
      <c r="BG1005">
        <v>683.33410000000003</v>
      </c>
      <c r="BH1005">
        <v>1244.4454000000001</v>
      </c>
      <c r="BI1005">
        <v>1055.5564999999999</v>
      </c>
      <c r="BJ1005">
        <v>983.33420000000001</v>
      </c>
      <c r="BK1005">
        <v>2466.6678999999999</v>
      </c>
      <c r="BL1005">
        <v>2427.779</v>
      </c>
      <c r="BM1005">
        <v>1461.1122</v>
      </c>
      <c r="BN1005">
        <v>1122.2235000000001</v>
      </c>
      <c r="BO1005">
        <v>766.66849999999999</v>
      </c>
      <c r="BP1005">
        <v>466.66739999999999</v>
      </c>
      <c r="BQ1005">
        <v>372.22250000000003</v>
      </c>
      <c r="BR1005">
        <v>444.44470000000001</v>
      </c>
      <c r="BS1005">
        <v>461.11180000000002</v>
      </c>
      <c r="BT1005">
        <v>405.55599999999998</v>
      </c>
      <c r="BU1005">
        <v>488.8895</v>
      </c>
      <c r="BV1005">
        <v>427.7783</v>
      </c>
      <c r="BW1005">
        <v>377.77809999999999</v>
      </c>
      <c r="BX1005">
        <v>566.66719999999998</v>
      </c>
      <c r="BY1005">
        <v>677.77859999999998</v>
      </c>
    </row>
    <row r="1006" spans="1:77" x14ac:dyDescent="0.25">
      <c r="A1006" t="s">
        <v>398</v>
      </c>
      <c r="B1006" t="s">
        <v>71</v>
      </c>
      <c r="C1006" t="s">
        <v>73</v>
      </c>
      <c r="D1006" t="s">
        <v>271</v>
      </c>
      <c r="E1006" t="s">
        <v>234</v>
      </c>
      <c r="F1006" t="s">
        <v>282</v>
      </c>
      <c r="G1006" t="s">
        <v>348</v>
      </c>
      <c r="H1006" t="s">
        <v>349</v>
      </c>
      <c r="J1006">
        <v>600.49</v>
      </c>
      <c r="K1006">
        <v>1076.43</v>
      </c>
      <c r="L1006">
        <v>1191.52</v>
      </c>
      <c r="M1006">
        <v>968.11</v>
      </c>
      <c r="N1006">
        <v>859.79</v>
      </c>
      <c r="O1006">
        <v>588.99</v>
      </c>
      <c r="P1006">
        <v>778.55</v>
      </c>
      <c r="Q1006">
        <v>859.79</v>
      </c>
      <c r="R1006">
        <v>785.32</v>
      </c>
      <c r="S1006">
        <v>846.25</v>
      </c>
      <c r="T1006">
        <v>1150.9000000000001</v>
      </c>
      <c r="U1006">
        <v>927.49</v>
      </c>
      <c r="V1006">
        <v>1184.75</v>
      </c>
      <c r="W1006">
        <v>541.6</v>
      </c>
      <c r="X1006">
        <v>913.95</v>
      </c>
      <c r="Y1006">
        <v>1015.5</v>
      </c>
      <c r="Z1006">
        <v>1076.43</v>
      </c>
      <c r="AA1006">
        <v>1022.27</v>
      </c>
      <c r="AB1006">
        <v>1252.45</v>
      </c>
      <c r="AC1006">
        <v>710.85</v>
      </c>
      <c r="AD1006">
        <v>588.99</v>
      </c>
      <c r="AE1006">
        <v>880.1</v>
      </c>
      <c r="AF1006">
        <v>1198.29</v>
      </c>
      <c r="AG1006">
        <v>988.42</v>
      </c>
      <c r="AH1006">
        <v>1103.51</v>
      </c>
      <c r="AI1006">
        <v>683.77</v>
      </c>
      <c r="AJ1006">
        <v>792.09</v>
      </c>
      <c r="AK1006">
        <v>954.57</v>
      </c>
      <c r="AL1006">
        <v>805.63</v>
      </c>
      <c r="AM1006">
        <v>514.52</v>
      </c>
      <c r="AN1006">
        <v>846.25</v>
      </c>
      <c r="AO1006">
        <v>548.37</v>
      </c>
      <c r="AP1006">
        <v>839.48</v>
      </c>
      <c r="AQ1006">
        <v>643.15</v>
      </c>
      <c r="AR1006">
        <v>839.48</v>
      </c>
      <c r="AS1006">
        <v>704.08</v>
      </c>
      <c r="AT1006">
        <v>643.15</v>
      </c>
      <c r="AU1006">
        <v>500.98</v>
      </c>
      <c r="AV1006">
        <v>683.77</v>
      </c>
      <c r="AW1006">
        <v>758.24</v>
      </c>
      <c r="AX1006">
        <v>954.57</v>
      </c>
      <c r="AY1006">
        <v>629.61</v>
      </c>
      <c r="AZ1006">
        <v>616.07000000000005</v>
      </c>
      <c r="BA1006">
        <v>724.39</v>
      </c>
      <c r="BB1006">
        <v>1042.58</v>
      </c>
      <c r="BC1006">
        <v>1017.23</v>
      </c>
      <c r="BD1006">
        <v>1524</v>
      </c>
      <c r="BE1006">
        <v>1539.24</v>
      </c>
      <c r="BF1006">
        <v>1287.78</v>
      </c>
      <c r="BG1006">
        <v>929.64</v>
      </c>
      <c r="BH1006">
        <v>1013.46</v>
      </c>
      <c r="BI1006">
        <v>662.94</v>
      </c>
      <c r="BJ1006">
        <v>784.86</v>
      </c>
      <c r="BK1006">
        <v>1066.8</v>
      </c>
      <c r="BL1006">
        <v>1165.8599999999999</v>
      </c>
      <c r="BM1006">
        <v>1417.32</v>
      </c>
      <c r="BN1006">
        <v>769.62</v>
      </c>
      <c r="BO1006">
        <v>876.3</v>
      </c>
      <c r="BP1006">
        <v>457.2</v>
      </c>
      <c r="BQ1006">
        <v>556.26</v>
      </c>
      <c r="BR1006">
        <v>1028.7</v>
      </c>
      <c r="BS1006">
        <v>487.68</v>
      </c>
      <c r="BT1006">
        <v>632.46</v>
      </c>
      <c r="BU1006">
        <v>647.70000000000005</v>
      </c>
      <c r="BV1006">
        <v>510.54</v>
      </c>
      <c r="BW1006">
        <v>289.56</v>
      </c>
      <c r="BX1006">
        <v>982.98</v>
      </c>
      <c r="BY1006">
        <v>1318.26</v>
      </c>
    </row>
    <row r="1007" spans="1:77" hidden="1" x14ac:dyDescent="0.25">
      <c r="A1007" t="s">
        <v>398</v>
      </c>
      <c r="B1007" t="s">
        <v>71</v>
      </c>
      <c r="C1007" t="s">
        <v>73</v>
      </c>
      <c r="D1007" t="s">
        <v>271</v>
      </c>
      <c r="E1007" t="s">
        <v>234</v>
      </c>
      <c r="F1007" t="s">
        <v>282</v>
      </c>
      <c r="G1007" t="s">
        <v>283</v>
      </c>
      <c r="H1007" t="s">
        <v>283</v>
      </c>
      <c r="I1007">
        <v>0</v>
      </c>
      <c r="J1007">
        <v>0</v>
      </c>
      <c r="K1007">
        <v>14.277799999999999</v>
      </c>
      <c r="L1007">
        <v>0</v>
      </c>
      <c r="M1007">
        <v>19.036999999999999</v>
      </c>
      <c r="N1007">
        <v>4.7592999999999996</v>
      </c>
      <c r="O1007">
        <v>28.555599999999998</v>
      </c>
      <c r="P1007">
        <v>0</v>
      </c>
      <c r="Q1007">
        <v>0</v>
      </c>
      <c r="R1007">
        <v>14.277799999999999</v>
      </c>
      <c r="S1007">
        <v>4.7592999999999996</v>
      </c>
      <c r="T1007">
        <v>109.46299999999999</v>
      </c>
      <c r="U1007">
        <v>23.796299999999999</v>
      </c>
      <c r="V1007">
        <v>0</v>
      </c>
      <c r="W1007">
        <v>0</v>
      </c>
      <c r="X1007">
        <v>14.277799999999999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9.5184999999999995</v>
      </c>
      <c r="AH1007">
        <v>0</v>
      </c>
      <c r="AI1007">
        <v>0</v>
      </c>
      <c r="AJ1007">
        <v>0</v>
      </c>
      <c r="AK1007">
        <v>33.314799999999998</v>
      </c>
      <c r="AL1007">
        <v>14.277799999999999</v>
      </c>
      <c r="AM1007">
        <v>14.277799999999999</v>
      </c>
      <c r="AN1007">
        <v>0</v>
      </c>
      <c r="AO1007">
        <v>0</v>
      </c>
      <c r="AP1007">
        <v>4.7592999999999996</v>
      </c>
      <c r="AQ1007">
        <v>9.5184999999999995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9.5184999999999995</v>
      </c>
      <c r="BA1007">
        <v>19.036999999999999</v>
      </c>
      <c r="BB1007">
        <v>0</v>
      </c>
      <c r="BC1007">
        <v>4.7592999999999996</v>
      </c>
      <c r="BD1007">
        <v>9.5184999999999995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4.7592999999999996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38.055599999999998</v>
      </c>
      <c r="BY1007">
        <v>158.565</v>
      </c>
    </row>
    <row r="1008" spans="1:77" hidden="1" x14ac:dyDescent="0.25">
      <c r="A1008" t="s">
        <v>398</v>
      </c>
      <c r="B1008" t="s">
        <v>71</v>
      </c>
      <c r="C1008" t="s">
        <v>73</v>
      </c>
      <c r="D1008" t="s">
        <v>271</v>
      </c>
      <c r="E1008" t="s">
        <v>350</v>
      </c>
      <c r="F1008" t="s">
        <v>273</v>
      </c>
      <c r="G1008" t="s">
        <v>333</v>
      </c>
      <c r="H1008" t="s">
        <v>336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</row>
    <row r="1009" spans="1:77" hidden="1" x14ac:dyDescent="0.25">
      <c r="A1009" t="s">
        <v>398</v>
      </c>
      <c r="B1009" t="s">
        <v>71</v>
      </c>
      <c r="C1009" t="s">
        <v>73</v>
      </c>
      <c r="D1009" t="s">
        <v>271</v>
      </c>
      <c r="E1009" t="s">
        <v>351</v>
      </c>
      <c r="F1009" t="s">
        <v>291</v>
      </c>
      <c r="G1009" t="s">
        <v>292</v>
      </c>
      <c r="H1009" t="s">
        <v>293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73.888900000000007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</row>
    <row r="1010" spans="1:77" hidden="1" x14ac:dyDescent="0.25">
      <c r="A1010" t="s">
        <v>398</v>
      </c>
      <c r="B1010" t="s">
        <v>71</v>
      </c>
      <c r="C1010" t="s">
        <v>73</v>
      </c>
      <c r="D1010" t="s">
        <v>271</v>
      </c>
      <c r="E1010" t="s">
        <v>351</v>
      </c>
      <c r="F1010" t="s">
        <v>291</v>
      </c>
      <c r="G1010" t="s">
        <v>292</v>
      </c>
      <c r="H1010" t="s">
        <v>295</v>
      </c>
      <c r="I1010">
        <v>0</v>
      </c>
      <c r="J1010">
        <v>0</v>
      </c>
      <c r="K1010">
        <v>0</v>
      </c>
      <c r="L1010">
        <v>0</v>
      </c>
      <c r="M1010">
        <v>14.777799999999999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46.666699999999999</v>
      </c>
      <c r="BI1010">
        <v>0</v>
      </c>
      <c r="BJ1010">
        <v>0</v>
      </c>
      <c r="BK1010">
        <v>0</v>
      </c>
      <c r="BL1010">
        <v>124.4444</v>
      </c>
      <c r="BM1010">
        <v>-124.4444</v>
      </c>
      <c r="BN1010">
        <v>0</v>
      </c>
      <c r="BO1010">
        <v>0</v>
      </c>
      <c r="BP1010">
        <v>0</v>
      </c>
      <c r="BQ1010">
        <v>0</v>
      </c>
      <c r="BR1010">
        <v>15.5556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</row>
    <row r="1011" spans="1:77" x14ac:dyDescent="0.25">
      <c r="A1011" t="s">
        <v>398</v>
      </c>
      <c r="B1011" t="s">
        <v>71</v>
      </c>
      <c r="C1011" t="s">
        <v>73</v>
      </c>
      <c r="D1011" t="s">
        <v>271</v>
      </c>
      <c r="E1011" t="s">
        <v>351</v>
      </c>
      <c r="F1011" t="s">
        <v>291</v>
      </c>
      <c r="G1011" t="s">
        <v>297</v>
      </c>
      <c r="H1011" t="s">
        <v>298</v>
      </c>
      <c r="J1011">
        <v>432.38229999999999</v>
      </c>
      <c r="K1011">
        <v>517.22260000000006</v>
      </c>
      <c r="L1011">
        <v>413.77789999999999</v>
      </c>
      <c r="M1011">
        <v>354.6669</v>
      </c>
      <c r="N1011">
        <v>339.88900000000001</v>
      </c>
      <c r="O1011">
        <v>236.44460000000001</v>
      </c>
      <c r="P1011">
        <v>118.22239999999999</v>
      </c>
      <c r="Q1011">
        <v>295.5557</v>
      </c>
      <c r="R1011">
        <v>886.66700000000003</v>
      </c>
      <c r="S1011">
        <v>1729.0007000000001</v>
      </c>
      <c r="T1011">
        <v>1389.1116999999999</v>
      </c>
      <c r="U1011">
        <v>798.00040000000001</v>
      </c>
      <c r="V1011">
        <v>1049.2225000000001</v>
      </c>
      <c r="W1011">
        <v>3546.6675</v>
      </c>
      <c r="X1011">
        <v>6147.5568000000003</v>
      </c>
      <c r="Y1011">
        <v>2349.6675</v>
      </c>
      <c r="Z1011">
        <v>2128.0005999999998</v>
      </c>
      <c r="AA1011">
        <v>753.66690000000006</v>
      </c>
      <c r="AB1011">
        <v>546.77809999999999</v>
      </c>
      <c r="AC1011">
        <v>502.44459999999998</v>
      </c>
      <c r="AD1011">
        <v>694.55600000000004</v>
      </c>
      <c r="AE1011">
        <v>399.00020000000001</v>
      </c>
      <c r="AF1011">
        <v>251.2225</v>
      </c>
      <c r="AG1011">
        <v>517.22249999999997</v>
      </c>
      <c r="AH1011">
        <v>369.44490000000002</v>
      </c>
      <c r="AI1011">
        <v>384.22250000000003</v>
      </c>
      <c r="AJ1011">
        <v>591.11149999999998</v>
      </c>
      <c r="AK1011">
        <v>591.11149999999998</v>
      </c>
      <c r="AL1011">
        <v>1034.4447</v>
      </c>
      <c r="AM1011">
        <v>1226.5556999999999</v>
      </c>
      <c r="AN1011">
        <v>1965.4449999999999</v>
      </c>
      <c r="AO1011">
        <v>3162.4454000000001</v>
      </c>
      <c r="AP1011">
        <v>2645.2229000000002</v>
      </c>
      <c r="AQ1011">
        <v>1403.8894</v>
      </c>
      <c r="AR1011">
        <v>960.55600000000004</v>
      </c>
      <c r="AS1011">
        <v>665.00040000000001</v>
      </c>
      <c r="AT1011">
        <v>842.3338</v>
      </c>
      <c r="AU1011">
        <v>945.77829999999994</v>
      </c>
      <c r="AV1011">
        <v>1167.4449999999999</v>
      </c>
      <c r="AW1011">
        <v>6058.8905000000004</v>
      </c>
      <c r="AX1011">
        <v>11467.5569</v>
      </c>
      <c r="AY1011">
        <v>10891.2237</v>
      </c>
      <c r="AZ1011">
        <v>5423.4458999999997</v>
      </c>
      <c r="BA1011">
        <v>2305.3341</v>
      </c>
      <c r="BB1011">
        <v>1596.0005000000001</v>
      </c>
      <c r="BC1011">
        <v>1715.0007000000001</v>
      </c>
      <c r="BD1011">
        <v>1306.6670999999999</v>
      </c>
      <c r="BE1011">
        <v>1228.8894</v>
      </c>
      <c r="BF1011">
        <v>1073.3338000000001</v>
      </c>
      <c r="BG1011">
        <v>2504.4450999999999</v>
      </c>
      <c r="BH1011">
        <v>5288.89</v>
      </c>
      <c r="BI1011">
        <v>5911.1129000000001</v>
      </c>
      <c r="BJ1011">
        <v>5864.4454999999998</v>
      </c>
      <c r="BK1011">
        <v>6828.8906999999999</v>
      </c>
      <c r="BL1011">
        <v>4184.4458000000004</v>
      </c>
      <c r="BM1011">
        <v>2115.5562</v>
      </c>
      <c r="BN1011">
        <v>1275.5562</v>
      </c>
      <c r="BO1011">
        <v>591.11170000000004</v>
      </c>
      <c r="BP1011">
        <v>637.77809999999999</v>
      </c>
      <c r="BQ1011">
        <v>1508.8898999999999</v>
      </c>
      <c r="BR1011">
        <v>2597.7795000000001</v>
      </c>
      <c r="BS1011">
        <v>1711.1121000000001</v>
      </c>
      <c r="BT1011">
        <v>497.7783</v>
      </c>
      <c r="BU1011">
        <v>342.2226</v>
      </c>
      <c r="BV1011">
        <v>1400.0007000000001</v>
      </c>
      <c r="BW1011">
        <v>715.55640000000005</v>
      </c>
      <c r="BX1011">
        <v>700.00040000000001</v>
      </c>
      <c r="BY1011">
        <v>917.77819999999997</v>
      </c>
    </row>
    <row r="1012" spans="1:77" x14ac:dyDescent="0.25">
      <c r="A1012" t="s">
        <v>398</v>
      </c>
      <c r="B1012" t="s">
        <v>71</v>
      </c>
      <c r="C1012" t="s">
        <v>73</v>
      </c>
      <c r="D1012" t="s">
        <v>271</v>
      </c>
      <c r="E1012" t="s">
        <v>351</v>
      </c>
      <c r="F1012" t="s">
        <v>301</v>
      </c>
      <c r="G1012" t="s">
        <v>302</v>
      </c>
      <c r="H1012" t="s">
        <v>302</v>
      </c>
      <c r="J1012">
        <v>409.1112</v>
      </c>
      <c r="K1012">
        <v>528.88940000000002</v>
      </c>
      <c r="L1012">
        <v>217.77799999999999</v>
      </c>
      <c r="M1012">
        <v>233.33369999999999</v>
      </c>
      <c r="N1012">
        <v>295.55599999999998</v>
      </c>
      <c r="O1012">
        <v>140.00030000000001</v>
      </c>
      <c r="P1012">
        <v>357.77809999999999</v>
      </c>
      <c r="Q1012">
        <v>171.1112</v>
      </c>
      <c r="R1012">
        <v>311.11180000000002</v>
      </c>
      <c r="S1012">
        <v>233.33359999999999</v>
      </c>
      <c r="T1012">
        <v>342.22280000000001</v>
      </c>
      <c r="U1012">
        <v>404.44470000000001</v>
      </c>
      <c r="V1012">
        <v>388.88929999999999</v>
      </c>
      <c r="W1012">
        <v>295.55579999999998</v>
      </c>
      <c r="X1012">
        <v>357.77820000000003</v>
      </c>
      <c r="Y1012">
        <v>202.2225</v>
      </c>
      <c r="Z1012">
        <v>140.00030000000001</v>
      </c>
      <c r="AA1012">
        <v>295.55579999999998</v>
      </c>
      <c r="AB1012">
        <v>233.33369999999999</v>
      </c>
      <c r="AC1012">
        <v>295.55599999999998</v>
      </c>
      <c r="AD1012">
        <v>140.00020000000001</v>
      </c>
      <c r="AE1012">
        <v>326.6671</v>
      </c>
      <c r="AF1012">
        <v>124.4447</v>
      </c>
      <c r="AG1012">
        <v>-15.555400000000001</v>
      </c>
      <c r="AH1012">
        <v>186.667</v>
      </c>
      <c r="AI1012">
        <v>108.8892</v>
      </c>
      <c r="AJ1012">
        <v>124.44459999999999</v>
      </c>
      <c r="AK1012">
        <v>466.6671</v>
      </c>
      <c r="AL1012">
        <v>280.00040000000001</v>
      </c>
      <c r="AM1012">
        <v>342.2226</v>
      </c>
      <c r="AN1012">
        <v>404.44479999999999</v>
      </c>
      <c r="AO1012">
        <v>280.00040000000001</v>
      </c>
      <c r="AP1012">
        <v>497.77839999999998</v>
      </c>
      <c r="AQ1012">
        <v>295.55610000000001</v>
      </c>
      <c r="AR1012">
        <v>186.667</v>
      </c>
      <c r="AS1012">
        <v>264.44490000000002</v>
      </c>
      <c r="AT1012">
        <v>295.55579999999998</v>
      </c>
      <c r="AU1012">
        <v>264.44490000000002</v>
      </c>
      <c r="AV1012">
        <v>311.1112</v>
      </c>
      <c r="AW1012">
        <v>1120.0011</v>
      </c>
      <c r="AX1012">
        <v>1415.5568000000001</v>
      </c>
      <c r="AY1012">
        <v>731.11180000000002</v>
      </c>
      <c r="AZ1012">
        <v>388.88920000000002</v>
      </c>
      <c r="BA1012">
        <v>326.6671</v>
      </c>
      <c r="BB1012">
        <v>357.77820000000003</v>
      </c>
      <c r="BC1012">
        <v>544.44489999999996</v>
      </c>
      <c r="BD1012">
        <v>587.99969999999996</v>
      </c>
      <c r="BE1012">
        <v>751.33299999999997</v>
      </c>
      <c r="BF1012">
        <v>718.66679999999997</v>
      </c>
      <c r="BG1012">
        <v>881.99950000000001</v>
      </c>
      <c r="BH1012">
        <v>2008.9994999999999</v>
      </c>
      <c r="BI1012">
        <v>1045.3329000000001</v>
      </c>
      <c r="BJ1012">
        <v>604.33299999999997</v>
      </c>
      <c r="BK1012">
        <v>816.66639999999995</v>
      </c>
      <c r="BL1012">
        <v>751.33299999999997</v>
      </c>
      <c r="BM1012">
        <v>538.99969999999996</v>
      </c>
      <c r="BN1012">
        <v>277.66629999999998</v>
      </c>
      <c r="BO1012">
        <v>114.33320000000001</v>
      </c>
      <c r="BP1012">
        <v>179.66640000000001</v>
      </c>
      <c r="BQ1012">
        <v>261.33319999999998</v>
      </c>
      <c r="BR1012">
        <v>359.3331</v>
      </c>
      <c r="BS1012">
        <v>261.33319999999998</v>
      </c>
      <c r="BT1012">
        <v>816.66629999999998</v>
      </c>
      <c r="BU1012">
        <v>702.33299999999997</v>
      </c>
      <c r="BV1012">
        <v>865.66679999999997</v>
      </c>
      <c r="BW1012">
        <v>832.99980000000005</v>
      </c>
      <c r="BX1012">
        <v>800.33320000000003</v>
      </c>
      <c r="BY1012">
        <v>979.99959999999999</v>
      </c>
    </row>
    <row r="1013" spans="1:77" x14ac:dyDescent="0.25">
      <c r="A1013" t="s">
        <v>398</v>
      </c>
      <c r="B1013" t="s">
        <v>71</v>
      </c>
      <c r="C1013" t="s">
        <v>73</v>
      </c>
      <c r="D1013" t="s">
        <v>271</v>
      </c>
      <c r="E1013" t="s">
        <v>351</v>
      </c>
      <c r="F1013" t="s">
        <v>276</v>
      </c>
      <c r="G1013" t="s">
        <v>277</v>
      </c>
      <c r="H1013" t="s">
        <v>278</v>
      </c>
      <c r="J1013">
        <v>639.83109999999999</v>
      </c>
      <c r="K1013">
        <v>917.77829999999994</v>
      </c>
      <c r="L1013">
        <v>637.77790000000005</v>
      </c>
      <c r="M1013">
        <v>840.00070000000005</v>
      </c>
      <c r="N1013">
        <v>1882.223</v>
      </c>
      <c r="O1013">
        <v>2022.223</v>
      </c>
      <c r="P1013">
        <v>3002.2228</v>
      </c>
      <c r="Q1013">
        <v>2924.4450000000002</v>
      </c>
      <c r="R1013">
        <v>2706.6669999999999</v>
      </c>
      <c r="S1013">
        <v>5740.0015000000003</v>
      </c>
      <c r="T1013">
        <v>4900.0018</v>
      </c>
      <c r="U1013">
        <v>2317.7788999999998</v>
      </c>
      <c r="V1013">
        <v>1166.6674</v>
      </c>
      <c r="W1013">
        <v>855.55610000000001</v>
      </c>
      <c r="X1013">
        <v>808.8895</v>
      </c>
      <c r="Y1013">
        <v>575.55600000000004</v>
      </c>
      <c r="Z1013">
        <v>1011.1119</v>
      </c>
      <c r="AA1013">
        <v>715.55589999999995</v>
      </c>
      <c r="AB1013">
        <v>980.00070000000005</v>
      </c>
      <c r="AC1013">
        <v>560.00040000000001</v>
      </c>
      <c r="AD1013">
        <v>420.00029999999998</v>
      </c>
      <c r="AE1013">
        <v>1011.1117</v>
      </c>
      <c r="AF1013">
        <v>528.88930000000005</v>
      </c>
      <c r="AG1013">
        <v>1057.7786000000001</v>
      </c>
      <c r="AH1013">
        <v>684.44479999999999</v>
      </c>
      <c r="AI1013">
        <v>435.55590000000001</v>
      </c>
      <c r="AJ1013">
        <v>560.00059999999996</v>
      </c>
      <c r="AK1013">
        <v>373.33359999999999</v>
      </c>
      <c r="AL1013">
        <v>186.66679999999999</v>
      </c>
      <c r="AM1013">
        <v>186.6669</v>
      </c>
      <c r="AN1013">
        <v>295.5557</v>
      </c>
      <c r="AO1013">
        <v>171.1113</v>
      </c>
      <c r="AP1013">
        <v>155.5557</v>
      </c>
      <c r="AQ1013">
        <v>435.55579999999998</v>
      </c>
      <c r="AR1013">
        <v>264.44470000000001</v>
      </c>
      <c r="AS1013">
        <v>280.00009999999997</v>
      </c>
      <c r="AT1013">
        <v>357.77800000000002</v>
      </c>
      <c r="AU1013">
        <v>217.77809999999999</v>
      </c>
      <c r="AV1013">
        <v>404.44499999999999</v>
      </c>
      <c r="AW1013">
        <v>528.88959999999997</v>
      </c>
      <c r="AX1013">
        <v>762.22260000000006</v>
      </c>
      <c r="AY1013">
        <v>342.2226</v>
      </c>
      <c r="AZ1013">
        <v>280.00020000000001</v>
      </c>
      <c r="BA1013">
        <v>373.33359999999999</v>
      </c>
      <c r="BB1013">
        <v>606.6671</v>
      </c>
      <c r="BC1013">
        <v>560.00030000000004</v>
      </c>
      <c r="BD1013">
        <v>914.66639999999995</v>
      </c>
      <c r="BE1013">
        <v>767.66629999999998</v>
      </c>
      <c r="BF1013">
        <v>1943.6663000000001</v>
      </c>
      <c r="BG1013">
        <v>2090.6660000000002</v>
      </c>
      <c r="BH1013">
        <v>1845.6661999999999</v>
      </c>
      <c r="BI1013">
        <v>767.66639999999995</v>
      </c>
      <c r="BJ1013">
        <v>522.66629999999998</v>
      </c>
      <c r="BK1013">
        <v>800.3329</v>
      </c>
      <c r="BL1013">
        <v>947.33320000000003</v>
      </c>
      <c r="BM1013">
        <v>571.66650000000004</v>
      </c>
      <c r="BN1013">
        <v>914.66650000000004</v>
      </c>
      <c r="BO1013">
        <v>310.33319999999998</v>
      </c>
      <c r="BP1013">
        <v>359.33330000000001</v>
      </c>
      <c r="BQ1013">
        <v>522.66639999999995</v>
      </c>
      <c r="BR1013">
        <v>359.3331</v>
      </c>
      <c r="BS1013">
        <v>342.99990000000003</v>
      </c>
      <c r="BT1013">
        <v>212.33320000000001</v>
      </c>
      <c r="BU1013">
        <v>114.33329999999999</v>
      </c>
      <c r="BV1013">
        <v>473.66660000000002</v>
      </c>
      <c r="BW1013">
        <v>440.99990000000003</v>
      </c>
      <c r="BX1013">
        <v>277.66649999999998</v>
      </c>
      <c r="BY1013">
        <v>571.66669999999999</v>
      </c>
    </row>
    <row r="1014" spans="1:77" hidden="1" x14ac:dyDescent="0.25">
      <c r="A1014" t="s">
        <v>398</v>
      </c>
      <c r="B1014" t="s">
        <v>71</v>
      </c>
      <c r="C1014" t="s">
        <v>73</v>
      </c>
      <c r="D1014" t="s">
        <v>271</v>
      </c>
      <c r="E1014" t="s">
        <v>351</v>
      </c>
      <c r="F1014" t="s">
        <v>276</v>
      </c>
      <c r="G1014" t="s">
        <v>277</v>
      </c>
      <c r="H1014" t="s">
        <v>309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15.5556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</row>
    <row r="1015" spans="1:77" hidden="1" x14ac:dyDescent="0.25">
      <c r="A1015" t="s">
        <v>398</v>
      </c>
      <c r="B1015" t="s">
        <v>71</v>
      </c>
      <c r="C1015" t="s">
        <v>73</v>
      </c>
      <c r="D1015" t="s">
        <v>271</v>
      </c>
      <c r="E1015" t="s">
        <v>351</v>
      </c>
      <c r="F1015" t="s">
        <v>276</v>
      </c>
      <c r="G1015" t="s">
        <v>277</v>
      </c>
      <c r="H1015" t="s">
        <v>311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15.5556</v>
      </c>
      <c r="AO1015">
        <v>-15.5556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32.666699999999999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</row>
    <row r="1016" spans="1:77" x14ac:dyDescent="0.25">
      <c r="A1016" t="s">
        <v>398</v>
      </c>
      <c r="B1016" t="s">
        <v>71</v>
      </c>
      <c r="C1016" t="s">
        <v>73</v>
      </c>
      <c r="D1016" t="s">
        <v>271</v>
      </c>
      <c r="E1016" t="s">
        <v>351</v>
      </c>
      <c r="F1016" t="s">
        <v>276</v>
      </c>
      <c r="G1016" t="s">
        <v>314</v>
      </c>
      <c r="H1016" t="s">
        <v>320</v>
      </c>
      <c r="J1016">
        <v>1079.6181999999999</v>
      </c>
      <c r="K1016">
        <v>1353.3342</v>
      </c>
      <c r="L1016">
        <v>1415.5562</v>
      </c>
      <c r="M1016">
        <v>1057.7783999999999</v>
      </c>
      <c r="N1016">
        <v>1664.4459999999999</v>
      </c>
      <c r="O1016">
        <v>5164.4453999999996</v>
      </c>
      <c r="P1016">
        <v>5413.3346000000001</v>
      </c>
      <c r="Q1016">
        <v>4495.5567000000001</v>
      </c>
      <c r="R1016">
        <v>4713.3347000000003</v>
      </c>
      <c r="S1016">
        <v>5693.335</v>
      </c>
      <c r="T1016">
        <v>5568.8908000000001</v>
      </c>
      <c r="U1016">
        <v>4417.7794000000004</v>
      </c>
      <c r="V1016">
        <v>3204.4466000000002</v>
      </c>
      <c r="W1016">
        <v>1151.1120000000001</v>
      </c>
      <c r="X1016">
        <v>2177.779</v>
      </c>
      <c r="Y1016">
        <v>2068.8897999999999</v>
      </c>
      <c r="Z1016">
        <v>1835.5569</v>
      </c>
      <c r="AA1016">
        <v>2955.5571</v>
      </c>
      <c r="AB1016">
        <v>2395.5567999999998</v>
      </c>
      <c r="AC1016">
        <v>2162.2235999999998</v>
      </c>
      <c r="AD1016">
        <v>1804.4457</v>
      </c>
      <c r="AE1016">
        <v>1928.8904</v>
      </c>
      <c r="AF1016">
        <v>2628.8906000000002</v>
      </c>
      <c r="AG1016">
        <v>2644.4463000000001</v>
      </c>
      <c r="AH1016">
        <v>2333.3341</v>
      </c>
      <c r="AI1016">
        <v>1664.4453000000001</v>
      </c>
      <c r="AJ1016">
        <v>2520.0012000000002</v>
      </c>
      <c r="AK1016">
        <v>2831.1125999999999</v>
      </c>
      <c r="AL1016">
        <v>2411.1122999999998</v>
      </c>
      <c r="AM1016">
        <v>1555.5563</v>
      </c>
      <c r="AN1016">
        <v>1648.8897999999999</v>
      </c>
      <c r="AO1016">
        <v>933.33410000000003</v>
      </c>
      <c r="AP1016">
        <v>653.3338</v>
      </c>
      <c r="AQ1016">
        <v>1571.1119000000001</v>
      </c>
      <c r="AR1016">
        <v>668.88959999999997</v>
      </c>
      <c r="AS1016">
        <v>1477.7787000000001</v>
      </c>
      <c r="AT1016">
        <v>1851.1117999999999</v>
      </c>
      <c r="AU1016">
        <v>2131.1118999999999</v>
      </c>
      <c r="AV1016">
        <v>3935.5567999999998</v>
      </c>
      <c r="AW1016">
        <v>10126.6679</v>
      </c>
      <c r="AX1016">
        <v>10655.5571</v>
      </c>
      <c r="AY1016">
        <v>3982.2233999999999</v>
      </c>
      <c r="AZ1016">
        <v>2333.3341</v>
      </c>
      <c r="BA1016">
        <v>2644.4456</v>
      </c>
      <c r="BB1016">
        <v>3188.8901999999998</v>
      </c>
      <c r="BC1016">
        <v>2382.3343</v>
      </c>
      <c r="BD1016">
        <v>3282.9996999999998</v>
      </c>
      <c r="BE1016">
        <v>3887.3326000000002</v>
      </c>
      <c r="BF1016">
        <v>6173.9994999999999</v>
      </c>
      <c r="BG1016">
        <v>6892.6662999999999</v>
      </c>
      <c r="BH1016">
        <v>5373.6661999999997</v>
      </c>
      <c r="BI1016">
        <v>4017.9994000000002</v>
      </c>
      <c r="BJ1016">
        <v>2188.6658000000002</v>
      </c>
      <c r="BK1016">
        <v>2335.6659</v>
      </c>
      <c r="BL1016">
        <v>2384.6659</v>
      </c>
      <c r="BM1016">
        <v>947.33280000000002</v>
      </c>
      <c r="BN1016">
        <v>735.00009999999997</v>
      </c>
      <c r="BO1016">
        <v>342.99979999999999</v>
      </c>
      <c r="BP1016">
        <v>587.99969999999996</v>
      </c>
      <c r="BQ1016">
        <v>751.3329</v>
      </c>
      <c r="BR1016">
        <v>538.99959999999999</v>
      </c>
      <c r="BS1016">
        <v>669.66610000000003</v>
      </c>
      <c r="BT1016">
        <v>653.33270000000005</v>
      </c>
      <c r="BU1016">
        <v>195.99959999999999</v>
      </c>
      <c r="BV1016">
        <v>947.33309999999994</v>
      </c>
      <c r="BW1016">
        <v>571.66639999999995</v>
      </c>
      <c r="BX1016">
        <v>979.99950000000001</v>
      </c>
      <c r="BY1016">
        <v>1061.6660999999999</v>
      </c>
    </row>
    <row r="1017" spans="1:77" x14ac:dyDescent="0.25">
      <c r="A1017" t="s">
        <v>398</v>
      </c>
      <c r="B1017" t="s">
        <v>71</v>
      </c>
      <c r="C1017" t="s">
        <v>73</v>
      </c>
      <c r="D1017" t="s">
        <v>271</v>
      </c>
      <c r="E1017" t="s">
        <v>351</v>
      </c>
      <c r="F1017" t="s">
        <v>273</v>
      </c>
      <c r="G1017" t="s">
        <v>274</v>
      </c>
      <c r="H1017" t="s">
        <v>324</v>
      </c>
      <c r="J1017">
        <v>927.54679999999996</v>
      </c>
      <c r="K1017">
        <v>1104.4454000000001</v>
      </c>
      <c r="L1017">
        <v>933.33370000000002</v>
      </c>
      <c r="M1017">
        <v>513.33370000000002</v>
      </c>
      <c r="N1017">
        <v>435.55619999999999</v>
      </c>
      <c r="O1017">
        <v>715.55600000000004</v>
      </c>
      <c r="P1017">
        <v>466.6669</v>
      </c>
      <c r="Q1017">
        <v>560.00080000000003</v>
      </c>
      <c r="R1017">
        <v>1042.2226000000001</v>
      </c>
      <c r="S1017">
        <v>1275.5561</v>
      </c>
      <c r="T1017">
        <v>1477.7786000000001</v>
      </c>
      <c r="U1017">
        <v>1695.5561</v>
      </c>
      <c r="V1017">
        <v>886.66719999999998</v>
      </c>
      <c r="W1017">
        <v>1135.5561</v>
      </c>
      <c r="X1017">
        <v>886.66740000000004</v>
      </c>
      <c r="Y1017">
        <v>715.55650000000003</v>
      </c>
      <c r="Z1017">
        <v>653.33389999999997</v>
      </c>
      <c r="AA1017">
        <v>466.66730000000001</v>
      </c>
      <c r="AB1017">
        <v>466.66730000000001</v>
      </c>
      <c r="AC1017">
        <v>653.3338</v>
      </c>
      <c r="AD1017">
        <v>186.6669</v>
      </c>
      <c r="AE1017">
        <v>591.11149999999998</v>
      </c>
      <c r="AF1017">
        <v>342.2226</v>
      </c>
      <c r="AG1017">
        <v>326.66719999999998</v>
      </c>
      <c r="AH1017">
        <v>233.3339</v>
      </c>
      <c r="AI1017">
        <v>528.88940000000002</v>
      </c>
      <c r="AJ1017">
        <v>637.77800000000002</v>
      </c>
      <c r="AK1017">
        <v>560.00040000000001</v>
      </c>
      <c r="AL1017">
        <v>902.22280000000001</v>
      </c>
      <c r="AM1017">
        <v>855.55640000000005</v>
      </c>
      <c r="AN1017">
        <v>995.55579999999998</v>
      </c>
      <c r="AO1017">
        <v>1400.001</v>
      </c>
      <c r="AP1017">
        <v>731.11199999999997</v>
      </c>
      <c r="AQ1017">
        <v>1120.0005000000001</v>
      </c>
      <c r="AR1017">
        <v>762.22260000000006</v>
      </c>
      <c r="AS1017">
        <v>700.00059999999996</v>
      </c>
      <c r="AT1017">
        <v>1197.7783999999999</v>
      </c>
      <c r="AU1017">
        <v>4277.7788</v>
      </c>
      <c r="AV1017">
        <v>5662.2236999999996</v>
      </c>
      <c r="AW1017">
        <v>4853.3343999999997</v>
      </c>
      <c r="AX1017">
        <v>3033.335</v>
      </c>
      <c r="AY1017">
        <v>2302.2228</v>
      </c>
      <c r="AZ1017">
        <v>1291.1117999999999</v>
      </c>
      <c r="BA1017">
        <v>995.55629999999996</v>
      </c>
      <c r="BB1017">
        <v>1493.3340000000001</v>
      </c>
      <c r="BC1017">
        <v>1525.2230999999999</v>
      </c>
      <c r="BD1017">
        <v>1731.3330000000001</v>
      </c>
      <c r="BE1017">
        <v>4377.3328000000001</v>
      </c>
      <c r="BF1017">
        <v>3429.9992999999999</v>
      </c>
      <c r="BG1017">
        <v>4426.3329000000003</v>
      </c>
      <c r="BH1017">
        <v>4377.3325000000004</v>
      </c>
      <c r="BI1017">
        <v>2988.9996000000001</v>
      </c>
      <c r="BJ1017">
        <v>1437.3330000000001</v>
      </c>
      <c r="BK1017">
        <v>1927.3327999999999</v>
      </c>
      <c r="BL1017">
        <v>1976.3331000000001</v>
      </c>
      <c r="BM1017">
        <v>1159.6665</v>
      </c>
      <c r="BN1017">
        <v>522.6662</v>
      </c>
      <c r="BO1017">
        <v>326.66649999999998</v>
      </c>
      <c r="BP1017">
        <v>326.66640000000001</v>
      </c>
      <c r="BQ1017">
        <v>65.333399999999997</v>
      </c>
      <c r="BR1017">
        <v>751.33309999999994</v>
      </c>
      <c r="BS1017">
        <v>1077.9992999999999</v>
      </c>
      <c r="BT1017">
        <v>1976.3325</v>
      </c>
      <c r="BU1017">
        <v>2090.6660999999999</v>
      </c>
      <c r="BV1017">
        <v>1453.6660999999999</v>
      </c>
      <c r="BW1017">
        <v>2074.3330999999998</v>
      </c>
      <c r="BX1017">
        <v>1829.3326999999999</v>
      </c>
      <c r="BY1017">
        <v>1029</v>
      </c>
    </row>
    <row r="1018" spans="1:77" x14ac:dyDescent="0.25">
      <c r="A1018" t="s">
        <v>398</v>
      </c>
      <c r="B1018" t="s">
        <v>71</v>
      </c>
      <c r="C1018" t="s">
        <v>73</v>
      </c>
      <c r="D1018" t="s">
        <v>271</v>
      </c>
      <c r="E1018" t="s">
        <v>351</v>
      </c>
      <c r="F1018" t="s">
        <v>273</v>
      </c>
      <c r="G1018" t="s">
        <v>331</v>
      </c>
      <c r="H1018" t="s">
        <v>331</v>
      </c>
      <c r="J1018">
        <v>432.32</v>
      </c>
      <c r="K1018">
        <v>882</v>
      </c>
      <c r="L1018">
        <v>392</v>
      </c>
      <c r="M1018">
        <v>434</v>
      </c>
      <c r="N1018">
        <v>392</v>
      </c>
      <c r="O1018">
        <v>266</v>
      </c>
      <c r="P1018">
        <v>602</v>
      </c>
      <c r="Q1018">
        <v>532</v>
      </c>
      <c r="R1018">
        <v>574</v>
      </c>
      <c r="S1018">
        <v>798</v>
      </c>
      <c r="T1018">
        <v>826</v>
      </c>
      <c r="U1018">
        <v>462</v>
      </c>
      <c r="V1018">
        <v>546</v>
      </c>
      <c r="W1018">
        <v>798</v>
      </c>
      <c r="X1018">
        <v>980</v>
      </c>
      <c r="Y1018">
        <v>1092</v>
      </c>
      <c r="Z1018">
        <v>1106</v>
      </c>
      <c r="AA1018">
        <v>812</v>
      </c>
      <c r="AB1018">
        <v>518</v>
      </c>
      <c r="AC1018">
        <v>336</v>
      </c>
      <c r="AD1018">
        <v>322</v>
      </c>
      <c r="AE1018">
        <v>210</v>
      </c>
      <c r="AF1018">
        <v>476</v>
      </c>
      <c r="AG1018">
        <v>812</v>
      </c>
      <c r="AH1018">
        <v>560</v>
      </c>
      <c r="AI1018">
        <v>532</v>
      </c>
      <c r="AJ1018">
        <v>294</v>
      </c>
      <c r="AK1018">
        <v>616</v>
      </c>
      <c r="AL1018">
        <v>602</v>
      </c>
      <c r="AM1018">
        <v>784</v>
      </c>
      <c r="AN1018">
        <v>854</v>
      </c>
      <c r="AO1018">
        <v>1862</v>
      </c>
      <c r="AP1018">
        <v>1092</v>
      </c>
      <c r="AQ1018">
        <v>1134</v>
      </c>
      <c r="AR1018">
        <v>826</v>
      </c>
      <c r="AS1018">
        <v>1162</v>
      </c>
      <c r="AT1018">
        <v>1764</v>
      </c>
      <c r="AU1018">
        <v>2016</v>
      </c>
      <c r="AV1018">
        <v>2422</v>
      </c>
      <c r="AW1018">
        <v>2226</v>
      </c>
      <c r="AX1018">
        <v>2548</v>
      </c>
      <c r="AY1018">
        <v>2422</v>
      </c>
      <c r="AZ1018">
        <v>1036</v>
      </c>
      <c r="BA1018">
        <v>1036</v>
      </c>
      <c r="BB1018">
        <v>812</v>
      </c>
      <c r="BC1018">
        <v>938</v>
      </c>
      <c r="BD1018">
        <v>1847.2233000000001</v>
      </c>
      <c r="BE1018">
        <v>2113.2228</v>
      </c>
      <c r="BF1018">
        <v>3339.7791999999999</v>
      </c>
      <c r="BG1018">
        <v>2778.2237</v>
      </c>
      <c r="BH1018">
        <v>3502.3344999999999</v>
      </c>
      <c r="BI1018">
        <v>1935.8896</v>
      </c>
      <c r="BJ1018">
        <v>1197.001</v>
      </c>
      <c r="BK1018">
        <v>2482.6671999999999</v>
      </c>
      <c r="BL1018">
        <v>2600.8899000000001</v>
      </c>
      <c r="BM1018">
        <v>871.88959999999997</v>
      </c>
      <c r="BN1018">
        <v>546.77819999999997</v>
      </c>
      <c r="BO1018">
        <v>266.00029999999998</v>
      </c>
      <c r="BP1018">
        <v>399.00029999999998</v>
      </c>
      <c r="BQ1018">
        <v>532.00049999999999</v>
      </c>
      <c r="BR1018">
        <v>738.88980000000004</v>
      </c>
      <c r="BS1018">
        <v>1270.8897999999999</v>
      </c>
      <c r="BT1018">
        <v>2970.3344000000002</v>
      </c>
      <c r="BU1018">
        <v>3339.7791999999999</v>
      </c>
      <c r="BV1018">
        <v>3753.5574999999999</v>
      </c>
      <c r="BW1018">
        <v>3325.0014000000001</v>
      </c>
      <c r="BX1018">
        <v>3354.5571</v>
      </c>
      <c r="BY1018">
        <v>1788.1119000000001</v>
      </c>
    </row>
    <row r="1019" spans="1:77" hidden="1" x14ac:dyDescent="0.25">
      <c r="A1019" t="s">
        <v>398</v>
      </c>
      <c r="B1019" t="s">
        <v>71</v>
      </c>
      <c r="C1019" t="s">
        <v>73</v>
      </c>
      <c r="D1019" t="s">
        <v>271</v>
      </c>
      <c r="E1019" t="s">
        <v>351</v>
      </c>
      <c r="F1019" t="s">
        <v>279</v>
      </c>
      <c r="G1019" t="s">
        <v>340</v>
      </c>
      <c r="H1019" t="s">
        <v>341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65.333299999999994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</row>
    <row r="1020" spans="1:77" x14ac:dyDescent="0.25">
      <c r="A1020" t="s">
        <v>398</v>
      </c>
      <c r="B1020" t="s">
        <v>71</v>
      </c>
      <c r="C1020" t="s">
        <v>73</v>
      </c>
      <c r="D1020" t="s">
        <v>271</v>
      </c>
      <c r="E1020" t="s">
        <v>351</v>
      </c>
      <c r="F1020" t="s">
        <v>279</v>
      </c>
      <c r="G1020" t="s">
        <v>340</v>
      </c>
      <c r="H1020" t="s">
        <v>344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457.33339999999998</v>
      </c>
      <c r="BG1020">
        <v>310.33339999999998</v>
      </c>
      <c r="BH1020">
        <v>212.33330000000001</v>
      </c>
      <c r="BI1020">
        <v>49</v>
      </c>
      <c r="BJ1020">
        <v>0</v>
      </c>
      <c r="BK1020">
        <v>49</v>
      </c>
      <c r="BL1020">
        <v>16.333300000000001</v>
      </c>
      <c r="BM1020">
        <v>0</v>
      </c>
      <c r="BN1020">
        <v>0</v>
      </c>
      <c r="BO1020">
        <v>0</v>
      </c>
      <c r="BP1020">
        <v>16.333300000000001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</row>
    <row r="1021" spans="1:77" hidden="1" x14ac:dyDescent="0.25">
      <c r="A1021" t="s">
        <v>398</v>
      </c>
      <c r="B1021" t="s">
        <v>71</v>
      </c>
      <c r="C1021" t="s">
        <v>73</v>
      </c>
      <c r="D1021" t="s">
        <v>271</v>
      </c>
      <c r="E1021" t="s">
        <v>351</v>
      </c>
      <c r="F1021" t="s">
        <v>282</v>
      </c>
      <c r="G1021" t="s">
        <v>347</v>
      </c>
      <c r="H1021" t="s">
        <v>347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</row>
    <row r="1022" spans="1:77" x14ac:dyDescent="0.25">
      <c r="A1022" t="s">
        <v>398</v>
      </c>
      <c r="B1022" t="s">
        <v>71</v>
      </c>
      <c r="C1022" t="s">
        <v>73</v>
      </c>
      <c r="D1022" t="s">
        <v>271</v>
      </c>
      <c r="E1022" t="s">
        <v>351</v>
      </c>
      <c r="F1022" t="s">
        <v>282</v>
      </c>
      <c r="G1022" t="s">
        <v>348</v>
      </c>
      <c r="H1022" t="s">
        <v>349</v>
      </c>
      <c r="J1022">
        <v>1050</v>
      </c>
      <c r="K1022">
        <v>2184</v>
      </c>
      <c r="L1022">
        <v>957.6</v>
      </c>
      <c r="M1022">
        <v>1646.4</v>
      </c>
      <c r="N1022">
        <v>2352</v>
      </c>
      <c r="O1022">
        <v>3645.6</v>
      </c>
      <c r="P1022">
        <v>3326.4</v>
      </c>
      <c r="Q1022">
        <v>2755.2</v>
      </c>
      <c r="R1022">
        <v>5040</v>
      </c>
      <c r="S1022">
        <v>5040</v>
      </c>
      <c r="T1022">
        <v>4636.8</v>
      </c>
      <c r="U1022">
        <v>3393.6</v>
      </c>
      <c r="V1022">
        <v>3108</v>
      </c>
      <c r="W1022">
        <v>1848</v>
      </c>
      <c r="X1022">
        <v>823.2</v>
      </c>
      <c r="Y1022">
        <v>1226.4000000000001</v>
      </c>
      <c r="Z1022">
        <v>1176</v>
      </c>
      <c r="AA1022">
        <v>1461.6</v>
      </c>
      <c r="AB1022">
        <v>1394.4</v>
      </c>
      <c r="AC1022">
        <v>504</v>
      </c>
      <c r="AD1022">
        <v>991.2</v>
      </c>
      <c r="AE1022">
        <v>1041.5999999999999</v>
      </c>
      <c r="AF1022">
        <v>1209.5999999999999</v>
      </c>
      <c r="AG1022">
        <v>1444.8</v>
      </c>
      <c r="AH1022">
        <v>1629.6</v>
      </c>
      <c r="AI1022">
        <v>772.8</v>
      </c>
      <c r="AJ1022">
        <v>1209.5999999999999</v>
      </c>
      <c r="AK1022">
        <v>705.6</v>
      </c>
      <c r="AL1022">
        <v>655.20000000000005</v>
      </c>
      <c r="AM1022">
        <v>1041.5999999999999</v>
      </c>
      <c r="AN1022">
        <v>1344</v>
      </c>
      <c r="AO1022">
        <v>1360.8</v>
      </c>
      <c r="AP1022">
        <v>1428</v>
      </c>
      <c r="AQ1022">
        <v>1159.2</v>
      </c>
      <c r="AR1022">
        <v>1293.5999999999999</v>
      </c>
      <c r="AS1022">
        <v>1092</v>
      </c>
      <c r="AT1022">
        <v>1360.8</v>
      </c>
      <c r="AU1022">
        <v>1108.8</v>
      </c>
      <c r="AV1022">
        <v>890.4</v>
      </c>
      <c r="AW1022">
        <v>1209.5999999999999</v>
      </c>
      <c r="AX1022">
        <v>1444.8</v>
      </c>
      <c r="AY1022">
        <v>1461.6</v>
      </c>
      <c r="AZ1022">
        <v>1932</v>
      </c>
      <c r="BA1022">
        <v>1512</v>
      </c>
      <c r="BB1022">
        <v>1696.8</v>
      </c>
      <c r="BC1022">
        <v>4076.52</v>
      </c>
      <c r="BD1022">
        <v>3633.84</v>
      </c>
      <c r="BE1022">
        <v>2487.2399999999998</v>
      </c>
      <c r="BF1022">
        <v>1658.16</v>
      </c>
      <c r="BG1022">
        <v>2257.92</v>
      </c>
      <c r="BH1022">
        <v>2222.64</v>
      </c>
      <c r="BI1022">
        <v>1481.76</v>
      </c>
      <c r="BJ1022">
        <v>1111.32</v>
      </c>
      <c r="BK1022">
        <v>2257.92</v>
      </c>
      <c r="BL1022">
        <v>2698.92</v>
      </c>
      <c r="BM1022">
        <v>1799.28</v>
      </c>
      <c r="BN1022">
        <v>1905.12</v>
      </c>
      <c r="BO1022">
        <v>1305.3599999999999</v>
      </c>
      <c r="BP1022">
        <v>652.67999999999995</v>
      </c>
      <c r="BQ1022">
        <v>1252.44</v>
      </c>
      <c r="BR1022">
        <v>687.96</v>
      </c>
      <c r="BS1022">
        <v>687.96</v>
      </c>
      <c r="BT1022">
        <v>1164.24</v>
      </c>
      <c r="BU1022">
        <v>882</v>
      </c>
      <c r="BV1022">
        <v>1076.04</v>
      </c>
      <c r="BW1022">
        <v>1481.76</v>
      </c>
      <c r="BX1022">
        <v>2063.88</v>
      </c>
      <c r="BY1022">
        <v>1393.56</v>
      </c>
    </row>
    <row r="1023" spans="1:77" x14ac:dyDescent="0.25">
      <c r="A1023" t="s">
        <v>398</v>
      </c>
      <c r="B1023" t="s">
        <v>71</v>
      </c>
      <c r="C1023" t="s">
        <v>73</v>
      </c>
      <c r="D1023" t="s">
        <v>271</v>
      </c>
      <c r="E1023" t="s">
        <v>351</v>
      </c>
      <c r="F1023" t="s">
        <v>282</v>
      </c>
      <c r="G1023" t="s">
        <v>283</v>
      </c>
      <c r="H1023" t="s">
        <v>283</v>
      </c>
      <c r="J1023">
        <v>528.63969999999995</v>
      </c>
      <c r="K1023">
        <v>653.3329</v>
      </c>
      <c r="L1023">
        <v>653.33299999999997</v>
      </c>
      <c r="M1023">
        <v>571.66629999999998</v>
      </c>
      <c r="N1023">
        <v>1028.9996000000001</v>
      </c>
      <c r="O1023">
        <v>604.33330000000001</v>
      </c>
      <c r="P1023">
        <v>996.3329</v>
      </c>
      <c r="Q1023">
        <v>996.33280000000002</v>
      </c>
      <c r="R1023">
        <v>947.33299999999997</v>
      </c>
      <c r="S1023">
        <v>555.33299999999997</v>
      </c>
      <c r="T1023">
        <v>489.99959999999999</v>
      </c>
      <c r="U1023">
        <v>440.99979999999999</v>
      </c>
      <c r="V1023">
        <v>473.66609999999997</v>
      </c>
      <c r="W1023">
        <v>587.99950000000001</v>
      </c>
      <c r="X1023">
        <v>849.33270000000005</v>
      </c>
      <c r="Y1023">
        <v>734.99950000000001</v>
      </c>
      <c r="Z1023">
        <v>571.66589999999997</v>
      </c>
      <c r="AA1023">
        <v>391.99990000000003</v>
      </c>
      <c r="AB1023">
        <v>440.99979999999999</v>
      </c>
      <c r="AC1023">
        <v>571.66629999999998</v>
      </c>
      <c r="AD1023">
        <v>489.99950000000001</v>
      </c>
      <c r="AE1023">
        <v>457.3329</v>
      </c>
      <c r="AF1023">
        <v>326.66640000000001</v>
      </c>
      <c r="AG1023">
        <v>293.99939999999998</v>
      </c>
      <c r="AH1023">
        <v>424.66629999999998</v>
      </c>
      <c r="AI1023">
        <v>555.33309999999994</v>
      </c>
      <c r="AJ1023">
        <v>277.6662</v>
      </c>
      <c r="AK1023">
        <v>587.99959999999999</v>
      </c>
      <c r="AL1023">
        <v>375.66640000000001</v>
      </c>
      <c r="AM1023">
        <v>440.99939999999998</v>
      </c>
      <c r="AN1023">
        <v>522.66629999999998</v>
      </c>
      <c r="AO1023">
        <v>489.99979999999999</v>
      </c>
      <c r="AP1023">
        <v>620.66629999999998</v>
      </c>
      <c r="AQ1023">
        <v>522.66629999999998</v>
      </c>
      <c r="AR1023">
        <v>930.99969999999996</v>
      </c>
      <c r="AS1023">
        <v>865.66600000000005</v>
      </c>
      <c r="AT1023">
        <v>277.66649999999998</v>
      </c>
      <c r="AU1023">
        <v>473.66649999999998</v>
      </c>
      <c r="AV1023">
        <v>261.33300000000003</v>
      </c>
      <c r="AW1023">
        <v>669.66650000000004</v>
      </c>
      <c r="AX1023">
        <v>767.66610000000003</v>
      </c>
      <c r="AY1023">
        <v>1045.3325</v>
      </c>
      <c r="AZ1023">
        <v>1094.3330000000001</v>
      </c>
      <c r="BA1023">
        <v>2335.6664000000001</v>
      </c>
      <c r="BB1023">
        <v>2890.9992000000002</v>
      </c>
      <c r="BC1023">
        <v>2387.7770999999998</v>
      </c>
      <c r="BD1023">
        <v>2549.5542</v>
      </c>
      <c r="BE1023">
        <v>2019.1101000000001</v>
      </c>
      <c r="BF1023">
        <v>1539.9994999999999</v>
      </c>
      <c r="BG1023">
        <v>958.22180000000003</v>
      </c>
      <c r="BH1023">
        <v>564.66629999999998</v>
      </c>
      <c r="BI1023">
        <v>479.11079999999998</v>
      </c>
      <c r="BJ1023">
        <v>718.66639999999995</v>
      </c>
      <c r="BK1023">
        <v>787.11059999999998</v>
      </c>
      <c r="BL1023">
        <v>1420.2215000000001</v>
      </c>
      <c r="BM1023">
        <v>769.99969999999996</v>
      </c>
      <c r="BN1023">
        <v>444.88869999999997</v>
      </c>
      <c r="BO1023">
        <v>359.3331</v>
      </c>
      <c r="BP1023">
        <v>342.22199999999998</v>
      </c>
      <c r="BQ1023">
        <v>290.88869999999997</v>
      </c>
      <c r="BR1023">
        <v>444.8886</v>
      </c>
      <c r="BS1023">
        <v>119.7777</v>
      </c>
      <c r="BT1023">
        <v>153.9999</v>
      </c>
      <c r="BU1023">
        <v>119.7777</v>
      </c>
      <c r="BV1023">
        <v>273.77760000000001</v>
      </c>
      <c r="BW1023">
        <v>496.22190000000001</v>
      </c>
      <c r="BX1023">
        <v>667.33299999999997</v>
      </c>
      <c r="BY1023">
        <v>1060.8884</v>
      </c>
    </row>
    <row r="1024" spans="1:77" hidden="1" x14ac:dyDescent="0.25">
      <c r="A1024" t="s">
        <v>398</v>
      </c>
      <c r="B1024" t="s">
        <v>71</v>
      </c>
      <c r="C1024" t="s">
        <v>73</v>
      </c>
      <c r="D1024" t="s">
        <v>271</v>
      </c>
      <c r="E1024" t="s">
        <v>352</v>
      </c>
      <c r="F1024" t="s">
        <v>291</v>
      </c>
      <c r="G1024" t="s">
        <v>292</v>
      </c>
      <c r="H1024" t="s">
        <v>353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</row>
    <row r="1025" spans="1:77" hidden="1" x14ac:dyDescent="0.25">
      <c r="A1025" t="s">
        <v>398</v>
      </c>
      <c r="B1025" t="s">
        <v>71</v>
      </c>
      <c r="C1025" t="s">
        <v>73</v>
      </c>
      <c r="D1025" t="s">
        <v>271</v>
      </c>
      <c r="E1025" t="s">
        <v>352</v>
      </c>
      <c r="F1025" t="s">
        <v>276</v>
      </c>
      <c r="G1025" t="s">
        <v>314</v>
      </c>
      <c r="H1025" t="s">
        <v>354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</row>
    <row r="1026" spans="1:77" hidden="1" x14ac:dyDescent="0.25">
      <c r="A1026" t="s">
        <v>398</v>
      </c>
      <c r="B1026" t="s">
        <v>71</v>
      </c>
      <c r="C1026" t="s">
        <v>73</v>
      </c>
      <c r="D1026" t="s">
        <v>271</v>
      </c>
      <c r="E1026" t="s">
        <v>352</v>
      </c>
      <c r="F1026" t="s">
        <v>282</v>
      </c>
      <c r="G1026" t="s">
        <v>345</v>
      </c>
      <c r="H1026" t="s">
        <v>355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3.1204000000000001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9.3611000000000004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18.722200000000001</v>
      </c>
      <c r="BY1026">
        <v>0</v>
      </c>
    </row>
    <row r="1027" spans="1:77" hidden="1" x14ac:dyDescent="0.25">
      <c r="A1027" t="s">
        <v>398</v>
      </c>
      <c r="B1027" t="s">
        <v>71</v>
      </c>
      <c r="C1027" t="s">
        <v>73</v>
      </c>
      <c r="D1027" t="s">
        <v>271</v>
      </c>
      <c r="E1027" t="s">
        <v>252</v>
      </c>
      <c r="F1027" t="s">
        <v>301</v>
      </c>
      <c r="G1027" t="s">
        <v>302</v>
      </c>
      <c r="H1027" t="s">
        <v>302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97.777799999999999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</row>
    <row r="1028" spans="1:77" hidden="1" x14ac:dyDescent="0.25">
      <c r="A1028" t="s">
        <v>398</v>
      </c>
      <c r="B1028" t="s">
        <v>71</v>
      </c>
      <c r="C1028" t="s">
        <v>73</v>
      </c>
      <c r="D1028" t="s">
        <v>271</v>
      </c>
      <c r="E1028" t="s">
        <v>252</v>
      </c>
      <c r="F1028" t="s">
        <v>276</v>
      </c>
      <c r="G1028" t="s">
        <v>307</v>
      </c>
      <c r="H1028" t="s">
        <v>356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137.77780000000001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</row>
    <row r="1029" spans="1:77" hidden="1" x14ac:dyDescent="0.25">
      <c r="A1029" t="s">
        <v>398</v>
      </c>
      <c r="B1029" t="s">
        <v>71</v>
      </c>
      <c r="C1029" t="s">
        <v>73</v>
      </c>
      <c r="D1029" t="s">
        <v>271</v>
      </c>
      <c r="E1029" t="s">
        <v>252</v>
      </c>
      <c r="F1029" t="s">
        <v>276</v>
      </c>
      <c r="G1029" t="s">
        <v>314</v>
      </c>
      <c r="H1029" t="s">
        <v>315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68.888900000000007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</row>
    <row r="1030" spans="1:77" x14ac:dyDescent="0.25">
      <c r="A1030" t="s">
        <v>398</v>
      </c>
      <c r="B1030" t="s">
        <v>71</v>
      </c>
      <c r="C1030" t="s">
        <v>73</v>
      </c>
      <c r="D1030" t="s">
        <v>271</v>
      </c>
      <c r="E1030" t="s">
        <v>252</v>
      </c>
      <c r="F1030" t="s">
        <v>276</v>
      </c>
      <c r="G1030" t="s">
        <v>314</v>
      </c>
      <c r="H1030" t="s">
        <v>320</v>
      </c>
      <c r="J1030">
        <v>2037.4223999999999</v>
      </c>
      <c r="K1030">
        <v>1191.1117999999999</v>
      </c>
      <c r="L1030">
        <v>940</v>
      </c>
      <c r="M1030">
        <v>960</v>
      </c>
      <c r="N1030">
        <v>1820</v>
      </c>
      <c r="O1030">
        <v>1820</v>
      </c>
      <c r="P1030">
        <v>2300</v>
      </c>
      <c r="Q1030">
        <v>1160</v>
      </c>
      <c r="R1030">
        <v>1420</v>
      </c>
      <c r="S1030">
        <v>1240</v>
      </c>
      <c r="T1030">
        <v>1900</v>
      </c>
      <c r="U1030">
        <v>2420</v>
      </c>
      <c r="V1030">
        <v>1960</v>
      </c>
      <c r="W1030">
        <v>1400</v>
      </c>
      <c r="X1030">
        <v>1300</v>
      </c>
      <c r="Y1030">
        <v>840</v>
      </c>
      <c r="Z1030">
        <v>1020</v>
      </c>
      <c r="AA1030">
        <v>1300</v>
      </c>
      <c r="AB1030">
        <v>874.81479999999999</v>
      </c>
      <c r="AC1030">
        <v>520.74090000000001</v>
      </c>
      <c r="AD1030">
        <v>394.81490000000002</v>
      </c>
      <c r="AE1030">
        <v>920</v>
      </c>
      <c r="AF1030">
        <v>665.92589999999996</v>
      </c>
      <c r="AG1030">
        <v>642.96299999999997</v>
      </c>
      <c r="AH1030">
        <v>965.92600000000004</v>
      </c>
      <c r="AI1030">
        <v>760</v>
      </c>
      <c r="AJ1030">
        <v>1242.2221999999999</v>
      </c>
      <c r="AK1030">
        <v>1094.8148000000001</v>
      </c>
      <c r="AL1030">
        <v>622.96299999999997</v>
      </c>
      <c r="AM1030">
        <v>405.92599999999999</v>
      </c>
      <c r="AN1030">
        <v>160</v>
      </c>
      <c r="AO1030">
        <v>142.96299999999999</v>
      </c>
      <c r="AP1030">
        <v>520</v>
      </c>
      <c r="AQ1030">
        <v>580</v>
      </c>
      <c r="AR1030">
        <v>480</v>
      </c>
      <c r="AS1030">
        <v>440</v>
      </c>
      <c r="AT1030">
        <v>600</v>
      </c>
      <c r="AU1030">
        <v>300</v>
      </c>
      <c r="AV1030">
        <v>660</v>
      </c>
      <c r="AW1030">
        <v>1460</v>
      </c>
      <c r="AX1030">
        <v>1157.7778000000001</v>
      </c>
      <c r="AY1030">
        <v>920</v>
      </c>
      <c r="AZ1030">
        <v>660</v>
      </c>
      <c r="BA1030">
        <v>500</v>
      </c>
      <c r="BB1030">
        <v>380</v>
      </c>
      <c r="BC1030">
        <v>542.96299999999997</v>
      </c>
      <c r="BD1030">
        <v>1718.5187000000001</v>
      </c>
      <c r="BE1030">
        <v>1782.9637</v>
      </c>
      <c r="BF1030">
        <v>1460.7411999999999</v>
      </c>
      <c r="BG1030">
        <v>2212.5929999999998</v>
      </c>
      <c r="BH1030">
        <v>1825.9265</v>
      </c>
      <c r="BI1030">
        <v>1611.1114</v>
      </c>
      <c r="BJ1030">
        <v>1353.3336999999999</v>
      </c>
      <c r="BK1030">
        <v>1632.5932</v>
      </c>
      <c r="BL1030">
        <v>1181.4818</v>
      </c>
      <c r="BM1030">
        <v>1997.7782</v>
      </c>
      <c r="BN1030">
        <v>236.29640000000001</v>
      </c>
      <c r="BO1030">
        <v>128.88890000000001</v>
      </c>
      <c r="BP1030">
        <v>128.88890000000001</v>
      </c>
      <c r="BQ1030">
        <v>214.81489999999999</v>
      </c>
      <c r="BR1030">
        <v>451.1114</v>
      </c>
      <c r="BS1030">
        <v>1439.2596000000001</v>
      </c>
      <c r="BT1030">
        <v>1868.8896</v>
      </c>
      <c r="BU1030">
        <v>601.48170000000005</v>
      </c>
      <c r="BV1030">
        <v>1353.3335999999999</v>
      </c>
      <c r="BW1030">
        <v>2405.9263999999998</v>
      </c>
      <c r="BX1030">
        <v>2814.0747000000001</v>
      </c>
      <c r="BY1030">
        <v>1224.4444000000001</v>
      </c>
    </row>
    <row r="1031" spans="1:77" x14ac:dyDescent="0.25">
      <c r="A1031" t="s">
        <v>398</v>
      </c>
      <c r="B1031" t="s">
        <v>71</v>
      </c>
      <c r="C1031" t="s">
        <v>73</v>
      </c>
      <c r="D1031" t="s">
        <v>271</v>
      </c>
      <c r="E1031" t="s">
        <v>252</v>
      </c>
      <c r="F1031" t="s">
        <v>276</v>
      </c>
      <c r="G1031" t="s">
        <v>314</v>
      </c>
      <c r="H1031" t="s">
        <v>321</v>
      </c>
      <c r="J1031">
        <v>2203.3180000000002</v>
      </c>
      <c r="K1031">
        <v>3546.6655000000001</v>
      </c>
      <c r="L1031">
        <v>1762.9621999999999</v>
      </c>
      <c r="M1031">
        <v>2094.8139000000001</v>
      </c>
      <c r="N1031">
        <v>2260.7397000000001</v>
      </c>
      <c r="O1031">
        <v>1555.5549000000001</v>
      </c>
      <c r="P1031">
        <v>1327.4060999999999</v>
      </c>
      <c r="Q1031">
        <v>1182.2218</v>
      </c>
      <c r="R1031">
        <v>456.29599999999999</v>
      </c>
      <c r="S1031">
        <v>663.70349999999996</v>
      </c>
      <c r="T1031">
        <v>1742.2215000000001</v>
      </c>
      <c r="U1031">
        <v>788.14769999999999</v>
      </c>
      <c r="V1031">
        <v>1182.2216000000001</v>
      </c>
      <c r="W1031">
        <v>11054.8125</v>
      </c>
      <c r="X1031">
        <v>14456.2935</v>
      </c>
      <c r="Y1031">
        <v>2157.0358999999999</v>
      </c>
      <c r="Z1031">
        <v>1451.8512000000001</v>
      </c>
      <c r="AA1031">
        <v>1057.7773999999999</v>
      </c>
      <c r="AB1031">
        <v>705.18499999999995</v>
      </c>
      <c r="AC1031">
        <v>850.37</v>
      </c>
      <c r="AD1031">
        <v>414.81439999999998</v>
      </c>
      <c r="AE1031">
        <v>559.99950000000001</v>
      </c>
      <c r="AF1031">
        <v>684.44399999999996</v>
      </c>
      <c r="AG1031">
        <v>497.77760000000001</v>
      </c>
      <c r="AH1031">
        <v>725.92579999999998</v>
      </c>
      <c r="AI1031">
        <v>124.4442</v>
      </c>
      <c r="AJ1031">
        <v>663.70349999999996</v>
      </c>
      <c r="AK1031">
        <v>580.74040000000002</v>
      </c>
      <c r="AL1031">
        <v>1078.5181</v>
      </c>
      <c r="AM1031">
        <v>601.48119999999994</v>
      </c>
      <c r="AN1031">
        <v>684.4443</v>
      </c>
      <c r="AO1031">
        <v>373.3331</v>
      </c>
      <c r="AP1031">
        <v>539.25909999999999</v>
      </c>
      <c r="AQ1031">
        <v>456.29610000000002</v>
      </c>
      <c r="AR1031">
        <v>1949.6288999999999</v>
      </c>
      <c r="AS1031">
        <v>1451.8511000000001</v>
      </c>
      <c r="AT1031">
        <v>414.81470000000002</v>
      </c>
      <c r="AU1031">
        <v>331.85160000000002</v>
      </c>
      <c r="AV1031">
        <v>912.59220000000005</v>
      </c>
      <c r="AW1031">
        <v>933.33309999999994</v>
      </c>
      <c r="AX1031">
        <v>414.8143</v>
      </c>
      <c r="AY1031">
        <v>414.81439999999998</v>
      </c>
      <c r="AZ1031">
        <v>414.81459999999998</v>
      </c>
      <c r="BA1031">
        <v>767.40719999999999</v>
      </c>
      <c r="BB1031">
        <v>414.81450000000001</v>
      </c>
      <c r="BC1031">
        <v>414.81479999999999</v>
      </c>
      <c r="BD1031">
        <v>290.37009999999998</v>
      </c>
      <c r="BE1031">
        <v>20.7407</v>
      </c>
      <c r="BF1031">
        <v>269.6293</v>
      </c>
      <c r="BG1031">
        <v>767.40719999999999</v>
      </c>
      <c r="BH1031">
        <v>518.51819999999998</v>
      </c>
      <c r="BI1031">
        <v>705.18499999999995</v>
      </c>
      <c r="BJ1031">
        <v>539.25909999999999</v>
      </c>
      <c r="BK1031">
        <v>995.55510000000004</v>
      </c>
      <c r="BL1031">
        <v>974.81439999999998</v>
      </c>
      <c r="BM1031">
        <v>601.48080000000004</v>
      </c>
      <c r="BN1031">
        <v>1451.8512000000001</v>
      </c>
      <c r="BO1031">
        <v>663.70339999999999</v>
      </c>
      <c r="BP1031">
        <v>850.37</v>
      </c>
      <c r="BQ1031">
        <v>601.48140000000001</v>
      </c>
      <c r="BR1031">
        <v>954.07380000000001</v>
      </c>
      <c r="BS1031">
        <v>559.99959999999999</v>
      </c>
      <c r="BT1031">
        <v>1306.6655000000001</v>
      </c>
      <c r="BU1031">
        <v>622.22159999999997</v>
      </c>
      <c r="BV1031">
        <v>954.07360000000006</v>
      </c>
      <c r="BW1031">
        <v>642.96259999999995</v>
      </c>
      <c r="BX1031">
        <v>788.14769999999999</v>
      </c>
      <c r="BY1031">
        <v>788.14760000000001</v>
      </c>
    </row>
    <row r="1032" spans="1:77" hidden="1" x14ac:dyDescent="0.25">
      <c r="A1032" t="s">
        <v>398</v>
      </c>
      <c r="B1032" t="s">
        <v>71</v>
      </c>
      <c r="C1032" t="s">
        <v>73</v>
      </c>
      <c r="D1032" t="s">
        <v>271</v>
      </c>
      <c r="E1032" t="s">
        <v>252</v>
      </c>
      <c r="F1032" t="s">
        <v>273</v>
      </c>
      <c r="G1032" t="s">
        <v>274</v>
      </c>
      <c r="H1032" t="s">
        <v>324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-20.8</v>
      </c>
      <c r="AF1032">
        <v>-41.6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</row>
    <row r="1033" spans="1:77" x14ac:dyDescent="0.25">
      <c r="A1033" t="s">
        <v>398</v>
      </c>
      <c r="B1033" t="s">
        <v>71</v>
      </c>
      <c r="C1033" t="s">
        <v>73</v>
      </c>
      <c r="D1033" t="s">
        <v>271</v>
      </c>
      <c r="E1033" t="s">
        <v>252</v>
      </c>
      <c r="F1033" t="s">
        <v>273</v>
      </c>
      <c r="G1033" t="s">
        <v>331</v>
      </c>
      <c r="H1033" t="s">
        <v>331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</row>
    <row r="1034" spans="1:77" hidden="1" x14ac:dyDescent="0.25">
      <c r="A1034" t="s">
        <v>398</v>
      </c>
      <c r="B1034" t="s">
        <v>71</v>
      </c>
      <c r="C1034" t="s">
        <v>73</v>
      </c>
      <c r="D1034" t="s">
        <v>271</v>
      </c>
      <c r="E1034" t="s">
        <v>252</v>
      </c>
      <c r="F1034" t="s">
        <v>273</v>
      </c>
      <c r="G1034" t="s">
        <v>333</v>
      </c>
      <c r="H1034" t="s">
        <v>336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200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</row>
    <row r="1035" spans="1:77" hidden="1" x14ac:dyDescent="0.25">
      <c r="A1035" t="s">
        <v>398</v>
      </c>
      <c r="B1035" t="s">
        <v>71</v>
      </c>
      <c r="C1035" t="s">
        <v>73</v>
      </c>
      <c r="D1035" t="s">
        <v>271</v>
      </c>
      <c r="E1035" t="s">
        <v>252</v>
      </c>
      <c r="F1035" t="s">
        <v>282</v>
      </c>
      <c r="G1035" t="s">
        <v>348</v>
      </c>
      <c r="H1035" t="s">
        <v>349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51.2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</row>
    <row r="1036" spans="1:77" hidden="1" x14ac:dyDescent="0.25">
      <c r="A1036" t="s">
        <v>398</v>
      </c>
      <c r="B1036" t="s">
        <v>71</v>
      </c>
      <c r="C1036" t="s">
        <v>73</v>
      </c>
      <c r="D1036" t="s">
        <v>271</v>
      </c>
      <c r="E1036" t="s">
        <v>252</v>
      </c>
      <c r="F1036" t="s">
        <v>282</v>
      </c>
      <c r="G1036" t="s">
        <v>283</v>
      </c>
      <c r="H1036" t="s">
        <v>283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21.4815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21.4815</v>
      </c>
      <c r="AW1036">
        <v>0</v>
      </c>
      <c r="AX1036">
        <v>0</v>
      </c>
      <c r="AY1036">
        <v>0</v>
      </c>
      <c r="AZ1036">
        <v>0</v>
      </c>
      <c r="BA1036">
        <v>23.703700000000001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42.963000000000001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</row>
    <row r="1037" spans="1:77" x14ac:dyDescent="0.25">
      <c r="A1037" t="s">
        <v>398</v>
      </c>
      <c r="B1037" t="s">
        <v>71</v>
      </c>
      <c r="C1037" t="s">
        <v>73</v>
      </c>
      <c r="D1037" t="s">
        <v>271</v>
      </c>
      <c r="E1037" t="s">
        <v>357</v>
      </c>
      <c r="F1037" t="s">
        <v>276</v>
      </c>
      <c r="G1037" t="s">
        <v>314</v>
      </c>
      <c r="H1037" t="s">
        <v>320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</row>
    <row r="1038" spans="1:77" x14ac:dyDescent="0.25">
      <c r="A1038" t="s">
        <v>398</v>
      </c>
      <c r="B1038" t="s">
        <v>71</v>
      </c>
      <c r="C1038" t="s">
        <v>73</v>
      </c>
      <c r="D1038" t="s">
        <v>271</v>
      </c>
      <c r="E1038" t="s">
        <v>357</v>
      </c>
      <c r="F1038" t="s">
        <v>273</v>
      </c>
      <c r="G1038" t="s">
        <v>333</v>
      </c>
      <c r="H1038" t="s">
        <v>358</v>
      </c>
      <c r="J1038">
        <v>48</v>
      </c>
      <c r="K1038">
        <v>122.2222</v>
      </c>
      <c r="L1038">
        <v>0</v>
      </c>
      <c r="M1038">
        <v>0</v>
      </c>
      <c r="N1038">
        <v>73.333299999999994</v>
      </c>
      <c r="O1038">
        <v>0</v>
      </c>
      <c r="P1038">
        <v>0</v>
      </c>
      <c r="Q1038">
        <v>48.8889</v>
      </c>
      <c r="R1038">
        <v>24.444400000000002</v>
      </c>
      <c r="S1038">
        <v>0</v>
      </c>
      <c r="T1038">
        <v>0</v>
      </c>
      <c r="U1038">
        <v>0</v>
      </c>
      <c r="V1038">
        <v>48.888800000000003</v>
      </c>
      <c r="W1038">
        <v>0</v>
      </c>
      <c r="X1038">
        <v>73.333299999999994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</row>
    <row r="1039" spans="1:77" hidden="1" x14ac:dyDescent="0.25">
      <c r="A1039" t="s">
        <v>398</v>
      </c>
      <c r="B1039" t="s">
        <v>71</v>
      </c>
      <c r="C1039" t="s">
        <v>73</v>
      </c>
      <c r="D1039" t="s">
        <v>271</v>
      </c>
      <c r="E1039" t="s">
        <v>359</v>
      </c>
      <c r="F1039" t="s">
        <v>276</v>
      </c>
      <c r="G1039" t="s">
        <v>314</v>
      </c>
      <c r="H1039" t="s">
        <v>320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</row>
    <row r="1040" spans="1:77" hidden="1" x14ac:dyDescent="0.25">
      <c r="A1040" t="s">
        <v>398</v>
      </c>
      <c r="B1040" t="s">
        <v>71</v>
      </c>
      <c r="C1040" t="s">
        <v>73</v>
      </c>
      <c r="D1040" t="s">
        <v>271</v>
      </c>
      <c r="E1040" t="s">
        <v>359</v>
      </c>
      <c r="F1040" t="s">
        <v>282</v>
      </c>
      <c r="G1040" t="s">
        <v>283</v>
      </c>
      <c r="H1040" t="s">
        <v>283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22.185199999999998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</row>
    <row r="1041" spans="1:77" hidden="1" x14ac:dyDescent="0.25">
      <c r="A1041" t="s">
        <v>398</v>
      </c>
      <c r="B1041" t="s">
        <v>71</v>
      </c>
      <c r="C1041" t="s">
        <v>73</v>
      </c>
      <c r="D1041" t="s">
        <v>271</v>
      </c>
      <c r="E1041" t="s">
        <v>360</v>
      </c>
      <c r="F1041" t="s">
        <v>276</v>
      </c>
      <c r="G1041" t="s">
        <v>277</v>
      </c>
      <c r="H1041" t="s">
        <v>278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</row>
    <row r="1042" spans="1:77" hidden="1" x14ac:dyDescent="0.25">
      <c r="A1042" t="s">
        <v>398</v>
      </c>
      <c r="B1042" t="s">
        <v>71</v>
      </c>
      <c r="C1042" t="s">
        <v>73</v>
      </c>
      <c r="D1042" t="s">
        <v>271</v>
      </c>
      <c r="E1042" t="s">
        <v>360</v>
      </c>
      <c r="F1042" t="s">
        <v>276</v>
      </c>
      <c r="G1042" t="s">
        <v>314</v>
      </c>
      <c r="H1042" t="s">
        <v>320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</row>
    <row r="1043" spans="1:77" hidden="1" x14ac:dyDescent="0.25">
      <c r="A1043" t="s">
        <v>398</v>
      </c>
      <c r="B1043" t="s">
        <v>71</v>
      </c>
      <c r="C1043" t="s">
        <v>73</v>
      </c>
      <c r="D1043" t="s">
        <v>271</v>
      </c>
      <c r="E1043" t="s">
        <v>360</v>
      </c>
      <c r="F1043" t="s">
        <v>273</v>
      </c>
      <c r="G1043" t="s">
        <v>274</v>
      </c>
      <c r="H1043" t="s">
        <v>324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</row>
    <row r="1044" spans="1:77" hidden="1" x14ac:dyDescent="0.25">
      <c r="A1044" t="s">
        <v>398</v>
      </c>
      <c r="B1044" t="s">
        <v>71</v>
      </c>
      <c r="C1044" t="s">
        <v>73</v>
      </c>
      <c r="D1044" t="s">
        <v>271</v>
      </c>
      <c r="E1044" t="s">
        <v>360</v>
      </c>
      <c r="F1044" t="s">
        <v>273</v>
      </c>
      <c r="G1044" t="s">
        <v>361</v>
      </c>
      <c r="H1044" t="s">
        <v>361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22.055599999999998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</row>
    <row r="1045" spans="1:77" hidden="1" x14ac:dyDescent="0.25">
      <c r="A1045" t="s">
        <v>398</v>
      </c>
      <c r="B1045" t="s">
        <v>71</v>
      </c>
      <c r="C1045" t="s">
        <v>73</v>
      </c>
      <c r="D1045" t="s">
        <v>271</v>
      </c>
      <c r="E1045" t="s">
        <v>360</v>
      </c>
      <c r="F1045" t="s">
        <v>273</v>
      </c>
      <c r="G1045" t="s">
        <v>331</v>
      </c>
      <c r="H1045" t="s">
        <v>331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</row>
    <row r="1046" spans="1:77" hidden="1" x14ac:dyDescent="0.25">
      <c r="A1046" t="s">
        <v>398</v>
      </c>
      <c r="B1046" t="s">
        <v>71</v>
      </c>
      <c r="C1046" t="s">
        <v>73</v>
      </c>
      <c r="D1046" t="s">
        <v>271</v>
      </c>
      <c r="E1046" t="s">
        <v>362</v>
      </c>
      <c r="F1046" t="s">
        <v>276</v>
      </c>
      <c r="G1046" t="s">
        <v>314</v>
      </c>
      <c r="H1046" t="s">
        <v>320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111.11109999999999</v>
      </c>
      <c r="AI1046">
        <v>74.074100000000001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39.629600000000003</v>
      </c>
      <c r="BW1046">
        <v>0</v>
      </c>
      <c r="BX1046">
        <v>0</v>
      </c>
      <c r="BY1046">
        <v>0</v>
      </c>
    </row>
    <row r="1047" spans="1:77" x14ac:dyDescent="0.25">
      <c r="A1047" t="s">
        <v>398</v>
      </c>
      <c r="B1047" t="s">
        <v>71</v>
      </c>
      <c r="C1047" t="s">
        <v>73</v>
      </c>
      <c r="D1047" t="s">
        <v>271</v>
      </c>
      <c r="E1047" t="s">
        <v>362</v>
      </c>
      <c r="F1047" t="s">
        <v>273</v>
      </c>
      <c r="G1047" t="s">
        <v>274</v>
      </c>
      <c r="H1047" t="s">
        <v>324</v>
      </c>
      <c r="J1047">
        <v>0</v>
      </c>
      <c r="K1047">
        <v>0</v>
      </c>
      <c r="L1047">
        <v>37.777799999999999</v>
      </c>
      <c r="M1047">
        <v>37.777799999999999</v>
      </c>
      <c r="N1047">
        <v>0</v>
      </c>
      <c r="O1047">
        <v>37.777799999999999</v>
      </c>
      <c r="P1047">
        <v>0</v>
      </c>
      <c r="Q1047">
        <v>0</v>
      </c>
      <c r="R1047">
        <v>37.777799999999999</v>
      </c>
      <c r="S1047">
        <v>0</v>
      </c>
      <c r="T1047">
        <v>0</v>
      </c>
      <c r="U1047">
        <v>0</v>
      </c>
      <c r="V1047">
        <v>37.777799999999999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</row>
    <row r="1048" spans="1:77" hidden="1" x14ac:dyDescent="0.25">
      <c r="A1048" t="s">
        <v>398</v>
      </c>
      <c r="B1048" t="s">
        <v>71</v>
      </c>
      <c r="C1048" t="s">
        <v>73</v>
      </c>
      <c r="D1048" t="s">
        <v>271</v>
      </c>
      <c r="E1048" t="s">
        <v>350</v>
      </c>
      <c r="F1048" t="s">
        <v>291</v>
      </c>
      <c r="G1048" t="s">
        <v>297</v>
      </c>
      <c r="H1048" t="s">
        <v>298</v>
      </c>
      <c r="I1048">
        <v>0</v>
      </c>
      <c r="J1048">
        <v>0</v>
      </c>
      <c r="K1048">
        <v>-10.5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2.3332999999999999</v>
      </c>
      <c r="AR1048">
        <v>0</v>
      </c>
      <c r="AS1048">
        <v>7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39.666699999999999</v>
      </c>
      <c r="BI1048">
        <v>0</v>
      </c>
      <c r="BJ1048">
        <v>0</v>
      </c>
      <c r="BK1048">
        <v>86.333299999999994</v>
      </c>
      <c r="BL1048">
        <v>690.66669999999999</v>
      </c>
      <c r="BM1048">
        <v>0</v>
      </c>
      <c r="BN1048">
        <v>0</v>
      </c>
      <c r="BO1048">
        <v>0</v>
      </c>
      <c r="BP1048">
        <v>77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</row>
    <row r="1049" spans="1:77" hidden="1" x14ac:dyDescent="0.25">
      <c r="A1049" t="s">
        <v>398</v>
      </c>
      <c r="B1049" t="s">
        <v>71</v>
      </c>
      <c r="C1049" t="s">
        <v>73</v>
      </c>
      <c r="D1049" t="s">
        <v>271</v>
      </c>
      <c r="E1049" t="s">
        <v>350</v>
      </c>
      <c r="F1049" t="s">
        <v>276</v>
      </c>
      <c r="G1049" t="s">
        <v>277</v>
      </c>
      <c r="H1049" t="s">
        <v>278</v>
      </c>
      <c r="I1049">
        <v>0</v>
      </c>
      <c r="J1049">
        <v>0</v>
      </c>
      <c r="K1049">
        <v>0</v>
      </c>
      <c r="L1049">
        <v>0</v>
      </c>
      <c r="M1049">
        <v>21</v>
      </c>
      <c r="N1049">
        <v>0</v>
      </c>
      <c r="O1049">
        <v>0</v>
      </c>
      <c r="P1049">
        <v>35</v>
      </c>
      <c r="Q1049">
        <v>0</v>
      </c>
      <c r="R1049">
        <v>0</v>
      </c>
      <c r="S1049">
        <v>116.66670000000001</v>
      </c>
      <c r="T1049">
        <v>2.3332999999999999</v>
      </c>
      <c r="U1049">
        <v>4.6666999999999996</v>
      </c>
      <c r="V1049">
        <v>2.3332999999999999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37.333300000000001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25.666699999999999</v>
      </c>
      <c r="AM1049">
        <v>9.3333999999999993</v>
      </c>
      <c r="AN1049">
        <v>18.666699999999999</v>
      </c>
      <c r="AO1049">
        <v>0</v>
      </c>
      <c r="AP1049">
        <v>2.3332999999999999</v>
      </c>
      <c r="AQ1049">
        <v>39.666600000000003</v>
      </c>
      <c r="AR1049">
        <v>0</v>
      </c>
      <c r="AS1049">
        <v>0</v>
      </c>
      <c r="AT1049">
        <v>0</v>
      </c>
      <c r="AU1049">
        <v>0</v>
      </c>
      <c r="AV1049">
        <v>2.3332999999999999</v>
      </c>
      <c r="AW1049">
        <v>81.666700000000006</v>
      </c>
      <c r="AX1049">
        <v>14</v>
      </c>
      <c r="AY1049">
        <v>0</v>
      </c>
      <c r="AZ1049">
        <v>0</v>
      </c>
      <c r="BA1049">
        <v>44.333300000000001</v>
      </c>
      <c r="BB1049">
        <v>35</v>
      </c>
      <c r="BC1049">
        <v>11.666700000000001</v>
      </c>
      <c r="BD1049">
        <v>0</v>
      </c>
      <c r="BE1049">
        <v>0</v>
      </c>
      <c r="BF1049">
        <v>7</v>
      </c>
      <c r="BG1049">
        <v>0</v>
      </c>
      <c r="BH1049">
        <v>35</v>
      </c>
      <c r="BI1049">
        <v>0</v>
      </c>
      <c r="BJ1049">
        <v>42.000100000000003</v>
      </c>
      <c r="BK1049">
        <v>9.3332999999999995</v>
      </c>
      <c r="BL1049">
        <v>4.6666999999999996</v>
      </c>
      <c r="BM1049">
        <v>0</v>
      </c>
      <c r="BN1049">
        <v>9.3332999999999995</v>
      </c>
      <c r="BO1049">
        <v>18.666599999999999</v>
      </c>
      <c r="BP1049">
        <v>60.666600000000003</v>
      </c>
      <c r="BQ1049">
        <v>14</v>
      </c>
      <c r="BR1049">
        <v>18.666699999999999</v>
      </c>
      <c r="BS1049">
        <v>0</v>
      </c>
      <c r="BT1049">
        <v>4.6665999999999999</v>
      </c>
      <c r="BU1049">
        <v>0</v>
      </c>
      <c r="BV1049">
        <v>0</v>
      </c>
      <c r="BW1049">
        <v>4.6666999999999996</v>
      </c>
      <c r="BX1049">
        <v>30.333300000000001</v>
      </c>
      <c r="BY1049">
        <v>0</v>
      </c>
    </row>
    <row r="1050" spans="1:77" hidden="1" x14ac:dyDescent="0.25">
      <c r="A1050" t="s">
        <v>398</v>
      </c>
      <c r="B1050" t="s">
        <v>71</v>
      </c>
      <c r="C1050" t="s">
        <v>73</v>
      </c>
      <c r="D1050" t="s">
        <v>271</v>
      </c>
      <c r="E1050" t="s">
        <v>350</v>
      </c>
      <c r="F1050" t="s">
        <v>276</v>
      </c>
      <c r="G1050" t="s">
        <v>314</v>
      </c>
      <c r="H1050" t="s">
        <v>320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23.333300000000001</v>
      </c>
      <c r="AK1050">
        <v>0</v>
      </c>
      <c r="AL1050">
        <v>4.6666999999999996</v>
      </c>
      <c r="AM1050">
        <v>0</v>
      </c>
      <c r="AN1050">
        <v>0</v>
      </c>
      <c r="AO1050">
        <v>0</v>
      </c>
      <c r="AP1050">
        <v>0</v>
      </c>
      <c r="AQ1050">
        <v>2.3332999999999999</v>
      </c>
      <c r="AR1050">
        <v>0</v>
      </c>
      <c r="AS1050">
        <v>0</v>
      </c>
      <c r="AT1050">
        <v>0</v>
      </c>
      <c r="AU1050">
        <v>42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42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</row>
    <row r="1051" spans="1:77" hidden="1" x14ac:dyDescent="0.25">
      <c r="A1051" t="s">
        <v>398</v>
      </c>
      <c r="B1051" t="s">
        <v>71</v>
      </c>
      <c r="C1051" t="s">
        <v>73</v>
      </c>
      <c r="D1051" t="s">
        <v>271</v>
      </c>
      <c r="E1051" t="s">
        <v>350</v>
      </c>
      <c r="F1051" t="s">
        <v>273</v>
      </c>
      <c r="G1051" t="s">
        <v>274</v>
      </c>
      <c r="H1051" t="s">
        <v>324</v>
      </c>
      <c r="I1051">
        <v>0</v>
      </c>
      <c r="J1051">
        <v>0</v>
      </c>
      <c r="K1051">
        <v>0</v>
      </c>
      <c r="L1051">
        <v>7</v>
      </c>
      <c r="M1051">
        <v>0</v>
      </c>
      <c r="N1051">
        <v>21</v>
      </c>
      <c r="O1051">
        <v>0</v>
      </c>
      <c r="P1051">
        <v>126</v>
      </c>
      <c r="Q1051">
        <v>14</v>
      </c>
      <c r="R1051">
        <v>30.333300000000001</v>
      </c>
      <c r="S1051">
        <v>25.666699999999999</v>
      </c>
      <c r="T1051">
        <v>2.3332999999999999</v>
      </c>
      <c r="U1051">
        <v>11.666700000000001</v>
      </c>
      <c r="V1051">
        <v>4.6666999999999996</v>
      </c>
      <c r="W1051">
        <v>0</v>
      </c>
      <c r="X1051">
        <v>0</v>
      </c>
      <c r="Y1051">
        <v>0</v>
      </c>
      <c r="Z1051">
        <v>14</v>
      </c>
      <c r="AA1051">
        <v>0</v>
      </c>
      <c r="AB1051">
        <v>67.666600000000003</v>
      </c>
      <c r="AC1051">
        <v>0</v>
      </c>
      <c r="AD1051">
        <v>0</v>
      </c>
      <c r="AE1051">
        <v>0</v>
      </c>
      <c r="AF1051">
        <v>49</v>
      </c>
      <c r="AG1051">
        <v>0</v>
      </c>
      <c r="AH1051">
        <v>18.666699999999999</v>
      </c>
      <c r="AI1051">
        <v>0</v>
      </c>
      <c r="AJ1051">
        <v>0</v>
      </c>
      <c r="AK1051">
        <v>7</v>
      </c>
      <c r="AL1051">
        <v>44.333399999999997</v>
      </c>
      <c r="AM1051">
        <v>0</v>
      </c>
      <c r="AN1051">
        <v>4.6665999999999999</v>
      </c>
      <c r="AO1051">
        <v>35</v>
      </c>
      <c r="AP1051">
        <v>25.666699999999999</v>
      </c>
      <c r="AQ1051">
        <v>79.333399999999997</v>
      </c>
      <c r="AR1051">
        <v>77</v>
      </c>
      <c r="AS1051">
        <v>114.33329999999999</v>
      </c>
      <c r="AT1051">
        <v>25.666599999999999</v>
      </c>
      <c r="AU1051">
        <v>4.6665999999999999</v>
      </c>
      <c r="AV1051">
        <v>0</v>
      </c>
      <c r="AW1051">
        <v>37.333300000000001</v>
      </c>
      <c r="AX1051">
        <v>0</v>
      </c>
      <c r="AY1051">
        <v>2.3332999999999999</v>
      </c>
      <c r="AZ1051">
        <v>0</v>
      </c>
      <c r="BA1051">
        <v>0</v>
      </c>
      <c r="BB1051">
        <v>23.333300000000001</v>
      </c>
      <c r="BC1051">
        <v>28</v>
      </c>
      <c r="BD1051">
        <v>23.333300000000001</v>
      </c>
      <c r="BE1051">
        <v>0</v>
      </c>
      <c r="BF1051">
        <v>0</v>
      </c>
      <c r="BG1051">
        <v>23.333300000000001</v>
      </c>
      <c r="BH1051">
        <v>0</v>
      </c>
      <c r="BI1051">
        <v>0</v>
      </c>
      <c r="BJ1051">
        <v>0</v>
      </c>
      <c r="BK1051">
        <v>294.00009999999997</v>
      </c>
      <c r="BL1051">
        <v>9.3332999999999995</v>
      </c>
      <c r="BM1051">
        <v>46.666600000000003</v>
      </c>
      <c r="BN1051">
        <v>49</v>
      </c>
      <c r="BO1051">
        <v>46.666699999999999</v>
      </c>
      <c r="BP1051">
        <v>65.333299999999994</v>
      </c>
      <c r="BQ1051">
        <v>21.0001</v>
      </c>
      <c r="BR1051">
        <v>28</v>
      </c>
      <c r="BS1051">
        <v>9.3332999999999995</v>
      </c>
      <c r="BT1051">
        <v>46.666600000000003</v>
      </c>
      <c r="BU1051">
        <v>0</v>
      </c>
      <c r="BV1051">
        <v>0</v>
      </c>
      <c r="BW1051">
        <v>0</v>
      </c>
      <c r="BX1051">
        <v>0</v>
      </c>
      <c r="BY1051">
        <v>0</v>
      </c>
    </row>
    <row r="1052" spans="1:77" hidden="1" x14ac:dyDescent="0.25">
      <c r="A1052" t="s">
        <v>398</v>
      </c>
      <c r="B1052" t="s">
        <v>71</v>
      </c>
      <c r="C1052" t="s">
        <v>73</v>
      </c>
      <c r="D1052" t="s">
        <v>271</v>
      </c>
      <c r="E1052" t="s">
        <v>350</v>
      </c>
      <c r="F1052" t="s">
        <v>273</v>
      </c>
      <c r="G1052" t="s">
        <v>331</v>
      </c>
      <c r="H1052" t="s">
        <v>331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</row>
    <row r="1053" spans="1:77" x14ac:dyDescent="0.25">
      <c r="A1053" t="s">
        <v>398</v>
      </c>
      <c r="B1053" t="s">
        <v>71</v>
      </c>
      <c r="C1053" t="s">
        <v>73</v>
      </c>
      <c r="D1053" t="s">
        <v>271</v>
      </c>
      <c r="E1053" t="s">
        <v>363</v>
      </c>
      <c r="F1053" t="s">
        <v>303</v>
      </c>
      <c r="G1053" t="s">
        <v>364</v>
      </c>
      <c r="H1053" t="s">
        <v>364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126.66670000000001</v>
      </c>
      <c r="R1053">
        <v>0</v>
      </c>
      <c r="S1053">
        <v>126.66670000000001</v>
      </c>
      <c r="T1053">
        <v>253.33330000000001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126.66670000000001</v>
      </c>
      <c r="AG1053">
        <v>0</v>
      </c>
      <c r="AH1053">
        <v>506.66669999999999</v>
      </c>
      <c r="AI1053">
        <v>0</v>
      </c>
      <c r="AJ1053">
        <v>0</v>
      </c>
      <c r="AK1053">
        <v>0</v>
      </c>
      <c r="AL1053">
        <v>253.33330000000001</v>
      </c>
      <c r="AM1053">
        <v>126.66670000000001</v>
      </c>
      <c r="AN1053">
        <v>0</v>
      </c>
      <c r="AO1053">
        <v>0</v>
      </c>
      <c r="AP1053">
        <v>253.33330000000001</v>
      </c>
      <c r="AQ1053">
        <v>253.33330000000001</v>
      </c>
      <c r="AR1053">
        <v>126.66670000000001</v>
      </c>
      <c r="AS1053">
        <v>0</v>
      </c>
      <c r="AT1053">
        <v>253.33330000000001</v>
      </c>
      <c r="AU1053">
        <v>0</v>
      </c>
      <c r="AV1053">
        <v>126.66670000000001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126.66670000000001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506.66669999999999</v>
      </c>
      <c r="BQ1053">
        <v>126.66670000000001</v>
      </c>
      <c r="BR1053">
        <v>0</v>
      </c>
      <c r="BS1053">
        <v>126.66670000000001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</row>
    <row r="1054" spans="1:77" x14ac:dyDescent="0.25">
      <c r="A1054" t="s">
        <v>398</v>
      </c>
      <c r="B1054" t="s">
        <v>71</v>
      </c>
      <c r="C1054" t="s">
        <v>73</v>
      </c>
      <c r="D1054" t="s">
        <v>271</v>
      </c>
      <c r="E1054" t="s">
        <v>363</v>
      </c>
      <c r="F1054" t="s">
        <v>303</v>
      </c>
      <c r="G1054" t="s">
        <v>365</v>
      </c>
      <c r="H1054" t="s">
        <v>365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552.1481</v>
      </c>
      <c r="AI1054">
        <v>0</v>
      </c>
      <c r="AJ1054">
        <v>0</v>
      </c>
      <c r="AK1054">
        <v>138.03700000000001</v>
      </c>
      <c r="AL1054">
        <v>0</v>
      </c>
      <c r="AM1054">
        <v>0</v>
      </c>
      <c r="AN1054">
        <v>138.03700000000001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276.07409999999999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431.08330000000001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143.6944</v>
      </c>
      <c r="BX1054">
        <v>0</v>
      </c>
      <c r="BY1054">
        <v>0</v>
      </c>
    </row>
    <row r="1055" spans="1:77" hidden="1" x14ac:dyDescent="0.25">
      <c r="A1055" t="s">
        <v>398</v>
      </c>
      <c r="B1055" t="s">
        <v>71</v>
      </c>
      <c r="C1055" t="s">
        <v>73</v>
      </c>
      <c r="D1055" t="s">
        <v>271</v>
      </c>
      <c r="E1055" t="s">
        <v>366</v>
      </c>
      <c r="F1055" t="s">
        <v>303</v>
      </c>
      <c r="G1055" t="s">
        <v>367</v>
      </c>
      <c r="H1055" t="s">
        <v>368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</row>
    <row r="1056" spans="1:77" hidden="1" x14ac:dyDescent="0.25">
      <c r="A1056" t="s">
        <v>398</v>
      </c>
      <c r="B1056" t="s">
        <v>71</v>
      </c>
      <c r="C1056" t="s">
        <v>73</v>
      </c>
      <c r="D1056" t="s">
        <v>271</v>
      </c>
      <c r="E1056" t="s">
        <v>366</v>
      </c>
      <c r="F1056" t="s">
        <v>303</v>
      </c>
      <c r="G1056" t="s">
        <v>369</v>
      </c>
      <c r="H1056" t="s">
        <v>370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62.069000000000003</v>
      </c>
      <c r="AH1056">
        <v>0</v>
      </c>
      <c r="AI1056">
        <v>0</v>
      </c>
      <c r="AJ1056">
        <v>0</v>
      </c>
      <c r="AK1056">
        <v>62.069000000000003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77.586200000000005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</row>
    <row r="1057" spans="1:77" x14ac:dyDescent="0.25">
      <c r="A1057" t="s">
        <v>398</v>
      </c>
      <c r="B1057" t="s">
        <v>71</v>
      </c>
      <c r="C1057" t="s">
        <v>73</v>
      </c>
      <c r="D1057" t="s">
        <v>271</v>
      </c>
      <c r="E1057" t="s">
        <v>371</v>
      </c>
      <c r="F1057" t="s">
        <v>291</v>
      </c>
      <c r="G1057" t="s">
        <v>297</v>
      </c>
      <c r="H1057" t="s">
        <v>372</v>
      </c>
      <c r="J1057">
        <v>163.67189999999999</v>
      </c>
      <c r="K1057">
        <v>159.43510000000001</v>
      </c>
      <c r="L1057">
        <v>276.03699999999998</v>
      </c>
      <c r="M1057">
        <v>176.0924</v>
      </c>
      <c r="N1057">
        <v>314.11099999999999</v>
      </c>
      <c r="O1057">
        <v>178.47229999999999</v>
      </c>
      <c r="P1057">
        <v>280.79599999999999</v>
      </c>
      <c r="Q1057">
        <v>164.19450000000001</v>
      </c>
      <c r="R1057">
        <v>464.02789999999999</v>
      </c>
      <c r="S1057">
        <v>209.40719999999999</v>
      </c>
      <c r="T1057">
        <v>128.4999</v>
      </c>
      <c r="U1057">
        <v>166.57400000000001</v>
      </c>
      <c r="V1057">
        <v>190.37010000000001</v>
      </c>
      <c r="W1057">
        <v>249.86099999999999</v>
      </c>
      <c r="X1057">
        <v>138.01830000000001</v>
      </c>
      <c r="Y1057">
        <v>92.805499999999995</v>
      </c>
      <c r="Z1057">
        <v>102.32389999999999</v>
      </c>
      <c r="AA1057">
        <v>230.82400000000001</v>
      </c>
      <c r="AB1057">
        <v>73.768500000000003</v>
      </c>
      <c r="AC1057">
        <v>90.425899999999999</v>
      </c>
      <c r="AD1057">
        <v>54.731400000000001</v>
      </c>
      <c r="AE1057">
        <v>168.95349999999999</v>
      </c>
      <c r="AF1057">
        <v>107.08320000000001</v>
      </c>
      <c r="AG1057">
        <v>90.425799999999995</v>
      </c>
      <c r="AH1057">
        <v>123.74079999999999</v>
      </c>
      <c r="AI1057">
        <v>45.212699999999998</v>
      </c>
      <c r="AJ1057">
        <v>226.06469999999999</v>
      </c>
      <c r="AK1057">
        <v>159.43510000000001</v>
      </c>
      <c r="AL1057">
        <v>190.37020000000001</v>
      </c>
      <c r="AM1057">
        <v>466.4074</v>
      </c>
      <c r="AN1057">
        <v>152.2961</v>
      </c>
      <c r="AO1057">
        <v>187.9907</v>
      </c>
      <c r="AP1057">
        <v>295.07380000000001</v>
      </c>
      <c r="AQ1057">
        <v>328.3888</v>
      </c>
      <c r="AR1057">
        <v>499.72199999999998</v>
      </c>
      <c r="AS1057">
        <v>361.70319999999998</v>
      </c>
      <c r="AT1057">
        <v>202.26849999999999</v>
      </c>
      <c r="AU1057">
        <v>228.4444</v>
      </c>
      <c r="AV1057">
        <v>138.01840000000001</v>
      </c>
      <c r="AW1057">
        <v>166.57380000000001</v>
      </c>
      <c r="AX1057">
        <v>33.314799999999998</v>
      </c>
      <c r="AY1057">
        <v>168.9538</v>
      </c>
      <c r="AZ1057">
        <v>88.046199999999999</v>
      </c>
      <c r="BA1057">
        <v>180.8518</v>
      </c>
      <c r="BB1057">
        <v>133.25909999999999</v>
      </c>
      <c r="BC1057">
        <v>90.425700000000006</v>
      </c>
      <c r="BD1057">
        <v>45.212899999999998</v>
      </c>
      <c r="BE1057">
        <v>183.23150000000001</v>
      </c>
      <c r="BF1057">
        <v>223.68520000000001</v>
      </c>
      <c r="BG1057">
        <v>38.073900000000002</v>
      </c>
      <c r="BH1057">
        <v>107.08320000000001</v>
      </c>
      <c r="BI1057">
        <v>123.7407</v>
      </c>
      <c r="BJ1057">
        <v>66.629599999999996</v>
      </c>
      <c r="BK1057">
        <v>130.87950000000001</v>
      </c>
      <c r="BL1057">
        <v>126.1202</v>
      </c>
      <c r="BM1057">
        <v>95.185100000000006</v>
      </c>
      <c r="BN1057">
        <v>321.25009999999997</v>
      </c>
      <c r="BO1057">
        <v>121.361</v>
      </c>
      <c r="BP1057">
        <v>54.731499999999997</v>
      </c>
      <c r="BQ1057">
        <v>88.926000000000002</v>
      </c>
      <c r="BR1057">
        <v>69.8703</v>
      </c>
      <c r="BS1057">
        <v>88.926000000000002</v>
      </c>
      <c r="BT1057">
        <v>209.61109999999999</v>
      </c>
      <c r="BU1057">
        <v>158.79650000000001</v>
      </c>
      <c r="BV1057">
        <v>314.4169</v>
      </c>
      <c r="BW1057">
        <v>50.814799999999998</v>
      </c>
      <c r="BX1057">
        <v>244.5463</v>
      </c>
      <c r="BY1057">
        <v>155.6206</v>
      </c>
    </row>
    <row r="1058" spans="1:77" hidden="1" x14ac:dyDescent="0.25">
      <c r="A1058" t="s">
        <v>398</v>
      </c>
      <c r="B1058" t="s">
        <v>71</v>
      </c>
      <c r="C1058" t="s">
        <v>73</v>
      </c>
      <c r="D1058" t="s">
        <v>271</v>
      </c>
      <c r="E1058" t="s">
        <v>373</v>
      </c>
      <c r="F1058" t="s">
        <v>276</v>
      </c>
      <c r="G1058" t="s">
        <v>314</v>
      </c>
      <c r="H1058" t="s">
        <v>320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97.240700000000004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</row>
    <row r="1059" spans="1:77" x14ac:dyDescent="0.25">
      <c r="A1059" t="s">
        <v>398</v>
      </c>
      <c r="B1059" t="s">
        <v>71</v>
      </c>
      <c r="C1059" t="s">
        <v>73</v>
      </c>
      <c r="D1059" t="s">
        <v>271</v>
      </c>
      <c r="E1059" t="s">
        <v>373</v>
      </c>
      <c r="F1059" t="s">
        <v>273</v>
      </c>
      <c r="G1059" t="s">
        <v>333</v>
      </c>
      <c r="H1059" t="s">
        <v>358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74.990700000000004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149.98150000000001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</row>
    <row r="1060" spans="1:77" hidden="1" x14ac:dyDescent="0.25">
      <c r="A1060" t="s">
        <v>398</v>
      </c>
      <c r="B1060" t="s">
        <v>71</v>
      </c>
      <c r="C1060" t="s">
        <v>73</v>
      </c>
      <c r="D1060" t="s">
        <v>271</v>
      </c>
      <c r="E1060" t="s">
        <v>373</v>
      </c>
      <c r="F1060" t="s">
        <v>282</v>
      </c>
      <c r="G1060" t="s">
        <v>348</v>
      </c>
      <c r="H1060" t="s">
        <v>349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52.51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166.08</v>
      </c>
      <c r="BI1060">
        <v>221.44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</row>
    <row r="1061" spans="1:77" hidden="1" x14ac:dyDescent="0.25">
      <c r="A1061" t="s">
        <v>398</v>
      </c>
      <c r="B1061" t="s">
        <v>71</v>
      </c>
      <c r="C1061" t="s">
        <v>73</v>
      </c>
      <c r="D1061" t="s">
        <v>271</v>
      </c>
      <c r="E1061" t="s">
        <v>374</v>
      </c>
      <c r="F1061" t="s">
        <v>291</v>
      </c>
      <c r="G1061" t="s">
        <v>297</v>
      </c>
      <c r="H1061" t="s">
        <v>298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25.972200000000001</v>
      </c>
      <c r="BH1061">
        <v>8.6574000000000009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25.972200000000001</v>
      </c>
      <c r="BW1061">
        <v>0</v>
      </c>
      <c r="BX1061">
        <v>0</v>
      </c>
      <c r="BY1061">
        <v>0</v>
      </c>
    </row>
    <row r="1062" spans="1:77" hidden="1" x14ac:dyDescent="0.25">
      <c r="A1062" t="s">
        <v>398</v>
      </c>
      <c r="B1062" t="s">
        <v>71</v>
      </c>
      <c r="C1062" t="s">
        <v>73</v>
      </c>
      <c r="D1062" t="s">
        <v>271</v>
      </c>
      <c r="E1062" t="s">
        <v>374</v>
      </c>
      <c r="F1062" t="s">
        <v>273</v>
      </c>
      <c r="G1062" t="s">
        <v>274</v>
      </c>
      <c r="H1062" t="s">
        <v>375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</row>
    <row r="1063" spans="1:77" hidden="1" x14ac:dyDescent="0.25">
      <c r="A1063" t="s">
        <v>398</v>
      </c>
      <c r="B1063" t="s">
        <v>71</v>
      </c>
      <c r="C1063" t="s">
        <v>74</v>
      </c>
      <c r="D1063" t="s">
        <v>233</v>
      </c>
      <c r="E1063" t="s">
        <v>281</v>
      </c>
      <c r="F1063" t="s">
        <v>235</v>
      </c>
      <c r="G1063" t="s">
        <v>376</v>
      </c>
      <c r="H1063" t="s">
        <v>377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</row>
    <row r="1064" spans="1:77" x14ac:dyDescent="0.25">
      <c r="A1064" t="s">
        <v>398</v>
      </c>
      <c r="B1064" t="s">
        <v>71</v>
      </c>
      <c r="C1064" t="s">
        <v>74</v>
      </c>
      <c r="D1064" t="s">
        <v>233</v>
      </c>
      <c r="E1064" t="s">
        <v>234</v>
      </c>
      <c r="F1064" t="s">
        <v>235</v>
      </c>
      <c r="G1064" t="s">
        <v>236</v>
      </c>
      <c r="H1064" t="s">
        <v>237</v>
      </c>
      <c r="J1064">
        <v>90.326599999999999</v>
      </c>
      <c r="K1064">
        <v>119.0001</v>
      </c>
      <c r="L1064">
        <v>255.0001</v>
      </c>
      <c r="M1064">
        <v>119.0001</v>
      </c>
      <c r="N1064">
        <v>85.000100000000003</v>
      </c>
      <c r="O1064">
        <v>96.333299999999994</v>
      </c>
      <c r="P1064">
        <v>141.66679999999999</v>
      </c>
      <c r="Q1064">
        <v>209.66669999999999</v>
      </c>
      <c r="R1064">
        <v>17</v>
      </c>
      <c r="S1064">
        <v>45.333399999999997</v>
      </c>
      <c r="T1064">
        <v>164.33340000000001</v>
      </c>
      <c r="U1064">
        <v>220.9999</v>
      </c>
      <c r="V1064">
        <v>22.666699999999999</v>
      </c>
      <c r="W1064">
        <v>459</v>
      </c>
      <c r="X1064">
        <v>487.33339999999998</v>
      </c>
      <c r="Y1064">
        <v>294.66669999999999</v>
      </c>
      <c r="Z1064">
        <v>232.33330000000001</v>
      </c>
      <c r="AA1064">
        <v>73.666700000000006</v>
      </c>
      <c r="AB1064">
        <v>345.66660000000002</v>
      </c>
      <c r="AC1064">
        <v>322.99990000000003</v>
      </c>
      <c r="AD1064">
        <v>226.66669999999999</v>
      </c>
      <c r="AE1064">
        <v>187</v>
      </c>
      <c r="AF1064">
        <v>187.00020000000001</v>
      </c>
      <c r="AG1064">
        <v>402.33339999999998</v>
      </c>
      <c r="AH1064">
        <v>90.666600000000003</v>
      </c>
      <c r="AI1064">
        <v>204</v>
      </c>
      <c r="AJ1064">
        <v>39.666699999999999</v>
      </c>
      <c r="AK1064">
        <v>28.333400000000001</v>
      </c>
      <c r="AL1064">
        <v>85</v>
      </c>
      <c r="AM1064">
        <v>73.666700000000006</v>
      </c>
      <c r="AN1064">
        <v>498.66660000000002</v>
      </c>
      <c r="AO1064">
        <v>351.33330000000001</v>
      </c>
      <c r="AP1064">
        <v>56.666699999999999</v>
      </c>
      <c r="AQ1064">
        <v>56.666699999999999</v>
      </c>
      <c r="AR1064">
        <v>119</v>
      </c>
      <c r="AS1064">
        <v>51</v>
      </c>
      <c r="AT1064">
        <v>79.333500000000001</v>
      </c>
      <c r="AU1064">
        <v>22.666699999999999</v>
      </c>
      <c r="AV1064">
        <v>28.333400000000001</v>
      </c>
      <c r="AW1064">
        <v>79.333299999999994</v>
      </c>
      <c r="AX1064">
        <v>5.6666999999999996</v>
      </c>
      <c r="AY1064">
        <v>51</v>
      </c>
      <c r="AZ1064">
        <v>266.33330000000001</v>
      </c>
      <c r="BA1064">
        <v>45.333300000000001</v>
      </c>
      <c r="BB1064">
        <v>226.66669999999999</v>
      </c>
      <c r="BC1064">
        <v>73.666700000000006</v>
      </c>
      <c r="BD1064">
        <v>96.333299999999994</v>
      </c>
      <c r="BE1064">
        <v>5.6666999999999996</v>
      </c>
      <c r="BF1064">
        <v>260.66669999999999</v>
      </c>
      <c r="BG1064">
        <v>113.33329999999999</v>
      </c>
      <c r="BH1064">
        <v>170</v>
      </c>
      <c r="BI1064">
        <v>62.333300000000001</v>
      </c>
      <c r="BJ1064">
        <v>102.0001</v>
      </c>
      <c r="BK1064">
        <v>56.666699999999999</v>
      </c>
      <c r="BL1064">
        <v>79.333299999999994</v>
      </c>
      <c r="BM1064">
        <v>11.333399999999999</v>
      </c>
      <c r="BN1064">
        <v>45.333399999999997</v>
      </c>
      <c r="BO1064">
        <v>73.666700000000006</v>
      </c>
      <c r="BP1064">
        <v>45.333399999999997</v>
      </c>
      <c r="BQ1064">
        <v>56.666699999999999</v>
      </c>
      <c r="BR1064">
        <v>39.666699999999999</v>
      </c>
      <c r="BS1064">
        <v>45.333300000000001</v>
      </c>
      <c r="BT1064">
        <v>28.333300000000001</v>
      </c>
      <c r="BU1064">
        <v>153</v>
      </c>
      <c r="BV1064">
        <v>266.33339999999998</v>
      </c>
      <c r="BW1064">
        <v>476.00009999999997</v>
      </c>
      <c r="BX1064">
        <v>96.333299999999994</v>
      </c>
      <c r="BY1064">
        <v>56.666699999999999</v>
      </c>
    </row>
    <row r="1065" spans="1:77" x14ac:dyDescent="0.25">
      <c r="A1065" t="s">
        <v>398</v>
      </c>
      <c r="B1065" t="s">
        <v>71</v>
      </c>
      <c r="C1065" t="s">
        <v>74</v>
      </c>
      <c r="D1065" t="s">
        <v>233</v>
      </c>
      <c r="E1065" t="s">
        <v>234</v>
      </c>
      <c r="F1065" t="s">
        <v>235</v>
      </c>
      <c r="G1065" t="s">
        <v>236</v>
      </c>
      <c r="H1065" t="s">
        <v>238</v>
      </c>
      <c r="J1065">
        <v>33.603400000000001</v>
      </c>
      <c r="K1065">
        <v>277.66669999999999</v>
      </c>
      <c r="L1065">
        <v>300.33350000000002</v>
      </c>
      <c r="M1065">
        <v>124.66670000000001</v>
      </c>
      <c r="N1065">
        <v>289</v>
      </c>
      <c r="O1065">
        <v>306</v>
      </c>
      <c r="P1065">
        <v>243.66669999999999</v>
      </c>
      <c r="Q1065">
        <v>113.3334</v>
      </c>
      <c r="R1065">
        <v>606.33330000000001</v>
      </c>
      <c r="S1065">
        <v>136</v>
      </c>
      <c r="T1065">
        <v>204</v>
      </c>
      <c r="U1065">
        <v>158.66669999999999</v>
      </c>
      <c r="V1065">
        <v>181.33330000000001</v>
      </c>
      <c r="W1065">
        <v>1195.6668</v>
      </c>
      <c r="X1065">
        <v>1082.3333</v>
      </c>
      <c r="Y1065">
        <v>1909.6666</v>
      </c>
      <c r="Z1065">
        <v>889.66660000000002</v>
      </c>
      <c r="AA1065">
        <v>357</v>
      </c>
      <c r="AB1065">
        <v>623.33339999999998</v>
      </c>
      <c r="AC1065">
        <v>521.33330000000001</v>
      </c>
      <c r="AD1065">
        <v>334.33339999999998</v>
      </c>
      <c r="AE1065">
        <v>323.00009999999997</v>
      </c>
      <c r="AF1065">
        <v>362.66660000000002</v>
      </c>
      <c r="AG1065">
        <v>243.6669</v>
      </c>
      <c r="AH1065">
        <v>113.33329999999999</v>
      </c>
      <c r="AI1065">
        <v>334.33339999999998</v>
      </c>
      <c r="AJ1065">
        <v>204.0001</v>
      </c>
      <c r="AK1065">
        <v>119</v>
      </c>
      <c r="AL1065">
        <v>101.9999</v>
      </c>
      <c r="AM1065">
        <v>164.33340000000001</v>
      </c>
      <c r="AN1065">
        <v>136.0001</v>
      </c>
      <c r="AO1065">
        <v>651.66679999999997</v>
      </c>
      <c r="AP1065">
        <v>204</v>
      </c>
      <c r="AQ1065">
        <v>153</v>
      </c>
      <c r="AR1065">
        <v>34</v>
      </c>
      <c r="AS1065">
        <v>56.666699999999999</v>
      </c>
      <c r="AT1065">
        <v>147.33340000000001</v>
      </c>
      <c r="AU1065">
        <v>119.0001</v>
      </c>
      <c r="AV1065">
        <v>79.333399999999997</v>
      </c>
      <c r="AW1065">
        <v>85</v>
      </c>
      <c r="AX1065">
        <v>39.666699999999999</v>
      </c>
      <c r="AY1065">
        <v>510</v>
      </c>
      <c r="AZ1065">
        <v>158.66679999999999</v>
      </c>
      <c r="BA1065">
        <v>68</v>
      </c>
      <c r="BB1065">
        <v>79.333299999999994</v>
      </c>
      <c r="BC1065">
        <v>-17</v>
      </c>
      <c r="BD1065">
        <v>17</v>
      </c>
      <c r="BE1065">
        <v>70.2667</v>
      </c>
      <c r="BF1065">
        <v>34</v>
      </c>
      <c r="BG1065">
        <v>39.666699999999999</v>
      </c>
      <c r="BH1065">
        <v>130.33330000000001</v>
      </c>
      <c r="BI1065">
        <v>51</v>
      </c>
      <c r="BJ1065">
        <v>-22.666699999999999</v>
      </c>
      <c r="BK1065">
        <v>28.333300000000001</v>
      </c>
      <c r="BL1065">
        <v>130.33340000000001</v>
      </c>
      <c r="BM1065">
        <v>538.33330000000001</v>
      </c>
      <c r="BN1065">
        <v>532.66660000000002</v>
      </c>
      <c r="BO1065">
        <v>34</v>
      </c>
      <c r="BP1065">
        <v>39.666699999999999</v>
      </c>
      <c r="BQ1065">
        <v>119.00020000000001</v>
      </c>
      <c r="BR1065">
        <v>192.66669999999999</v>
      </c>
      <c r="BS1065">
        <v>203.9999</v>
      </c>
      <c r="BT1065">
        <v>164.33330000000001</v>
      </c>
      <c r="BU1065">
        <v>153</v>
      </c>
      <c r="BV1065">
        <v>0</v>
      </c>
      <c r="BW1065">
        <v>0</v>
      </c>
      <c r="BX1065">
        <v>68</v>
      </c>
      <c r="BY1065">
        <v>181.33330000000001</v>
      </c>
    </row>
    <row r="1066" spans="1:77" x14ac:dyDescent="0.25">
      <c r="A1066" t="s">
        <v>398</v>
      </c>
      <c r="B1066" t="s">
        <v>71</v>
      </c>
      <c r="C1066" t="s">
        <v>74</v>
      </c>
      <c r="D1066" t="s">
        <v>233</v>
      </c>
      <c r="E1066" t="s">
        <v>234</v>
      </c>
      <c r="F1066" t="s">
        <v>235</v>
      </c>
      <c r="G1066" t="s">
        <v>236</v>
      </c>
      <c r="H1066" t="s">
        <v>239</v>
      </c>
      <c r="J1066">
        <v>186.7167</v>
      </c>
      <c r="K1066">
        <v>170</v>
      </c>
      <c r="L1066">
        <v>357.00009999999997</v>
      </c>
      <c r="M1066">
        <v>521.33339999999998</v>
      </c>
      <c r="N1066">
        <v>238.0001</v>
      </c>
      <c r="O1066">
        <v>169.9999</v>
      </c>
      <c r="P1066">
        <v>493</v>
      </c>
      <c r="Q1066">
        <v>345.66669999999999</v>
      </c>
      <c r="R1066">
        <v>283.33330000000001</v>
      </c>
      <c r="S1066">
        <v>73.666799999999995</v>
      </c>
      <c r="T1066">
        <v>447.66680000000002</v>
      </c>
      <c r="U1066">
        <v>612</v>
      </c>
      <c r="V1066">
        <v>708.33339999999998</v>
      </c>
      <c r="W1066">
        <v>2159</v>
      </c>
      <c r="X1066">
        <v>1031.3332</v>
      </c>
      <c r="Y1066">
        <v>1428.0001</v>
      </c>
      <c r="Z1066">
        <v>657.33330000000001</v>
      </c>
      <c r="AA1066">
        <v>430.66660000000002</v>
      </c>
      <c r="AB1066">
        <v>266.33330000000001</v>
      </c>
      <c r="AC1066">
        <v>141.66679999999999</v>
      </c>
      <c r="AD1066">
        <v>192.66659999999999</v>
      </c>
      <c r="AE1066">
        <v>277.66680000000002</v>
      </c>
      <c r="AF1066">
        <v>351.33319999999998</v>
      </c>
      <c r="AG1066">
        <v>164.33330000000001</v>
      </c>
      <c r="AH1066">
        <v>113.3334</v>
      </c>
      <c r="AI1066">
        <v>62.333300000000001</v>
      </c>
      <c r="AJ1066">
        <v>34</v>
      </c>
      <c r="AK1066">
        <v>198.33330000000001</v>
      </c>
      <c r="AL1066">
        <v>51</v>
      </c>
      <c r="AM1066">
        <v>153.0001</v>
      </c>
      <c r="AN1066">
        <v>198.33340000000001</v>
      </c>
      <c r="AO1066">
        <v>141.66659999999999</v>
      </c>
      <c r="AP1066">
        <v>124.66670000000001</v>
      </c>
      <c r="AQ1066">
        <v>135.9999</v>
      </c>
      <c r="AR1066">
        <v>283.33339999999998</v>
      </c>
      <c r="AS1066">
        <v>0</v>
      </c>
      <c r="AT1066">
        <v>158.66669999999999</v>
      </c>
      <c r="AU1066">
        <v>283.33330000000001</v>
      </c>
      <c r="AV1066">
        <v>322.99990000000003</v>
      </c>
      <c r="AW1066">
        <v>-5.6666999999999996</v>
      </c>
      <c r="AX1066">
        <v>90.666600000000003</v>
      </c>
      <c r="AY1066">
        <v>226.66679999999999</v>
      </c>
      <c r="AZ1066">
        <v>113.3334</v>
      </c>
      <c r="BA1066">
        <v>28.333400000000001</v>
      </c>
      <c r="BB1066">
        <v>90.666700000000006</v>
      </c>
      <c r="BC1066">
        <v>288.99990000000003</v>
      </c>
      <c r="BD1066">
        <v>28.333300000000001</v>
      </c>
      <c r="BE1066">
        <v>45.333300000000001</v>
      </c>
      <c r="BF1066">
        <v>62.333199999999998</v>
      </c>
      <c r="BG1066">
        <v>28.333300000000001</v>
      </c>
      <c r="BH1066">
        <v>39.666699999999999</v>
      </c>
      <c r="BI1066">
        <v>147.33330000000001</v>
      </c>
      <c r="BJ1066">
        <v>209.66679999999999</v>
      </c>
      <c r="BK1066">
        <v>124.6666</v>
      </c>
      <c r="BL1066">
        <v>175.66650000000001</v>
      </c>
      <c r="BM1066">
        <v>351.33339999999998</v>
      </c>
      <c r="BN1066">
        <v>34</v>
      </c>
      <c r="BO1066">
        <v>90.666700000000006</v>
      </c>
      <c r="BP1066">
        <v>68</v>
      </c>
      <c r="BQ1066">
        <v>28.333400000000001</v>
      </c>
      <c r="BR1066">
        <v>147.33330000000001</v>
      </c>
      <c r="BS1066">
        <v>68.000100000000003</v>
      </c>
      <c r="BT1066">
        <v>85.000100000000003</v>
      </c>
      <c r="BU1066">
        <v>34.000100000000003</v>
      </c>
      <c r="BV1066">
        <v>113.3334</v>
      </c>
      <c r="BW1066">
        <v>90.666700000000006</v>
      </c>
      <c r="BX1066">
        <v>68</v>
      </c>
      <c r="BY1066">
        <v>170.0001</v>
      </c>
    </row>
    <row r="1067" spans="1:77" x14ac:dyDescent="0.25">
      <c r="A1067" t="s">
        <v>398</v>
      </c>
      <c r="B1067" t="s">
        <v>71</v>
      </c>
      <c r="C1067" t="s">
        <v>74</v>
      </c>
      <c r="D1067" t="s">
        <v>233</v>
      </c>
      <c r="E1067" t="s">
        <v>234</v>
      </c>
      <c r="F1067" t="s">
        <v>240</v>
      </c>
      <c r="G1067" t="s">
        <v>241</v>
      </c>
      <c r="H1067" t="s">
        <v>242</v>
      </c>
      <c r="J1067">
        <v>1110.49</v>
      </c>
      <c r="K1067">
        <v>1135.25</v>
      </c>
      <c r="L1067">
        <v>802.75</v>
      </c>
      <c r="M1067">
        <v>755.25</v>
      </c>
      <c r="N1067">
        <v>693.5</v>
      </c>
      <c r="O1067">
        <v>546.25</v>
      </c>
      <c r="P1067">
        <v>1254</v>
      </c>
      <c r="Q1067">
        <v>384.75</v>
      </c>
      <c r="R1067">
        <v>907.25</v>
      </c>
      <c r="S1067">
        <v>1610.25</v>
      </c>
      <c r="T1067">
        <v>2166</v>
      </c>
      <c r="U1067">
        <v>1757.5</v>
      </c>
      <c r="V1067">
        <v>2284.75</v>
      </c>
      <c r="W1067">
        <v>1990.25</v>
      </c>
      <c r="X1067">
        <v>1781.25</v>
      </c>
      <c r="Y1067">
        <v>2636.25</v>
      </c>
      <c r="Z1067">
        <v>3586.25</v>
      </c>
      <c r="AA1067">
        <v>4194.25</v>
      </c>
      <c r="AB1067">
        <v>2845.25</v>
      </c>
      <c r="AC1067">
        <v>3054.25</v>
      </c>
      <c r="AD1067">
        <v>10587.75</v>
      </c>
      <c r="AE1067">
        <v>18335</v>
      </c>
      <c r="AF1067">
        <v>11414.25</v>
      </c>
      <c r="AG1067">
        <v>10711.25</v>
      </c>
      <c r="AH1067">
        <v>11423.75</v>
      </c>
      <c r="AI1067">
        <v>6094.25</v>
      </c>
      <c r="AJ1067">
        <v>4484</v>
      </c>
      <c r="AK1067">
        <v>4194.25</v>
      </c>
      <c r="AL1067">
        <v>3814.25</v>
      </c>
      <c r="AM1067">
        <v>5453</v>
      </c>
      <c r="AN1067">
        <v>7357.75</v>
      </c>
      <c r="AO1067">
        <v>5837.75</v>
      </c>
      <c r="AP1067">
        <v>4897.25</v>
      </c>
      <c r="AQ1067">
        <v>5077.75</v>
      </c>
      <c r="AR1067">
        <v>3396.25</v>
      </c>
      <c r="AS1067">
        <v>5054</v>
      </c>
      <c r="AT1067">
        <v>6108.5</v>
      </c>
      <c r="AU1067">
        <v>19973.75</v>
      </c>
      <c r="AV1067">
        <v>27212.75</v>
      </c>
      <c r="AW1067">
        <v>21517.5</v>
      </c>
      <c r="AX1067">
        <v>10070</v>
      </c>
      <c r="AY1067">
        <v>8412.25</v>
      </c>
      <c r="AZ1067">
        <v>10692.25</v>
      </c>
      <c r="BA1067">
        <v>6336.5</v>
      </c>
      <c r="BB1067">
        <v>4108.75</v>
      </c>
      <c r="BC1067">
        <v>3339.25</v>
      </c>
      <c r="BD1067">
        <v>2161.25</v>
      </c>
      <c r="BE1067">
        <v>3097</v>
      </c>
      <c r="BF1067">
        <v>1800.25</v>
      </c>
      <c r="BG1067">
        <v>2294.25</v>
      </c>
      <c r="BH1067">
        <v>4208.5</v>
      </c>
      <c r="BI1067">
        <v>2427.25</v>
      </c>
      <c r="BJ1067">
        <v>1871.5</v>
      </c>
      <c r="BK1067">
        <v>1805</v>
      </c>
      <c r="BL1067">
        <v>3880.75</v>
      </c>
      <c r="BM1067">
        <v>2707.5</v>
      </c>
      <c r="BN1067">
        <v>3529.25</v>
      </c>
      <c r="BO1067">
        <v>2360.75</v>
      </c>
      <c r="BP1067">
        <v>1529.5</v>
      </c>
      <c r="BQ1067">
        <v>1197</v>
      </c>
      <c r="BR1067">
        <v>1871.5</v>
      </c>
      <c r="BS1067">
        <v>812.25</v>
      </c>
      <c r="BT1067">
        <v>665</v>
      </c>
      <c r="BU1067">
        <v>821.75</v>
      </c>
      <c r="BV1067">
        <v>2470</v>
      </c>
      <c r="BW1067">
        <v>1325.25</v>
      </c>
      <c r="BX1067">
        <v>1353.75</v>
      </c>
      <c r="BY1067">
        <v>1339.5</v>
      </c>
    </row>
    <row r="1068" spans="1:77" hidden="1" x14ac:dyDescent="0.25">
      <c r="A1068" t="s">
        <v>398</v>
      </c>
      <c r="B1068" t="s">
        <v>71</v>
      </c>
      <c r="C1068" t="s">
        <v>74</v>
      </c>
      <c r="D1068" t="s">
        <v>233</v>
      </c>
      <c r="E1068" t="s">
        <v>234</v>
      </c>
      <c r="F1068" t="s">
        <v>240</v>
      </c>
      <c r="G1068" t="s">
        <v>253</v>
      </c>
      <c r="H1068" t="s">
        <v>255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5.5556000000000001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</row>
    <row r="1069" spans="1:77" x14ac:dyDescent="0.25">
      <c r="A1069" t="s">
        <v>398</v>
      </c>
      <c r="B1069" t="s">
        <v>71</v>
      </c>
      <c r="C1069" t="s">
        <v>74</v>
      </c>
      <c r="D1069" t="s">
        <v>233</v>
      </c>
      <c r="E1069" t="s">
        <v>234</v>
      </c>
      <c r="F1069" t="s">
        <v>240</v>
      </c>
      <c r="G1069" t="s">
        <v>243</v>
      </c>
      <c r="H1069" t="s">
        <v>244</v>
      </c>
      <c r="J1069">
        <v>553.39110000000005</v>
      </c>
      <c r="K1069">
        <v>1022.2226000000001</v>
      </c>
      <c r="L1069">
        <v>1183.3336999999999</v>
      </c>
      <c r="M1069">
        <v>300.00029999999998</v>
      </c>
      <c r="N1069">
        <v>377.77809999999999</v>
      </c>
      <c r="O1069">
        <v>761.11130000000003</v>
      </c>
      <c r="P1069">
        <v>138.88939999999999</v>
      </c>
      <c r="Q1069">
        <v>438.8888</v>
      </c>
      <c r="R1069">
        <v>283.33350000000002</v>
      </c>
      <c r="S1069">
        <v>238.88910000000001</v>
      </c>
      <c r="T1069">
        <v>277.77800000000002</v>
      </c>
      <c r="U1069">
        <v>44.444600000000001</v>
      </c>
      <c r="V1069">
        <v>94.444599999999994</v>
      </c>
      <c r="W1069">
        <v>177.77799999999999</v>
      </c>
      <c r="X1069">
        <v>161.1114</v>
      </c>
      <c r="Y1069">
        <v>-5.5555000000000003</v>
      </c>
      <c r="Z1069">
        <v>177.77799999999999</v>
      </c>
      <c r="AA1069">
        <v>205.5558</v>
      </c>
      <c r="AB1069">
        <v>211.11160000000001</v>
      </c>
      <c r="AC1069">
        <v>422.22250000000003</v>
      </c>
      <c r="AD1069">
        <v>250.00030000000001</v>
      </c>
      <c r="AE1069">
        <v>211.1113</v>
      </c>
      <c r="AF1069">
        <v>250.00040000000001</v>
      </c>
      <c r="AG1069">
        <v>605.55560000000003</v>
      </c>
      <c r="AH1069">
        <v>350.00009999999997</v>
      </c>
      <c r="AI1069">
        <v>466.6669</v>
      </c>
      <c r="AJ1069">
        <v>311.11130000000003</v>
      </c>
      <c r="AK1069">
        <v>216.667</v>
      </c>
      <c r="AL1069">
        <v>261.11110000000002</v>
      </c>
      <c r="AM1069">
        <v>366.66669999999999</v>
      </c>
      <c r="AN1069">
        <v>138.88890000000001</v>
      </c>
      <c r="AO1069">
        <v>255.5557</v>
      </c>
      <c r="AP1069">
        <v>111.1113</v>
      </c>
      <c r="AQ1069">
        <v>261.1114</v>
      </c>
      <c r="AR1069">
        <v>50</v>
      </c>
      <c r="AS1069">
        <v>166.66679999999999</v>
      </c>
      <c r="AT1069">
        <v>11.1112</v>
      </c>
      <c r="AU1069">
        <v>194.44460000000001</v>
      </c>
      <c r="AV1069">
        <v>116.66679999999999</v>
      </c>
      <c r="AW1069">
        <v>183.33340000000001</v>
      </c>
      <c r="AX1069">
        <v>188.88929999999999</v>
      </c>
      <c r="AY1069">
        <v>211.1112</v>
      </c>
      <c r="AZ1069">
        <v>727.77819999999997</v>
      </c>
      <c r="BA1069">
        <v>216.6669</v>
      </c>
      <c r="BB1069">
        <v>150</v>
      </c>
      <c r="BC1069">
        <v>205.5557</v>
      </c>
      <c r="BD1069">
        <v>83.333500000000001</v>
      </c>
      <c r="BE1069">
        <v>122.2223</v>
      </c>
      <c r="BF1069">
        <v>288.88909999999998</v>
      </c>
      <c r="BG1069">
        <v>255.55590000000001</v>
      </c>
      <c r="BH1069">
        <v>288.88900000000001</v>
      </c>
      <c r="BI1069">
        <v>177.77799999999999</v>
      </c>
      <c r="BJ1069">
        <v>238.88939999999999</v>
      </c>
      <c r="BK1069">
        <v>300.00020000000001</v>
      </c>
      <c r="BL1069">
        <v>583.33330000000001</v>
      </c>
      <c r="BM1069">
        <v>933.33370000000002</v>
      </c>
      <c r="BN1069">
        <v>1072.223</v>
      </c>
      <c r="BO1069">
        <v>394.44439999999997</v>
      </c>
      <c r="BP1069">
        <v>922.22249999999997</v>
      </c>
      <c r="BQ1069">
        <v>994.44489999999996</v>
      </c>
      <c r="BR1069">
        <v>716.66719999999998</v>
      </c>
      <c r="BS1069">
        <v>733.33349999999996</v>
      </c>
      <c r="BT1069">
        <v>600.00009999999997</v>
      </c>
      <c r="BU1069">
        <v>350.00040000000001</v>
      </c>
      <c r="BV1069">
        <v>477.77809999999999</v>
      </c>
      <c r="BW1069">
        <v>277.77789999999999</v>
      </c>
      <c r="BX1069">
        <v>227.77799999999999</v>
      </c>
      <c r="BY1069">
        <v>316.66680000000002</v>
      </c>
    </row>
    <row r="1070" spans="1:77" x14ac:dyDescent="0.25">
      <c r="A1070" t="s">
        <v>398</v>
      </c>
      <c r="B1070" t="s">
        <v>71</v>
      </c>
      <c r="C1070" t="s">
        <v>74</v>
      </c>
      <c r="D1070" t="s">
        <v>233</v>
      </c>
      <c r="E1070" t="s">
        <v>234</v>
      </c>
      <c r="F1070" t="s">
        <v>240</v>
      </c>
      <c r="G1070" t="s">
        <v>243</v>
      </c>
      <c r="H1070" t="s">
        <v>245</v>
      </c>
      <c r="J1070">
        <v>881.76890000000003</v>
      </c>
      <c r="K1070">
        <v>1800.0001999999999</v>
      </c>
      <c r="L1070">
        <v>1127.7782</v>
      </c>
      <c r="M1070">
        <v>1227.7777000000001</v>
      </c>
      <c r="N1070">
        <v>1188.8889999999999</v>
      </c>
      <c r="O1070">
        <v>888.88900000000001</v>
      </c>
      <c r="P1070">
        <v>694.44449999999995</v>
      </c>
      <c r="Q1070">
        <v>794.44470000000001</v>
      </c>
      <c r="R1070">
        <v>511.1114</v>
      </c>
      <c r="S1070">
        <v>861.11120000000005</v>
      </c>
      <c r="T1070">
        <v>688.88959999999997</v>
      </c>
      <c r="U1070">
        <v>127.77800000000001</v>
      </c>
      <c r="V1070">
        <v>505.5557</v>
      </c>
      <c r="W1070">
        <v>672.22249999999997</v>
      </c>
      <c r="X1070">
        <v>711.11149999999998</v>
      </c>
      <c r="Y1070">
        <v>850.00040000000001</v>
      </c>
      <c r="Z1070">
        <v>377.77809999999999</v>
      </c>
      <c r="AA1070">
        <v>655.55589999999995</v>
      </c>
      <c r="AB1070">
        <v>888.88930000000005</v>
      </c>
      <c r="AC1070">
        <v>583.33360000000005</v>
      </c>
      <c r="AD1070">
        <v>522.22270000000003</v>
      </c>
      <c r="AE1070">
        <v>500.00020000000001</v>
      </c>
      <c r="AF1070">
        <v>738.88930000000005</v>
      </c>
      <c r="AG1070">
        <v>1333.3338000000001</v>
      </c>
      <c r="AH1070">
        <v>1322.2228</v>
      </c>
      <c r="AI1070">
        <v>627.77819999999997</v>
      </c>
      <c r="AJ1070">
        <v>388.88940000000002</v>
      </c>
      <c r="AK1070">
        <v>600.00049999999999</v>
      </c>
      <c r="AL1070">
        <v>677.77809999999999</v>
      </c>
      <c r="AM1070">
        <v>666.66669999999999</v>
      </c>
      <c r="AN1070">
        <v>405.55579999999998</v>
      </c>
      <c r="AO1070">
        <v>477.77780000000001</v>
      </c>
      <c r="AP1070">
        <v>427.77800000000002</v>
      </c>
      <c r="AQ1070">
        <v>472.22239999999999</v>
      </c>
      <c r="AR1070">
        <v>394.44470000000001</v>
      </c>
      <c r="AS1070">
        <v>238.88900000000001</v>
      </c>
      <c r="AT1070">
        <v>311.1112</v>
      </c>
      <c r="AU1070">
        <v>211.1114</v>
      </c>
      <c r="AV1070">
        <v>588.88900000000001</v>
      </c>
      <c r="AW1070">
        <v>333.33339999999998</v>
      </c>
      <c r="AX1070">
        <v>905.5557</v>
      </c>
      <c r="AY1070">
        <v>550.00019999999995</v>
      </c>
      <c r="AZ1070">
        <v>816.66700000000003</v>
      </c>
      <c r="BA1070">
        <v>250</v>
      </c>
      <c r="BB1070">
        <v>550.00030000000004</v>
      </c>
      <c r="BC1070">
        <v>227.77799999999999</v>
      </c>
      <c r="BD1070">
        <v>177.77780000000001</v>
      </c>
      <c r="BE1070">
        <v>383.33359999999999</v>
      </c>
      <c r="BF1070">
        <v>672.22260000000006</v>
      </c>
      <c r="BG1070">
        <v>338.88909999999998</v>
      </c>
      <c r="BH1070">
        <v>666.66679999999997</v>
      </c>
      <c r="BI1070">
        <v>388.8888</v>
      </c>
      <c r="BJ1070">
        <v>1544.4443000000001</v>
      </c>
      <c r="BK1070">
        <v>1888.8893</v>
      </c>
      <c r="BL1070">
        <v>1916.6668</v>
      </c>
      <c r="BM1070">
        <v>1372.2227</v>
      </c>
      <c r="BN1070">
        <v>1333.3342</v>
      </c>
      <c r="BO1070">
        <v>1416.6668999999999</v>
      </c>
      <c r="BP1070">
        <v>1700.0001</v>
      </c>
      <c r="BQ1070">
        <v>1594.4449</v>
      </c>
      <c r="BR1070">
        <v>1827.7775999999999</v>
      </c>
      <c r="BS1070">
        <v>1194.4448</v>
      </c>
      <c r="BT1070">
        <v>716.66690000000006</v>
      </c>
      <c r="BU1070">
        <v>438.88900000000001</v>
      </c>
      <c r="BV1070">
        <v>905.55600000000004</v>
      </c>
      <c r="BW1070">
        <v>511.1112</v>
      </c>
      <c r="BX1070">
        <v>450.00009999999997</v>
      </c>
      <c r="BY1070">
        <v>477.77800000000002</v>
      </c>
    </row>
    <row r="1071" spans="1:77" x14ac:dyDescent="0.25">
      <c r="A1071" t="s">
        <v>398</v>
      </c>
      <c r="B1071" t="s">
        <v>71</v>
      </c>
      <c r="C1071" t="s">
        <v>74</v>
      </c>
      <c r="D1071" t="s">
        <v>233</v>
      </c>
      <c r="E1071" t="s">
        <v>234</v>
      </c>
      <c r="F1071" t="s">
        <v>240</v>
      </c>
      <c r="G1071" t="s">
        <v>243</v>
      </c>
      <c r="H1071" t="s">
        <v>246</v>
      </c>
      <c r="J1071">
        <v>390.89780000000002</v>
      </c>
      <c r="K1071">
        <v>1616.6667</v>
      </c>
      <c r="L1071">
        <v>238.88939999999999</v>
      </c>
      <c r="M1071">
        <v>333.33339999999998</v>
      </c>
      <c r="N1071">
        <v>477.77789999999999</v>
      </c>
      <c r="O1071">
        <v>377.77800000000002</v>
      </c>
      <c r="P1071">
        <v>172.22229999999999</v>
      </c>
      <c r="Q1071">
        <v>483.33350000000002</v>
      </c>
      <c r="R1071">
        <v>350.00020000000001</v>
      </c>
      <c r="S1071">
        <v>283.33330000000001</v>
      </c>
      <c r="T1071">
        <v>261.1114</v>
      </c>
      <c r="U1071">
        <v>27.777899999999999</v>
      </c>
      <c r="V1071">
        <v>66.666700000000006</v>
      </c>
      <c r="W1071">
        <v>316.6669</v>
      </c>
      <c r="X1071">
        <v>288.8895</v>
      </c>
      <c r="Y1071">
        <v>205.5556</v>
      </c>
      <c r="Z1071">
        <v>127.7779</v>
      </c>
      <c r="AA1071">
        <v>283.33359999999999</v>
      </c>
      <c r="AB1071">
        <v>488.88920000000002</v>
      </c>
      <c r="AC1071">
        <v>261.1114</v>
      </c>
      <c r="AD1071">
        <v>250.00020000000001</v>
      </c>
      <c r="AE1071">
        <v>250.00030000000001</v>
      </c>
      <c r="AF1071">
        <v>272.22269999999997</v>
      </c>
      <c r="AG1071">
        <v>550.00009999999997</v>
      </c>
      <c r="AH1071">
        <v>672.22230000000002</v>
      </c>
      <c r="AI1071">
        <v>227.77789999999999</v>
      </c>
      <c r="AJ1071">
        <v>261.11130000000003</v>
      </c>
      <c r="AK1071">
        <v>288.88900000000001</v>
      </c>
      <c r="AL1071">
        <v>205.5556</v>
      </c>
      <c r="AM1071">
        <v>277.77800000000002</v>
      </c>
      <c r="AN1071">
        <v>211.1113</v>
      </c>
      <c r="AO1071">
        <v>283.33339999999998</v>
      </c>
      <c r="AP1071">
        <v>227.77789999999999</v>
      </c>
      <c r="AQ1071">
        <v>216.6669</v>
      </c>
      <c r="AR1071">
        <v>16.666699999999999</v>
      </c>
      <c r="AS1071">
        <v>205.5558</v>
      </c>
      <c r="AT1071">
        <v>61.1113</v>
      </c>
      <c r="AU1071">
        <v>111.11150000000001</v>
      </c>
      <c r="AV1071">
        <v>155.5556</v>
      </c>
      <c r="AW1071">
        <v>205.5558</v>
      </c>
      <c r="AX1071">
        <v>355.55590000000001</v>
      </c>
      <c r="AY1071">
        <v>211.11160000000001</v>
      </c>
      <c r="AZ1071">
        <v>377.77820000000003</v>
      </c>
      <c r="BA1071">
        <v>172.22229999999999</v>
      </c>
      <c r="BB1071">
        <v>216.6669</v>
      </c>
      <c r="BC1071">
        <v>244.44450000000001</v>
      </c>
      <c r="BD1071">
        <v>177.77780000000001</v>
      </c>
      <c r="BE1071">
        <v>122.22239999999999</v>
      </c>
      <c r="BF1071">
        <v>361.11160000000001</v>
      </c>
      <c r="BG1071">
        <v>127.77809999999999</v>
      </c>
      <c r="BH1071">
        <v>205.5557</v>
      </c>
      <c r="BI1071">
        <v>277.77780000000001</v>
      </c>
      <c r="BJ1071">
        <v>316.66669999999999</v>
      </c>
      <c r="BK1071">
        <v>433.33339999999998</v>
      </c>
      <c r="BL1071">
        <v>400.00020000000001</v>
      </c>
      <c r="BM1071">
        <v>516.66700000000003</v>
      </c>
      <c r="BN1071">
        <v>827.77809999999999</v>
      </c>
      <c r="BO1071">
        <v>472.2226</v>
      </c>
      <c r="BP1071">
        <v>861.11130000000003</v>
      </c>
      <c r="BQ1071">
        <v>1016.6668</v>
      </c>
      <c r="BR1071">
        <v>594.44439999999997</v>
      </c>
      <c r="BS1071">
        <v>511.11149999999998</v>
      </c>
      <c r="BT1071">
        <v>344.44439999999997</v>
      </c>
      <c r="BU1071">
        <v>433.33350000000002</v>
      </c>
      <c r="BV1071">
        <v>461.1114</v>
      </c>
      <c r="BW1071">
        <v>311.11130000000003</v>
      </c>
      <c r="BX1071">
        <v>327.77809999999999</v>
      </c>
      <c r="BY1071">
        <v>538.88919999999996</v>
      </c>
    </row>
    <row r="1072" spans="1:77" x14ac:dyDescent="0.25">
      <c r="A1072" t="s">
        <v>398</v>
      </c>
      <c r="B1072" t="s">
        <v>71</v>
      </c>
      <c r="C1072" t="s">
        <v>74</v>
      </c>
      <c r="D1072" t="s">
        <v>233</v>
      </c>
      <c r="E1072" t="s">
        <v>234</v>
      </c>
      <c r="F1072" t="s">
        <v>240</v>
      </c>
      <c r="G1072" t="s">
        <v>243</v>
      </c>
      <c r="H1072" t="s">
        <v>247</v>
      </c>
      <c r="J1072">
        <v>698.64459999999997</v>
      </c>
      <c r="K1072">
        <v>2172.2224000000001</v>
      </c>
      <c r="L1072">
        <v>900.00040000000001</v>
      </c>
      <c r="M1072">
        <v>611.11109999999996</v>
      </c>
      <c r="N1072">
        <v>516.66690000000006</v>
      </c>
      <c r="O1072">
        <v>616.66719999999998</v>
      </c>
      <c r="P1072">
        <v>627.77790000000005</v>
      </c>
      <c r="Q1072">
        <v>761.11109999999996</v>
      </c>
      <c r="R1072">
        <v>522.22249999999997</v>
      </c>
      <c r="S1072">
        <v>394.44479999999999</v>
      </c>
      <c r="T1072">
        <v>383.3338</v>
      </c>
      <c r="U1072">
        <v>261.11130000000003</v>
      </c>
      <c r="V1072">
        <v>338.88889999999998</v>
      </c>
      <c r="W1072">
        <v>683.33360000000005</v>
      </c>
      <c r="X1072">
        <v>461.1114</v>
      </c>
      <c r="Y1072">
        <v>522.22230000000002</v>
      </c>
      <c r="Z1072">
        <v>533.3338</v>
      </c>
      <c r="AA1072">
        <v>983.33330000000001</v>
      </c>
      <c r="AB1072">
        <v>866.66729999999995</v>
      </c>
      <c r="AC1072">
        <v>555.55579999999998</v>
      </c>
      <c r="AD1072">
        <v>588.88919999999996</v>
      </c>
      <c r="AE1072">
        <v>511.11160000000001</v>
      </c>
      <c r="AF1072">
        <v>722.22270000000003</v>
      </c>
      <c r="AG1072">
        <v>1233.3339000000001</v>
      </c>
      <c r="AH1072">
        <v>1044.4449999999999</v>
      </c>
      <c r="AI1072">
        <v>938.88890000000004</v>
      </c>
      <c r="AJ1072">
        <v>700.00009999999997</v>
      </c>
      <c r="AK1072">
        <v>383.33409999999998</v>
      </c>
      <c r="AL1072">
        <v>544.44470000000001</v>
      </c>
      <c r="AM1072">
        <v>250.0001</v>
      </c>
      <c r="AN1072">
        <v>416.66680000000002</v>
      </c>
      <c r="AO1072">
        <v>538.88940000000002</v>
      </c>
      <c r="AP1072">
        <v>127.7779</v>
      </c>
      <c r="AQ1072">
        <v>727.77790000000005</v>
      </c>
      <c r="AR1072">
        <v>288.88889999999998</v>
      </c>
      <c r="AS1072">
        <v>177.77780000000001</v>
      </c>
      <c r="AT1072">
        <v>155.5558</v>
      </c>
      <c r="AU1072">
        <v>205.5557</v>
      </c>
      <c r="AV1072">
        <v>361.11149999999998</v>
      </c>
      <c r="AW1072">
        <v>855.5557</v>
      </c>
      <c r="AX1072">
        <v>655.55589999999995</v>
      </c>
      <c r="AY1072">
        <v>605.55589999999995</v>
      </c>
      <c r="AZ1072">
        <v>800.00040000000001</v>
      </c>
      <c r="BA1072">
        <v>855.5557</v>
      </c>
      <c r="BB1072">
        <v>227.7782</v>
      </c>
      <c r="BC1072">
        <v>583.33360000000005</v>
      </c>
      <c r="BD1072">
        <v>83.333500000000001</v>
      </c>
      <c r="BE1072">
        <v>277.77789999999999</v>
      </c>
      <c r="BF1072">
        <v>294.44459999999998</v>
      </c>
      <c r="BG1072">
        <v>194.44470000000001</v>
      </c>
      <c r="BH1072">
        <v>561.11109999999996</v>
      </c>
      <c r="BI1072">
        <v>394.4443</v>
      </c>
      <c r="BJ1072">
        <v>455.55560000000003</v>
      </c>
      <c r="BK1072">
        <v>722.22220000000004</v>
      </c>
      <c r="BL1072">
        <v>572.22270000000003</v>
      </c>
      <c r="BM1072">
        <v>1144.4448</v>
      </c>
      <c r="BN1072">
        <v>738.88930000000005</v>
      </c>
      <c r="BO1072">
        <v>816.66719999999998</v>
      </c>
      <c r="BP1072">
        <v>1377.7783999999999</v>
      </c>
      <c r="BQ1072">
        <v>572.22249999999997</v>
      </c>
      <c r="BR1072">
        <v>655.5557</v>
      </c>
      <c r="BS1072">
        <v>666.66700000000003</v>
      </c>
      <c r="BT1072">
        <v>350.00009999999997</v>
      </c>
      <c r="BU1072">
        <v>638.88909999999998</v>
      </c>
      <c r="BV1072">
        <v>416.6669</v>
      </c>
      <c r="BW1072">
        <v>111.1112</v>
      </c>
      <c r="BX1072">
        <v>172.22229999999999</v>
      </c>
      <c r="BY1072">
        <v>340.66669999999999</v>
      </c>
    </row>
    <row r="1073" spans="1:77" x14ac:dyDescent="0.25">
      <c r="A1073" t="s">
        <v>398</v>
      </c>
      <c r="B1073" t="s">
        <v>71</v>
      </c>
      <c r="C1073" t="s">
        <v>74</v>
      </c>
      <c r="D1073" t="s">
        <v>233</v>
      </c>
      <c r="E1073" t="s">
        <v>234</v>
      </c>
      <c r="F1073" t="s">
        <v>240</v>
      </c>
      <c r="G1073" t="s">
        <v>243</v>
      </c>
      <c r="H1073" t="s">
        <v>248</v>
      </c>
      <c r="J1073">
        <v>37.613</v>
      </c>
      <c r="K1073">
        <v>107.8242</v>
      </c>
      <c r="L1073">
        <v>120.5094</v>
      </c>
      <c r="M1073">
        <v>50.7408</v>
      </c>
      <c r="N1073">
        <v>228.33340000000001</v>
      </c>
      <c r="O1073">
        <v>50.7408</v>
      </c>
      <c r="P1073">
        <v>133.19450000000001</v>
      </c>
      <c r="Q1073">
        <v>95.138900000000007</v>
      </c>
      <c r="R1073">
        <v>44.398200000000003</v>
      </c>
      <c r="S1073">
        <v>133.2039</v>
      </c>
      <c r="T1073">
        <v>120.5094</v>
      </c>
      <c r="U1073">
        <v>190.27789999999999</v>
      </c>
      <c r="V1073">
        <v>317.12959999999998</v>
      </c>
      <c r="W1073">
        <v>424.9538</v>
      </c>
      <c r="X1073">
        <v>196.62049999999999</v>
      </c>
      <c r="Y1073">
        <v>44.398200000000003</v>
      </c>
      <c r="Z1073">
        <v>596.20360000000005</v>
      </c>
      <c r="AA1073">
        <v>1192.4074000000001</v>
      </c>
      <c r="AB1073">
        <v>1002.1854</v>
      </c>
      <c r="AC1073">
        <v>139.59270000000001</v>
      </c>
      <c r="AD1073">
        <v>247.37960000000001</v>
      </c>
      <c r="AE1073">
        <v>25.3704</v>
      </c>
      <c r="AF1073">
        <v>260.0462</v>
      </c>
      <c r="AG1073">
        <v>221.99080000000001</v>
      </c>
      <c r="AH1073">
        <v>25.3704</v>
      </c>
      <c r="AI1073">
        <v>38.055599999999998</v>
      </c>
      <c r="AJ1073">
        <v>0</v>
      </c>
      <c r="AK1073">
        <v>139.53700000000001</v>
      </c>
      <c r="AL1073">
        <v>6.3426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183.93520000000001</v>
      </c>
      <c r="AV1073">
        <v>0</v>
      </c>
      <c r="AW1073">
        <v>6.3426</v>
      </c>
      <c r="AX1073">
        <v>126.8519</v>
      </c>
      <c r="AY1073">
        <v>1243.1481000000001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50.7408</v>
      </c>
      <c r="BH1073">
        <v>0</v>
      </c>
      <c r="BI1073">
        <v>31.713000000000001</v>
      </c>
      <c r="BJ1073">
        <v>6.3426</v>
      </c>
      <c r="BK1073">
        <v>6.3426</v>
      </c>
      <c r="BL1073">
        <v>12.6852</v>
      </c>
      <c r="BM1073">
        <v>12.6852</v>
      </c>
      <c r="BN1073">
        <v>50.740699999999997</v>
      </c>
      <c r="BO1073">
        <v>6.3426</v>
      </c>
      <c r="BP1073">
        <v>602.54629999999997</v>
      </c>
      <c r="BQ1073">
        <v>577.17610000000002</v>
      </c>
      <c r="BR1073">
        <v>348.8426</v>
      </c>
      <c r="BS1073">
        <v>120.50920000000001</v>
      </c>
      <c r="BT1073">
        <v>31.713000000000001</v>
      </c>
      <c r="BU1073">
        <v>228.33330000000001</v>
      </c>
      <c r="BV1073">
        <v>31.713000000000001</v>
      </c>
      <c r="BW1073">
        <v>0</v>
      </c>
      <c r="BX1073">
        <v>19.027799999999999</v>
      </c>
      <c r="BY1073">
        <v>0</v>
      </c>
    </row>
    <row r="1074" spans="1:77" x14ac:dyDescent="0.25">
      <c r="A1074" t="s">
        <v>398</v>
      </c>
      <c r="B1074" t="s">
        <v>71</v>
      </c>
      <c r="C1074" t="s">
        <v>74</v>
      </c>
      <c r="D1074" t="s">
        <v>233</v>
      </c>
      <c r="E1074" t="s">
        <v>234</v>
      </c>
      <c r="F1074" t="s">
        <v>240</v>
      </c>
      <c r="G1074" t="s">
        <v>243</v>
      </c>
      <c r="H1074" t="s">
        <v>249</v>
      </c>
      <c r="J1074">
        <v>7347.1954999999998</v>
      </c>
      <c r="K1074">
        <v>13641.3428</v>
      </c>
      <c r="L1074">
        <v>16075.167299999999</v>
      </c>
      <c r="M1074">
        <v>7723.4634999999998</v>
      </c>
      <c r="N1074">
        <v>6128.8243000000002</v>
      </c>
      <c r="O1074">
        <v>3128.2966999999999</v>
      </c>
      <c r="P1074">
        <v>3206.1021000000001</v>
      </c>
      <c r="Q1074">
        <v>3495.0834</v>
      </c>
      <c r="R1074">
        <v>2594.8892000000001</v>
      </c>
      <c r="S1074">
        <v>250.02780000000001</v>
      </c>
      <c r="T1074">
        <v>550.10180000000003</v>
      </c>
      <c r="U1074">
        <v>922.36120000000005</v>
      </c>
      <c r="V1074">
        <v>77.787099999999995</v>
      </c>
      <c r="W1074">
        <v>311.1481</v>
      </c>
      <c r="X1074">
        <v>261.1576</v>
      </c>
      <c r="Y1074">
        <v>450.08339999999998</v>
      </c>
      <c r="Z1074">
        <v>1300.2408</v>
      </c>
      <c r="AA1074">
        <v>1300.2316000000001</v>
      </c>
      <c r="AB1074">
        <v>1161.3243</v>
      </c>
      <c r="AC1074">
        <v>750.13900000000001</v>
      </c>
      <c r="AD1074">
        <v>200.03710000000001</v>
      </c>
      <c r="AE1074">
        <v>250.0463</v>
      </c>
      <c r="AF1074">
        <v>516.75</v>
      </c>
      <c r="AG1074">
        <v>400.07409999999999</v>
      </c>
      <c r="AH1074">
        <v>-66.666700000000006</v>
      </c>
      <c r="AI1074">
        <v>250.0463</v>
      </c>
      <c r="AJ1074">
        <v>400.07409999999999</v>
      </c>
      <c r="AK1074">
        <v>200.03700000000001</v>
      </c>
      <c r="AL1074">
        <v>0</v>
      </c>
      <c r="AM1074">
        <v>200.03700000000001</v>
      </c>
      <c r="AN1074">
        <v>250.0463</v>
      </c>
      <c r="AO1074">
        <v>0</v>
      </c>
      <c r="AP1074">
        <v>0</v>
      </c>
      <c r="AQ1074">
        <v>200.03700000000001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150.02780000000001</v>
      </c>
      <c r="AX1074">
        <v>0</v>
      </c>
      <c r="AY1074">
        <v>88.898200000000003</v>
      </c>
      <c r="AZ1074">
        <v>-33.333300000000001</v>
      </c>
      <c r="BA1074">
        <v>-5.5556000000000001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450.08330000000001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</row>
    <row r="1075" spans="1:77" x14ac:dyDescent="0.25">
      <c r="A1075" t="s">
        <v>398</v>
      </c>
      <c r="B1075" t="s">
        <v>71</v>
      </c>
      <c r="C1075" t="s">
        <v>74</v>
      </c>
      <c r="D1075" t="s">
        <v>233</v>
      </c>
      <c r="E1075" t="s">
        <v>234</v>
      </c>
      <c r="F1075" t="s">
        <v>240</v>
      </c>
      <c r="G1075" t="s">
        <v>243</v>
      </c>
      <c r="H1075" t="s">
        <v>250</v>
      </c>
      <c r="J1075">
        <v>3595.4110999999998</v>
      </c>
      <c r="K1075">
        <v>4100.0002999999997</v>
      </c>
      <c r="L1075">
        <v>2427.7777000000001</v>
      </c>
      <c r="M1075">
        <v>2961.1111000000001</v>
      </c>
      <c r="N1075">
        <v>3577.7782999999999</v>
      </c>
      <c r="O1075">
        <v>744.44470000000001</v>
      </c>
      <c r="P1075">
        <v>1944.4444000000001</v>
      </c>
      <c r="Q1075">
        <v>2350.0001000000002</v>
      </c>
      <c r="R1075">
        <v>1333.3336999999999</v>
      </c>
      <c r="S1075">
        <v>1366.6665</v>
      </c>
      <c r="T1075">
        <v>811.1114</v>
      </c>
      <c r="U1075">
        <v>350.00020000000001</v>
      </c>
      <c r="V1075">
        <v>1138.8888999999999</v>
      </c>
      <c r="W1075">
        <v>766.66669999999999</v>
      </c>
      <c r="X1075">
        <v>577.77779999999996</v>
      </c>
      <c r="Y1075">
        <v>549.99990000000003</v>
      </c>
      <c r="Z1075">
        <v>1694.4445000000001</v>
      </c>
      <c r="AA1075">
        <v>1216.6666</v>
      </c>
      <c r="AB1075">
        <v>961.11130000000003</v>
      </c>
      <c r="AC1075">
        <v>1416.6669999999999</v>
      </c>
      <c r="AD1075">
        <v>1577.778</v>
      </c>
      <c r="AE1075">
        <v>1616.6667</v>
      </c>
      <c r="AF1075">
        <v>722.22230000000002</v>
      </c>
      <c r="AG1075">
        <v>944.44449999999995</v>
      </c>
      <c r="AH1075">
        <v>1583.2686000000001</v>
      </c>
      <c r="AI1075">
        <v>566.73149999999998</v>
      </c>
      <c r="AJ1075">
        <v>1133.0648000000001</v>
      </c>
      <c r="AK1075">
        <v>649.8519</v>
      </c>
      <c r="AL1075">
        <v>1827.4447</v>
      </c>
      <c r="AM1075">
        <v>977.11130000000003</v>
      </c>
      <c r="AN1075">
        <v>1199.3334</v>
      </c>
      <c r="AO1075">
        <v>638.47239999999999</v>
      </c>
      <c r="AP1075">
        <v>1520.6022</v>
      </c>
      <c r="AQ1075">
        <v>932.25030000000004</v>
      </c>
      <c r="AR1075">
        <v>1325.7967000000001</v>
      </c>
      <c r="AS1075">
        <v>838.06500000000005</v>
      </c>
      <c r="AT1075">
        <v>976.2595</v>
      </c>
      <c r="AU1075">
        <v>1658.7594999999999</v>
      </c>
      <c r="AV1075">
        <v>1165.7501999999999</v>
      </c>
      <c r="AW1075">
        <v>815.61149999999998</v>
      </c>
      <c r="AX1075">
        <v>1009.7874</v>
      </c>
      <c r="AY1075">
        <v>1403.5468000000001</v>
      </c>
      <c r="AZ1075">
        <v>2318.7687999999998</v>
      </c>
      <c r="BA1075">
        <v>2323.9544000000001</v>
      </c>
      <c r="BB1075">
        <v>1447.5835999999999</v>
      </c>
      <c r="BC1075">
        <v>1298.2501999999999</v>
      </c>
      <c r="BD1075">
        <v>2340.7411999999999</v>
      </c>
      <c r="BE1075">
        <v>2024.5743</v>
      </c>
      <c r="BF1075">
        <v>3028.4355</v>
      </c>
      <c r="BG1075">
        <v>1669.5373999999999</v>
      </c>
      <c r="BH1075">
        <v>2518.1763000000001</v>
      </c>
      <c r="BI1075">
        <v>2202.0745999999999</v>
      </c>
      <c r="BJ1075">
        <v>3461.3523</v>
      </c>
      <c r="BK1075">
        <v>5935.2133999999996</v>
      </c>
      <c r="BL1075">
        <v>5923.6392999999998</v>
      </c>
      <c r="BM1075">
        <v>4337.7316000000001</v>
      </c>
      <c r="BN1075">
        <v>5025.2042000000001</v>
      </c>
      <c r="BO1075">
        <v>5003.0558000000001</v>
      </c>
      <c r="BP1075">
        <v>6922.4174999999996</v>
      </c>
      <c r="BQ1075">
        <v>8275.5288</v>
      </c>
      <c r="BR1075">
        <v>7454.7416000000003</v>
      </c>
      <c r="BS1075">
        <v>4215.4823999999999</v>
      </c>
      <c r="BT1075">
        <v>4198.5466999999999</v>
      </c>
      <c r="BU1075">
        <v>2590.1394</v>
      </c>
      <c r="BV1075">
        <v>3876.9358999999999</v>
      </c>
      <c r="BW1075">
        <v>1919.0188000000001</v>
      </c>
      <c r="BX1075">
        <v>2107.6671999999999</v>
      </c>
      <c r="BY1075">
        <v>2945.0835999999999</v>
      </c>
    </row>
    <row r="1076" spans="1:77" x14ac:dyDescent="0.25">
      <c r="A1076" t="s">
        <v>398</v>
      </c>
      <c r="B1076" t="s">
        <v>71</v>
      </c>
      <c r="C1076" t="s">
        <v>74</v>
      </c>
      <c r="D1076" t="s">
        <v>233</v>
      </c>
      <c r="E1076" t="s">
        <v>234</v>
      </c>
      <c r="F1076" t="s">
        <v>240</v>
      </c>
      <c r="G1076" t="s">
        <v>243</v>
      </c>
      <c r="H1076" t="s">
        <v>251</v>
      </c>
      <c r="J1076">
        <v>16.666699999999999</v>
      </c>
      <c r="K1076">
        <v>72.222300000000004</v>
      </c>
      <c r="L1076">
        <v>144.44450000000001</v>
      </c>
      <c r="M1076">
        <v>5.5556000000000001</v>
      </c>
      <c r="N1076">
        <v>61.111199999999997</v>
      </c>
      <c r="O1076">
        <v>0</v>
      </c>
      <c r="P1076">
        <v>216.66659999999999</v>
      </c>
      <c r="Q1076">
        <v>38.8889</v>
      </c>
      <c r="R1076">
        <v>83.333399999999997</v>
      </c>
      <c r="S1076">
        <v>33.333399999999997</v>
      </c>
      <c r="T1076">
        <v>38.889099999999999</v>
      </c>
      <c r="U1076">
        <v>50.000100000000003</v>
      </c>
      <c r="V1076">
        <v>94.444500000000005</v>
      </c>
      <c r="W1076">
        <v>38.8889</v>
      </c>
      <c r="X1076">
        <v>16.666799999999999</v>
      </c>
      <c r="Y1076">
        <v>55.555500000000002</v>
      </c>
      <c r="Z1076">
        <v>111.1112</v>
      </c>
      <c r="AA1076">
        <v>0</v>
      </c>
      <c r="AB1076">
        <v>50.000100000000003</v>
      </c>
      <c r="AC1076">
        <v>22.222300000000001</v>
      </c>
      <c r="AD1076">
        <v>11.1112</v>
      </c>
      <c r="AE1076">
        <v>172.22219999999999</v>
      </c>
      <c r="AF1076">
        <v>27.777899999999999</v>
      </c>
      <c r="AG1076">
        <v>61.1111</v>
      </c>
      <c r="AH1076">
        <v>22.222300000000001</v>
      </c>
      <c r="AI1076">
        <v>16.666699999999999</v>
      </c>
      <c r="AJ1076">
        <v>50</v>
      </c>
      <c r="AK1076">
        <v>0</v>
      </c>
      <c r="AL1076">
        <v>22.222300000000001</v>
      </c>
      <c r="AM1076">
        <v>38.8889</v>
      </c>
      <c r="AN1076">
        <v>0</v>
      </c>
      <c r="AO1076">
        <v>61.1111</v>
      </c>
      <c r="AP1076">
        <v>38.888800000000003</v>
      </c>
      <c r="AQ1076">
        <v>44.444499999999998</v>
      </c>
      <c r="AR1076">
        <v>0</v>
      </c>
      <c r="AS1076">
        <v>27.777799999999999</v>
      </c>
      <c r="AT1076">
        <v>0</v>
      </c>
      <c r="AU1076">
        <v>0</v>
      </c>
      <c r="AV1076">
        <v>50</v>
      </c>
      <c r="AW1076">
        <v>44.444499999999998</v>
      </c>
      <c r="AX1076">
        <v>44.444400000000002</v>
      </c>
      <c r="AY1076">
        <v>0</v>
      </c>
      <c r="AZ1076">
        <v>433.33350000000002</v>
      </c>
      <c r="BA1076">
        <v>5.5556000000000001</v>
      </c>
      <c r="BB1076">
        <v>0</v>
      </c>
      <c r="BC1076">
        <v>5.5556000000000001</v>
      </c>
      <c r="BD1076">
        <v>27.777799999999999</v>
      </c>
      <c r="BE1076">
        <v>61.1113</v>
      </c>
      <c r="BF1076">
        <v>33.333300000000001</v>
      </c>
      <c r="BG1076">
        <v>66.666600000000003</v>
      </c>
      <c r="BH1076">
        <v>27.777899999999999</v>
      </c>
      <c r="BI1076">
        <v>11.1111</v>
      </c>
      <c r="BJ1076">
        <v>11.1111</v>
      </c>
      <c r="BK1076">
        <v>77.777900000000002</v>
      </c>
      <c r="BL1076">
        <v>61.111199999999997</v>
      </c>
      <c r="BM1076">
        <v>150.0001</v>
      </c>
      <c r="BN1076">
        <v>133.33340000000001</v>
      </c>
      <c r="BO1076">
        <v>250</v>
      </c>
      <c r="BP1076">
        <v>16.666799999999999</v>
      </c>
      <c r="BQ1076">
        <v>0</v>
      </c>
      <c r="BR1076">
        <v>161.11109999999999</v>
      </c>
      <c r="BS1076">
        <v>16.666799999999999</v>
      </c>
      <c r="BT1076">
        <v>122.22239999999999</v>
      </c>
      <c r="BU1076">
        <v>50</v>
      </c>
      <c r="BV1076">
        <v>22.222300000000001</v>
      </c>
      <c r="BW1076">
        <v>111.1113</v>
      </c>
      <c r="BX1076">
        <v>33.333399999999997</v>
      </c>
      <c r="BY1076">
        <v>83.333399999999997</v>
      </c>
    </row>
    <row r="1077" spans="1:77" hidden="1" x14ac:dyDescent="0.25">
      <c r="A1077" t="s">
        <v>398</v>
      </c>
      <c r="B1077" t="s">
        <v>71</v>
      </c>
      <c r="C1077" t="s">
        <v>74</v>
      </c>
      <c r="D1077" t="s">
        <v>233</v>
      </c>
      <c r="E1077" t="s">
        <v>252</v>
      </c>
      <c r="F1077" t="s">
        <v>240</v>
      </c>
      <c r="G1077" t="s">
        <v>241</v>
      </c>
      <c r="H1077" t="s">
        <v>242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64.490700000000004</v>
      </c>
      <c r="O1077">
        <v>0</v>
      </c>
      <c r="P1077">
        <v>12.898099999999999</v>
      </c>
      <c r="Q1077">
        <v>0</v>
      </c>
      <c r="R1077">
        <v>12.898099999999999</v>
      </c>
      <c r="S1077">
        <v>0</v>
      </c>
      <c r="T1077">
        <v>0</v>
      </c>
      <c r="U1077">
        <v>12.898099999999999</v>
      </c>
      <c r="V1077">
        <v>0</v>
      </c>
      <c r="W1077">
        <v>0</v>
      </c>
      <c r="X1077">
        <v>0</v>
      </c>
      <c r="Y1077">
        <v>25.796299999999999</v>
      </c>
      <c r="Z1077">
        <v>0</v>
      </c>
      <c r="AA1077">
        <v>12.898099999999999</v>
      </c>
      <c r="AB1077">
        <v>0</v>
      </c>
      <c r="AC1077">
        <v>25.796299999999999</v>
      </c>
      <c r="AD1077">
        <v>167.67590000000001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167.67590000000001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90.287000000000006</v>
      </c>
      <c r="AW1077">
        <v>0</v>
      </c>
      <c r="AX1077">
        <v>0</v>
      </c>
      <c r="AY1077">
        <v>0</v>
      </c>
      <c r="AZ1077">
        <v>0</v>
      </c>
      <c r="BA1077">
        <v>38.694400000000002</v>
      </c>
      <c r="BB1077">
        <v>0</v>
      </c>
      <c r="BC1077">
        <v>128.98150000000001</v>
      </c>
      <c r="BD1077">
        <v>0</v>
      </c>
      <c r="BE1077">
        <v>0</v>
      </c>
      <c r="BF1077">
        <v>0</v>
      </c>
      <c r="BG1077">
        <v>0</v>
      </c>
      <c r="BH1077">
        <v>64.490700000000004</v>
      </c>
      <c r="BI1077">
        <v>0</v>
      </c>
      <c r="BJ1077">
        <v>619.11109999999996</v>
      </c>
      <c r="BK1077">
        <v>0</v>
      </c>
      <c r="BL1077">
        <v>0</v>
      </c>
      <c r="BM1077">
        <v>103.18519999999999</v>
      </c>
      <c r="BN1077">
        <v>0</v>
      </c>
      <c r="BO1077">
        <v>0</v>
      </c>
      <c r="BP1077">
        <v>0</v>
      </c>
      <c r="BQ1077">
        <v>0</v>
      </c>
      <c r="BR1077">
        <v>64.490700000000004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10.9537</v>
      </c>
      <c r="BY1077">
        <v>32.8611</v>
      </c>
    </row>
    <row r="1078" spans="1:77" hidden="1" x14ac:dyDescent="0.25">
      <c r="A1078" t="s">
        <v>398</v>
      </c>
      <c r="B1078" t="s">
        <v>71</v>
      </c>
      <c r="C1078" t="s">
        <v>74</v>
      </c>
      <c r="D1078" t="s">
        <v>233</v>
      </c>
      <c r="E1078" t="s">
        <v>252</v>
      </c>
      <c r="F1078" t="s">
        <v>240</v>
      </c>
      <c r="G1078" t="s">
        <v>253</v>
      </c>
      <c r="H1078" t="s">
        <v>254</v>
      </c>
      <c r="I1078">
        <v>0</v>
      </c>
      <c r="J1078">
        <v>0</v>
      </c>
      <c r="K1078">
        <v>0</v>
      </c>
      <c r="L1078">
        <v>21.75</v>
      </c>
      <c r="M1078">
        <v>-21.75</v>
      </c>
      <c r="N1078">
        <v>0</v>
      </c>
      <c r="O1078">
        <v>0</v>
      </c>
      <c r="P1078">
        <v>43.5</v>
      </c>
      <c r="Q1078">
        <v>0</v>
      </c>
      <c r="R1078">
        <v>0</v>
      </c>
      <c r="S1078">
        <v>43.5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</row>
    <row r="1079" spans="1:77" x14ac:dyDescent="0.25">
      <c r="A1079" t="s">
        <v>398</v>
      </c>
      <c r="B1079" t="s">
        <v>71</v>
      </c>
      <c r="C1079" t="s">
        <v>74</v>
      </c>
      <c r="D1079" t="s">
        <v>233</v>
      </c>
      <c r="E1079" t="s">
        <v>252</v>
      </c>
      <c r="F1079" t="s">
        <v>240</v>
      </c>
      <c r="G1079" t="s">
        <v>253</v>
      </c>
      <c r="H1079" t="s">
        <v>378</v>
      </c>
      <c r="J1079">
        <v>119.55</v>
      </c>
      <c r="K1079">
        <v>217.5</v>
      </c>
      <c r="L1079">
        <v>43.5</v>
      </c>
      <c r="M1079">
        <v>261</v>
      </c>
      <c r="N1079">
        <v>239.25</v>
      </c>
      <c r="O1079">
        <v>0</v>
      </c>
      <c r="P1079">
        <v>239.25</v>
      </c>
      <c r="Q1079">
        <v>21.75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43.5</v>
      </c>
      <c r="AT1079">
        <v>0</v>
      </c>
      <c r="AU1079">
        <v>0</v>
      </c>
      <c r="AV1079">
        <v>0</v>
      </c>
      <c r="AW1079">
        <v>0</v>
      </c>
      <c r="AX1079">
        <v>108.75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500.25</v>
      </c>
      <c r="BK1079">
        <v>21.75</v>
      </c>
      <c r="BL1079">
        <v>108.75</v>
      </c>
      <c r="BM1079">
        <v>0</v>
      </c>
      <c r="BN1079">
        <v>0</v>
      </c>
      <c r="BO1079">
        <v>195.75</v>
      </c>
      <c r="BP1079">
        <v>739.5</v>
      </c>
      <c r="BQ1079">
        <v>0</v>
      </c>
      <c r="BR1079">
        <v>65.25</v>
      </c>
      <c r="BS1079">
        <v>0</v>
      </c>
      <c r="BT1079">
        <v>0</v>
      </c>
      <c r="BU1079">
        <v>587.25</v>
      </c>
      <c r="BV1079">
        <v>0</v>
      </c>
      <c r="BW1079">
        <v>0</v>
      </c>
      <c r="BX1079">
        <v>0</v>
      </c>
      <c r="BY1079">
        <v>108.75</v>
      </c>
    </row>
    <row r="1080" spans="1:77" x14ac:dyDescent="0.25">
      <c r="A1080" t="s">
        <v>398</v>
      </c>
      <c r="B1080" t="s">
        <v>71</v>
      </c>
      <c r="C1080" t="s">
        <v>74</v>
      </c>
      <c r="D1080" t="s">
        <v>233</v>
      </c>
      <c r="E1080" t="s">
        <v>252</v>
      </c>
      <c r="F1080" t="s">
        <v>240</v>
      </c>
      <c r="G1080" t="s">
        <v>253</v>
      </c>
      <c r="H1080" t="s">
        <v>255</v>
      </c>
      <c r="J1080">
        <v>478.5</v>
      </c>
      <c r="K1080">
        <v>130.5</v>
      </c>
      <c r="L1080">
        <v>-108.75</v>
      </c>
      <c r="M1080">
        <v>195.75</v>
      </c>
      <c r="N1080">
        <v>239.25</v>
      </c>
      <c r="O1080">
        <v>239.25</v>
      </c>
      <c r="P1080">
        <v>21.75</v>
      </c>
      <c r="Q1080">
        <v>0</v>
      </c>
      <c r="R1080">
        <v>43.5</v>
      </c>
      <c r="S1080">
        <v>0</v>
      </c>
      <c r="T1080">
        <v>0</v>
      </c>
      <c r="U1080">
        <v>21.75</v>
      </c>
      <c r="V1080">
        <v>239.25</v>
      </c>
      <c r="W1080">
        <v>87</v>
      </c>
      <c r="X1080">
        <v>108.75</v>
      </c>
      <c r="Y1080">
        <v>21.75</v>
      </c>
      <c r="Z1080">
        <v>0</v>
      </c>
      <c r="AA1080">
        <v>65.25</v>
      </c>
      <c r="AB1080">
        <v>0</v>
      </c>
      <c r="AC1080">
        <v>65.25</v>
      </c>
      <c r="AD1080">
        <v>0</v>
      </c>
      <c r="AE1080">
        <v>43.5</v>
      </c>
      <c r="AF1080">
        <v>130.5</v>
      </c>
      <c r="AG1080">
        <v>0</v>
      </c>
      <c r="AH1080">
        <v>0</v>
      </c>
      <c r="AI1080">
        <v>43.5</v>
      </c>
      <c r="AJ1080">
        <v>21.75</v>
      </c>
      <c r="AK1080">
        <v>65.25</v>
      </c>
      <c r="AL1080">
        <v>0</v>
      </c>
      <c r="AM1080">
        <v>500.25</v>
      </c>
      <c r="AN1080">
        <v>43.5</v>
      </c>
      <c r="AO1080">
        <v>21.75</v>
      </c>
      <c r="AP1080">
        <v>304.5</v>
      </c>
      <c r="AQ1080">
        <v>282.75</v>
      </c>
      <c r="AR1080">
        <v>43.5</v>
      </c>
      <c r="AS1080">
        <v>21.75</v>
      </c>
      <c r="AT1080">
        <v>0</v>
      </c>
      <c r="AU1080">
        <v>0</v>
      </c>
      <c r="AV1080">
        <v>0</v>
      </c>
      <c r="AW1080">
        <v>21.75</v>
      </c>
      <c r="AX1080">
        <v>21.75</v>
      </c>
      <c r="AY1080">
        <v>261</v>
      </c>
      <c r="AZ1080">
        <v>0</v>
      </c>
      <c r="BA1080">
        <v>21.75</v>
      </c>
      <c r="BB1080">
        <v>0</v>
      </c>
      <c r="BC1080">
        <v>21.75</v>
      </c>
      <c r="BD1080">
        <v>0</v>
      </c>
      <c r="BE1080">
        <v>413.25</v>
      </c>
      <c r="BF1080">
        <v>391.5</v>
      </c>
      <c r="BG1080">
        <v>108.75</v>
      </c>
      <c r="BH1080">
        <v>348</v>
      </c>
      <c r="BI1080">
        <v>391.5</v>
      </c>
      <c r="BJ1080">
        <v>0</v>
      </c>
      <c r="BK1080">
        <v>0</v>
      </c>
      <c r="BL1080">
        <v>717.75</v>
      </c>
      <c r="BM1080">
        <v>0</v>
      </c>
      <c r="BN1080">
        <v>174</v>
      </c>
      <c r="BO1080">
        <v>21.75</v>
      </c>
      <c r="BP1080">
        <v>21.75</v>
      </c>
      <c r="BQ1080">
        <v>43.5</v>
      </c>
      <c r="BR1080">
        <v>43.5</v>
      </c>
      <c r="BS1080">
        <v>0</v>
      </c>
      <c r="BT1080">
        <v>0</v>
      </c>
      <c r="BU1080">
        <v>0</v>
      </c>
      <c r="BV1080">
        <v>717.75</v>
      </c>
      <c r="BW1080">
        <v>609</v>
      </c>
      <c r="BX1080">
        <v>21.75</v>
      </c>
      <c r="BY1080">
        <v>0</v>
      </c>
    </row>
    <row r="1081" spans="1:77" hidden="1" x14ac:dyDescent="0.25">
      <c r="A1081" t="s">
        <v>398</v>
      </c>
      <c r="B1081" t="s">
        <v>71</v>
      </c>
      <c r="C1081" t="s">
        <v>74</v>
      </c>
      <c r="D1081" t="s">
        <v>233</v>
      </c>
      <c r="E1081" t="s">
        <v>252</v>
      </c>
      <c r="F1081" t="s">
        <v>240</v>
      </c>
      <c r="G1081" t="s">
        <v>243</v>
      </c>
      <c r="H1081" t="s">
        <v>248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24.833300000000001</v>
      </c>
      <c r="Y1081">
        <v>-24.833300000000001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</row>
    <row r="1082" spans="1:77" x14ac:dyDescent="0.25">
      <c r="A1082" t="s">
        <v>398</v>
      </c>
      <c r="B1082" t="s">
        <v>71</v>
      </c>
      <c r="C1082" t="s">
        <v>74</v>
      </c>
      <c r="D1082" t="s">
        <v>233</v>
      </c>
      <c r="E1082" t="s">
        <v>256</v>
      </c>
      <c r="F1082" t="s">
        <v>240</v>
      </c>
      <c r="G1082" t="s">
        <v>241</v>
      </c>
      <c r="H1082" t="s">
        <v>242</v>
      </c>
      <c r="J1082">
        <v>480.89490000000001</v>
      </c>
      <c r="K1082">
        <v>226.53739999999999</v>
      </c>
      <c r="L1082">
        <v>705.75040000000001</v>
      </c>
      <c r="M1082">
        <v>583.76880000000006</v>
      </c>
      <c r="N1082">
        <v>540.20399999999995</v>
      </c>
      <c r="O1082">
        <v>304.95400000000001</v>
      </c>
      <c r="P1082">
        <v>540.20439999999996</v>
      </c>
      <c r="Q1082">
        <v>383.3707</v>
      </c>
      <c r="R1082">
        <v>810.30589999999995</v>
      </c>
      <c r="S1082">
        <v>888.72249999999997</v>
      </c>
      <c r="T1082">
        <v>1646.7501999999999</v>
      </c>
      <c r="U1082">
        <v>1890.7134000000001</v>
      </c>
      <c r="V1082">
        <v>1638.0377000000001</v>
      </c>
      <c r="W1082">
        <v>2082.3984999999998</v>
      </c>
      <c r="X1082">
        <v>1132.6858999999999</v>
      </c>
      <c r="Y1082">
        <v>967.13919999999996</v>
      </c>
      <c r="Z1082">
        <v>2857.8525</v>
      </c>
      <c r="AA1082">
        <v>2326.3618000000001</v>
      </c>
      <c r="AB1082">
        <v>1655.4635000000001</v>
      </c>
      <c r="AC1082">
        <v>1463.7783999999999</v>
      </c>
      <c r="AD1082">
        <v>906.14859999999999</v>
      </c>
      <c r="AE1082">
        <v>2186.9539</v>
      </c>
      <c r="AF1082">
        <v>1376.6485</v>
      </c>
      <c r="AG1082">
        <v>1542.1949</v>
      </c>
      <c r="AH1082">
        <v>1315.6579999999999</v>
      </c>
      <c r="AI1082">
        <v>1010.7041</v>
      </c>
      <c r="AJ1082">
        <v>810.30600000000004</v>
      </c>
      <c r="AK1082">
        <v>1394.0748000000001</v>
      </c>
      <c r="AL1082">
        <v>1420.2131999999999</v>
      </c>
      <c r="AM1082">
        <v>1071.6948</v>
      </c>
      <c r="AN1082">
        <v>2430.9169000000002</v>
      </c>
      <c r="AO1082">
        <v>3136.6673000000001</v>
      </c>
      <c r="AP1082">
        <v>2500.6210000000001</v>
      </c>
      <c r="AQ1082">
        <v>2178.2413000000001</v>
      </c>
      <c r="AR1082">
        <v>1333.0840000000001</v>
      </c>
      <c r="AS1082">
        <v>1350.5098</v>
      </c>
      <c r="AT1082">
        <v>1341.7968000000001</v>
      </c>
      <c r="AU1082">
        <v>1062.9819</v>
      </c>
      <c r="AV1082">
        <v>1010.704</v>
      </c>
      <c r="AW1082">
        <v>1158.8243</v>
      </c>
      <c r="AX1082">
        <v>1298.2320999999999</v>
      </c>
      <c r="AY1082">
        <v>1333.0836999999999</v>
      </c>
      <c r="AZ1082">
        <v>1559.6208999999999</v>
      </c>
      <c r="BA1082">
        <v>1324.3706999999999</v>
      </c>
      <c r="BB1082">
        <v>1001.9913</v>
      </c>
      <c r="BC1082">
        <v>1141.3985</v>
      </c>
      <c r="BD1082">
        <v>827.7319</v>
      </c>
      <c r="BE1082">
        <v>801.59310000000005</v>
      </c>
      <c r="BF1082">
        <v>993.27819999999997</v>
      </c>
      <c r="BG1082">
        <v>461.78730000000002</v>
      </c>
      <c r="BH1082">
        <v>1298.2320999999999</v>
      </c>
      <c r="BI1082">
        <v>400.79649999999998</v>
      </c>
      <c r="BJ1082">
        <v>505.35180000000003</v>
      </c>
      <c r="BK1082">
        <v>827.73170000000005</v>
      </c>
      <c r="BL1082">
        <v>1699.0283999999999</v>
      </c>
      <c r="BM1082">
        <v>1219.8157000000001</v>
      </c>
      <c r="BN1082">
        <v>1001.9912</v>
      </c>
      <c r="BO1082">
        <v>871.29669999999999</v>
      </c>
      <c r="BP1082">
        <v>731.88930000000005</v>
      </c>
      <c r="BQ1082">
        <v>810.30579999999998</v>
      </c>
      <c r="BR1082">
        <v>583.76880000000006</v>
      </c>
      <c r="BS1082">
        <v>444.36130000000003</v>
      </c>
      <c r="BT1082">
        <v>200.39830000000001</v>
      </c>
      <c r="BU1082">
        <v>191.68520000000001</v>
      </c>
      <c r="BV1082">
        <v>252.6763</v>
      </c>
      <c r="BW1082">
        <v>113.2687</v>
      </c>
      <c r="BX1082">
        <v>418.22269999999997</v>
      </c>
      <c r="BY1082">
        <v>461.78739999999999</v>
      </c>
    </row>
    <row r="1083" spans="1:77" hidden="1" x14ac:dyDescent="0.25">
      <c r="A1083" t="s">
        <v>398</v>
      </c>
      <c r="B1083" t="s">
        <v>71</v>
      </c>
      <c r="C1083" t="s">
        <v>74</v>
      </c>
      <c r="D1083" t="s">
        <v>233</v>
      </c>
      <c r="E1083" t="s">
        <v>256</v>
      </c>
      <c r="F1083" t="s">
        <v>240</v>
      </c>
      <c r="G1083" t="s">
        <v>253</v>
      </c>
      <c r="H1083" t="s">
        <v>379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</row>
    <row r="1084" spans="1:77" x14ac:dyDescent="0.25">
      <c r="A1084" t="s">
        <v>398</v>
      </c>
      <c r="B1084" t="s">
        <v>71</v>
      </c>
      <c r="C1084" t="s">
        <v>74</v>
      </c>
      <c r="D1084" t="s">
        <v>233</v>
      </c>
      <c r="E1084" t="s">
        <v>256</v>
      </c>
      <c r="F1084" t="s">
        <v>240</v>
      </c>
      <c r="G1084" t="s">
        <v>243</v>
      </c>
      <c r="H1084" t="s">
        <v>244</v>
      </c>
      <c r="J1084">
        <v>50.199599999999997</v>
      </c>
      <c r="K1084">
        <v>177.90710000000001</v>
      </c>
      <c r="L1084">
        <v>187.73140000000001</v>
      </c>
      <c r="M1084">
        <v>187.87950000000001</v>
      </c>
      <c r="N1084">
        <v>69.194299999999998</v>
      </c>
      <c r="O1084">
        <v>187.87950000000001</v>
      </c>
      <c r="P1084">
        <v>118.7405</v>
      </c>
      <c r="Q1084">
        <v>207.65719999999999</v>
      </c>
      <c r="R1084">
        <v>108.7499</v>
      </c>
      <c r="S1084">
        <v>336.22210000000001</v>
      </c>
      <c r="T1084">
        <v>267.06450000000001</v>
      </c>
      <c r="U1084">
        <v>79.184899999999999</v>
      </c>
      <c r="V1084">
        <v>375.61079999999998</v>
      </c>
      <c r="W1084">
        <v>642.89819999999997</v>
      </c>
      <c r="X1084">
        <v>583.69420000000002</v>
      </c>
      <c r="Y1084">
        <v>306.71289999999999</v>
      </c>
      <c r="Z1084">
        <v>197.8887</v>
      </c>
      <c r="AA1084">
        <v>702.5086</v>
      </c>
      <c r="AB1084">
        <v>346.08260000000001</v>
      </c>
      <c r="AC1084">
        <v>395.75889999999998</v>
      </c>
      <c r="AD1084">
        <v>475.03680000000003</v>
      </c>
      <c r="AE1084">
        <v>870.85149999999999</v>
      </c>
      <c r="AF1084">
        <v>217.75899999999999</v>
      </c>
      <c r="AG1084">
        <v>544.34209999999996</v>
      </c>
      <c r="AH1084">
        <v>237.55529999999999</v>
      </c>
      <c r="AI1084">
        <v>267.23129999999998</v>
      </c>
      <c r="AJ1084">
        <v>554.07389999999998</v>
      </c>
      <c r="AK1084">
        <v>554.25930000000005</v>
      </c>
      <c r="AL1084">
        <v>356.3331</v>
      </c>
      <c r="AM1084">
        <v>346.39800000000002</v>
      </c>
      <c r="AN1084">
        <v>554.20339999999999</v>
      </c>
      <c r="AO1084">
        <v>217.75909999999999</v>
      </c>
      <c r="AP1084">
        <v>267.23129999999998</v>
      </c>
      <c r="AQ1084">
        <v>237.4813</v>
      </c>
      <c r="AR1084">
        <v>188.00899999999999</v>
      </c>
      <c r="AS1084">
        <v>148.47200000000001</v>
      </c>
      <c r="AT1084">
        <v>1009.6108</v>
      </c>
      <c r="AU1084">
        <v>1088.796</v>
      </c>
      <c r="AV1084">
        <v>732.4624</v>
      </c>
      <c r="AW1084">
        <v>1128.3885</v>
      </c>
      <c r="AX1084">
        <v>415.72199999999998</v>
      </c>
      <c r="AY1084">
        <v>1603.4626000000001</v>
      </c>
      <c r="AZ1084">
        <v>1316.4528</v>
      </c>
      <c r="BA1084">
        <v>1197.6385</v>
      </c>
      <c r="BB1084">
        <v>851.22180000000003</v>
      </c>
      <c r="BC1084">
        <v>2001.0181</v>
      </c>
      <c r="BD1084">
        <v>3480.1484999999998</v>
      </c>
      <c r="BE1084">
        <v>2852.0744</v>
      </c>
      <c r="BF1084">
        <v>5817.4080999999996</v>
      </c>
      <c r="BG1084">
        <v>4726.0002999999997</v>
      </c>
      <c r="BH1084">
        <v>4283.2596000000003</v>
      </c>
      <c r="BI1084">
        <v>2903.5558000000001</v>
      </c>
      <c r="BJ1084">
        <v>2399.0372000000002</v>
      </c>
      <c r="BK1084">
        <v>1935.7039</v>
      </c>
      <c r="BL1084">
        <v>1647.4078</v>
      </c>
      <c r="BM1084">
        <v>1462.0373999999999</v>
      </c>
      <c r="BN1084">
        <v>1534.0927999999999</v>
      </c>
      <c r="BO1084">
        <v>1431.0463999999999</v>
      </c>
      <c r="BP1084">
        <v>669.14829999999995</v>
      </c>
      <c r="BQ1084">
        <v>802.91679999999997</v>
      </c>
      <c r="BR1084">
        <v>1039.037</v>
      </c>
      <c r="BS1084">
        <v>689.48170000000005</v>
      </c>
      <c r="BT1084">
        <v>545.57429999999999</v>
      </c>
      <c r="BU1084">
        <v>380.79640000000001</v>
      </c>
      <c r="BV1084">
        <v>689.54629999999997</v>
      </c>
      <c r="BW1084">
        <v>360.2593</v>
      </c>
      <c r="BX1084">
        <v>576.41679999999997</v>
      </c>
      <c r="BY1084">
        <v>257.02780000000001</v>
      </c>
    </row>
    <row r="1085" spans="1:77" x14ac:dyDescent="0.25">
      <c r="A1085" t="s">
        <v>398</v>
      </c>
      <c r="B1085" t="s">
        <v>71</v>
      </c>
      <c r="C1085" t="s">
        <v>74</v>
      </c>
      <c r="D1085" t="s">
        <v>233</v>
      </c>
      <c r="E1085" t="s">
        <v>256</v>
      </c>
      <c r="F1085" t="s">
        <v>240</v>
      </c>
      <c r="G1085" t="s">
        <v>243</v>
      </c>
      <c r="H1085" t="s">
        <v>245</v>
      </c>
      <c r="J1085">
        <v>149.12559999999999</v>
      </c>
      <c r="K1085">
        <v>207.62029999999999</v>
      </c>
      <c r="L1085">
        <v>256.94420000000002</v>
      </c>
      <c r="M1085">
        <v>177.94409999999999</v>
      </c>
      <c r="N1085">
        <v>395.40710000000001</v>
      </c>
      <c r="O1085">
        <v>158.22210000000001</v>
      </c>
      <c r="P1085">
        <v>128.56469999999999</v>
      </c>
      <c r="Q1085">
        <v>385.76839999999999</v>
      </c>
      <c r="R1085">
        <v>959.74969999999996</v>
      </c>
      <c r="S1085">
        <v>643.15729999999996</v>
      </c>
      <c r="T1085">
        <v>465.0274</v>
      </c>
      <c r="U1085">
        <v>771.9443</v>
      </c>
      <c r="V1085">
        <v>692.27750000000003</v>
      </c>
      <c r="W1085">
        <v>682.36040000000003</v>
      </c>
      <c r="X1085">
        <v>870.79589999999996</v>
      </c>
      <c r="Y1085">
        <v>316.61090000000002</v>
      </c>
      <c r="Z1085">
        <v>435.27760000000001</v>
      </c>
      <c r="AA1085">
        <v>930.33309999999994</v>
      </c>
      <c r="AB1085">
        <v>702.37929999999994</v>
      </c>
      <c r="AC1085">
        <v>712.48119999999994</v>
      </c>
      <c r="AD1085">
        <v>821.50919999999996</v>
      </c>
      <c r="AE1085">
        <v>999.56460000000004</v>
      </c>
      <c r="AF1085">
        <v>682.95360000000005</v>
      </c>
      <c r="AG1085">
        <v>435.51850000000002</v>
      </c>
      <c r="AH1085">
        <v>376.09249999999997</v>
      </c>
      <c r="AI1085">
        <v>445.41660000000002</v>
      </c>
      <c r="AJ1085">
        <v>197.9442</v>
      </c>
      <c r="AK1085">
        <v>494.90719999999999</v>
      </c>
      <c r="AL1085">
        <v>514.66629999999998</v>
      </c>
      <c r="AM1085">
        <v>672.98130000000003</v>
      </c>
      <c r="AN1085">
        <v>267.12029999999999</v>
      </c>
      <c r="AO1085">
        <v>900.73140000000001</v>
      </c>
      <c r="AP1085">
        <v>554.29629999999997</v>
      </c>
      <c r="AQ1085">
        <v>583.87959999999998</v>
      </c>
      <c r="AR1085">
        <v>425.62029999999999</v>
      </c>
      <c r="AS1085">
        <v>415.72190000000001</v>
      </c>
      <c r="AT1085">
        <v>504.7867</v>
      </c>
      <c r="AU1085">
        <v>603.78700000000003</v>
      </c>
      <c r="AV1085">
        <v>415.72190000000001</v>
      </c>
      <c r="AW1085">
        <v>603.7867</v>
      </c>
      <c r="AX1085">
        <v>1237.2683</v>
      </c>
      <c r="AY1085">
        <v>574.05499999999995</v>
      </c>
      <c r="AZ1085">
        <v>376.1293</v>
      </c>
      <c r="BA1085">
        <v>296.94420000000002</v>
      </c>
      <c r="BB1085">
        <v>989.75879999999995</v>
      </c>
      <c r="BC1085">
        <v>1298.2493999999999</v>
      </c>
      <c r="BD1085">
        <v>1616.5188000000001</v>
      </c>
      <c r="BE1085">
        <v>1317.9262000000001</v>
      </c>
      <c r="BF1085">
        <v>1595.9263000000001</v>
      </c>
      <c r="BG1085">
        <v>2018.0744</v>
      </c>
      <c r="BH1085">
        <v>1554.741</v>
      </c>
      <c r="BI1085">
        <v>1698.8889999999999</v>
      </c>
      <c r="BJ1085">
        <v>885.48170000000005</v>
      </c>
      <c r="BK1085">
        <v>1112.0002999999999</v>
      </c>
      <c r="BL1085">
        <v>1565.0373</v>
      </c>
      <c r="BM1085">
        <v>2131.3335999999999</v>
      </c>
      <c r="BN1085">
        <v>854.53729999999996</v>
      </c>
      <c r="BO1085">
        <v>494.1019</v>
      </c>
      <c r="BP1085">
        <v>648.5557</v>
      </c>
      <c r="BQ1085">
        <v>1101.7596000000001</v>
      </c>
      <c r="BR1085">
        <v>1420.8891000000001</v>
      </c>
      <c r="BS1085">
        <v>967.68550000000005</v>
      </c>
      <c r="BT1085">
        <v>597.15750000000003</v>
      </c>
      <c r="BU1085">
        <v>700.03719999999998</v>
      </c>
      <c r="BV1085">
        <v>514.73149999999998</v>
      </c>
      <c r="BW1085">
        <v>319.12970000000001</v>
      </c>
      <c r="BX1085">
        <v>308.5</v>
      </c>
      <c r="BY1085">
        <v>442.49090000000001</v>
      </c>
    </row>
    <row r="1086" spans="1:77" x14ac:dyDescent="0.25">
      <c r="A1086" t="s">
        <v>398</v>
      </c>
      <c r="B1086" t="s">
        <v>71</v>
      </c>
      <c r="C1086" t="s">
        <v>74</v>
      </c>
      <c r="D1086" t="s">
        <v>233</v>
      </c>
      <c r="E1086" t="s">
        <v>256</v>
      </c>
      <c r="F1086" t="s">
        <v>240</v>
      </c>
      <c r="G1086" t="s">
        <v>243</v>
      </c>
      <c r="H1086" t="s">
        <v>246</v>
      </c>
      <c r="J1086">
        <v>427.21319999999997</v>
      </c>
      <c r="K1086">
        <v>336.09230000000002</v>
      </c>
      <c r="L1086">
        <v>375.49979999999999</v>
      </c>
      <c r="M1086">
        <v>632.49990000000003</v>
      </c>
      <c r="N1086">
        <v>257.11090000000002</v>
      </c>
      <c r="O1086">
        <v>355.83319999999998</v>
      </c>
      <c r="P1086">
        <v>89.009100000000004</v>
      </c>
      <c r="Q1086">
        <v>405.6574</v>
      </c>
      <c r="R1086">
        <v>425.0462</v>
      </c>
      <c r="S1086">
        <v>355.96249999999998</v>
      </c>
      <c r="T1086">
        <v>336.14789999999999</v>
      </c>
      <c r="U1086">
        <v>198.11080000000001</v>
      </c>
      <c r="V1086">
        <v>385.86099999999999</v>
      </c>
      <c r="W1086">
        <v>405.41609999999997</v>
      </c>
      <c r="X1086">
        <v>662.67570000000001</v>
      </c>
      <c r="Y1086">
        <v>267.10169999999999</v>
      </c>
      <c r="Z1086">
        <v>247.32390000000001</v>
      </c>
      <c r="AA1086">
        <v>494.87</v>
      </c>
      <c r="AB1086">
        <v>870.5548</v>
      </c>
      <c r="AC1086">
        <v>306.37939999999998</v>
      </c>
      <c r="AD1086">
        <v>286.74970000000002</v>
      </c>
      <c r="AE1086">
        <v>286.95359999999999</v>
      </c>
      <c r="AF1086">
        <v>237.46289999999999</v>
      </c>
      <c r="AG1086">
        <v>158.25909999999999</v>
      </c>
      <c r="AH1086">
        <v>326.47190000000001</v>
      </c>
      <c r="AI1086">
        <v>128.65729999999999</v>
      </c>
      <c r="AJ1086">
        <v>257.35169999999999</v>
      </c>
      <c r="AK1086">
        <v>405.67579999999998</v>
      </c>
      <c r="AL1086">
        <v>247.36099999999999</v>
      </c>
      <c r="AM1086">
        <v>623.56439999999998</v>
      </c>
      <c r="AN1086">
        <v>306.73129999999998</v>
      </c>
      <c r="AO1086">
        <v>257.31470000000002</v>
      </c>
      <c r="AP1086">
        <v>544.39790000000005</v>
      </c>
      <c r="AQ1086">
        <v>395.90690000000001</v>
      </c>
      <c r="AR1086">
        <v>306.8424</v>
      </c>
      <c r="AS1086">
        <v>564.1943</v>
      </c>
      <c r="AT1086">
        <v>742.36099999999999</v>
      </c>
      <c r="AU1086">
        <v>692.87</v>
      </c>
      <c r="AV1086">
        <v>653.27739999999994</v>
      </c>
      <c r="AW1086">
        <v>415.72179999999997</v>
      </c>
      <c r="AX1086">
        <v>940.32389999999998</v>
      </c>
      <c r="AY1086">
        <v>890.83320000000003</v>
      </c>
      <c r="AZ1086">
        <v>752.25879999999995</v>
      </c>
      <c r="BA1086">
        <v>861.1386</v>
      </c>
      <c r="BB1086">
        <v>890.81449999999995</v>
      </c>
      <c r="BC1086">
        <v>1068.9994999999999</v>
      </c>
      <c r="BD1086">
        <v>1503.2596000000001</v>
      </c>
      <c r="BE1086">
        <v>3027.1115</v>
      </c>
      <c r="BF1086">
        <v>3088.8058000000001</v>
      </c>
      <c r="BG1086">
        <v>2224.0003000000002</v>
      </c>
      <c r="BH1086">
        <v>4633.3334999999997</v>
      </c>
      <c r="BI1086">
        <v>1276.741</v>
      </c>
      <c r="BJ1086">
        <v>885.48159999999996</v>
      </c>
      <c r="BK1086">
        <v>1019.3337</v>
      </c>
      <c r="BL1086">
        <v>1225.2594999999999</v>
      </c>
      <c r="BM1086">
        <v>1173.7593999999999</v>
      </c>
      <c r="BN1086">
        <v>1132.5930000000001</v>
      </c>
      <c r="BO1086">
        <v>1080.9075</v>
      </c>
      <c r="BP1086">
        <v>700.09289999999999</v>
      </c>
      <c r="BQ1086">
        <v>329.4631</v>
      </c>
      <c r="BR1086">
        <v>360.25940000000003</v>
      </c>
      <c r="BS1086">
        <v>689.67610000000002</v>
      </c>
      <c r="BT1086">
        <v>627.71310000000005</v>
      </c>
      <c r="BU1086">
        <v>1039.1760999999999</v>
      </c>
      <c r="BV1086">
        <v>452.50920000000002</v>
      </c>
      <c r="BW1086">
        <v>586.52779999999996</v>
      </c>
      <c r="BX1086">
        <v>699.4538</v>
      </c>
      <c r="BY1086">
        <v>391.03710000000001</v>
      </c>
    </row>
    <row r="1087" spans="1:77" x14ac:dyDescent="0.25">
      <c r="A1087" t="s">
        <v>398</v>
      </c>
      <c r="B1087" t="s">
        <v>71</v>
      </c>
      <c r="C1087" t="s">
        <v>74</v>
      </c>
      <c r="D1087" t="s">
        <v>233</v>
      </c>
      <c r="E1087" t="s">
        <v>256</v>
      </c>
      <c r="F1087" t="s">
        <v>240</v>
      </c>
      <c r="G1087" t="s">
        <v>243</v>
      </c>
      <c r="H1087" t="s">
        <v>247</v>
      </c>
      <c r="J1087">
        <v>298.1028</v>
      </c>
      <c r="K1087">
        <v>306.43509999999998</v>
      </c>
      <c r="L1087">
        <v>425.04610000000002</v>
      </c>
      <c r="M1087">
        <v>237.31479999999999</v>
      </c>
      <c r="N1087">
        <v>612.77769999999998</v>
      </c>
      <c r="O1087">
        <v>227.5275</v>
      </c>
      <c r="P1087">
        <v>276.90710000000001</v>
      </c>
      <c r="Q1087">
        <v>1009.1851</v>
      </c>
      <c r="R1087">
        <v>553.74019999999996</v>
      </c>
      <c r="S1087">
        <v>336.20350000000002</v>
      </c>
      <c r="T1087">
        <v>326.47199999999998</v>
      </c>
      <c r="U1087">
        <v>376.03660000000002</v>
      </c>
      <c r="V1087">
        <v>880.02729999999997</v>
      </c>
      <c r="W1087">
        <v>880.37940000000003</v>
      </c>
      <c r="X1087">
        <v>731.83280000000002</v>
      </c>
      <c r="Y1087">
        <v>1186.1850999999999</v>
      </c>
      <c r="Z1087">
        <v>366.19439999999997</v>
      </c>
      <c r="AA1087">
        <v>544.19399999999996</v>
      </c>
      <c r="AB1087">
        <v>771.94389999999999</v>
      </c>
      <c r="AC1087">
        <v>959.56439999999998</v>
      </c>
      <c r="AD1087">
        <v>653.07380000000001</v>
      </c>
      <c r="AE1087">
        <v>435.51819999999998</v>
      </c>
      <c r="AF1087">
        <v>880.93499999999995</v>
      </c>
      <c r="AG1087">
        <v>682.89779999999996</v>
      </c>
      <c r="AH1087">
        <v>564.15719999999999</v>
      </c>
      <c r="AI1087">
        <v>1207.4441999999999</v>
      </c>
      <c r="AJ1087">
        <v>772.05550000000005</v>
      </c>
      <c r="AK1087">
        <v>811.57370000000003</v>
      </c>
      <c r="AL1087">
        <v>544.39790000000005</v>
      </c>
      <c r="AM1087">
        <v>910.62940000000003</v>
      </c>
      <c r="AN1087">
        <v>702.63850000000002</v>
      </c>
      <c r="AO1087">
        <v>960.11980000000005</v>
      </c>
      <c r="AP1087">
        <v>603.74969999999996</v>
      </c>
      <c r="AQ1087">
        <v>643.36080000000004</v>
      </c>
      <c r="AR1087">
        <v>544.37929999999994</v>
      </c>
      <c r="AS1087">
        <v>237.55520000000001</v>
      </c>
      <c r="AT1087">
        <v>900.67560000000003</v>
      </c>
      <c r="AU1087">
        <v>1761.8697999999999</v>
      </c>
      <c r="AV1087">
        <v>1474.8050000000001</v>
      </c>
      <c r="AW1087">
        <v>831.44410000000005</v>
      </c>
      <c r="AX1087">
        <v>1019.5089</v>
      </c>
      <c r="AY1087">
        <v>1068.8145999999999</v>
      </c>
      <c r="AZ1087">
        <v>1375.8422</v>
      </c>
      <c r="BA1087">
        <v>712.66629999999998</v>
      </c>
      <c r="BB1087">
        <v>1009.5554</v>
      </c>
      <c r="BC1087">
        <v>2128.4441000000002</v>
      </c>
      <c r="BD1087">
        <v>2677.0929999999998</v>
      </c>
      <c r="BE1087">
        <v>2810.8892000000001</v>
      </c>
      <c r="BF1087">
        <v>4262.6673000000001</v>
      </c>
      <c r="BG1087">
        <v>4108.223</v>
      </c>
      <c r="BH1087">
        <v>4293.5562</v>
      </c>
      <c r="BI1087">
        <v>2512.2966000000001</v>
      </c>
      <c r="BJ1087">
        <v>2151.9259999999999</v>
      </c>
      <c r="BK1087">
        <v>1472.3706999999999</v>
      </c>
      <c r="BL1087">
        <v>1513.5556999999999</v>
      </c>
      <c r="BM1087">
        <v>1883.6298999999999</v>
      </c>
      <c r="BN1087">
        <v>1431.1207999999999</v>
      </c>
      <c r="BO1087">
        <v>1708.1947</v>
      </c>
      <c r="BP1087">
        <v>1472.4169999999999</v>
      </c>
      <c r="BQ1087">
        <v>2583.0189</v>
      </c>
      <c r="BR1087">
        <v>1080.6947</v>
      </c>
      <c r="BS1087">
        <v>740.91690000000006</v>
      </c>
      <c r="BT1087">
        <v>1039.2963999999999</v>
      </c>
      <c r="BU1087">
        <v>988.08349999999996</v>
      </c>
      <c r="BV1087">
        <v>1513.4168999999999</v>
      </c>
      <c r="BW1087">
        <v>514.42600000000004</v>
      </c>
      <c r="BX1087">
        <v>699.39829999999995</v>
      </c>
      <c r="BY1087">
        <v>977.45360000000005</v>
      </c>
    </row>
    <row r="1088" spans="1:77" hidden="1" x14ac:dyDescent="0.25">
      <c r="A1088" t="s">
        <v>398</v>
      </c>
      <c r="B1088" t="s">
        <v>71</v>
      </c>
      <c r="C1088" t="s">
        <v>74</v>
      </c>
      <c r="D1088" t="s">
        <v>233</v>
      </c>
      <c r="E1088" t="s">
        <v>256</v>
      </c>
      <c r="F1088" t="s">
        <v>240</v>
      </c>
      <c r="G1088" t="s">
        <v>243</v>
      </c>
      <c r="H1088" t="s">
        <v>249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</row>
    <row r="1089" spans="1:77" hidden="1" x14ac:dyDescent="0.25">
      <c r="A1089" t="s">
        <v>398</v>
      </c>
      <c r="B1089" t="s">
        <v>71</v>
      </c>
      <c r="C1089" t="s">
        <v>74</v>
      </c>
      <c r="D1089" t="s">
        <v>233</v>
      </c>
      <c r="E1089" t="s">
        <v>257</v>
      </c>
      <c r="F1089" t="s">
        <v>235</v>
      </c>
      <c r="G1089" t="s">
        <v>258</v>
      </c>
      <c r="H1089" t="s">
        <v>261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</row>
    <row r="1090" spans="1:77" x14ac:dyDescent="0.25">
      <c r="A1090" t="s">
        <v>398</v>
      </c>
      <c r="B1090" t="s">
        <v>71</v>
      </c>
      <c r="C1090" t="s">
        <v>74</v>
      </c>
      <c r="D1090" t="s">
        <v>233</v>
      </c>
      <c r="E1090" t="s">
        <v>257</v>
      </c>
      <c r="F1090" t="s">
        <v>240</v>
      </c>
      <c r="G1090" t="s">
        <v>243</v>
      </c>
      <c r="H1090" t="s">
        <v>262</v>
      </c>
      <c r="J1090">
        <v>51.7592</v>
      </c>
      <c r="K1090">
        <v>173.1943</v>
      </c>
      <c r="L1090">
        <v>404.12040000000002</v>
      </c>
      <c r="M1090">
        <v>262.77769999999998</v>
      </c>
      <c r="N1090">
        <v>93.564700000000002</v>
      </c>
      <c r="O1090">
        <v>232.91669999999999</v>
      </c>
      <c r="P1090">
        <v>277.98140000000001</v>
      </c>
      <c r="Q1090">
        <v>211.01820000000001</v>
      </c>
      <c r="R1090">
        <v>85.601699999999994</v>
      </c>
      <c r="S1090">
        <v>211.01849999999999</v>
      </c>
      <c r="T1090">
        <v>77.638800000000003</v>
      </c>
      <c r="U1090">
        <v>506.19439999999997</v>
      </c>
      <c r="V1090">
        <v>165.23140000000001</v>
      </c>
      <c r="W1090">
        <v>67.685199999999995</v>
      </c>
      <c r="X1090">
        <v>153.28700000000001</v>
      </c>
      <c r="Y1090">
        <v>33.842500000000001</v>
      </c>
      <c r="Z1090">
        <v>272.73140000000001</v>
      </c>
      <c r="AA1090">
        <v>322.5</v>
      </c>
      <c r="AB1090">
        <v>240.8794</v>
      </c>
      <c r="AC1090">
        <v>113.4721</v>
      </c>
      <c r="AD1090">
        <v>740.55550000000005</v>
      </c>
      <c r="AE1090">
        <v>378.24059999999997</v>
      </c>
      <c r="AF1090">
        <v>123.4258</v>
      </c>
      <c r="AG1090">
        <v>250.83330000000001</v>
      </c>
      <c r="AH1090">
        <v>551.43510000000003</v>
      </c>
      <c r="AI1090">
        <v>232.91650000000001</v>
      </c>
      <c r="AJ1090">
        <v>304.58339999999998</v>
      </c>
      <c r="AK1090">
        <v>224.9537</v>
      </c>
      <c r="AL1090">
        <v>621.11090000000002</v>
      </c>
      <c r="AM1090">
        <v>881.89779999999996</v>
      </c>
      <c r="AN1090">
        <v>776.38890000000004</v>
      </c>
      <c r="AO1090">
        <v>479.76850000000002</v>
      </c>
      <c r="AP1090">
        <v>1210.3704</v>
      </c>
      <c r="AQ1090">
        <v>1224.3054</v>
      </c>
      <c r="AR1090">
        <v>557.40729999999996</v>
      </c>
      <c r="AS1090">
        <v>33.842399999999998</v>
      </c>
      <c r="AT1090">
        <v>218.98140000000001</v>
      </c>
      <c r="AU1090">
        <v>509.62959999999998</v>
      </c>
      <c r="AV1090">
        <v>390.185</v>
      </c>
      <c r="AW1090">
        <v>79.629400000000004</v>
      </c>
      <c r="AX1090">
        <v>35.833399999999997</v>
      </c>
      <c r="AY1090">
        <v>605.18520000000001</v>
      </c>
      <c r="AZ1090">
        <v>29.8611</v>
      </c>
      <c r="BA1090">
        <v>33.842500000000001</v>
      </c>
      <c r="BB1090">
        <v>49.768500000000003</v>
      </c>
      <c r="BC1090">
        <v>81.6203</v>
      </c>
      <c r="BD1090">
        <v>47.777799999999999</v>
      </c>
      <c r="BE1090">
        <v>41.805599999999998</v>
      </c>
      <c r="BF1090">
        <v>1.9906999999999999</v>
      </c>
      <c r="BG1090">
        <v>61.712800000000001</v>
      </c>
      <c r="BH1090">
        <v>109.4906</v>
      </c>
      <c r="BI1090">
        <v>37.823999999999998</v>
      </c>
      <c r="BJ1090">
        <v>161.2499</v>
      </c>
      <c r="BK1090">
        <v>292.6388</v>
      </c>
      <c r="BL1090">
        <v>153.2869</v>
      </c>
      <c r="BM1090">
        <v>414.07400000000001</v>
      </c>
      <c r="BN1090">
        <v>308.56479999999999</v>
      </c>
      <c r="BO1090">
        <v>61.713000000000001</v>
      </c>
      <c r="BP1090">
        <v>1662.2683</v>
      </c>
      <c r="BQ1090">
        <v>159.25909999999999</v>
      </c>
      <c r="BR1090">
        <v>49.768500000000003</v>
      </c>
      <c r="BS1090">
        <v>37.824100000000001</v>
      </c>
      <c r="BT1090">
        <v>97.546400000000006</v>
      </c>
      <c r="BU1090">
        <v>354.35180000000003</v>
      </c>
      <c r="BV1090">
        <v>69.675899999999999</v>
      </c>
      <c r="BW1090">
        <v>49.768500000000003</v>
      </c>
      <c r="BX1090">
        <v>7.9629000000000003</v>
      </c>
      <c r="BY1090">
        <v>89.583399999999997</v>
      </c>
    </row>
    <row r="1091" spans="1:77" x14ac:dyDescent="0.25">
      <c r="A1091" t="s">
        <v>398</v>
      </c>
      <c r="B1091" t="s">
        <v>71</v>
      </c>
      <c r="C1091" t="s">
        <v>74</v>
      </c>
      <c r="D1091" t="s">
        <v>233</v>
      </c>
      <c r="E1091" t="s">
        <v>257</v>
      </c>
      <c r="F1091" t="s">
        <v>240</v>
      </c>
      <c r="G1091" t="s">
        <v>243</v>
      </c>
      <c r="H1091" t="s">
        <v>263</v>
      </c>
      <c r="J1091">
        <v>327.10000000000002</v>
      </c>
      <c r="K1091">
        <v>1961.1110000000001</v>
      </c>
      <c r="L1091">
        <v>-77.777699999999996</v>
      </c>
      <c r="M1091">
        <v>638.88909999999998</v>
      </c>
      <c r="N1091">
        <v>100.0003</v>
      </c>
      <c r="O1091">
        <v>416.6671</v>
      </c>
      <c r="P1091">
        <v>588.88909999999998</v>
      </c>
      <c r="Q1091">
        <v>316.6669</v>
      </c>
      <c r="R1091">
        <v>422.22230000000002</v>
      </c>
      <c r="S1091">
        <v>144.44470000000001</v>
      </c>
      <c r="T1091">
        <v>483.33359999999999</v>
      </c>
      <c r="U1091">
        <v>266.66680000000002</v>
      </c>
      <c r="V1091">
        <v>355.5557</v>
      </c>
      <c r="W1091">
        <v>83.333500000000001</v>
      </c>
      <c r="X1091">
        <v>116.667</v>
      </c>
      <c r="Y1091">
        <v>150</v>
      </c>
      <c r="Z1091">
        <v>400.00020000000001</v>
      </c>
      <c r="AA1091">
        <v>366.66680000000002</v>
      </c>
      <c r="AB1091">
        <v>288.88929999999999</v>
      </c>
      <c r="AC1091">
        <v>316.66699999999997</v>
      </c>
      <c r="AD1091">
        <v>255.55549999999999</v>
      </c>
      <c r="AE1091">
        <v>344.44479999999999</v>
      </c>
      <c r="AF1091">
        <v>277.77800000000002</v>
      </c>
      <c r="AG1091">
        <v>505.55579999999998</v>
      </c>
      <c r="AH1091">
        <v>522.22239999999999</v>
      </c>
      <c r="AI1091">
        <v>94.444699999999997</v>
      </c>
      <c r="AJ1091">
        <v>261.1114</v>
      </c>
      <c r="AK1091">
        <v>194.44470000000001</v>
      </c>
      <c r="AL1091">
        <v>244.44460000000001</v>
      </c>
      <c r="AM1091">
        <v>194.44450000000001</v>
      </c>
      <c r="AN1091">
        <v>227.77789999999999</v>
      </c>
      <c r="AO1091">
        <v>338.88909999999998</v>
      </c>
      <c r="AP1091">
        <v>161.11109999999999</v>
      </c>
      <c r="AQ1091">
        <v>416.66699999999997</v>
      </c>
      <c r="AR1091">
        <v>194.44460000000001</v>
      </c>
      <c r="AS1091">
        <v>183.33359999999999</v>
      </c>
      <c r="AT1091">
        <v>227.77799999999999</v>
      </c>
      <c r="AU1091">
        <v>233.33349999999999</v>
      </c>
      <c r="AV1091">
        <v>411.1112</v>
      </c>
      <c r="AW1091">
        <v>222.2225</v>
      </c>
      <c r="AX1091">
        <v>138.88890000000001</v>
      </c>
      <c r="AY1091">
        <v>272.22230000000002</v>
      </c>
      <c r="AZ1091">
        <v>411.1112</v>
      </c>
      <c r="BA1091">
        <v>116.6669</v>
      </c>
      <c r="BB1091">
        <v>133.33359999999999</v>
      </c>
      <c r="BC1091">
        <v>255.5557</v>
      </c>
      <c r="BD1091">
        <v>594.44460000000004</v>
      </c>
      <c r="BE1091">
        <v>1388.8889999999999</v>
      </c>
      <c r="BF1091">
        <v>2266.6667000000002</v>
      </c>
      <c r="BG1091">
        <v>1533.3336999999999</v>
      </c>
      <c r="BH1091">
        <v>2788.8892000000001</v>
      </c>
      <c r="BI1091">
        <v>694.44460000000004</v>
      </c>
      <c r="BJ1091">
        <v>766.66660000000002</v>
      </c>
      <c r="BK1091">
        <v>938.88909999999998</v>
      </c>
      <c r="BL1091">
        <v>1544.4446</v>
      </c>
      <c r="BM1091">
        <v>983.33339999999998</v>
      </c>
      <c r="BN1091">
        <v>605.55579999999998</v>
      </c>
      <c r="BO1091">
        <v>561.11130000000003</v>
      </c>
      <c r="BP1091">
        <v>238.88900000000001</v>
      </c>
      <c r="BQ1091">
        <v>266.66699999999997</v>
      </c>
      <c r="BR1091">
        <v>205.5557</v>
      </c>
      <c r="BS1091">
        <v>105.5558</v>
      </c>
      <c r="BT1091">
        <v>94.444599999999994</v>
      </c>
      <c r="BU1091">
        <v>66.666700000000006</v>
      </c>
      <c r="BV1091">
        <v>138.88910000000001</v>
      </c>
      <c r="BW1091">
        <v>155.5556</v>
      </c>
      <c r="BX1091">
        <v>77.777799999999999</v>
      </c>
      <c r="BY1091">
        <v>55.555599999999998</v>
      </c>
    </row>
    <row r="1092" spans="1:77" hidden="1" x14ac:dyDescent="0.25">
      <c r="A1092" t="s">
        <v>398</v>
      </c>
      <c r="B1092" t="s">
        <v>71</v>
      </c>
      <c r="C1092" t="s">
        <v>74</v>
      </c>
      <c r="D1092" t="s">
        <v>233</v>
      </c>
      <c r="E1092" t="s">
        <v>380</v>
      </c>
      <c r="F1092" t="s">
        <v>240</v>
      </c>
      <c r="G1092" t="s">
        <v>243</v>
      </c>
      <c r="H1092" t="s">
        <v>248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110.0278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</row>
    <row r="1093" spans="1:77" x14ac:dyDescent="0.25">
      <c r="A1093" t="s">
        <v>398</v>
      </c>
      <c r="B1093" t="s">
        <v>71</v>
      </c>
      <c r="C1093" t="s">
        <v>74</v>
      </c>
      <c r="D1093" t="s">
        <v>233</v>
      </c>
      <c r="E1093" t="s">
        <v>264</v>
      </c>
      <c r="F1093" t="s">
        <v>235</v>
      </c>
      <c r="G1093" t="s">
        <v>236</v>
      </c>
      <c r="H1093" t="s">
        <v>237</v>
      </c>
      <c r="J1093">
        <v>84.329300000000003</v>
      </c>
      <c r="K1093">
        <v>-34.018500000000003</v>
      </c>
      <c r="L1093">
        <v>323.17599999999999</v>
      </c>
      <c r="M1093">
        <v>34.018599999999999</v>
      </c>
      <c r="N1093">
        <v>17.0093</v>
      </c>
      <c r="O1093">
        <v>102.0556</v>
      </c>
      <c r="P1093">
        <v>425.23149999999998</v>
      </c>
      <c r="Q1093">
        <v>272.1481</v>
      </c>
      <c r="R1093">
        <v>51.027799999999999</v>
      </c>
      <c r="S1093">
        <v>0</v>
      </c>
      <c r="T1093">
        <v>0</v>
      </c>
      <c r="U1093">
        <v>0</v>
      </c>
      <c r="V1093">
        <v>34.018599999999999</v>
      </c>
      <c r="W1093">
        <v>816.44449999999995</v>
      </c>
      <c r="X1093">
        <v>340.18520000000001</v>
      </c>
      <c r="Y1093">
        <v>204.11109999999999</v>
      </c>
      <c r="Z1093">
        <v>476.2593</v>
      </c>
      <c r="AA1093">
        <v>68.037000000000006</v>
      </c>
      <c r="AB1093">
        <v>0</v>
      </c>
      <c r="AC1093">
        <v>255.13900000000001</v>
      </c>
      <c r="AD1093">
        <v>34.018599999999999</v>
      </c>
      <c r="AE1093">
        <v>17.0093</v>
      </c>
      <c r="AF1093">
        <v>238.12970000000001</v>
      </c>
      <c r="AG1093">
        <v>0</v>
      </c>
      <c r="AH1093">
        <v>153.08340000000001</v>
      </c>
      <c r="AI1093">
        <v>85.046300000000002</v>
      </c>
      <c r="AJ1093">
        <v>136.07419999999999</v>
      </c>
      <c r="AK1093">
        <v>68.037000000000006</v>
      </c>
      <c r="AL1093">
        <v>425.23160000000001</v>
      </c>
      <c r="AM1093">
        <v>85.046300000000002</v>
      </c>
      <c r="AN1093">
        <v>578.31479999999999</v>
      </c>
      <c r="AO1093">
        <v>51.027799999999999</v>
      </c>
      <c r="AP1093">
        <v>34.018500000000003</v>
      </c>
      <c r="AQ1093">
        <v>34.018500000000003</v>
      </c>
      <c r="AR1093">
        <v>204.1112</v>
      </c>
      <c r="AS1093">
        <v>170.0925</v>
      </c>
      <c r="AT1093">
        <v>0</v>
      </c>
      <c r="AU1093">
        <v>374.2038</v>
      </c>
      <c r="AV1093">
        <v>510.27780000000001</v>
      </c>
      <c r="AW1093">
        <v>68.037000000000006</v>
      </c>
      <c r="AX1093">
        <v>17.0093</v>
      </c>
      <c r="AY1093">
        <v>1088.5925999999999</v>
      </c>
      <c r="AZ1093">
        <v>578.31479999999999</v>
      </c>
      <c r="BA1093">
        <v>0</v>
      </c>
      <c r="BB1093">
        <v>0</v>
      </c>
      <c r="BC1093">
        <v>0</v>
      </c>
      <c r="BD1093">
        <v>119.06480000000001</v>
      </c>
      <c r="BE1093">
        <v>17.0093</v>
      </c>
      <c r="BF1093">
        <v>34.018599999999999</v>
      </c>
      <c r="BG1093">
        <v>34.018500000000003</v>
      </c>
      <c r="BH1093">
        <v>17.0093</v>
      </c>
      <c r="BI1093">
        <v>17.0093</v>
      </c>
      <c r="BJ1093">
        <v>0</v>
      </c>
      <c r="BK1093">
        <v>493.26850000000002</v>
      </c>
      <c r="BL1093">
        <v>595.32399999999996</v>
      </c>
      <c r="BM1093">
        <v>408.22230000000002</v>
      </c>
      <c r="BN1093">
        <v>442.24079999999998</v>
      </c>
      <c r="BO1093">
        <v>85.046300000000002</v>
      </c>
      <c r="BP1093">
        <v>85.046300000000002</v>
      </c>
      <c r="BQ1093">
        <v>119.06489999999999</v>
      </c>
      <c r="BR1093">
        <v>374.20370000000003</v>
      </c>
      <c r="BS1093">
        <v>119.06489999999999</v>
      </c>
      <c r="BT1093">
        <v>51.027700000000003</v>
      </c>
      <c r="BU1093">
        <v>340.18520000000001</v>
      </c>
      <c r="BV1093">
        <v>68.037000000000006</v>
      </c>
      <c r="BW1093">
        <v>0</v>
      </c>
      <c r="BX1093">
        <v>238.12960000000001</v>
      </c>
      <c r="BY1093">
        <v>102.05549999999999</v>
      </c>
    </row>
    <row r="1094" spans="1:77" x14ac:dyDescent="0.25">
      <c r="A1094" t="s">
        <v>398</v>
      </c>
      <c r="B1094" t="s">
        <v>71</v>
      </c>
      <c r="C1094" t="s">
        <v>74</v>
      </c>
      <c r="D1094" t="s">
        <v>233</v>
      </c>
      <c r="E1094" t="s">
        <v>265</v>
      </c>
      <c r="F1094" t="s">
        <v>266</v>
      </c>
      <c r="G1094" t="s">
        <v>267</v>
      </c>
      <c r="H1094" t="s">
        <v>268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</row>
    <row r="1095" spans="1:77" x14ac:dyDescent="0.25">
      <c r="A1095" t="s">
        <v>398</v>
      </c>
      <c r="B1095" t="s">
        <v>71</v>
      </c>
      <c r="C1095" t="s">
        <v>74</v>
      </c>
      <c r="D1095" t="s">
        <v>233</v>
      </c>
      <c r="E1095" t="s">
        <v>265</v>
      </c>
      <c r="F1095" t="s">
        <v>266</v>
      </c>
      <c r="G1095" t="s">
        <v>269</v>
      </c>
      <c r="H1095" t="s">
        <v>269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</row>
    <row r="1096" spans="1:77" hidden="1" x14ac:dyDescent="0.25">
      <c r="A1096" t="s">
        <v>398</v>
      </c>
      <c r="B1096" t="s">
        <v>71</v>
      </c>
      <c r="C1096" t="s">
        <v>74</v>
      </c>
      <c r="D1096" t="s">
        <v>233</v>
      </c>
      <c r="E1096" t="s">
        <v>270</v>
      </c>
      <c r="F1096" t="s">
        <v>266</v>
      </c>
      <c r="G1096" t="s">
        <v>269</v>
      </c>
      <c r="H1096" t="s">
        <v>269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</row>
    <row r="1097" spans="1:77" x14ac:dyDescent="0.25">
      <c r="A1097" t="s">
        <v>398</v>
      </c>
      <c r="B1097" t="s">
        <v>71</v>
      </c>
      <c r="C1097" t="s">
        <v>74</v>
      </c>
      <c r="D1097" t="s">
        <v>271</v>
      </c>
      <c r="E1097" t="s">
        <v>272</v>
      </c>
      <c r="F1097" t="s">
        <v>273</v>
      </c>
      <c r="G1097" t="s">
        <v>274</v>
      </c>
      <c r="H1097" t="s">
        <v>275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</row>
    <row r="1098" spans="1:77" x14ac:dyDescent="0.25">
      <c r="A1098" t="s">
        <v>398</v>
      </c>
      <c r="B1098" t="s">
        <v>71</v>
      </c>
      <c r="C1098" t="s">
        <v>74</v>
      </c>
      <c r="D1098" t="s">
        <v>271</v>
      </c>
      <c r="E1098" t="s">
        <v>270</v>
      </c>
      <c r="F1098" t="s">
        <v>276</v>
      </c>
      <c r="G1098" t="s">
        <v>277</v>
      </c>
      <c r="H1098" t="s">
        <v>278</v>
      </c>
      <c r="J1098">
        <v>16.8</v>
      </c>
      <c r="K1098">
        <v>0</v>
      </c>
      <c r="L1098">
        <v>15.5556</v>
      </c>
      <c r="M1098">
        <v>15.5556</v>
      </c>
      <c r="N1098">
        <v>155.55549999999999</v>
      </c>
      <c r="O1098">
        <v>171.11109999999999</v>
      </c>
      <c r="P1098">
        <v>233.33330000000001</v>
      </c>
      <c r="Q1098">
        <v>404.44439999999997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</row>
    <row r="1099" spans="1:77" x14ac:dyDescent="0.25">
      <c r="A1099" t="s">
        <v>398</v>
      </c>
      <c r="B1099" t="s">
        <v>71</v>
      </c>
      <c r="C1099" t="s">
        <v>74</v>
      </c>
      <c r="D1099" t="s">
        <v>271</v>
      </c>
      <c r="E1099" t="s">
        <v>270</v>
      </c>
      <c r="F1099" t="s">
        <v>279</v>
      </c>
      <c r="G1099" t="s">
        <v>280</v>
      </c>
      <c r="H1099" t="s">
        <v>280</v>
      </c>
      <c r="J1099">
        <v>115.4344</v>
      </c>
      <c r="K1099">
        <v>480.63810000000001</v>
      </c>
      <c r="L1099">
        <v>397.22199999999998</v>
      </c>
      <c r="M1099">
        <v>409.13839999999999</v>
      </c>
      <c r="N1099">
        <v>425.0274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</row>
    <row r="1100" spans="1:77" x14ac:dyDescent="0.25">
      <c r="A1100" t="s">
        <v>398</v>
      </c>
      <c r="B1100" t="s">
        <v>71</v>
      </c>
      <c r="C1100" t="s">
        <v>74</v>
      </c>
      <c r="D1100" t="s">
        <v>271</v>
      </c>
      <c r="E1100" t="s">
        <v>281</v>
      </c>
      <c r="F1100" t="s">
        <v>282</v>
      </c>
      <c r="G1100" t="s">
        <v>283</v>
      </c>
      <c r="H1100" t="s">
        <v>283</v>
      </c>
      <c r="J1100">
        <v>431.61380000000003</v>
      </c>
      <c r="K1100">
        <v>1254.1666</v>
      </c>
      <c r="L1100">
        <v>680.03679999999997</v>
      </c>
      <c r="M1100">
        <v>574.12929999999994</v>
      </c>
      <c r="N1100">
        <v>562.98119999999994</v>
      </c>
      <c r="O1100">
        <v>518.38879999999995</v>
      </c>
      <c r="P1100">
        <v>668.8886</v>
      </c>
      <c r="Q1100">
        <v>261.98140000000001</v>
      </c>
      <c r="R1100">
        <v>540.68529999999998</v>
      </c>
      <c r="S1100">
        <v>362.31459999999998</v>
      </c>
      <c r="T1100">
        <v>680.03650000000005</v>
      </c>
      <c r="U1100">
        <v>774.79600000000005</v>
      </c>
      <c r="V1100">
        <v>462.6481</v>
      </c>
      <c r="W1100">
        <v>785.94420000000002</v>
      </c>
      <c r="X1100">
        <v>379.03699999999998</v>
      </c>
      <c r="Y1100">
        <v>1137.1104</v>
      </c>
      <c r="Z1100">
        <v>1532.87</v>
      </c>
      <c r="AA1100">
        <v>1404.6659999999999</v>
      </c>
      <c r="AB1100">
        <v>1098.0923</v>
      </c>
      <c r="AC1100">
        <v>1086.944</v>
      </c>
      <c r="AD1100">
        <v>730.20389999999998</v>
      </c>
      <c r="AE1100">
        <v>925.29600000000005</v>
      </c>
      <c r="AF1100">
        <v>668.88850000000002</v>
      </c>
      <c r="AG1100">
        <v>847.25869999999998</v>
      </c>
      <c r="AH1100">
        <v>774.79610000000002</v>
      </c>
      <c r="AI1100">
        <v>674.46270000000004</v>
      </c>
      <c r="AJ1100">
        <v>629.87049999999999</v>
      </c>
      <c r="AK1100">
        <v>824.96280000000002</v>
      </c>
      <c r="AL1100">
        <v>1081.3702000000001</v>
      </c>
      <c r="AM1100">
        <v>1254.1665</v>
      </c>
      <c r="AN1100">
        <v>1387.9440999999999</v>
      </c>
      <c r="AO1100">
        <v>958.7405</v>
      </c>
      <c r="AP1100">
        <v>696.75900000000001</v>
      </c>
      <c r="AQ1100">
        <v>964.31479999999999</v>
      </c>
      <c r="AR1100">
        <v>518.38850000000002</v>
      </c>
      <c r="AS1100">
        <v>1075.7956999999999</v>
      </c>
      <c r="AT1100">
        <v>473.79629999999997</v>
      </c>
      <c r="AU1100">
        <v>323.29610000000002</v>
      </c>
      <c r="AV1100">
        <v>284.27789999999999</v>
      </c>
      <c r="AW1100">
        <v>680.03700000000003</v>
      </c>
      <c r="AX1100">
        <v>707.90769999999998</v>
      </c>
      <c r="AY1100">
        <v>914.14800000000002</v>
      </c>
      <c r="AZ1100">
        <v>1666.6478999999999</v>
      </c>
      <c r="BA1100">
        <v>1003.333</v>
      </c>
      <c r="BB1100">
        <v>596.42619999999999</v>
      </c>
      <c r="BC1100">
        <v>228.53720000000001</v>
      </c>
      <c r="BD1100">
        <v>289.85160000000002</v>
      </c>
      <c r="BE1100">
        <v>267.55549999999999</v>
      </c>
      <c r="BF1100">
        <v>284.27800000000002</v>
      </c>
      <c r="BG1100">
        <v>289.85199999999998</v>
      </c>
      <c r="BH1100">
        <v>579.70339999999999</v>
      </c>
      <c r="BI1100">
        <v>863.98130000000003</v>
      </c>
      <c r="BJ1100">
        <v>551.83299999999997</v>
      </c>
      <c r="BK1100">
        <v>529.53650000000005</v>
      </c>
      <c r="BL1100">
        <v>624.2962</v>
      </c>
      <c r="BM1100">
        <v>568.55529999999999</v>
      </c>
      <c r="BN1100">
        <v>579.70360000000005</v>
      </c>
      <c r="BO1100">
        <v>518.38879999999995</v>
      </c>
      <c r="BP1100">
        <v>641.01840000000004</v>
      </c>
      <c r="BQ1100">
        <v>746.92520000000002</v>
      </c>
      <c r="BR1100">
        <v>674.46249999999998</v>
      </c>
      <c r="BS1100">
        <v>546.25919999999996</v>
      </c>
      <c r="BT1100">
        <v>406.90719999999999</v>
      </c>
      <c r="BU1100">
        <v>217.3886</v>
      </c>
      <c r="BV1100">
        <v>273.12959999999998</v>
      </c>
      <c r="BW1100">
        <v>295.42590000000001</v>
      </c>
      <c r="BX1100">
        <v>379.03699999999998</v>
      </c>
      <c r="BY1100">
        <v>340.0181</v>
      </c>
    </row>
    <row r="1101" spans="1:77" x14ac:dyDescent="0.25">
      <c r="A1101" t="s">
        <v>398</v>
      </c>
      <c r="B1101" t="s">
        <v>71</v>
      </c>
      <c r="C1101" t="s">
        <v>74</v>
      </c>
      <c r="D1101" t="s">
        <v>271</v>
      </c>
      <c r="E1101" t="s">
        <v>284</v>
      </c>
      <c r="F1101" t="s">
        <v>285</v>
      </c>
      <c r="G1101" t="s">
        <v>286</v>
      </c>
      <c r="H1101" t="s">
        <v>289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-0.8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</row>
    <row r="1102" spans="1:77" x14ac:dyDescent="0.25">
      <c r="A1102" t="s">
        <v>398</v>
      </c>
      <c r="B1102" t="s">
        <v>71</v>
      </c>
      <c r="C1102" t="s">
        <v>74</v>
      </c>
      <c r="D1102" t="s">
        <v>271</v>
      </c>
      <c r="E1102" t="s">
        <v>284</v>
      </c>
      <c r="F1102" t="s">
        <v>285</v>
      </c>
      <c r="G1102" t="s">
        <v>286</v>
      </c>
      <c r="H1102" t="s">
        <v>287</v>
      </c>
      <c r="J1102">
        <v>0</v>
      </c>
      <c r="K1102">
        <v>0</v>
      </c>
      <c r="L1102">
        <v>0</v>
      </c>
      <c r="M1102">
        <v>0</v>
      </c>
      <c r="N1102">
        <v>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8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</row>
    <row r="1103" spans="1:77" x14ac:dyDescent="0.25">
      <c r="A1103" t="s">
        <v>398</v>
      </c>
      <c r="B1103" t="s">
        <v>71</v>
      </c>
      <c r="C1103" t="s">
        <v>74</v>
      </c>
      <c r="D1103" t="s">
        <v>271</v>
      </c>
      <c r="E1103" t="s">
        <v>288</v>
      </c>
      <c r="F1103" t="s">
        <v>285</v>
      </c>
      <c r="G1103" t="s">
        <v>286</v>
      </c>
      <c r="H1103" t="s">
        <v>289</v>
      </c>
      <c r="J1103">
        <v>32.880000000000003</v>
      </c>
      <c r="K1103">
        <v>158.91999999999999</v>
      </c>
      <c r="L1103">
        <v>120.56</v>
      </c>
      <c r="M1103">
        <v>71.239999999999995</v>
      </c>
      <c r="N1103">
        <v>142.47999999999999</v>
      </c>
      <c r="O1103">
        <v>71.239999999999995</v>
      </c>
      <c r="P1103">
        <v>202.76</v>
      </c>
      <c r="Q1103">
        <v>246.6</v>
      </c>
      <c r="R1103">
        <v>323.32</v>
      </c>
      <c r="S1103">
        <v>224.68</v>
      </c>
      <c r="T1103">
        <v>476.76</v>
      </c>
      <c r="U1103">
        <v>109.6</v>
      </c>
      <c r="V1103">
        <v>137</v>
      </c>
      <c r="W1103">
        <v>126.04</v>
      </c>
      <c r="X1103">
        <v>279.48</v>
      </c>
      <c r="Y1103">
        <v>169.88</v>
      </c>
      <c r="Z1103">
        <v>115.08</v>
      </c>
      <c r="AA1103">
        <v>235.64</v>
      </c>
      <c r="AB1103">
        <v>65.760000000000005</v>
      </c>
      <c r="AC1103">
        <v>137</v>
      </c>
      <c r="AD1103">
        <v>126.04</v>
      </c>
      <c r="AE1103">
        <v>230.16</v>
      </c>
      <c r="AF1103">
        <v>65.760000000000005</v>
      </c>
      <c r="AG1103">
        <v>109.6</v>
      </c>
      <c r="AH1103">
        <v>109.6</v>
      </c>
      <c r="AI1103">
        <v>323.32</v>
      </c>
      <c r="AJ1103">
        <v>137</v>
      </c>
      <c r="AK1103">
        <v>98.64</v>
      </c>
      <c r="AL1103">
        <v>43.84</v>
      </c>
      <c r="AM1103">
        <v>93.16</v>
      </c>
      <c r="AN1103">
        <v>60.28</v>
      </c>
      <c r="AO1103">
        <v>213.72</v>
      </c>
      <c r="AP1103">
        <v>104.12</v>
      </c>
      <c r="AQ1103">
        <v>235.64</v>
      </c>
      <c r="AR1103">
        <v>175.36</v>
      </c>
      <c r="AS1103">
        <v>158.91999999999999</v>
      </c>
      <c r="AT1103">
        <v>147.96</v>
      </c>
      <c r="AU1103">
        <v>60.28</v>
      </c>
      <c r="AV1103">
        <v>60.28</v>
      </c>
      <c r="AW1103">
        <v>257.56</v>
      </c>
      <c r="AX1103">
        <v>76.72</v>
      </c>
      <c r="AY1103">
        <v>82.2</v>
      </c>
      <c r="AZ1103">
        <v>147.96</v>
      </c>
      <c r="BA1103">
        <v>169.88</v>
      </c>
      <c r="BB1103">
        <v>208.24</v>
      </c>
      <c r="BC1103">
        <v>98.22</v>
      </c>
      <c r="BD1103">
        <v>23.6</v>
      </c>
      <c r="BE1103">
        <v>11.8</v>
      </c>
      <c r="BF1103">
        <v>53.1</v>
      </c>
      <c r="BG1103">
        <v>118</v>
      </c>
      <c r="BH1103">
        <v>41.3</v>
      </c>
      <c r="BI1103">
        <v>177</v>
      </c>
      <c r="BJ1103">
        <v>112.1</v>
      </c>
      <c r="BK1103">
        <v>106.2</v>
      </c>
      <c r="BL1103">
        <v>94.4</v>
      </c>
      <c r="BM1103">
        <v>47.2</v>
      </c>
      <c r="BN1103">
        <v>171.1</v>
      </c>
      <c r="BO1103">
        <v>106.2</v>
      </c>
      <c r="BP1103">
        <v>47.2</v>
      </c>
      <c r="BQ1103">
        <v>153.4</v>
      </c>
      <c r="BR1103">
        <v>76.7</v>
      </c>
      <c r="BS1103">
        <v>35.4</v>
      </c>
      <c r="BT1103">
        <v>53.1</v>
      </c>
      <c r="BU1103">
        <v>29.5</v>
      </c>
      <c r="BV1103">
        <v>118</v>
      </c>
      <c r="BW1103">
        <v>0</v>
      </c>
      <c r="BX1103">
        <v>64.900000000000006</v>
      </c>
      <c r="BY1103">
        <v>70.8</v>
      </c>
    </row>
    <row r="1104" spans="1:77" x14ac:dyDescent="0.25">
      <c r="A1104" t="s">
        <v>398</v>
      </c>
      <c r="B1104" t="s">
        <v>71</v>
      </c>
      <c r="C1104" t="s">
        <v>74</v>
      </c>
      <c r="D1104" t="s">
        <v>271</v>
      </c>
      <c r="E1104" t="s">
        <v>288</v>
      </c>
      <c r="F1104" t="s">
        <v>285</v>
      </c>
      <c r="G1104" t="s">
        <v>286</v>
      </c>
      <c r="H1104" t="s">
        <v>287</v>
      </c>
      <c r="J1104">
        <v>60.28</v>
      </c>
      <c r="K1104">
        <v>115.08</v>
      </c>
      <c r="L1104">
        <v>268.52</v>
      </c>
      <c r="M1104">
        <v>120.56</v>
      </c>
      <c r="N1104">
        <v>169.88</v>
      </c>
      <c r="O1104">
        <v>411</v>
      </c>
      <c r="P1104">
        <v>268.52</v>
      </c>
      <c r="Q1104">
        <v>772.68</v>
      </c>
      <c r="R1104">
        <v>553.48</v>
      </c>
      <c r="S1104">
        <v>235.64</v>
      </c>
      <c r="T1104">
        <v>235.64</v>
      </c>
      <c r="U1104">
        <v>263.04000000000002</v>
      </c>
      <c r="V1104">
        <v>82.2</v>
      </c>
      <c r="W1104">
        <v>142.47999999999999</v>
      </c>
      <c r="X1104">
        <v>235.64</v>
      </c>
      <c r="Y1104">
        <v>142.47999999999999</v>
      </c>
      <c r="Z1104">
        <v>323.32</v>
      </c>
      <c r="AA1104">
        <v>147.96</v>
      </c>
      <c r="AB1104">
        <v>202.76</v>
      </c>
      <c r="AC1104">
        <v>317.83999999999997</v>
      </c>
      <c r="AD1104">
        <v>191.8</v>
      </c>
      <c r="AE1104">
        <v>279.48</v>
      </c>
      <c r="AF1104">
        <v>279.48</v>
      </c>
      <c r="AG1104">
        <v>98.64</v>
      </c>
      <c r="AH1104">
        <v>197.28</v>
      </c>
      <c r="AI1104">
        <v>284.95999999999998</v>
      </c>
      <c r="AJ1104">
        <v>591.84</v>
      </c>
      <c r="AK1104">
        <v>169.88</v>
      </c>
      <c r="AL1104">
        <v>241.12</v>
      </c>
      <c r="AM1104">
        <v>356.2</v>
      </c>
      <c r="AN1104">
        <v>126.04</v>
      </c>
      <c r="AO1104">
        <v>257.56</v>
      </c>
      <c r="AP1104">
        <v>257.56</v>
      </c>
      <c r="AQ1104">
        <v>180.84</v>
      </c>
      <c r="AR1104">
        <v>274</v>
      </c>
      <c r="AS1104">
        <v>98.64</v>
      </c>
      <c r="AT1104">
        <v>158.91999999999999</v>
      </c>
      <c r="AU1104">
        <v>126.04</v>
      </c>
      <c r="AV1104">
        <v>197.28</v>
      </c>
      <c r="AW1104">
        <v>147.96</v>
      </c>
      <c r="AX1104">
        <v>126.04</v>
      </c>
      <c r="AY1104">
        <v>197.28</v>
      </c>
      <c r="AZ1104">
        <v>169.88</v>
      </c>
      <c r="BA1104">
        <v>82.2</v>
      </c>
      <c r="BB1104">
        <v>153.44</v>
      </c>
      <c r="BC1104">
        <v>218.78</v>
      </c>
      <c r="BD1104">
        <v>295</v>
      </c>
      <c r="BE1104">
        <v>194.7</v>
      </c>
      <c r="BF1104">
        <v>59</v>
      </c>
      <c r="BG1104">
        <v>153.4</v>
      </c>
      <c r="BH1104">
        <v>295</v>
      </c>
      <c r="BI1104">
        <v>436.6</v>
      </c>
      <c r="BJ1104">
        <v>513.29999999999995</v>
      </c>
      <c r="BK1104">
        <v>259.60000000000002</v>
      </c>
      <c r="BL1104">
        <v>525.1</v>
      </c>
      <c r="BM1104">
        <v>613.6</v>
      </c>
      <c r="BN1104">
        <v>920.4</v>
      </c>
      <c r="BO1104">
        <v>448.4</v>
      </c>
      <c r="BP1104">
        <v>1091.5</v>
      </c>
      <c r="BQ1104">
        <v>1168.2</v>
      </c>
      <c r="BR1104">
        <v>690.3</v>
      </c>
      <c r="BS1104">
        <v>572.29999999999995</v>
      </c>
      <c r="BT1104">
        <v>342.2</v>
      </c>
      <c r="BU1104">
        <v>755.2</v>
      </c>
      <c r="BV1104">
        <v>731.6</v>
      </c>
      <c r="BW1104">
        <v>165.2</v>
      </c>
      <c r="BX1104">
        <v>318.60000000000002</v>
      </c>
      <c r="BY1104">
        <v>247.8</v>
      </c>
    </row>
    <row r="1105" spans="1:77" x14ac:dyDescent="0.25">
      <c r="A1105" t="s">
        <v>398</v>
      </c>
      <c r="B1105" t="s">
        <v>71</v>
      </c>
      <c r="C1105" t="s">
        <v>74</v>
      </c>
      <c r="D1105" t="s">
        <v>271</v>
      </c>
      <c r="E1105" t="s">
        <v>288</v>
      </c>
      <c r="F1105" t="s">
        <v>285</v>
      </c>
      <c r="G1105" t="s">
        <v>286</v>
      </c>
      <c r="H1105" t="s">
        <v>290</v>
      </c>
      <c r="J1105">
        <v>5.48</v>
      </c>
      <c r="K1105">
        <v>0</v>
      </c>
      <c r="L1105">
        <v>21.92</v>
      </c>
      <c r="M1105">
        <v>21.92</v>
      </c>
      <c r="N1105">
        <v>16.440000000000001</v>
      </c>
      <c r="O1105">
        <v>0</v>
      </c>
      <c r="P1105">
        <v>38.36</v>
      </c>
      <c r="Q1105">
        <v>5.48</v>
      </c>
      <c r="R1105">
        <v>5.48</v>
      </c>
      <c r="S1105">
        <v>10.96</v>
      </c>
      <c r="T1105">
        <v>0</v>
      </c>
      <c r="U1105">
        <v>21.92</v>
      </c>
      <c r="V1105">
        <v>10.96</v>
      </c>
      <c r="W1105">
        <v>0</v>
      </c>
      <c r="X1105">
        <v>5.48</v>
      </c>
      <c r="Y1105">
        <v>32.880000000000003</v>
      </c>
      <c r="Z1105">
        <v>0</v>
      </c>
      <c r="AA1105">
        <v>0</v>
      </c>
      <c r="AB1105">
        <v>0</v>
      </c>
      <c r="AC1105">
        <v>0</v>
      </c>
      <c r="AD1105">
        <v>10.96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5.48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21.92</v>
      </c>
      <c r="BD1105">
        <v>0</v>
      </c>
      <c r="BE1105">
        <v>0</v>
      </c>
      <c r="BF1105">
        <v>0</v>
      </c>
      <c r="BG1105">
        <v>0</v>
      </c>
      <c r="BH1105">
        <v>23.6</v>
      </c>
      <c r="BI1105">
        <v>23.6</v>
      </c>
      <c r="BJ1105">
        <v>53.1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23.6</v>
      </c>
      <c r="BR1105">
        <v>0</v>
      </c>
      <c r="BS1105">
        <v>0</v>
      </c>
      <c r="BT1105">
        <v>0</v>
      </c>
      <c r="BU1105">
        <v>23.6</v>
      </c>
      <c r="BV1105">
        <v>0</v>
      </c>
      <c r="BW1105">
        <v>0</v>
      </c>
      <c r="BX1105">
        <v>0</v>
      </c>
      <c r="BY1105">
        <v>0</v>
      </c>
    </row>
    <row r="1106" spans="1:77" x14ac:dyDescent="0.25">
      <c r="A1106" t="s">
        <v>398</v>
      </c>
      <c r="B1106" t="s">
        <v>71</v>
      </c>
      <c r="C1106" t="s">
        <v>74</v>
      </c>
      <c r="D1106" t="s">
        <v>271</v>
      </c>
      <c r="E1106" t="s">
        <v>234</v>
      </c>
      <c r="F1106" t="s">
        <v>291</v>
      </c>
      <c r="G1106" t="s">
        <v>292</v>
      </c>
      <c r="H1106" t="s">
        <v>293</v>
      </c>
      <c r="J1106">
        <v>551.36419999999998</v>
      </c>
      <c r="K1106">
        <v>599.80489999999998</v>
      </c>
      <c r="L1106">
        <v>464.74950000000001</v>
      </c>
      <c r="M1106">
        <v>496.5274</v>
      </c>
      <c r="N1106">
        <v>718.97199999999998</v>
      </c>
      <c r="O1106">
        <v>488.58319999999998</v>
      </c>
      <c r="P1106">
        <v>520.3605</v>
      </c>
      <c r="Q1106">
        <v>464.74919999999997</v>
      </c>
      <c r="R1106">
        <v>901.69399999999996</v>
      </c>
      <c r="S1106">
        <v>468.72190000000001</v>
      </c>
      <c r="T1106">
        <v>448.86070000000001</v>
      </c>
      <c r="U1106">
        <v>413.11070000000001</v>
      </c>
      <c r="V1106">
        <v>989.08309999999994</v>
      </c>
      <c r="W1106">
        <v>782.52729999999997</v>
      </c>
      <c r="X1106">
        <v>1437.9434000000001</v>
      </c>
      <c r="Y1106">
        <v>1080.4438</v>
      </c>
      <c r="Z1106">
        <v>1096.3327999999999</v>
      </c>
      <c r="AA1106">
        <v>969.22170000000006</v>
      </c>
      <c r="AB1106">
        <v>631.5829</v>
      </c>
      <c r="AC1106">
        <v>591.86069999999995</v>
      </c>
      <c r="AD1106">
        <v>770.61030000000005</v>
      </c>
      <c r="AE1106">
        <v>508.44389999999999</v>
      </c>
      <c r="AF1106">
        <v>560.08259999999996</v>
      </c>
      <c r="AG1106">
        <v>417.0829</v>
      </c>
      <c r="AH1106">
        <v>321.74959999999999</v>
      </c>
      <c r="AI1106">
        <v>421.05540000000002</v>
      </c>
      <c r="AJ1106">
        <v>262.16640000000001</v>
      </c>
      <c r="AK1106">
        <v>374.62959999999998</v>
      </c>
      <c r="AL1106">
        <v>443.01850000000002</v>
      </c>
      <c r="AM1106">
        <v>362.6019</v>
      </c>
      <c r="AN1106">
        <v>560.24059999999997</v>
      </c>
      <c r="AO1106">
        <v>257.1114</v>
      </c>
      <c r="AP1106">
        <v>628.55589999999995</v>
      </c>
      <c r="AQ1106">
        <v>790.97239999999999</v>
      </c>
      <c r="AR1106">
        <v>636.31529999999998</v>
      </c>
      <c r="AS1106">
        <v>643.47239999999999</v>
      </c>
      <c r="AT1106">
        <v>487.0557</v>
      </c>
      <c r="AU1106">
        <v>636.16669999999999</v>
      </c>
      <c r="AV1106">
        <v>716.25030000000004</v>
      </c>
      <c r="AW1106">
        <v>671.05589999999995</v>
      </c>
      <c r="AX1106">
        <v>732.92679999999996</v>
      </c>
      <c r="AY1106">
        <v>1212.8987999999999</v>
      </c>
      <c r="AZ1106">
        <v>1760.9268999999999</v>
      </c>
      <c r="BA1106">
        <v>2026.6587</v>
      </c>
      <c r="BB1106">
        <v>2479.5749000000001</v>
      </c>
      <c r="BC1106">
        <v>2838.1678999999999</v>
      </c>
      <c r="BD1106">
        <v>2631.8706000000002</v>
      </c>
      <c r="BE1106">
        <v>1803.76</v>
      </c>
      <c r="BF1106">
        <v>1746.6485</v>
      </c>
      <c r="BG1106">
        <v>1066.0749000000001</v>
      </c>
      <c r="BH1106">
        <v>1337.3524</v>
      </c>
      <c r="BI1106">
        <v>1270.7222999999999</v>
      </c>
      <c r="BJ1106">
        <v>1142.2225000000001</v>
      </c>
      <c r="BK1106">
        <v>1727.6113</v>
      </c>
      <c r="BL1106">
        <v>1927.5007000000001</v>
      </c>
      <c r="BM1106">
        <v>2470.0563000000002</v>
      </c>
      <c r="BN1106">
        <v>1922.7419</v>
      </c>
      <c r="BO1106">
        <v>1489.6489999999999</v>
      </c>
      <c r="BP1106">
        <v>1556.2786000000001</v>
      </c>
      <c r="BQ1106">
        <v>1451.5748000000001</v>
      </c>
      <c r="BR1106">
        <v>1656.2231999999999</v>
      </c>
      <c r="BS1106">
        <v>1132.7046</v>
      </c>
      <c r="BT1106">
        <v>618.70389999999998</v>
      </c>
      <c r="BU1106">
        <v>509.24110000000002</v>
      </c>
      <c r="BV1106">
        <v>533.03710000000001</v>
      </c>
      <c r="BW1106">
        <v>290.31509999999997</v>
      </c>
      <c r="BX1106">
        <v>713.88940000000002</v>
      </c>
      <c r="BY1106">
        <v>1594.3525999999999</v>
      </c>
    </row>
    <row r="1107" spans="1:77" x14ac:dyDescent="0.25">
      <c r="A1107" t="s">
        <v>398</v>
      </c>
      <c r="B1107" t="s">
        <v>71</v>
      </c>
      <c r="C1107" t="s">
        <v>74</v>
      </c>
      <c r="D1107" t="s">
        <v>271</v>
      </c>
      <c r="E1107" t="s">
        <v>234</v>
      </c>
      <c r="F1107" t="s">
        <v>291</v>
      </c>
      <c r="G1107" t="s">
        <v>292</v>
      </c>
      <c r="H1107" t="s">
        <v>294</v>
      </c>
      <c r="J1107">
        <v>437.90460000000002</v>
      </c>
      <c r="K1107">
        <v>452.83280000000002</v>
      </c>
      <c r="L1107">
        <v>703.08320000000003</v>
      </c>
      <c r="M1107">
        <v>353.52730000000003</v>
      </c>
      <c r="N1107">
        <v>413.11059999999998</v>
      </c>
      <c r="O1107">
        <v>571.99940000000004</v>
      </c>
      <c r="P1107">
        <v>711.02719999999999</v>
      </c>
      <c r="Q1107">
        <v>571.99980000000005</v>
      </c>
      <c r="R1107">
        <v>786.49980000000005</v>
      </c>
      <c r="S1107">
        <v>1056.6104</v>
      </c>
      <c r="T1107">
        <v>552.13819999999998</v>
      </c>
      <c r="U1107">
        <v>540.22149999999999</v>
      </c>
      <c r="V1107">
        <v>436.94400000000002</v>
      </c>
      <c r="W1107">
        <v>826.22170000000006</v>
      </c>
      <c r="X1107">
        <v>1501.4991</v>
      </c>
      <c r="Y1107">
        <v>1211.5274999999999</v>
      </c>
      <c r="Z1107">
        <v>1040.7218</v>
      </c>
      <c r="AA1107">
        <v>1477.6659</v>
      </c>
      <c r="AB1107">
        <v>1167.8330000000001</v>
      </c>
      <c r="AC1107">
        <v>1056.6105</v>
      </c>
      <c r="AD1107">
        <v>881.83309999999994</v>
      </c>
      <c r="AE1107">
        <v>714.99940000000004</v>
      </c>
      <c r="AF1107">
        <v>659.38850000000002</v>
      </c>
      <c r="AG1107">
        <v>675.27700000000004</v>
      </c>
      <c r="AH1107">
        <v>488.5831</v>
      </c>
      <c r="AI1107">
        <v>321.75</v>
      </c>
      <c r="AJ1107">
        <v>305.86090000000002</v>
      </c>
      <c r="AK1107">
        <v>460.77760000000001</v>
      </c>
      <c r="AL1107">
        <v>488.21300000000002</v>
      </c>
      <c r="AM1107">
        <v>355.59249999999997</v>
      </c>
      <c r="AN1107">
        <v>477.61110000000002</v>
      </c>
      <c r="AO1107">
        <v>669.63</v>
      </c>
      <c r="AP1107">
        <v>380.06479999999999</v>
      </c>
      <c r="AQ1107">
        <v>647.40729999999996</v>
      </c>
      <c r="AR1107">
        <v>674.53740000000005</v>
      </c>
      <c r="AS1107">
        <v>696.61109999999996</v>
      </c>
      <c r="AT1107">
        <v>563.16729999999995</v>
      </c>
      <c r="AU1107">
        <v>828.97260000000006</v>
      </c>
      <c r="AV1107">
        <v>994.79679999999996</v>
      </c>
      <c r="AW1107">
        <v>679.8614</v>
      </c>
      <c r="AX1107">
        <v>917.75070000000005</v>
      </c>
      <c r="AY1107">
        <v>1867.2416000000001</v>
      </c>
      <c r="AZ1107">
        <v>2381.279</v>
      </c>
      <c r="BA1107">
        <v>2850.0097999999998</v>
      </c>
      <c r="BB1107">
        <v>3950.1858000000002</v>
      </c>
      <c r="BC1107">
        <v>3983.5007000000001</v>
      </c>
      <c r="BD1107">
        <v>3268.8244</v>
      </c>
      <c r="BE1107">
        <v>3250.5744</v>
      </c>
      <c r="BF1107">
        <v>3973.9830000000002</v>
      </c>
      <c r="BG1107">
        <v>3098.2786000000001</v>
      </c>
      <c r="BH1107">
        <v>2653.3804</v>
      </c>
      <c r="BI1107">
        <v>2117.8705</v>
      </c>
      <c r="BJ1107">
        <v>2570.0005999999998</v>
      </c>
      <c r="BK1107">
        <v>3521.8528000000001</v>
      </c>
      <c r="BL1107">
        <v>3072.1950999999999</v>
      </c>
      <c r="BM1107">
        <v>4583.1679000000004</v>
      </c>
      <c r="BN1107">
        <v>3644.9549999999999</v>
      </c>
      <c r="BO1107">
        <v>2546.2040999999999</v>
      </c>
      <c r="BP1107">
        <v>1537.2411</v>
      </c>
      <c r="BQ1107">
        <v>756.72280000000001</v>
      </c>
      <c r="BR1107">
        <v>1185.0562</v>
      </c>
      <c r="BS1107">
        <v>1037.519</v>
      </c>
      <c r="BT1107">
        <v>1047.0374999999999</v>
      </c>
      <c r="BU1107">
        <v>966.13030000000003</v>
      </c>
      <c r="BV1107">
        <v>790.03740000000005</v>
      </c>
      <c r="BW1107">
        <v>442.61160000000001</v>
      </c>
      <c r="BX1107">
        <v>1094.6305</v>
      </c>
      <c r="BY1107">
        <v>1318.3151</v>
      </c>
    </row>
    <row r="1108" spans="1:77" x14ac:dyDescent="0.25">
      <c r="A1108" t="s">
        <v>398</v>
      </c>
      <c r="B1108" t="s">
        <v>71</v>
      </c>
      <c r="C1108" t="s">
        <v>74</v>
      </c>
      <c r="D1108" t="s">
        <v>271</v>
      </c>
      <c r="E1108" t="s">
        <v>234</v>
      </c>
      <c r="F1108" t="s">
        <v>291</v>
      </c>
      <c r="G1108" t="s">
        <v>292</v>
      </c>
      <c r="H1108" t="s">
        <v>295</v>
      </c>
      <c r="J1108">
        <v>220.94220000000001</v>
      </c>
      <c r="K1108">
        <v>432.97190000000001</v>
      </c>
      <c r="L1108">
        <v>417.08300000000003</v>
      </c>
      <c r="M1108">
        <v>119.1664</v>
      </c>
      <c r="N1108">
        <v>448.86090000000002</v>
      </c>
      <c r="O1108">
        <v>317.7774</v>
      </c>
      <c r="P1108">
        <v>174.77760000000001</v>
      </c>
      <c r="Q1108">
        <v>397.2217</v>
      </c>
      <c r="R1108">
        <v>270.11090000000002</v>
      </c>
      <c r="S1108">
        <v>508.44389999999999</v>
      </c>
      <c r="T1108">
        <v>381.33280000000002</v>
      </c>
      <c r="U1108">
        <v>35.749899999999997</v>
      </c>
      <c r="V1108">
        <v>293.9443</v>
      </c>
      <c r="W1108">
        <v>238.3331</v>
      </c>
      <c r="X1108">
        <v>703.08280000000002</v>
      </c>
      <c r="Y1108">
        <v>405.16609999999997</v>
      </c>
      <c r="Z1108">
        <v>353.52730000000003</v>
      </c>
      <c r="AA1108">
        <v>440.91640000000001</v>
      </c>
      <c r="AB1108">
        <v>413.11059999999998</v>
      </c>
      <c r="AC1108">
        <v>425.0274</v>
      </c>
      <c r="AD1108">
        <v>428.99970000000002</v>
      </c>
      <c r="AE1108">
        <v>405.16640000000001</v>
      </c>
      <c r="AF1108">
        <v>254.2217</v>
      </c>
      <c r="AG1108">
        <v>278.05520000000001</v>
      </c>
      <c r="AH1108">
        <v>341.61090000000002</v>
      </c>
      <c r="AI1108">
        <v>325.72199999999998</v>
      </c>
      <c r="AJ1108">
        <v>175.5275</v>
      </c>
      <c r="AK1108">
        <v>418.21289999999999</v>
      </c>
      <c r="AL1108">
        <v>187.2963</v>
      </c>
      <c r="AM1108">
        <v>273.00009999999997</v>
      </c>
      <c r="AN1108">
        <v>198.42599999999999</v>
      </c>
      <c r="AO1108">
        <v>188.08349999999999</v>
      </c>
      <c r="AP1108">
        <v>303.1669</v>
      </c>
      <c r="AQ1108">
        <v>404.57429999999999</v>
      </c>
      <c r="AR1108">
        <v>528.38879999999995</v>
      </c>
      <c r="AS1108">
        <v>264.94470000000001</v>
      </c>
      <c r="AT1108">
        <v>215.02789999999999</v>
      </c>
      <c r="AU1108">
        <v>176.09280000000001</v>
      </c>
      <c r="AV1108">
        <v>349.00060000000002</v>
      </c>
      <c r="AW1108">
        <v>269.70370000000003</v>
      </c>
      <c r="AX1108">
        <v>204.64850000000001</v>
      </c>
      <c r="AY1108">
        <v>490.20420000000001</v>
      </c>
      <c r="AZ1108">
        <v>494.96359999999999</v>
      </c>
      <c r="BA1108">
        <v>442.61160000000001</v>
      </c>
      <c r="BB1108">
        <v>1094.6304</v>
      </c>
      <c r="BC1108">
        <v>904.26</v>
      </c>
      <c r="BD1108">
        <v>823.35220000000004</v>
      </c>
      <c r="BE1108">
        <v>623.46320000000003</v>
      </c>
      <c r="BF1108">
        <v>537.79660000000001</v>
      </c>
      <c r="BG1108">
        <v>461.64859999999999</v>
      </c>
      <c r="BH1108">
        <v>442.61130000000003</v>
      </c>
      <c r="BI1108">
        <v>395.0188</v>
      </c>
      <c r="BJ1108">
        <v>304.59269999999998</v>
      </c>
      <c r="BK1108">
        <v>594.90769999999998</v>
      </c>
      <c r="BL1108">
        <v>309.35239999999999</v>
      </c>
      <c r="BM1108">
        <v>618.70429999999999</v>
      </c>
      <c r="BN1108">
        <v>564.81539999999995</v>
      </c>
      <c r="BO1108">
        <v>356.94470000000001</v>
      </c>
      <c r="BP1108">
        <v>428.3338</v>
      </c>
      <c r="BQ1108">
        <v>642.50059999999996</v>
      </c>
      <c r="BR1108">
        <v>599.66719999999998</v>
      </c>
      <c r="BS1108">
        <v>161.815</v>
      </c>
      <c r="BT1108">
        <v>314.11169999999998</v>
      </c>
      <c r="BU1108">
        <v>237.96289999999999</v>
      </c>
      <c r="BV1108">
        <v>290.315</v>
      </c>
      <c r="BW1108">
        <v>157.0557</v>
      </c>
      <c r="BX1108">
        <v>138.0187</v>
      </c>
      <c r="BY1108">
        <v>594.90790000000004</v>
      </c>
    </row>
    <row r="1109" spans="1:77" hidden="1" x14ac:dyDescent="0.25">
      <c r="A1109" t="s">
        <v>398</v>
      </c>
      <c r="B1109" t="s">
        <v>71</v>
      </c>
      <c r="C1109" t="s">
        <v>74</v>
      </c>
      <c r="D1109" t="s">
        <v>271</v>
      </c>
      <c r="E1109" t="s">
        <v>234</v>
      </c>
      <c r="F1109" t="s">
        <v>291</v>
      </c>
      <c r="G1109" t="s">
        <v>292</v>
      </c>
      <c r="H1109" t="s">
        <v>296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3.9722</v>
      </c>
      <c r="BG1109">
        <v>-3.9722</v>
      </c>
      <c r="BH1109">
        <v>3.9722</v>
      </c>
      <c r="BI1109">
        <v>3.9722</v>
      </c>
      <c r="BJ1109">
        <v>0</v>
      </c>
      <c r="BK1109">
        <v>0</v>
      </c>
      <c r="BL1109">
        <v>19.861000000000001</v>
      </c>
      <c r="BM1109">
        <v>0</v>
      </c>
      <c r="BN1109">
        <v>0</v>
      </c>
      <c r="BO1109">
        <v>7.9443999999999999</v>
      </c>
      <c r="BP1109">
        <v>11.916700000000001</v>
      </c>
      <c r="BQ1109">
        <v>23.833200000000001</v>
      </c>
      <c r="BR1109">
        <v>23.833300000000001</v>
      </c>
      <c r="BS1109">
        <v>35.75</v>
      </c>
      <c r="BT1109">
        <v>27.805399999999999</v>
      </c>
      <c r="BU1109">
        <v>19.861000000000001</v>
      </c>
      <c r="BV1109">
        <v>19.8611</v>
      </c>
      <c r="BW1109">
        <v>11.916600000000001</v>
      </c>
      <c r="BX1109">
        <v>7.9443999999999999</v>
      </c>
      <c r="BY1109">
        <v>35.749899999999997</v>
      </c>
    </row>
    <row r="1110" spans="1:77" x14ac:dyDescent="0.25">
      <c r="A1110" t="s">
        <v>398</v>
      </c>
      <c r="B1110" t="s">
        <v>71</v>
      </c>
      <c r="C1110" t="s">
        <v>74</v>
      </c>
      <c r="D1110" t="s">
        <v>271</v>
      </c>
      <c r="E1110" t="s">
        <v>234</v>
      </c>
      <c r="F1110" t="s">
        <v>291</v>
      </c>
      <c r="G1110" t="s">
        <v>297</v>
      </c>
      <c r="H1110" t="s">
        <v>298</v>
      </c>
      <c r="J1110">
        <v>264.16520000000003</v>
      </c>
      <c r="K1110">
        <v>99.944599999999994</v>
      </c>
      <c r="L1110">
        <v>128.50030000000001</v>
      </c>
      <c r="M1110">
        <v>118.98180000000001</v>
      </c>
      <c r="N1110">
        <v>142.77799999999999</v>
      </c>
      <c r="O1110">
        <v>99.944599999999994</v>
      </c>
      <c r="P1110">
        <v>361.70389999999998</v>
      </c>
      <c r="Q1110">
        <v>428.33339999999998</v>
      </c>
      <c r="R1110">
        <v>257.00040000000001</v>
      </c>
      <c r="S1110">
        <v>204.64840000000001</v>
      </c>
      <c r="T1110">
        <v>195.12979999999999</v>
      </c>
      <c r="U1110">
        <v>52.351799999999997</v>
      </c>
      <c r="V1110">
        <v>256.99990000000003</v>
      </c>
      <c r="W1110">
        <v>180.8519</v>
      </c>
      <c r="X1110">
        <v>147.53729999999999</v>
      </c>
      <c r="Y1110">
        <v>157.0556</v>
      </c>
      <c r="Z1110">
        <v>61.870600000000003</v>
      </c>
      <c r="AA1110">
        <v>161.815</v>
      </c>
      <c r="AB1110">
        <v>118.98139999999999</v>
      </c>
      <c r="AC1110">
        <v>152.29650000000001</v>
      </c>
      <c r="AD1110">
        <v>190.37049999999999</v>
      </c>
      <c r="AE1110">
        <v>223.68539999999999</v>
      </c>
      <c r="AF1110">
        <v>118.9816</v>
      </c>
      <c r="AG1110">
        <v>76.148300000000006</v>
      </c>
      <c r="AH1110">
        <v>147.53710000000001</v>
      </c>
      <c r="AI1110">
        <v>19.037099999999999</v>
      </c>
      <c r="AJ1110">
        <v>71.388900000000007</v>
      </c>
      <c r="AK1110">
        <v>142.77780000000001</v>
      </c>
      <c r="AL1110">
        <v>76.148300000000006</v>
      </c>
      <c r="AM1110">
        <v>109.4632</v>
      </c>
      <c r="AN1110">
        <v>109.4631</v>
      </c>
      <c r="AO1110">
        <v>123.7409</v>
      </c>
      <c r="AP1110">
        <v>161.815</v>
      </c>
      <c r="AQ1110">
        <v>123.7407</v>
      </c>
      <c r="AR1110">
        <v>66.6297</v>
      </c>
      <c r="AS1110">
        <v>80.907600000000002</v>
      </c>
      <c r="AT1110">
        <v>152.29640000000001</v>
      </c>
      <c r="AU1110">
        <v>33.314900000000002</v>
      </c>
      <c r="AV1110">
        <v>52.351900000000001</v>
      </c>
      <c r="AW1110">
        <v>52.351799999999997</v>
      </c>
      <c r="AX1110">
        <v>118.98180000000001</v>
      </c>
      <c r="AY1110">
        <v>233.2038</v>
      </c>
      <c r="AZ1110">
        <v>142.77799999999999</v>
      </c>
      <c r="BA1110">
        <v>123.74079999999999</v>
      </c>
      <c r="BB1110">
        <v>95.185400000000001</v>
      </c>
      <c r="BC1110">
        <v>90.425899999999999</v>
      </c>
      <c r="BD1110">
        <v>180.85169999999999</v>
      </c>
      <c r="BE1110">
        <v>52.3521</v>
      </c>
      <c r="BF1110">
        <v>-4.7591000000000001</v>
      </c>
      <c r="BG1110">
        <v>99.944599999999994</v>
      </c>
      <c r="BH1110">
        <v>199.88919999999999</v>
      </c>
      <c r="BI1110">
        <v>295.07420000000002</v>
      </c>
      <c r="BJ1110">
        <v>185.6112</v>
      </c>
      <c r="BK1110">
        <v>309.35210000000001</v>
      </c>
      <c r="BL1110">
        <v>342.6669</v>
      </c>
      <c r="BM1110">
        <v>195.12989999999999</v>
      </c>
      <c r="BN1110">
        <v>214.167</v>
      </c>
      <c r="BO1110">
        <v>114.22239999999999</v>
      </c>
      <c r="BP1110">
        <v>228.44450000000001</v>
      </c>
      <c r="BQ1110">
        <v>-33.314500000000002</v>
      </c>
      <c r="BR1110">
        <v>152.29660000000001</v>
      </c>
      <c r="BS1110">
        <v>61.870600000000003</v>
      </c>
      <c r="BT1110">
        <v>152.29650000000001</v>
      </c>
      <c r="BU1110">
        <v>157.0557</v>
      </c>
      <c r="BV1110">
        <v>109.4632</v>
      </c>
      <c r="BW1110">
        <v>66.629800000000003</v>
      </c>
      <c r="BX1110">
        <v>109.4633</v>
      </c>
      <c r="BY1110">
        <v>147.53710000000001</v>
      </c>
    </row>
    <row r="1111" spans="1:77" x14ac:dyDescent="0.25">
      <c r="A1111" t="s">
        <v>398</v>
      </c>
      <c r="B1111" t="s">
        <v>71</v>
      </c>
      <c r="C1111" t="s">
        <v>74</v>
      </c>
      <c r="D1111" t="s">
        <v>271</v>
      </c>
      <c r="E1111" t="s">
        <v>234</v>
      </c>
      <c r="F1111" t="s">
        <v>291</v>
      </c>
      <c r="G1111" t="s">
        <v>297</v>
      </c>
      <c r="H1111" t="s">
        <v>299</v>
      </c>
      <c r="J1111">
        <v>-16.6311</v>
      </c>
      <c r="K1111">
        <v>266.51870000000002</v>
      </c>
      <c r="L1111">
        <v>257.00009999999997</v>
      </c>
      <c r="M1111">
        <v>71.388900000000007</v>
      </c>
      <c r="N1111">
        <v>323.62990000000002</v>
      </c>
      <c r="O1111">
        <v>152.29650000000001</v>
      </c>
      <c r="P1111">
        <v>185.6113</v>
      </c>
      <c r="Q1111">
        <v>295.07420000000002</v>
      </c>
      <c r="R1111">
        <v>223.68520000000001</v>
      </c>
      <c r="S1111">
        <v>223.68539999999999</v>
      </c>
      <c r="T1111">
        <v>166.57429999999999</v>
      </c>
      <c r="U1111">
        <v>166.57419999999999</v>
      </c>
      <c r="V1111">
        <v>271.27800000000002</v>
      </c>
      <c r="W1111">
        <v>309.35219999999998</v>
      </c>
      <c r="X1111">
        <v>223.68549999999999</v>
      </c>
      <c r="Y1111">
        <v>123.7409</v>
      </c>
      <c r="Z1111">
        <v>171.33349999999999</v>
      </c>
      <c r="AA1111">
        <v>304.59280000000001</v>
      </c>
      <c r="AB1111">
        <v>223.68510000000001</v>
      </c>
      <c r="AC1111">
        <v>218.92619999999999</v>
      </c>
      <c r="AD1111">
        <v>342.66669999999999</v>
      </c>
      <c r="AE1111">
        <v>304.59269999999998</v>
      </c>
      <c r="AF1111">
        <v>337.9076</v>
      </c>
      <c r="AG1111">
        <v>276.03730000000002</v>
      </c>
      <c r="AH1111">
        <v>204.64850000000001</v>
      </c>
      <c r="AI1111">
        <v>390.25940000000003</v>
      </c>
      <c r="AJ1111">
        <v>314.11149999999998</v>
      </c>
      <c r="AK1111">
        <v>299.83350000000002</v>
      </c>
      <c r="AL1111">
        <v>247.48159999999999</v>
      </c>
      <c r="AM1111">
        <v>347.42630000000003</v>
      </c>
      <c r="AN1111">
        <v>309.35199999999998</v>
      </c>
      <c r="AO1111">
        <v>299.83359999999999</v>
      </c>
      <c r="AP1111">
        <v>414.05610000000001</v>
      </c>
      <c r="AQ1111">
        <v>580.63</v>
      </c>
      <c r="AR1111">
        <v>385.50009999999997</v>
      </c>
      <c r="AS1111">
        <v>314.11149999999998</v>
      </c>
      <c r="AT1111">
        <v>366.46339999999998</v>
      </c>
      <c r="AU1111">
        <v>295.07409999999999</v>
      </c>
      <c r="AV1111">
        <v>399.77800000000002</v>
      </c>
      <c r="AW1111">
        <v>380.74099999999999</v>
      </c>
      <c r="AX1111">
        <v>290.31529999999998</v>
      </c>
      <c r="AY1111">
        <v>604.42619999999999</v>
      </c>
      <c r="AZ1111">
        <v>575.87099999999998</v>
      </c>
      <c r="BA1111">
        <v>442.61169999999998</v>
      </c>
      <c r="BB1111">
        <v>523.51900000000001</v>
      </c>
      <c r="BC1111">
        <v>604.42629999999997</v>
      </c>
      <c r="BD1111">
        <v>395.01909999999998</v>
      </c>
      <c r="BE1111">
        <v>514.00009999999997</v>
      </c>
      <c r="BF1111">
        <v>375.98169999999999</v>
      </c>
      <c r="BG1111">
        <v>628.22220000000004</v>
      </c>
      <c r="BH1111">
        <v>533.03729999999996</v>
      </c>
      <c r="BI1111">
        <v>337.90769999999998</v>
      </c>
      <c r="BJ1111">
        <v>276.03739999999999</v>
      </c>
      <c r="BK1111">
        <v>356.94490000000002</v>
      </c>
      <c r="BL1111">
        <v>471.16699999999997</v>
      </c>
      <c r="BM1111">
        <v>561.59270000000004</v>
      </c>
      <c r="BN1111">
        <v>775.7595</v>
      </c>
      <c r="BO1111">
        <v>452.12979999999999</v>
      </c>
      <c r="BP1111">
        <v>342.66699999999997</v>
      </c>
      <c r="BQ1111">
        <v>756.72230000000002</v>
      </c>
      <c r="BR1111">
        <v>537.79639999999995</v>
      </c>
      <c r="BS1111">
        <v>161.8152</v>
      </c>
      <c r="BT1111">
        <v>371.2226</v>
      </c>
      <c r="BU1111">
        <v>204.64869999999999</v>
      </c>
      <c r="BV1111">
        <v>442.6112</v>
      </c>
      <c r="BW1111">
        <v>185.6112</v>
      </c>
      <c r="BX1111">
        <v>185.61150000000001</v>
      </c>
      <c r="BY1111">
        <v>161.8151</v>
      </c>
    </row>
    <row r="1112" spans="1:77" x14ac:dyDescent="0.25">
      <c r="A1112" t="s">
        <v>398</v>
      </c>
      <c r="B1112" t="s">
        <v>71</v>
      </c>
      <c r="C1112" t="s">
        <v>74</v>
      </c>
      <c r="D1112" t="s">
        <v>271</v>
      </c>
      <c r="E1112" t="s">
        <v>234</v>
      </c>
      <c r="F1112" t="s">
        <v>291</v>
      </c>
      <c r="G1112" t="s">
        <v>297</v>
      </c>
      <c r="H1112" t="s">
        <v>300</v>
      </c>
      <c r="J1112">
        <v>11.323</v>
      </c>
      <c r="K1112">
        <v>128.5001</v>
      </c>
      <c r="L1112">
        <v>199.88910000000001</v>
      </c>
      <c r="M1112">
        <v>147.53720000000001</v>
      </c>
      <c r="N1112">
        <v>276.03730000000002</v>
      </c>
      <c r="O1112">
        <v>142.77789999999999</v>
      </c>
      <c r="P1112">
        <v>180.8518</v>
      </c>
      <c r="Q1112">
        <v>228.44460000000001</v>
      </c>
      <c r="R1112">
        <v>452.13</v>
      </c>
      <c r="S1112">
        <v>237.9631</v>
      </c>
      <c r="T1112">
        <v>333.14859999999999</v>
      </c>
      <c r="U1112">
        <v>190.3706</v>
      </c>
      <c r="V1112">
        <v>214.16669999999999</v>
      </c>
      <c r="W1112">
        <v>199.88910000000001</v>
      </c>
      <c r="X1112">
        <v>385.50029999999998</v>
      </c>
      <c r="Y1112">
        <v>199.88910000000001</v>
      </c>
      <c r="Z1112">
        <v>237.9632</v>
      </c>
      <c r="AA1112">
        <v>237.9632</v>
      </c>
      <c r="AB1112">
        <v>409.29660000000001</v>
      </c>
      <c r="AC1112">
        <v>523.51869999999997</v>
      </c>
      <c r="AD1112">
        <v>375.98169999999999</v>
      </c>
      <c r="AE1112">
        <v>404.53719999999998</v>
      </c>
      <c r="AF1112">
        <v>466.40769999999998</v>
      </c>
      <c r="AG1112">
        <v>299.83350000000002</v>
      </c>
      <c r="AH1112">
        <v>252.24119999999999</v>
      </c>
      <c r="AI1112">
        <v>385.50029999999998</v>
      </c>
      <c r="AJ1112">
        <v>209.40780000000001</v>
      </c>
      <c r="AK1112">
        <v>290.3152</v>
      </c>
      <c r="AL1112">
        <v>180.85210000000001</v>
      </c>
      <c r="AM1112">
        <v>528.27800000000002</v>
      </c>
      <c r="AN1112">
        <v>437.8519</v>
      </c>
      <c r="AO1112">
        <v>314.11160000000001</v>
      </c>
      <c r="AP1112">
        <v>442.61130000000003</v>
      </c>
      <c r="AQ1112">
        <v>499.7226</v>
      </c>
      <c r="AR1112">
        <v>423.57429999999999</v>
      </c>
      <c r="AS1112">
        <v>537.79669999999999</v>
      </c>
      <c r="AT1112">
        <v>594.90790000000004</v>
      </c>
      <c r="AU1112">
        <v>428.33350000000002</v>
      </c>
      <c r="AV1112">
        <v>575.87080000000003</v>
      </c>
      <c r="AW1112">
        <v>328.38940000000002</v>
      </c>
      <c r="AX1112">
        <v>561.59310000000005</v>
      </c>
      <c r="AY1112">
        <v>556.83370000000002</v>
      </c>
      <c r="AZ1112">
        <v>632.98199999999997</v>
      </c>
      <c r="BA1112">
        <v>328.38929999999999</v>
      </c>
      <c r="BB1112">
        <v>671.05589999999995</v>
      </c>
      <c r="BC1112">
        <v>466.40780000000001</v>
      </c>
      <c r="BD1112">
        <v>523.51900000000001</v>
      </c>
      <c r="BE1112">
        <v>409.29680000000002</v>
      </c>
      <c r="BF1112">
        <v>723.40769999999998</v>
      </c>
      <c r="BG1112">
        <v>723.40740000000005</v>
      </c>
      <c r="BH1112">
        <v>609.18550000000005</v>
      </c>
      <c r="BI1112">
        <v>556.83339999999998</v>
      </c>
      <c r="BJ1112">
        <v>342.66699999999997</v>
      </c>
      <c r="BK1112">
        <v>785.27829999999994</v>
      </c>
      <c r="BL1112">
        <v>794.79700000000003</v>
      </c>
      <c r="BM1112">
        <v>542.55600000000004</v>
      </c>
      <c r="BN1112">
        <v>652.01909999999998</v>
      </c>
      <c r="BO1112">
        <v>809.07410000000004</v>
      </c>
      <c r="BP1112">
        <v>328.38900000000001</v>
      </c>
      <c r="BQ1112">
        <v>685.33370000000002</v>
      </c>
      <c r="BR1112">
        <v>452.13049999999998</v>
      </c>
      <c r="BS1112">
        <v>637.74109999999996</v>
      </c>
      <c r="BT1112">
        <v>356.94499999999999</v>
      </c>
      <c r="BU1112">
        <v>442.61160000000001</v>
      </c>
      <c r="BV1112">
        <v>456.88889999999998</v>
      </c>
      <c r="BW1112">
        <v>257.00009999999997</v>
      </c>
      <c r="BX1112">
        <v>304.59289999999999</v>
      </c>
      <c r="BY1112">
        <v>266.51859999999999</v>
      </c>
    </row>
    <row r="1113" spans="1:77" x14ac:dyDescent="0.25">
      <c r="A1113" t="s">
        <v>398</v>
      </c>
      <c r="B1113" t="s">
        <v>71</v>
      </c>
      <c r="C1113" t="s">
        <v>74</v>
      </c>
      <c r="D1113" t="s">
        <v>271</v>
      </c>
      <c r="E1113" t="s">
        <v>234</v>
      </c>
      <c r="F1113" t="s">
        <v>301</v>
      </c>
      <c r="G1113" t="s">
        <v>302</v>
      </c>
      <c r="H1113" t="s">
        <v>302</v>
      </c>
      <c r="J1113">
        <v>754.99260000000004</v>
      </c>
      <c r="K1113">
        <v>1012.4071</v>
      </c>
      <c r="L1113">
        <v>1247.6850999999999</v>
      </c>
      <c r="M1113">
        <v>769.99969999999996</v>
      </c>
      <c r="N1113">
        <v>1376.0179000000001</v>
      </c>
      <c r="O1113">
        <v>891.20339999999999</v>
      </c>
      <c r="P1113">
        <v>862.68470000000002</v>
      </c>
      <c r="Q1113">
        <v>1183.5183999999999</v>
      </c>
      <c r="R1113">
        <v>1604.1665</v>
      </c>
      <c r="S1113">
        <v>1539.9996000000001</v>
      </c>
      <c r="T1113">
        <v>1040.9255000000001</v>
      </c>
      <c r="U1113">
        <v>2730.6478000000002</v>
      </c>
      <c r="V1113">
        <v>3386.5735</v>
      </c>
      <c r="W1113">
        <v>4463.1477000000004</v>
      </c>
      <c r="X1113">
        <v>6915.74</v>
      </c>
      <c r="Y1113">
        <v>3386.5734000000002</v>
      </c>
      <c r="Z1113">
        <v>1140.7402999999999</v>
      </c>
      <c r="AA1113">
        <v>1318.9811</v>
      </c>
      <c r="AB1113">
        <v>1376.0182</v>
      </c>
      <c r="AC1113">
        <v>1383.1477</v>
      </c>
      <c r="AD1113">
        <v>1326.1107999999999</v>
      </c>
      <c r="AE1113">
        <v>1832.3148000000001</v>
      </c>
      <c r="AF1113">
        <v>1668.3326999999999</v>
      </c>
      <c r="AG1113">
        <v>1311.8517999999999</v>
      </c>
      <c r="AH1113">
        <v>698.7029</v>
      </c>
      <c r="AI1113">
        <v>912.59230000000002</v>
      </c>
      <c r="AJ1113">
        <v>862.68499999999995</v>
      </c>
      <c r="AK1113">
        <v>1475.8327999999999</v>
      </c>
      <c r="AL1113">
        <v>812.77739999999994</v>
      </c>
      <c r="AM1113">
        <v>905.46270000000004</v>
      </c>
      <c r="AN1113">
        <v>727.22209999999995</v>
      </c>
      <c r="AO1113">
        <v>591.75900000000001</v>
      </c>
      <c r="AP1113">
        <v>805.64790000000005</v>
      </c>
      <c r="AQ1113">
        <v>1525.7405000000001</v>
      </c>
      <c r="AR1113">
        <v>1005.2773</v>
      </c>
      <c r="AS1113">
        <v>4185.0919000000004</v>
      </c>
      <c r="AT1113">
        <v>5511.2030999999997</v>
      </c>
      <c r="AU1113">
        <v>4862.4066000000003</v>
      </c>
      <c r="AV1113">
        <v>3051.4810000000002</v>
      </c>
      <c r="AW1113">
        <v>2538.1469000000002</v>
      </c>
      <c r="AX1113">
        <v>2103.2399</v>
      </c>
      <c r="AY1113">
        <v>1989.1660999999999</v>
      </c>
      <c r="AZ1113">
        <v>1333.2402</v>
      </c>
      <c r="BA1113">
        <v>1304.7212999999999</v>
      </c>
      <c r="BB1113">
        <v>1326.1106</v>
      </c>
      <c r="BC1113">
        <v>1832.3141000000001</v>
      </c>
      <c r="BD1113">
        <v>1582.7774999999999</v>
      </c>
      <c r="BE1113">
        <v>1547.1283000000001</v>
      </c>
      <c r="BF1113">
        <v>1910.7402</v>
      </c>
      <c r="BG1113">
        <v>1796.6667</v>
      </c>
      <c r="BH1113">
        <v>1397.4064000000001</v>
      </c>
      <c r="BI1113">
        <v>1418.7961</v>
      </c>
      <c r="BJ1113">
        <v>1383.1476</v>
      </c>
      <c r="BK1113">
        <v>1982.0365999999999</v>
      </c>
      <c r="BL1113">
        <v>2124.6296000000002</v>
      </c>
      <c r="BM1113">
        <v>2288.6109000000001</v>
      </c>
      <c r="BN1113">
        <v>1675.4625000000001</v>
      </c>
      <c r="BO1113">
        <v>1204.9068</v>
      </c>
      <c r="BP1113">
        <v>1454.444</v>
      </c>
      <c r="BQ1113">
        <v>1033.7958000000001</v>
      </c>
      <c r="BR1113">
        <v>1340.3701000000001</v>
      </c>
      <c r="BS1113">
        <v>869.81470000000002</v>
      </c>
      <c r="BT1113">
        <v>755.74</v>
      </c>
      <c r="BU1113">
        <v>648.79579999999999</v>
      </c>
      <c r="BV1113">
        <v>827.03700000000003</v>
      </c>
      <c r="BW1113">
        <v>541.85140000000001</v>
      </c>
      <c r="BX1113">
        <v>812.77750000000003</v>
      </c>
      <c r="BY1113">
        <v>769.99959999999999</v>
      </c>
    </row>
    <row r="1114" spans="1:77" x14ac:dyDescent="0.25">
      <c r="A1114" t="s">
        <v>398</v>
      </c>
      <c r="B1114" t="s">
        <v>71</v>
      </c>
      <c r="C1114" t="s">
        <v>74</v>
      </c>
      <c r="D1114" t="s">
        <v>271</v>
      </c>
      <c r="E1114" t="s">
        <v>234</v>
      </c>
      <c r="F1114" t="s">
        <v>303</v>
      </c>
      <c r="G1114" t="s">
        <v>304</v>
      </c>
      <c r="H1114" t="s">
        <v>304</v>
      </c>
      <c r="J1114">
        <v>703.55529999999999</v>
      </c>
      <c r="K1114">
        <v>1167.8327999999999</v>
      </c>
      <c r="L1114">
        <v>1072.4991</v>
      </c>
      <c r="M1114">
        <v>587.88850000000002</v>
      </c>
      <c r="N1114">
        <v>993.05489999999998</v>
      </c>
      <c r="O1114">
        <v>850.0557</v>
      </c>
      <c r="P1114">
        <v>909.6386</v>
      </c>
      <c r="Q1114">
        <v>993.05529999999999</v>
      </c>
      <c r="R1114">
        <v>901.69410000000005</v>
      </c>
      <c r="S1114">
        <v>1215.4998000000001</v>
      </c>
      <c r="T1114">
        <v>997.02769999999998</v>
      </c>
      <c r="U1114">
        <v>1072.4994999999999</v>
      </c>
      <c r="V1114">
        <v>1294.9435000000001</v>
      </c>
      <c r="W1114">
        <v>1648.4713999999999</v>
      </c>
      <c r="X1114">
        <v>2268.1386000000002</v>
      </c>
      <c r="Y1114">
        <v>1541.2219</v>
      </c>
      <c r="Z1114">
        <v>1334.6663000000001</v>
      </c>
      <c r="AA1114">
        <v>1211.5266999999999</v>
      </c>
      <c r="AB1114">
        <v>1263.1661999999999</v>
      </c>
      <c r="AC1114">
        <v>834.1662</v>
      </c>
      <c r="AD1114">
        <v>1028.8051</v>
      </c>
      <c r="AE1114">
        <v>901.69370000000004</v>
      </c>
      <c r="AF1114">
        <v>1096.3329000000001</v>
      </c>
      <c r="AG1114">
        <v>893.74969999999996</v>
      </c>
      <c r="AH1114">
        <v>818.27710000000002</v>
      </c>
      <c r="AI1114">
        <v>897.72190000000001</v>
      </c>
      <c r="AJ1114">
        <v>742.80510000000004</v>
      </c>
      <c r="AK1114">
        <v>564.05489999999998</v>
      </c>
      <c r="AL1114">
        <v>712.30539999999996</v>
      </c>
      <c r="AM1114">
        <v>1259.5463</v>
      </c>
      <c r="AN1114">
        <v>1163.9906000000001</v>
      </c>
      <c r="AO1114">
        <v>879.86170000000004</v>
      </c>
      <c r="AP1114">
        <v>720.40740000000005</v>
      </c>
      <c r="AQ1114">
        <v>935.39800000000002</v>
      </c>
      <c r="AR1114">
        <v>1082.8987999999999</v>
      </c>
      <c r="AS1114">
        <v>1019.3431</v>
      </c>
      <c r="AT1114">
        <v>901.22230000000002</v>
      </c>
      <c r="AU1114">
        <v>1357.2135000000001</v>
      </c>
      <c r="AV1114">
        <v>1694.297</v>
      </c>
      <c r="AW1114">
        <v>1446.8154999999999</v>
      </c>
      <c r="AX1114">
        <v>1803.7596000000001</v>
      </c>
      <c r="AY1114">
        <v>1888.6396</v>
      </c>
      <c r="AZ1114">
        <v>3334.6667000000002</v>
      </c>
      <c r="BA1114">
        <v>2736.5745999999999</v>
      </c>
      <c r="BB1114">
        <v>5592.1306999999997</v>
      </c>
      <c r="BC1114">
        <v>7062.7411000000002</v>
      </c>
      <c r="BD1114">
        <v>4342.1674000000003</v>
      </c>
      <c r="BE1114">
        <v>3559.9268000000002</v>
      </c>
      <c r="BF1114">
        <v>2822.2413999999999</v>
      </c>
      <c r="BG1114">
        <v>1080.3525999999999</v>
      </c>
      <c r="BH1114">
        <v>1855.473</v>
      </c>
      <c r="BI1114">
        <v>1018.482</v>
      </c>
      <c r="BJ1114">
        <v>1175.537</v>
      </c>
      <c r="BK1114">
        <v>2151.1857</v>
      </c>
      <c r="BL1114">
        <v>1913.2226000000001</v>
      </c>
      <c r="BM1114">
        <v>2731.8155000000002</v>
      </c>
      <c r="BN1114">
        <v>2706.4449</v>
      </c>
      <c r="BO1114">
        <v>1123.1858</v>
      </c>
      <c r="BP1114">
        <v>2067.1300999999999</v>
      </c>
      <c r="BQ1114">
        <v>1984.6121000000001</v>
      </c>
      <c r="BR1114">
        <v>1772.0559000000001</v>
      </c>
      <c r="BS1114">
        <v>785.27840000000003</v>
      </c>
      <c r="BT1114">
        <v>1051.7969000000001</v>
      </c>
      <c r="BU1114">
        <v>747.20399999999995</v>
      </c>
      <c r="BV1114">
        <v>804.31560000000002</v>
      </c>
      <c r="BW1114">
        <v>580.62969999999996</v>
      </c>
      <c r="BX1114">
        <v>1180.297</v>
      </c>
      <c r="BY1114">
        <v>1998.8896</v>
      </c>
    </row>
    <row r="1115" spans="1:77" hidden="1" x14ac:dyDescent="0.25">
      <c r="A1115" t="s">
        <v>398</v>
      </c>
      <c r="B1115" t="s">
        <v>71</v>
      </c>
      <c r="C1115" t="s">
        <v>74</v>
      </c>
      <c r="D1115" t="s">
        <v>271</v>
      </c>
      <c r="E1115" t="s">
        <v>234</v>
      </c>
      <c r="F1115" t="s">
        <v>303</v>
      </c>
      <c r="G1115" t="s">
        <v>301</v>
      </c>
      <c r="H1115" t="s">
        <v>381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</row>
    <row r="1116" spans="1:77" x14ac:dyDescent="0.25">
      <c r="A1116" t="s">
        <v>398</v>
      </c>
      <c r="B1116" t="s">
        <v>71</v>
      </c>
      <c r="C1116" t="s">
        <v>74</v>
      </c>
      <c r="D1116" t="s">
        <v>271</v>
      </c>
      <c r="E1116" t="s">
        <v>234</v>
      </c>
      <c r="F1116" t="s">
        <v>303</v>
      </c>
      <c r="G1116" t="s">
        <v>305</v>
      </c>
      <c r="H1116" t="s">
        <v>305</v>
      </c>
      <c r="J1116">
        <v>7.9443999999999999</v>
      </c>
      <c r="K1116">
        <v>7.9443999999999999</v>
      </c>
      <c r="L1116">
        <v>11.916700000000001</v>
      </c>
      <c r="M1116">
        <v>0</v>
      </c>
      <c r="N1116">
        <v>23.833300000000001</v>
      </c>
      <c r="O1116">
        <v>11.916700000000001</v>
      </c>
      <c r="P1116">
        <v>0</v>
      </c>
      <c r="Q1116">
        <v>0</v>
      </c>
      <c r="R1116">
        <v>0</v>
      </c>
      <c r="S1116">
        <v>19.8611</v>
      </c>
      <c r="T1116">
        <v>23.833300000000001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7.9443999999999999</v>
      </c>
      <c r="AS1116">
        <v>7.9443999999999999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</row>
    <row r="1117" spans="1:77" x14ac:dyDescent="0.25">
      <c r="A1117" t="s">
        <v>398</v>
      </c>
      <c r="B1117" t="s">
        <v>71</v>
      </c>
      <c r="C1117" t="s">
        <v>74</v>
      </c>
      <c r="D1117" t="s">
        <v>271</v>
      </c>
      <c r="E1117" t="s">
        <v>234</v>
      </c>
      <c r="F1117" t="s">
        <v>303</v>
      </c>
      <c r="G1117" t="s">
        <v>305</v>
      </c>
      <c r="H1117" t="s">
        <v>306</v>
      </c>
      <c r="J1117">
        <v>0</v>
      </c>
      <c r="K1117">
        <v>15.8889</v>
      </c>
      <c r="L1117">
        <v>7.9443999999999999</v>
      </c>
      <c r="M1117">
        <v>27.805599999999998</v>
      </c>
      <c r="N1117">
        <v>39.722099999999998</v>
      </c>
      <c r="O1117">
        <v>3.9722</v>
      </c>
      <c r="P1117">
        <v>3.9722</v>
      </c>
      <c r="Q1117">
        <v>0</v>
      </c>
      <c r="R1117">
        <v>3.9722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</row>
    <row r="1118" spans="1:77" x14ac:dyDescent="0.25">
      <c r="A1118" t="s">
        <v>398</v>
      </c>
      <c r="B1118" t="s">
        <v>71</v>
      </c>
      <c r="C1118" t="s">
        <v>74</v>
      </c>
      <c r="D1118" t="s">
        <v>271</v>
      </c>
      <c r="E1118" t="s">
        <v>234</v>
      </c>
      <c r="F1118" t="s">
        <v>276</v>
      </c>
      <c r="G1118" t="s">
        <v>307</v>
      </c>
      <c r="H1118" t="s">
        <v>308</v>
      </c>
      <c r="J1118">
        <v>-7.1295999999999999</v>
      </c>
      <c r="K1118">
        <v>14.2592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</row>
    <row r="1119" spans="1:77" x14ac:dyDescent="0.25">
      <c r="A1119" t="s">
        <v>398</v>
      </c>
      <c r="B1119" t="s">
        <v>71</v>
      </c>
      <c r="C1119" t="s">
        <v>74</v>
      </c>
      <c r="D1119" t="s">
        <v>271</v>
      </c>
      <c r="E1119" t="s">
        <v>234</v>
      </c>
      <c r="F1119" t="s">
        <v>276</v>
      </c>
      <c r="G1119" t="s">
        <v>307</v>
      </c>
      <c r="H1119" t="s">
        <v>356</v>
      </c>
      <c r="J1119">
        <v>147.09630000000001</v>
      </c>
      <c r="K1119">
        <v>64.166600000000003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28.5185</v>
      </c>
      <c r="AB1119">
        <v>0</v>
      </c>
      <c r="AC1119">
        <v>0</v>
      </c>
      <c r="AD1119">
        <v>0</v>
      </c>
      <c r="AE1119">
        <v>35.648099999999999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</row>
    <row r="1120" spans="1:77" x14ac:dyDescent="0.25">
      <c r="A1120" t="s">
        <v>398</v>
      </c>
      <c r="B1120" t="s">
        <v>71</v>
      </c>
      <c r="C1120" t="s">
        <v>74</v>
      </c>
      <c r="D1120" t="s">
        <v>271</v>
      </c>
      <c r="E1120" t="s">
        <v>234</v>
      </c>
      <c r="F1120" t="s">
        <v>276</v>
      </c>
      <c r="G1120" t="s">
        <v>277</v>
      </c>
      <c r="H1120" t="s">
        <v>278</v>
      </c>
      <c r="J1120">
        <v>766.17529999999999</v>
      </c>
      <c r="K1120">
        <v>1454.4439</v>
      </c>
      <c r="L1120">
        <v>1554.2591</v>
      </c>
      <c r="M1120">
        <v>912.59249999999997</v>
      </c>
      <c r="N1120">
        <v>1162.1294</v>
      </c>
      <c r="O1120">
        <v>905.46280000000002</v>
      </c>
      <c r="P1120">
        <v>748.61099999999999</v>
      </c>
      <c r="Q1120">
        <v>1611.296</v>
      </c>
      <c r="R1120">
        <v>1803.7955999999999</v>
      </c>
      <c r="S1120">
        <v>1190.6476</v>
      </c>
      <c r="T1120">
        <v>292.31450000000001</v>
      </c>
      <c r="U1120">
        <v>463.42599999999999</v>
      </c>
      <c r="V1120">
        <v>442.03719999999998</v>
      </c>
      <c r="W1120">
        <v>499.07389999999998</v>
      </c>
      <c r="X1120">
        <v>941.11109999999996</v>
      </c>
      <c r="Y1120">
        <v>1326.1108999999999</v>
      </c>
      <c r="Z1120">
        <v>734.3519</v>
      </c>
      <c r="AA1120">
        <v>648.79629999999997</v>
      </c>
      <c r="AB1120">
        <v>648.7962</v>
      </c>
      <c r="AC1120">
        <v>434.90699999999998</v>
      </c>
      <c r="AD1120">
        <v>677.31470000000002</v>
      </c>
      <c r="AE1120">
        <v>691.57420000000002</v>
      </c>
      <c r="AF1120">
        <v>163.98140000000001</v>
      </c>
      <c r="AG1120">
        <v>206.75919999999999</v>
      </c>
      <c r="AH1120">
        <v>249.5369</v>
      </c>
      <c r="AI1120">
        <v>349.35180000000003</v>
      </c>
      <c r="AJ1120">
        <v>256.66660000000002</v>
      </c>
      <c r="AK1120">
        <v>156.8518</v>
      </c>
      <c r="AL1120">
        <v>385.00009999999997</v>
      </c>
      <c r="AM1120">
        <v>156.8518</v>
      </c>
      <c r="AN1120">
        <v>78.425899999999999</v>
      </c>
      <c r="AO1120">
        <v>64.166700000000006</v>
      </c>
      <c r="AP1120">
        <v>71.296199999999999</v>
      </c>
      <c r="AQ1120">
        <v>228.148</v>
      </c>
      <c r="AR1120">
        <v>35.648000000000003</v>
      </c>
      <c r="AS1120">
        <v>163.98150000000001</v>
      </c>
      <c r="AT1120">
        <v>149.72219999999999</v>
      </c>
      <c r="AU1120">
        <v>163.98150000000001</v>
      </c>
      <c r="AV1120">
        <v>92.685199999999995</v>
      </c>
      <c r="AW1120">
        <v>128.33330000000001</v>
      </c>
      <c r="AX1120">
        <v>670.18489999999997</v>
      </c>
      <c r="AY1120">
        <v>249.53710000000001</v>
      </c>
      <c r="AZ1120">
        <v>242.40710000000001</v>
      </c>
      <c r="BA1120">
        <v>235.27780000000001</v>
      </c>
      <c r="BB1120">
        <v>199.6294</v>
      </c>
      <c r="BC1120">
        <v>64.166600000000003</v>
      </c>
      <c r="BD1120">
        <v>185.37029999999999</v>
      </c>
      <c r="BE1120">
        <v>270.92590000000001</v>
      </c>
      <c r="BF1120">
        <v>42.777900000000002</v>
      </c>
      <c r="BG1120">
        <v>135.46289999999999</v>
      </c>
      <c r="BH1120">
        <v>71.296199999999999</v>
      </c>
      <c r="BI1120">
        <v>71.296300000000002</v>
      </c>
      <c r="BJ1120">
        <v>228.1482</v>
      </c>
      <c r="BK1120">
        <v>335.0926</v>
      </c>
      <c r="BL1120">
        <v>28.5184</v>
      </c>
      <c r="BM1120">
        <v>149.72210000000001</v>
      </c>
      <c r="BN1120">
        <v>78.425799999999995</v>
      </c>
      <c r="BO1120">
        <v>35.648099999999999</v>
      </c>
      <c r="BP1120">
        <v>370.74090000000001</v>
      </c>
      <c r="BQ1120">
        <v>-235.27780000000001</v>
      </c>
      <c r="BR1120">
        <v>85.555499999999995</v>
      </c>
      <c r="BS1120">
        <v>42.777799999999999</v>
      </c>
      <c r="BT1120">
        <v>342.22210000000001</v>
      </c>
      <c r="BU1120">
        <v>14.2593</v>
      </c>
      <c r="BV1120">
        <v>106.9444</v>
      </c>
      <c r="BW1120">
        <v>35.648200000000003</v>
      </c>
      <c r="BX1120">
        <v>49.907400000000003</v>
      </c>
      <c r="BY1120">
        <v>57.036999999999999</v>
      </c>
    </row>
    <row r="1121" spans="1:77" x14ac:dyDescent="0.25">
      <c r="A1121" t="s">
        <v>398</v>
      </c>
      <c r="B1121" t="s">
        <v>71</v>
      </c>
      <c r="C1121" t="s">
        <v>74</v>
      </c>
      <c r="D1121" t="s">
        <v>271</v>
      </c>
      <c r="E1121" t="s">
        <v>234</v>
      </c>
      <c r="F1121" t="s">
        <v>276</v>
      </c>
      <c r="G1121" t="s">
        <v>277</v>
      </c>
      <c r="H1121" t="s">
        <v>309</v>
      </c>
      <c r="J1121">
        <v>1434.4141</v>
      </c>
      <c r="K1121">
        <v>1882.2221999999999</v>
      </c>
      <c r="L1121">
        <v>1632.6845000000001</v>
      </c>
      <c r="M1121">
        <v>1340.3704</v>
      </c>
      <c r="N1121">
        <v>1568.5184999999999</v>
      </c>
      <c r="O1121">
        <v>698.70330000000001</v>
      </c>
      <c r="P1121">
        <v>1482.9632999999999</v>
      </c>
      <c r="Q1121">
        <v>1183.518</v>
      </c>
      <c r="R1121">
        <v>1568.5182</v>
      </c>
      <c r="S1121">
        <v>1376.018</v>
      </c>
      <c r="T1121">
        <v>1518.6110000000001</v>
      </c>
      <c r="U1121">
        <v>1176.3889999999999</v>
      </c>
      <c r="V1121">
        <v>1119.3515</v>
      </c>
      <c r="W1121">
        <v>1154.9999</v>
      </c>
      <c r="X1121">
        <v>941.11080000000004</v>
      </c>
      <c r="Y1121">
        <v>1761.0181</v>
      </c>
      <c r="Z1121">
        <v>2359.9070999999999</v>
      </c>
      <c r="AA1121">
        <v>2816.2035999999998</v>
      </c>
      <c r="AB1121">
        <v>3785.8330000000001</v>
      </c>
      <c r="AC1121">
        <v>3999.7217000000001</v>
      </c>
      <c r="AD1121">
        <v>3607.5929000000001</v>
      </c>
      <c r="AE1121">
        <v>2880.3703999999998</v>
      </c>
      <c r="AF1121">
        <v>2702.1296000000002</v>
      </c>
      <c r="AG1121">
        <v>2552.4072000000001</v>
      </c>
      <c r="AH1121">
        <v>2124.6293999999998</v>
      </c>
      <c r="AI1121">
        <v>1283.3334</v>
      </c>
      <c r="AJ1121">
        <v>1575.6483000000001</v>
      </c>
      <c r="AK1121">
        <v>1283.3331000000001</v>
      </c>
      <c r="AL1121">
        <v>1796.6666</v>
      </c>
      <c r="AM1121">
        <v>1083.7035000000001</v>
      </c>
      <c r="AN1121">
        <v>748.61090000000002</v>
      </c>
      <c r="AO1121">
        <v>691.57380000000001</v>
      </c>
      <c r="AP1121">
        <v>734.35149999999999</v>
      </c>
      <c r="AQ1121">
        <v>926.85159999999996</v>
      </c>
      <c r="AR1121">
        <v>962.49959999999999</v>
      </c>
      <c r="AS1121">
        <v>919.72199999999998</v>
      </c>
      <c r="AT1121">
        <v>1090.8332</v>
      </c>
      <c r="AU1121">
        <v>427.77749999999997</v>
      </c>
      <c r="AV1121">
        <v>648.79610000000002</v>
      </c>
      <c r="AW1121">
        <v>770</v>
      </c>
      <c r="AX1121">
        <v>941.11099999999999</v>
      </c>
      <c r="AY1121">
        <v>1333.2402999999999</v>
      </c>
      <c r="AZ1121">
        <v>1040.9259</v>
      </c>
      <c r="BA1121">
        <v>998.14790000000005</v>
      </c>
      <c r="BB1121">
        <v>1383.1479999999999</v>
      </c>
      <c r="BC1121">
        <v>1048.0551</v>
      </c>
      <c r="BD1121">
        <v>1126.4816000000001</v>
      </c>
      <c r="BE1121">
        <v>941.11080000000004</v>
      </c>
      <c r="BF1121">
        <v>912.59209999999996</v>
      </c>
      <c r="BG1121">
        <v>655.92589999999996</v>
      </c>
      <c r="BH1121">
        <v>634.53729999999996</v>
      </c>
      <c r="BI1121">
        <v>598.88890000000004</v>
      </c>
      <c r="BJ1121">
        <v>456.29610000000002</v>
      </c>
      <c r="BK1121">
        <v>705.83299999999997</v>
      </c>
      <c r="BL1121">
        <v>556.11069999999995</v>
      </c>
      <c r="BM1121">
        <v>1112.2221999999999</v>
      </c>
      <c r="BN1121">
        <v>327.96269999999998</v>
      </c>
      <c r="BO1121">
        <v>491.94439999999997</v>
      </c>
      <c r="BP1121">
        <v>634.53689999999995</v>
      </c>
      <c r="BQ1121">
        <v>520.46270000000004</v>
      </c>
      <c r="BR1121">
        <v>563.24059999999997</v>
      </c>
      <c r="BS1121">
        <v>534.72199999999998</v>
      </c>
      <c r="BT1121">
        <v>356.48140000000001</v>
      </c>
      <c r="BU1121">
        <v>206.7593</v>
      </c>
      <c r="BV1121">
        <v>406.38889999999998</v>
      </c>
      <c r="BW1121">
        <v>228.14830000000001</v>
      </c>
      <c r="BX1121">
        <v>384.99990000000003</v>
      </c>
      <c r="BY1121">
        <v>513.33339999999998</v>
      </c>
    </row>
    <row r="1122" spans="1:77" x14ac:dyDescent="0.25">
      <c r="A1122" t="s">
        <v>398</v>
      </c>
      <c r="B1122" t="s">
        <v>71</v>
      </c>
      <c r="C1122" t="s">
        <v>74</v>
      </c>
      <c r="D1122" t="s">
        <v>271</v>
      </c>
      <c r="E1122" t="s">
        <v>234</v>
      </c>
      <c r="F1122" t="s">
        <v>276</v>
      </c>
      <c r="G1122" t="s">
        <v>277</v>
      </c>
      <c r="H1122" t="s">
        <v>310</v>
      </c>
      <c r="J1122">
        <v>570.59929999999997</v>
      </c>
      <c r="K1122">
        <v>926.85170000000005</v>
      </c>
      <c r="L1122">
        <v>698.70370000000003</v>
      </c>
      <c r="M1122">
        <v>449.16660000000002</v>
      </c>
      <c r="N1122">
        <v>434.90719999999999</v>
      </c>
      <c r="O1122">
        <v>335.09230000000002</v>
      </c>
      <c r="P1122">
        <v>484.81470000000002</v>
      </c>
      <c r="Q1122">
        <v>292.31479999999999</v>
      </c>
      <c r="R1122">
        <v>784.25909999999999</v>
      </c>
      <c r="S1122">
        <v>812.77750000000003</v>
      </c>
      <c r="T1122">
        <v>641.66660000000002</v>
      </c>
      <c r="U1122">
        <v>420.6481</v>
      </c>
      <c r="V1122">
        <v>470.55549999999999</v>
      </c>
      <c r="W1122">
        <v>527.59230000000002</v>
      </c>
      <c r="X1122">
        <v>655.92539999999997</v>
      </c>
      <c r="Y1122">
        <v>855.5557</v>
      </c>
      <c r="Z1122">
        <v>541.85159999999996</v>
      </c>
      <c r="AA1122">
        <v>727.22199999999998</v>
      </c>
      <c r="AB1122">
        <v>976.75930000000005</v>
      </c>
      <c r="AC1122">
        <v>1547.1294</v>
      </c>
      <c r="AD1122">
        <v>1411.6663000000001</v>
      </c>
      <c r="AE1122">
        <v>1511.482</v>
      </c>
      <c r="AF1122">
        <v>1932.1296</v>
      </c>
      <c r="AG1122">
        <v>2053.3328000000001</v>
      </c>
      <c r="AH1122">
        <v>2908.8885</v>
      </c>
      <c r="AI1122">
        <v>3030.0925000000002</v>
      </c>
      <c r="AJ1122">
        <v>3928.4259999999999</v>
      </c>
      <c r="AK1122">
        <v>3614.7219</v>
      </c>
      <c r="AL1122">
        <v>2609.4443999999999</v>
      </c>
      <c r="AM1122">
        <v>2616.5736000000002</v>
      </c>
      <c r="AN1122">
        <v>1803.7961</v>
      </c>
      <c r="AO1122">
        <v>1910.7406000000001</v>
      </c>
      <c r="AP1122">
        <v>1718.2407000000001</v>
      </c>
      <c r="AQ1122">
        <v>1447.3148000000001</v>
      </c>
      <c r="AR1122">
        <v>1212.0371</v>
      </c>
      <c r="AS1122">
        <v>1889.3515</v>
      </c>
      <c r="AT1122">
        <v>1482.9629</v>
      </c>
      <c r="AU1122">
        <v>1112.2222999999999</v>
      </c>
      <c r="AV1122">
        <v>770.00009999999997</v>
      </c>
      <c r="AW1122">
        <v>1154.9998000000001</v>
      </c>
      <c r="AX1122">
        <v>891.20360000000005</v>
      </c>
      <c r="AY1122">
        <v>1055.1849999999999</v>
      </c>
      <c r="AZ1122">
        <v>962.49959999999999</v>
      </c>
      <c r="BA1122">
        <v>912.59209999999996</v>
      </c>
      <c r="BB1122">
        <v>577.5</v>
      </c>
      <c r="BC1122">
        <v>677.31460000000004</v>
      </c>
      <c r="BD1122">
        <v>705.83330000000001</v>
      </c>
      <c r="BE1122">
        <v>1247.6851999999999</v>
      </c>
      <c r="BF1122">
        <v>819.90729999999996</v>
      </c>
      <c r="BG1122">
        <v>541.85170000000005</v>
      </c>
      <c r="BH1122">
        <v>655.92550000000006</v>
      </c>
      <c r="BI1122">
        <v>1062.3145999999999</v>
      </c>
      <c r="BJ1122">
        <v>420.6481</v>
      </c>
      <c r="BK1122">
        <v>520.46280000000002</v>
      </c>
      <c r="BL1122">
        <v>705.83349999999996</v>
      </c>
      <c r="BM1122">
        <v>1212.0367000000001</v>
      </c>
      <c r="BN1122">
        <v>998.14800000000002</v>
      </c>
      <c r="BO1122">
        <v>670.18539999999996</v>
      </c>
      <c r="BP1122">
        <v>834.16679999999997</v>
      </c>
      <c r="BQ1122">
        <v>712.96280000000002</v>
      </c>
      <c r="BR1122">
        <v>634.5367</v>
      </c>
      <c r="BS1122">
        <v>620.27790000000005</v>
      </c>
      <c r="BT1122">
        <v>591.75900000000001</v>
      </c>
      <c r="BU1122">
        <v>299.44439999999997</v>
      </c>
      <c r="BV1122">
        <v>848.42570000000001</v>
      </c>
      <c r="BW1122">
        <v>335.09269999999998</v>
      </c>
      <c r="BX1122">
        <v>456.2962</v>
      </c>
      <c r="BY1122">
        <v>534.72199999999998</v>
      </c>
    </row>
    <row r="1123" spans="1:77" x14ac:dyDescent="0.25">
      <c r="A1123" t="s">
        <v>398</v>
      </c>
      <c r="B1123" t="s">
        <v>71</v>
      </c>
      <c r="C1123" t="s">
        <v>74</v>
      </c>
      <c r="D1123" t="s">
        <v>271</v>
      </c>
      <c r="E1123" t="s">
        <v>234</v>
      </c>
      <c r="F1123" t="s">
        <v>276</v>
      </c>
      <c r="G1123" t="s">
        <v>277</v>
      </c>
      <c r="H1123" t="s">
        <v>311</v>
      </c>
      <c r="J1123">
        <v>975.2627</v>
      </c>
      <c r="K1123">
        <v>1568.5186000000001</v>
      </c>
      <c r="L1123">
        <v>1397.4073000000001</v>
      </c>
      <c r="M1123">
        <v>805.64779999999996</v>
      </c>
      <c r="N1123">
        <v>1269.0739000000001</v>
      </c>
      <c r="O1123">
        <v>698.70370000000003</v>
      </c>
      <c r="P1123">
        <v>1076.5741</v>
      </c>
      <c r="Q1123">
        <v>769.99980000000005</v>
      </c>
      <c r="R1123">
        <v>1126.4816000000001</v>
      </c>
      <c r="S1123">
        <v>1247.6854000000001</v>
      </c>
      <c r="T1123">
        <v>1183.5183</v>
      </c>
      <c r="U1123">
        <v>748.61109999999996</v>
      </c>
      <c r="V1123">
        <v>755.7405</v>
      </c>
      <c r="W1123">
        <v>969.62959999999998</v>
      </c>
      <c r="X1123">
        <v>955.37030000000004</v>
      </c>
      <c r="Y1123">
        <v>534.72220000000004</v>
      </c>
      <c r="Z1123">
        <v>834.16639999999995</v>
      </c>
      <c r="AA1123">
        <v>1326.1110000000001</v>
      </c>
      <c r="AB1123">
        <v>1504.3512000000001</v>
      </c>
      <c r="AC1123">
        <v>1982.0368000000001</v>
      </c>
      <c r="AD1123">
        <v>2559.5364</v>
      </c>
      <c r="AE1123">
        <v>2923.1478999999999</v>
      </c>
      <c r="AF1123">
        <v>3379.4439000000002</v>
      </c>
      <c r="AG1123">
        <v>4940.8329000000003</v>
      </c>
      <c r="AH1123">
        <v>7814.0734000000002</v>
      </c>
      <c r="AI1123">
        <v>8534.1659</v>
      </c>
      <c r="AJ1123">
        <v>11008.147800000001</v>
      </c>
      <c r="AK1123">
        <v>6145.7407999999996</v>
      </c>
      <c r="AL1123">
        <v>6544.9991</v>
      </c>
      <c r="AM1123">
        <v>3350.9256999999998</v>
      </c>
      <c r="AN1123">
        <v>2188.7964999999999</v>
      </c>
      <c r="AO1123">
        <v>2103.2406000000001</v>
      </c>
      <c r="AP1123">
        <v>1532.8704</v>
      </c>
      <c r="AQ1123">
        <v>755.74059999999997</v>
      </c>
      <c r="AR1123">
        <v>777.12959999999998</v>
      </c>
      <c r="AS1123">
        <v>1133.6110000000001</v>
      </c>
      <c r="AT1123">
        <v>1967.7778000000001</v>
      </c>
      <c r="AU1123">
        <v>1261.9446</v>
      </c>
      <c r="AV1123">
        <v>1639.8148000000001</v>
      </c>
      <c r="AW1123">
        <v>919.72220000000004</v>
      </c>
      <c r="AX1123">
        <v>1504.3513</v>
      </c>
      <c r="AY1123">
        <v>1269.0736999999999</v>
      </c>
      <c r="AZ1123">
        <v>1190.6481000000001</v>
      </c>
      <c r="BA1123">
        <v>1646.9444000000001</v>
      </c>
      <c r="BB1123">
        <v>919.72199999999998</v>
      </c>
      <c r="BC1123">
        <v>855.55550000000005</v>
      </c>
      <c r="BD1123">
        <v>841.29639999999995</v>
      </c>
      <c r="BE1123">
        <v>912.59209999999996</v>
      </c>
      <c r="BF1123">
        <v>1190.6478</v>
      </c>
      <c r="BG1123">
        <v>748.61099999999999</v>
      </c>
      <c r="BH1123">
        <v>1019.5368999999999</v>
      </c>
      <c r="BI1123">
        <v>855.5557</v>
      </c>
      <c r="BJ1123">
        <v>784.25909999999999</v>
      </c>
      <c r="BK1123">
        <v>898.33330000000001</v>
      </c>
      <c r="BL1123">
        <v>1447.3146999999999</v>
      </c>
      <c r="BM1123">
        <v>2110.3701000000001</v>
      </c>
      <c r="BN1123">
        <v>1982.0369000000001</v>
      </c>
      <c r="BO1123">
        <v>2103.2408999999998</v>
      </c>
      <c r="BP1123">
        <v>1176.3886</v>
      </c>
      <c r="BQ1123">
        <v>1183.5183999999999</v>
      </c>
      <c r="BR1123">
        <v>577.49990000000003</v>
      </c>
      <c r="BS1123">
        <v>648.79629999999997</v>
      </c>
      <c r="BT1123">
        <v>556.11130000000003</v>
      </c>
      <c r="BU1123">
        <v>655.92570000000001</v>
      </c>
      <c r="BV1123">
        <v>591.75909999999999</v>
      </c>
      <c r="BW1123">
        <v>392.12950000000001</v>
      </c>
      <c r="BX1123">
        <v>442.03710000000001</v>
      </c>
      <c r="BY1123">
        <v>263.79629999999997</v>
      </c>
    </row>
    <row r="1124" spans="1:77" x14ac:dyDescent="0.25">
      <c r="A1124" t="s">
        <v>398</v>
      </c>
      <c r="B1124" t="s">
        <v>71</v>
      </c>
      <c r="C1124" t="s">
        <v>74</v>
      </c>
      <c r="D1124" t="s">
        <v>271</v>
      </c>
      <c r="E1124" t="s">
        <v>234</v>
      </c>
      <c r="F1124" t="s">
        <v>276</v>
      </c>
      <c r="G1124" t="s">
        <v>277</v>
      </c>
      <c r="H1124" t="s">
        <v>312</v>
      </c>
      <c r="J1124">
        <v>221.90520000000001</v>
      </c>
      <c r="K1124">
        <v>634.07429999999999</v>
      </c>
      <c r="L1124">
        <v>594.44470000000001</v>
      </c>
      <c r="M1124">
        <v>824.29669999999999</v>
      </c>
      <c r="N1124">
        <v>974.88909999999998</v>
      </c>
      <c r="O1124">
        <v>752.9633</v>
      </c>
      <c r="P1124">
        <v>1214.7225000000001</v>
      </c>
      <c r="Q1124">
        <v>1543.5007000000001</v>
      </c>
      <c r="R1124">
        <v>1206.7962</v>
      </c>
      <c r="S1124">
        <v>1198.8710000000001</v>
      </c>
      <c r="T1124">
        <v>863.92610000000002</v>
      </c>
      <c r="U1124">
        <v>832.22260000000006</v>
      </c>
      <c r="V1124">
        <v>1434.5930000000001</v>
      </c>
      <c r="W1124">
        <v>1331.5554</v>
      </c>
      <c r="X1124">
        <v>1228.5184999999999</v>
      </c>
      <c r="Y1124">
        <v>800.51840000000004</v>
      </c>
      <c r="Z1124">
        <v>491.40730000000002</v>
      </c>
      <c r="AA1124">
        <v>554.81500000000005</v>
      </c>
      <c r="AB1124">
        <v>840.1481</v>
      </c>
      <c r="AC1124">
        <v>737.1114</v>
      </c>
      <c r="AD1124">
        <v>966.96259999999995</v>
      </c>
      <c r="AE1124">
        <v>1030.3706</v>
      </c>
      <c r="AF1124">
        <v>1014.5188000000001</v>
      </c>
      <c r="AG1124">
        <v>903.55589999999995</v>
      </c>
      <c r="AH1124">
        <v>737.11149999999998</v>
      </c>
      <c r="AI1124">
        <v>737.11130000000003</v>
      </c>
      <c r="AJ1124">
        <v>1070.0001</v>
      </c>
      <c r="AK1124">
        <v>1339.482</v>
      </c>
      <c r="AL1124">
        <v>1727.8518999999999</v>
      </c>
      <c r="AM1124">
        <v>1410.8150000000001</v>
      </c>
      <c r="AN1124">
        <v>990.74099999999999</v>
      </c>
      <c r="AO1124">
        <v>832.22230000000002</v>
      </c>
      <c r="AP1124">
        <v>618.22220000000004</v>
      </c>
      <c r="AQ1124">
        <v>1046.2224000000001</v>
      </c>
      <c r="AR1124">
        <v>998.66650000000004</v>
      </c>
      <c r="AS1124">
        <v>927.33330000000001</v>
      </c>
      <c r="AT1124">
        <v>1077.9262000000001</v>
      </c>
      <c r="AU1124">
        <v>689.5557</v>
      </c>
      <c r="AV1124">
        <v>935.25959999999998</v>
      </c>
      <c r="AW1124">
        <v>1054.1482000000001</v>
      </c>
      <c r="AX1124">
        <v>1165.1108999999999</v>
      </c>
      <c r="AY1124">
        <v>1387.0371</v>
      </c>
      <c r="AZ1124">
        <v>1299.8522</v>
      </c>
      <c r="BA1124">
        <v>1228.5189</v>
      </c>
      <c r="BB1124">
        <v>816.37030000000004</v>
      </c>
      <c r="BC1124">
        <v>1149.2596000000001</v>
      </c>
      <c r="BD1124">
        <v>475.55579999999998</v>
      </c>
      <c r="BE1124">
        <v>483.4812</v>
      </c>
      <c r="BF1124">
        <v>412.1481</v>
      </c>
      <c r="BG1124">
        <v>887.70399999999995</v>
      </c>
      <c r="BH1124">
        <v>713.33349999999996</v>
      </c>
      <c r="BI1124">
        <v>871.85199999999998</v>
      </c>
      <c r="BJ1124">
        <v>784.66679999999997</v>
      </c>
      <c r="BK1124">
        <v>1331.5554</v>
      </c>
      <c r="BL1124">
        <v>1585.1850999999999</v>
      </c>
      <c r="BM1124">
        <v>1616.8892000000001</v>
      </c>
      <c r="BN1124">
        <v>935.25980000000004</v>
      </c>
      <c r="BO1124">
        <v>657.8519</v>
      </c>
      <c r="BP1124">
        <v>1077.9259</v>
      </c>
      <c r="BQ1124">
        <v>737.11120000000005</v>
      </c>
      <c r="BR1124">
        <v>800.51819999999998</v>
      </c>
      <c r="BS1124">
        <v>626.14829999999995</v>
      </c>
      <c r="BT1124">
        <v>848.07420000000002</v>
      </c>
      <c r="BU1124">
        <v>531.03729999999996</v>
      </c>
      <c r="BV1124">
        <v>554.81449999999995</v>
      </c>
      <c r="BW1124">
        <v>237.77770000000001</v>
      </c>
      <c r="BX1124">
        <v>206.07400000000001</v>
      </c>
      <c r="BY1124">
        <v>229.85169999999999</v>
      </c>
    </row>
    <row r="1125" spans="1:77" hidden="1" x14ac:dyDescent="0.25">
      <c r="A1125" t="s">
        <v>398</v>
      </c>
      <c r="B1125" t="s">
        <v>71</v>
      </c>
      <c r="C1125" t="s">
        <v>74</v>
      </c>
      <c r="D1125" t="s">
        <v>271</v>
      </c>
      <c r="E1125" t="s">
        <v>234</v>
      </c>
      <c r="F1125" t="s">
        <v>276</v>
      </c>
      <c r="G1125" t="s">
        <v>277</v>
      </c>
      <c r="H1125" t="s">
        <v>382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25.833300000000001</v>
      </c>
      <c r="T1125">
        <v>0</v>
      </c>
      <c r="U1125">
        <v>0</v>
      </c>
      <c r="V1125">
        <v>77.5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17.222200000000001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</row>
    <row r="1126" spans="1:77" hidden="1" x14ac:dyDescent="0.25">
      <c r="A1126" t="s">
        <v>398</v>
      </c>
      <c r="B1126" t="s">
        <v>71</v>
      </c>
      <c r="C1126" t="s">
        <v>74</v>
      </c>
      <c r="D1126" t="s">
        <v>271</v>
      </c>
      <c r="E1126" t="s">
        <v>234</v>
      </c>
      <c r="F1126" t="s">
        <v>276</v>
      </c>
      <c r="G1126" t="s">
        <v>277</v>
      </c>
      <c r="H1126" t="s">
        <v>383</v>
      </c>
      <c r="I1126">
        <v>0</v>
      </c>
      <c r="J1126">
        <v>0</v>
      </c>
      <c r="K1126">
        <v>0</v>
      </c>
      <c r="L1126">
        <v>0</v>
      </c>
      <c r="M1126">
        <v>28.5185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</row>
    <row r="1127" spans="1:77" hidden="1" x14ac:dyDescent="0.25">
      <c r="A1127" t="s">
        <v>398</v>
      </c>
      <c r="B1127" t="s">
        <v>71</v>
      </c>
      <c r="C1127" t="s">
        <v>74</v>
      </c>
      <c r="D1127" t="s">
        <v>271</v>
      </c>
      <c r="E1127" t="s">
        <v>234</v>
      </c>
      <c r="F1127" t="s">
        <v>276</v>
      </c>
      <c r="G1127" t="s">
        <v>277</v>
      </c>
      <c r="H1127" t="s">
        <v>313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35.648099999999999</v>
      </c>
      <c r="AE1127">
        <v>0</v>
      </c>
      <c r="AF1127">
        <v>0</v>
      </c>
      <c r="AG1127">
        <v>0</v>
      </c>
      <c r="AH1127">
        <v>7.1295999999999999</v>
      </c>
      <c r="AI1127">
        <v>149.72219999999999</v>
      </c>
      <c r="AJ1127">
        <v>1839.4447</v>
      </c>
      <c r="AK1127">
        <v>3108.5185000000001</v>
      </c>
      <c r="AL1127">
        <v>2445.4630999999999</v>
      </c>
      <c r="AM1127">
        <v>306.57400000000001</v>
      </c>
      <c r="AN1127">
        <v>377.87029999999999</v>
      </c>
      <c r="AO1127">
        <v>206.75919999999999</v>
      </c>
      <c r="AP1127">
        <v>0</v>
      </c>
      <c r="AQ1127">
        <v>7.1295999999999999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</row>
    <row r="1128" spans="1:77" x14ac:dyDescent="0.25">
      <c r="A1128" t="s">
        <v>398</v>
      </c>
      <c r="B1128" t="s">
        <v>71</v>
      </c>
      <c r="C1128" t="s">
        <v>74</v>
      </c>
      <c r="D1128" t="s">
        <v>271</v>
      </c>
      <c r="E1128" t="s">
        <v>234</v>
      </c>
      <c r="F1128" t="s">
        <v>276</v>
      </c>
      <c r="G1128" t="s">
        <v>314</v>
      </c>
      <c r="H1128" t="s">
        <v>315</v>
      </c>
      <c r="J1128">
        <v>1099.2453</v>
      </c>
      <c r="K1128">
        <v>1974.9069999999999</v>
      </c>
      <c r="L1128">
        <v>1867.9630999999999</v>
      </c>
      <c r="M1128">
        <v>1254.8149000000001</v>
      </c>
      <c r="N1128">
        <v>1425.9255000000001</v>
      </c>
      <c r="O1128">
        <v>1497.2219</v>
      </c>
      <c r="P1128">
        <v>2096.1109999999999</v>
      </c>
      <c r="Q1128">
        <v>2096.1100999999999</v>
      </c>
      <c r="R1128">
        <v>1903.6107999999999</v>
      </c>
      <c r="S1128">
        <v>2088.9812000000002</v>
      </c>
      <c r="T1128">
        <v>1048.0558000000001</v>
      </c>
      <c r="U1128">
        <v>812.77739999999994</v>
      </c>
      <c r="V1128">
        <v>741.48149999999998</v>
      </c>
      <c r="W1128">
        <v>591.75919999999996</v>
      </c>
      <c r="X1128">
        <v>1012.4069</v>
      </c>
      <c r="Y1128">
        <v>1219.1666</v>
      </c>
      <c r="Z1128">
        <v>1112.2218</v>
      </c>
      <c r="AA1128">
        <v>1269.0737999999999</v>
      </c>
      <c r="AB1128">
        <v>1033.796</v>
      </c>
      <c r="AC1128">
        <v>1197.7778000000001</v>
      </c>
      <c r="AD1128">
        <v>1732.4994999999999</v>
      </c>
      <c r="AE1128">
        <v>1846.5742</v>
      </c>
      <c r="AF1128">
        <v>1048.0553</v>
      </c>
      <c r="AG1128">
        <v>1261.9443000000001</v>
      </c>
      <c r="AH1128">
        <v>784.25909999999999</v>
      </c>
      <c r="AI1128">
        <v>1055.1855</v>
      </c>
      <c r="AJ1128">
        <v>898.3329</v>
      </c>
      <c r="AK1128">
        <v>855.55539999999996</v>
      </c>
      <c r="AL1128">
        <v>370.7407</v>
      </c>
      <c r="AM1128">
        <v>506.20370000000003</v>
      </c>
      <c r="AN1128">
        <v>434.90719999999999</v>
      </c>
      <c r="AO1128">
        <v>278.05560000000003</v>
      </c>
      <c r="AP1128">
        <v>270.92570000000001</v>
      </c>
      <c r="AQ1128">
        <v>306.57400000000001</v>
      </c>
      <c r="AR1128">
        <v>128.33320000000001</v>
      </c>
      <c r="AS1128">
        <v>199.62950000000001</v>
      </c>
      <c r="AT1128">
        <v>263.79610000000002</v>
      </c>
      <c r="AU1128">
        <v>235.27770000000001</v>
      </c>
      <c r="AV1128">
        <v>71.296099999999996</v>
      </c>
      <c r="AW1128">
        <v>263.79640000000001</v>
      </c>
      <c r="AX1128">
        <v>370.74059999999997</v>
      </c>
      <c r="AY1128">
        <v>299.44479999999999</v>
      </c>
      <c r="AZ1128">
        <v>720.09230000000002</v>
      </c>
      <c r="BA1128">
        <v>221.01849999999999</v>
      </c>
      <c r="BB1128">
        <v>327.96280000000002</v>
      </c>
      <c r="BC1128">
        <v>299.44409999999999</v>
      </c>
      <c r="BD1128">
        <v>327.96289999999999</v>
      </c>
      <c r="BE1128">
        <v>256.66660000000002</v>
      </c>
      <c r="BF1128">
        <v>370.74059999999997</v>
      </c>
      <c r="BG1128">
        <v>491.94420000000002</v>
      </c>
      <c r="BH1128">
        <v>613.1481</v>
      </c>
      <c r="BI1128">
        <v>491.94439999999997</v>
      </c>
      <c r="BJ1128">
        <v>413.51819999999998</v>
      </c>
      <c r="BK1128">
        <v>584.62959999999998</v>
      </c>
      <c r="BL1128">
        <v>527.59230000000002</v>
      </c>
      <c r="BM1128">
        <v>306.57409999999999</v>
      </c>
      <c r="BN1128">
        <v>370.74059999999997</v>
      </c>
      <c r="BO1128">
        <v>206.75919999999999</v>
      </c>
      <c r="BP1128">
        <v>213.88849999999999</v>
      </c>
      <c r="BQ1128">
        <v>192.5</v>
      </c>
      <c r="BR1128">
        <v>392.12939999999998</v>
      </c>
      <c r="BS1128">
        <v>85.555499999999995</v>
      </c>
      <c r="BT1128">
        <v>213.8888</v>
      </c>
      <c r="BU1128">
        <v>199.62950000000001</v>
      </c>
      <c r="BV1128">
        <v>228.1481</v>
      </c>
      <c r="BW1128">
        <v>85.555400000000006</v>
      </c>
      <c r="BX1128">
        <v>71.296300000000002</v>
      </c>
      <c r="BY1128">
        <v>156.852</v>
      </c>
    </row>
    <row r="1129" spans="1:77" x14ac:dyDescent="0.25">
      <c r="A1129" t="s">
        <v>398</v>
      </c>
      <c r="B1129" t="s">
        <v>71</v>
      </c>
      <c r="C1129" t="s">
        <v>74</v>
      </c>
      <c r="D1129" t="s">
        <v>271</v>
      </c>
      <c r="E1129" t="s">
        <v>234</v>
      </c>
      <c r="F1129" t="s">
        <v>276</v>
      </c>
      <c r="G1129" t="s">
        <v>314</v>
      </c>
      <c r="H1129" t="s">
        <v>316</v>
      </c>
      <c r="J1129">
        <v>2025.0509999999999</v>
      </c>
      <c r="K1129">
        <v>2409.8152</v>
      </c>
      <c r="L1129">
        <v>2702.1293999999998</v>
      </c>
      <c r="M1129">
        <v>1746.7592999999999</v>
      </c>
      <c r="N1129">
        <v>1910.741</v>
      </c>
      <c r="O1129">
        <v>2787.6846999999998</v>
      </c>
      <c r="P1129">
        <v>3322.4076</v>
      </c>
      <c r="Q1129">
        <v>2595.1849999999999</v>
      </c>
      <c r="R1129">
        <v>2687.8701999999998</v>
      </c>
      <c r="S1129">
        <v>3080.0001000000002</v>
      </c>
      <c r="T1129">
        <v>2388.4250999999999</v>
      </c>
      <c r="U1129">
        <v>2580.9261000000001</v>
      </c>
      <c r="V1129">
        <v>3165.5562</v>
      </c>
      <c r="W1129">
        <v>2737.7777000000001</v>
      </c>
      <c r="X1129">
        <v>2944.5371</v>
      </c>
      <c r="Y1129">
        <v>2901.7588999999998</v>
      </c>
      <c r="Z1129">
        <v>3764.4448000000002</v>
      </c>
      <c r="AA1129">
        <v>6972.7767999999996</v>
      </c>
      <c r="AB1129">
        <v>7650.0928000000004</v>
      </c>
      <c r="AC1129">
        <v>6188.5181000000002</v>
      </c>
      <c r="AD1129">
        <v>6102.9625999999998</v>
      </c>
      <c r="AE1129">
        <v>6487.9627</v>
      </c>
      <c r="AF1129">
        <v>5867.6848</v>
      </c>
      <c r="AG1129">
        <v>4612.8701000000001</v>
      </c>
      <c r="AH1129">
        <v>5161.8516</v>
      </c>
      <c r="AI1129">
        <v>5596.7591000000002</v>
      </c>
      <c r="AJ1129">
        <v>5233.1481999999996</v>
      </c>
      <c r="AK1129">
        <v>3842.8697999999999</v>
      </c>
      <c r="AL1129">
        <v>2866.1109000000001</v>
      </c>
      <c r="AM1129">
        <v>1711.1108999999999</v>
      </c>
      <c r="AN1129">
        <v>1233.4258</v>
      </c>
      <c r="AO1129">
        <v>1269.0739000000001</v>
      </c>
      <c r="AP1129">
        <v>1204.9070999999999</v>
      </c>
      <c r="AQ1129">
        <v>1547.1294</v>
      </c>
      <c r="AR1129">
        <v>2074.7217000000001</v>
      </c>
      <c r="AS1129">
        <v>2538.1478000000002</v>
      </c>
      <c r="AT1129">
        <v>2509.6293999999998</v>
      </c>
      <c r="AU1129">
        <v>1982.0368000000001</v>
      </c>
      <c r="AV1129">
        <v>2716.3888000000002</v>
      </c>
      <c r="AW1129">
        <v>1768.1483000000001</v>
      </c>
      <c r="AX1129">
        <v>1083.7034000000001</v>
      </c>
      <c r="AY1129">
        <v>3080</v>
      </c>
      <c r="AZ1129">
        <v>3144.1669000000002</v>
      </c>
      <c r="BA1129">
        <v>2395.5544</v>
      </c>
      <c r="BB1129">
        <v>2766.2959999999998</v>
      </c>
      <c r="BC1129">
        <v>1982.0365999999999</v>
      </c>
      <c r="BD1129">
        <v>1304.7222999999999</v>
      </c>
      <c r="BE1129">
        <v>1696.8513</v>
      </c>
      <c r="BF1129">
        <v>1589.9076</v>
      </c>
      <c r="BG1129">
        <v>1639.8145</v>
      </c>
      <c r="BH1129">
        <v>3101.3883999999998</v>
      </c>
      <c r="BI1129">
        <v>3065.7404999999999</v>
      </c>
      <c r="BJ1129">
        <v>2288.6109999999999</v>
      </c>
      <c r="BK1129">
        <v>2623.7033999999999</v>
      </c>
      <c r="BL1129">
        <v>1960.6478999999999</v>
      </c>
      <c r="BM1129">
        <v>1547.1294</v>
      </c>
      <c r="BN1129">
        <v>1732.5005000000001</v>
      </c>
      <c r="BO1129">
        <v>2830.4629</v>
      </c>
      <c r="BP1129">
        <v>2031.944</v>
      </c>
      <c r="BQ1129">
        <v>2017.6848</v>
      </c>
      <c r="BR1129">
        <v>1625.5547999999999</v>
      </c>
      <c r="BS1129">
        <v>698.70349999999996</v>
      </c>
      <c r="BT1129">
        <v>1183.5188000000001</v>
      </c>
      <c r="BU1129">
        <v>1183.5184999999999</v>
      </c>
      <c r="BV1129">
        <v>1226.2961</v>
      </c>
      <c r="BW1129">
        <v>384.99979999999999</v>
      </c>
      <c r="BX1129">
        <v>1554.2592999999999</v>
      </c>
      <c r="BY1129">
        <v>1668.3330000000001</v>
      </c>
    </row>
    <row r="1130" spans="1:77" x14ac:dyDescent="0.25">
      <c r="A1130" t="s">
        <v>398</v>
      </c>
      <c r="B1130" t="s">
        <v>71</v>
      </c>
      <c r="C1130" t="s">
        <v>74</v>
      </c>
      <c r="D1130" t="s">
        <v>271</v>
      </c>
      <c r="E1130" t="s">
        <v>234</v>
      </c>
      <c r="F1130" t="s">
        <v>276</v>
      </c>
      <c r="G1130" t="s">
        <v>314</v>
      </c>
      <c r="H1130" t="s">
        <v>317</v>
      </c>
      <c r="J1130">
        <v>4173.5576000000001</v>
      </c>
      <c r="K1130">
        <v>6381.0177000000003</v>
      </c>
      <c r="L1130">
        <v>3457.8699000000001</v>
      </c>
      <c r="M1130">
        <v>1803.7959000000001</v>
      </c>
      <c r="N1130">
        <v>2317.1293000000001</v>
      </c>
      <c r="O1130">
        <v>2088.9812000000002</v>
      </c>
      <c r="P1130">
        <v>1875.0927999999999</v>
      </c>
      <c r="Q1130">
        <v>1818.0553</v>
      </c>
      <c r="R1130">
        <v>1682.5923</v>
      </c>
      <c r="S1130">
        <v>1818.0554999999999</v>
      </c>
      <c r="T1130">
        <v>1718.2405000000001</v>
      </c>
      <c r="U1130">
        <v>905.46289999999999</v>
      </c>
      <c r="V1130">
        <v>748.61069999999995</v>
      </c>
      <c r="W1130">
        <v>876.9443</v>
      </c>
      <c r="X1130">
        <v>912.59220000000005</v>
      </c>
      <c r="Y1130">
        <v>1632.6850999999999</v>
      </c>
      <c r="Z1130">
        <v>1304.7221</v>
      </c>
      <c r="AA1130">
        <v>2167.4070999999999</v>
      </c>
      <c r="AB1130">
        <v>3743.0554999999999</v>
      </c>
      <c r="AC1130">
        <v>3158.4259000000002</v>
      </c>
      <c r="AD1130">
        <v>2466.8519000000001</v>
      </c>
      <c r="AE1130">
        <v>3450.7404999999999</v>
      </c>
      <c r="AF1130">
        <v>2866.1109000000001</v>
      </c>
      <c r="AG1130">
        <v>3536.2963</v>
      </c>
      <c r="AH1130">
        <v>4170.8333000000002</v>
      </c>
      <c r="AI1130">
        <v>4363.3330999999998</v>
      </c>
      <c r="AJ1130">
        <v>3935.5554999999999</v>
      </c>
      <c r="AK1130">
        <v>3942.6846999999998</v>
      </c>
      <c r="AL1130">
        <v>2573.7962000000002</v>
      </c>
      <c r="AM1130">
        <v>2074.7222999999999</v>
      </c>
      <c r="AN1130">
        <v>1497.2221999999999</v>
      </c>
      <c r="AO1130">
        <v>1333.2407000000001</v>
      </c>
      <c r="AP1130">
        <v>1311.8514</v>
      </c>
      <c r="AQ1130">
        <v>1126.4811999999999</v>
      </c>
      <c r="AR1130">
        <v>905.46270000000004</v>
      </c>
      <c r="AS1130">
        <v>1055.1850999999999</v>
      </c>
      <c r="AT1130">
        <v>1689.7221</v>
      </c>
      <c r="AU1130">
        <v>1582.7775999999999</v>
      </c>
      <c r="AV1130">
        <v>1204.9073000000001</v>
      </c>
      <c r="AW1130">
        <v>1083.703</v>
      </c>
      <c r="AX1130">
        <v>876.94439999999997</v>
      </c>
      <c r="AY1130">
        <v>2317.1293000000001</v>
      </c>
      <c r="AZ1130">
        <v>2217.3145</v>
      </c>
      <c r="BA1130">
        <v>2046.2031999999999</v>
      </c>
      <c r="BB1130">
        <v>2267.2222000000002</v>
      </c>
      <c r="BC1130">
        <v>1425.9256</v>
      </c>
      <c r="BD1130">
        <v>891.20339999999999</v>
      </c>
      <c r="BE1130">
        <v>1739.6294</v>
      </c>
      <c r="BF1130">
        <v>1732.4997000000001</v>
      </c>
      <c r="BG1130">
        <v>1055.1849999999999</v>
      </c>
      <c r="BH1130">
        <v>1240.5556999999999</v>
      </c>
      <c r="BI1130">
        <v>969.62959999999998</v>
      </c>
      <c r="BJ1130">
        <v>1219.1664000000001</v>
      </c>
      <c r="BK1130">
        <v>2203.0554999999999</v>
      </c>
      <c r="BL1130">
        <v>1354.6297999999999</v>
      </c>
      <c r="BM1130">
        <v>1554.2588000000001</v>
      </c>
      <c r="BN1130">
        <v>1547.1295</v>
      </c>
      <c r="BO1130">
        <v>1026.6666</v>
      </c>
      <c r="BP1130">
        <v>919.72199999999998</v>
      </c>
      <c r="BQ1130">
        <v>1782.4072000000001</v>
      </c>
      <c r="BR1130">
        <v>1504.3520000000001</v>
      </c>
      <c r="BS1130">
        <v>406.38889999999998</v>
      </c>
      <c r="BT1130">
        <v>563.24069999999995</v>
      </c>
      <c r="BU1130">
        <v>520.46299999999997</v>
      </c>
      <c r="BV1130">
        <v>684.44439999999997</v>
      </c>
      <c r="BW1130">
        <v>64.166700000000006</v>
      </c>
      <c r="BX1130">
        <v>349.35169999999999</v>
      </c>
      <c r="BY1130">
        <v>299.44450000000001</v>
      </c>
    </row>
    <row r="1131" spans="1:77" hidden="1" x14ac:dyDescent="0.25">
      <c r="A1131" t="s">
        <v>398</v>
      </c>
      <c r="B1131" t="s">
        <v>71</v>
      </c>
      <c r="C1131" t="s">
        <v>74</v>
      </c>
      <c r="D1131" t="s">
        <v>271</v>
      </c>
      <c r="E1131" t="s">
        <v>234</v>
      </c>
      <c r="F1131" t="s">
        <v>276</v>
      </c>
      <c r="G1131" t="s">
        <v>314</v>
      </c>
      <c r="H1131" t="s">
        <v>318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114.074</v>
      </c>
      <c r="R1131">
        <v>0</v>
      </c>
      <c r="S1131">
        <v>0</v>
      </c>
      <c r="T1131">
        <v>35.648099999999999</v>
      </c>
      <c r="U1131">
        <v>7.1295999999999999</v>
      </c>
      <c r="V1131">
        <v>0</v>
      </c>
      <c r="W1131">
        <v>0</v>
      </c>
      <c r="X1131">
        <v>0</v>
      </c>
      <c r="Y1131">
        <v>64.166700000000006</v>
      </c>
      <c r="Z1131">
        <v>520.46289999999999</v>
      </c>
      <c r="AA1131">
        <v>548.98170000000005</v>
      </c>
      <c r="AB1131">
        <v>1219.1667</v>
      </c>
      <c r="AC1131">
        <v>1304.722</v>
      </c>
      <c r="AD1131">
        <v>1425.9259999999999</v>
      </c>
      <c r="AE1131">
        <v>1739.6295</v>
      </c>
      <c r="AF1131">
        <v>1297.5926999999999</v>
      </c>
      <c r="AG1131">
        <v>1967.7775999999999</v>
      </c>
      <c r="AH1131">
        <v>2252.9629</v>
      </c>
      <c r="AI1131">
        <v>2124.6296000000002</v>
      </c>
      <c r="AJ1131">
        <v>3778.7037</v>
      </c>
      <c r="AK1131">
        <v>3443.6107999999999</v>
      </c>
      <c r="AL1131">
        <v>2737.7773000000002</v>
      </c>
      <c r="AM1131">
        <v>2274.3517999999999</v>
      </c>
      <c r="AN1131">
        <v>1497.2219</v>
      </c>
      <c r="AO1131">
        <v>1290.4627</v>
      </c>
      <c r="AP1131">
        <v>591.75919999999996</v>
      </c>
      <c r="AQ1131">
        <v>1126.4813999999999</v>
      </c>
      <c r="AR1131">
        <v>1561.3888999999999</v>
      </c>
      <c r="AS1131">
        <v>2431.2037</v>
      </c>
      <c r="AT1131">
        <v>1326.1107999999999</v>
      </c>
      <c r="AU1131">
        <v>1597.0369000000001</v>
      </c>
      <c r="AV1131">
        <v>2930.2777000000001</v>
      </c>
      <c r="AW1131">
        <v>2331.3887</v>
      </c>
      <c r="AX1131">
        <v>2623.7037</v>
      </c>
      <c r="AY1131">
        <v>2659.3519000000001</v>
      </c>
      <c r="AZ1131">
        <v>2595.1851999999999</v>
      </c>
      <c r="BA1131">
        <v>2645.0920000000001</v>
      </c>
      <c r="BB1131">
        <v>2195.9256999999998</v>
      </c>
      <c r="BC1131">
        <v>1504.3517999999999</v>
      </c>
      <c r="BD1131">
        <v>1204.9075</v>
      </c>
      <c r="BE1131">
        <v>1147.8702000000001</v>
      </c>
      <c r="BF1131">
        <v>884.07410000000004</v>
      </c>
      <c r="BG1131">
        <v>1461.5735999999999</v>
      </c>
      <c r="BH1131">
        <v>1454.4443000000001</v>
      </c>
      <c r="BI1131">
        <v>1447.3146999999999</v>
      </c>
      <c r="BJ1131">
        <v>1390.2774999999999</v>
      </c>
      <c r="BK1131">
        <v>1097.9631999999999</v>
      </c>
      <c r="BL1131">
        <v>1753.8887</v>
      </c>
      <c r="BM1131">
        <v>1903.6111000000001</v>
      </c>
      <c r="BN1131">
        <v>1682.5925</v>
      </c>
      <c r="BO1131">
        <v>1924.9997000000001</v>
      </c>
      <c r="BP1131">
        <v>1376.0183999999999</v>
      </c>
      <c r="BQ1131">
        <v>1447.3145999999999</v>
      </c>
      <c r="BR1131">
        <v>1753.8889999999999</v>
      </c>
      <c r="BS1131">
        <v>1097.9628</v>
      </c>
      <c r="BT1131">
        <v>834.16660000000002</v>
      </c>
      <c r="BU1131">
        <v>655.92570000000001</v>
      </c>
      <c r="BV1131">
        <v>1333.2409</v>
      </c>
      <c r="BW1131">
        <v>712.96249999999998</v>
      </c>
      <c r="BX1131">
        <v>677.31460000000004</v>
      </c>
      <c r="BY1131">
        <v>634.53710000000001</v>
      </c>
    </row>
    <row r="1132" spans="1:77" x14ac:dyDescent="0.25">
      <c r="A1132" t="s">
        <v>398</v>
      </c>
      <c r="B1132" t="s">
        <v>71</v>
      </c>
      <c r="C1132" t="s">
        <v>74</v>
      </c>
      <c r="D1132" t="s">
        <v>271</v>
      </c>
      <c r="E1132" t="s">
        <v>234</v>
      </c>
      <c r="F1132" t="s">
        <v>276</v>
      </c>
      <c r="G1132" t="s">
        <v>314</v>
      </c>
      <c r="H1132" t="s">
        <v>319</v>
      </c>
      <c r="J1132">
        <v>1892.2900999999999</v>
      </c>
      <c r="K1132">
        <v>2509.6293000000001</v>
      </c>
      <c r="L1132">
        <v>2352.7775000000001</v>
      </c>
      <c r="M1132">
        <v>1404.5369000000001</v>
      </c>
      <c r="N1132">
        <v>1618.4264000000001</v>
      </c>
      <c r="O1132">
        <v>1768.1484</v>
      </c>
      <c r="P1132">
        <v>2088.9812000000002</v>
      </c>
      <c r="Q1132">
        <v>2081.8516</v>
      </c>
      <c r="R1132">
        <v>2309.9994999999999</v>
      </c>
      <c r="S1132">
        <v>2780.5549999999998</v>
      </c>
      <c r="T1132">
        <v>2702.1298999999999</v>
      </c>
      <c r="U1132">
        <v>2317.1297</v>
      </c>
      <c r="V1132">
        <v>2124.6295</v>
      </c>
      <c r="W1132">
        <v>2074.7217000000001</v>
      </c>
      <c r="X1132">
        <v>1689.7218</v>
      </c>
      <c r="Y1132">
        <v>1846.5739000000001</v>
      </c>
      <c r="Z1132">
        <v>2687.8705</v>
      </c>
      <c r="AA1132">
        <v>5347.2219999999998</v>
      </c>
      <c r="AB1132">
        <v>5881.9440000000004</v>
      </c>
      <c r="AC1132">
        <v>4890.9247999999998</v>
      </c>
      <c r="AD1132">
        <v>7001.2956999999997</v>
      </c>
      <c r="AE1132">
        <v>9097.4066000000003</v>
      </c>
      <c r="AF1132">
        <v>5874.8144000000002</v>
      </c>
      <c r="AG1132">
        <v>3144.1666</v>
      </c>
      <c r="AH1132">
        <v>2823.3326000000002</v>
      </c>
      <c r="AI1132">
        <v>2980.1857</v>
      </c>
      <c r="AJ1132">
        <v>3636.1113</v>
      </c>
      <c r="AK1132">
        <v>2160.2779</v>
      </c>
      <c r="AL1132">
        <v>1932.1297</v>
      </c>
      <c r="AM1132">
        <v>1597.0369000000001</v>
      </c>
      <c r="AN1132">
        <v>1012.4072</v>
      </c>
      <c r="AO1132">
        <v>1169.2596000000001</v>
      </c>
      <c r="AP1132">
        <v>1354.6296</v>
      </c>
      <c r="AQ1132">
        <v>1233.4257</v>
      </c>
      <c r="AR1132">
        <v>1140.7408</v>
      </c>
      <c r="AS1132">
        <v>1440.1846</v>
      </c>
      <c r="AT1132">
        <v>1404.5369000000001</v>
      </c>
      <c r="AU1132">
        <v>905.46299999999997</v>
      </c>
      <c r="AV1132">
        <v>841.29579999999999</v>
      </c>
      <c r="AW1132">
        <v>962.49980000000005</v>
      </c>
      <c r="AX1132">
        <v>1597.0369000000001</v>
      </c>
      <c r="AY1132">
        <v>2117.4996000000001</v>
      </c>
      <c r="AZ1132">
        <v>1561.3887</v>
      </c>
      <c r="BA1132">
        <v>1582.7773</v>
      </c>
      <c r="BB1132">
        <v>1768.1482000000001</v>
      </c>
      <c r="BC1132">
        <v>1461.5741</v>
      </c>
      <c r="BD1132">
        <v>1062.3149000000001</v>
      </c>
      <c r="BE1132">
        <v>1276.2030999999999</v>
      </c>
      <c r="BF1132">
        <v>1539.9999</v>
      </c>
      <c r="BG1132">
        <v>2146.0185999999999</v>
      </c>
      <c r="BH1132">
        <v>1939.259</v>
      </c>
      <c r="BI1132">
        <v>1875.0925</v>
      </c>
      <c r="BJ1132">
        <v>1775.2781</v>
      </c>
      <c r="BK1132">
        <v>2302.8699000000001</v>
      </c>
      <c r="BL1132">
        <v>1404.5368000000001</v>
      </c>
      <c r="BM1132">
        <v>1896.4817</v>
      </c>
      <c r="BN1132">
        <v>2459.7220000000002</v>
      </c>
      <c r="BO1132">
        <v>1682.5921000000001</v>
      </c>
      <c r="BP1132">
        <v>1212.0368000000001</v>
      </c>
      <c r="BQ1132">
        <v>1190.6479999999999</v>
      </c>
      <c r="BR1132">
        <v>1932.1292000000001</v>
      </c>
      <c r="BS1132">
        <v>1140.7402999999999</v>
      </c>
      <c r="BT1132">
        <v>1354.6294</v>
      </c>
      <c r="BU1132">
        <v>777.12990000000002</v>
      </c>
      <c r="BV1132">
        <v>1212.0371</v>
      </c>
      <c r="BW1132">
        <v>748.61120000000005</v>
      </c>
      <c r="BX1132">
        <v>484.815</v>
      </c>
      <c r="BY1132">
        <v>598.88890000000004</v>
      </c>
    </row>
    <row r="1133" spans="1:77" x14ac:dyDescent="0.25">
      <c r="A1133" t="s">
        <v>398</v>
      </c>
      <c r="B1133" t="s">
        <v>71</v>
      </c>
      <c r="C1133" t="s">
        <v>74</v>
      </c>
      <c r="D1133" t="s">
        <v>271</v>
      </c>
      <c r="E1133" t="s">
        <v>234</v>
      </c>
      <c r="F1133" t="s">
        <v>276</v>
      </c>
      <c r="G1133" t="s">
        <v>314</v>
      </c>
      <c r="H1133" t="s">
        <v>320</v>
      </c>
      <c r="J1133">
        <v>1041.1549</v>
      </c>
      <c r="K1133">
        <v>1924.9998000000001</v>
      </c>
      <c r="L1133">
        <v>1625.5554999999999</v>
      </c>
      <c r="M1133">
        <v>1582.7773999999999</v>
      </c>
      <c r="N1133">
        <v>2331.3887</v>
      </c>
      <c r="O1133">
        <v>1632.6846</v>
      </c>
      <c r="P1133">
        <v>2388.4254999999998</v>
      </c>
      <c r="Q1133">
        <v>1711.1108999999999</v>
      </c>
      <c r="R1133">
        <v>1953.5184999999999</v>
      </c>
      <c r="S1133">
        <v>1654.0741</v>
      </c>
      <c r="T1133">
        <v>470.55540000000002</v>
      </c>
      <c r="U1133">
        <v>556.11099999999999</v>
      </c>
      <c r="V1133">
        <v>477.685</v>
      </c>
      <c r="W1133">
        <v>527.59220000000005</v>
      </c>
      <c r="X1133">
        <v>834.16650000000004</v>
      </c>
      <c r="Y1133">
        <v>998.14769999999999</v>
      </c>
      <c r="Z1133">
        <v>606.01840000000004</v>
      </c>
      <c r="AA1133">
        <v>385.00009999999997</v>
      </c>
      <c r="AB1133">
        <v>263.7962</v>
      </c>
      <c r="AC1133">
        <v>420.64780000000002</v>
      </c>
      <c r="AD1133">
        <v>884.07399999999996</v>
      </c>
      <c r="AE1133">
        <v>798.51829999999995</v>
      </c>
      <c r="AF1133">
        <v>342.22199999999998</v>
      </c>
      <c r="AG1133">
        <v>427.77780000000001</v>
      </c>
      <c r="AH1133">
        <v>78.425799999999995</v>
      </c>
      <c r="AI1133">
        <v>278.05560000000003</v>
      </c>
      <c r="AJ1133">
        <v>106.9444</v>
      </c>
      <c r="AK1133">
        <v>85.555499999999995</v>
      </c>
      <c r="AL1133">
        <v>142.5925</v>
      </c>
      <c r="AM1133">
        <v>85.555599999999998</v>
      </c>
      <c r="AN1133">
        <v>42.7776</v>
      </c>
      <c r="AO1133">
        <v>49.907400000000003</v>
      </c>
      <c r="AP1133">
        <v>21.3888</v>
      </c>
      <c r="AQ1133">
        <v>64.166700000000006</v>
      </c>
      <c r="AR1133">
        <v>92.685100000000006</v>
      </c>
      <c r="AS1133">
        <v>178.2407</v>
      </c>
      <c r="AT1133">
        <v>221.01840000000001</v>
      </c>
      <c r="AU1133">
        <v>114.07389999999999</v>
      </c>
      <c r="AV1133">
        <v>442.03699999999998</v>
      </c>
      <c r="AW1133">
        <v>185.37039999999999</v>
      </c>
      <c r="AX1133">
        <v>356.48149999999998</v>
      </c>
      <c r="AY1133">
        <v>42.777700000000003</v>
      </c>
      <c r="AZ1133">
        <v>206.7593</v>
      </c>
      <c r="BA1133">
        <v>356.48149999999998</v>
      </c>
      <c r="BB1133">
        <v>235.27789999999999</v>
      </c>
      <c r="BC1133">
        <v>171.1112</v>
      </c>
      <c r="BD1133">
        <v>149.72210000000001</v>
      </c>
      <c r="BE1133">
        <v>221.01849999999999</v>
      </c>
      <c r="BF1133">
        <v>178.2405</v>
      </c>
      <c r="BG1133">
        <v>106.9443</v>
      </c>
      <c r="BH1133">
        <v>171.11109999999999</v>
      </c>
      <c r="BI1133">
        <v>192.5001</v>
      </c>
      <c r="BJ1133">
        <v>178.2406</v>
      </c>
      <c r="BK1133">
        <v>178.2406</v>
      </c>
      <c r="BL1133">
        <v>128.3331</v>
      </c>
      <c r="BM1133">
        <v>128.33320000000001</v>
      </c>
      <c r="BN1133">
        <v>14.2592</v>
      </c>
      <c r="BO1133">
        <v>7.1295000000000002</v>
      </c>
      <c r="BP1133">
        <v>99.814999999999998</v>
      </c>
      <c r="BQ1133">
        <v>-35.648200000000003</v>
      </c>
      <c r="BR1133">
        <v>42.777700000000003</v>
      </c>
      <c r="BS1133">
        <v>78.425899999999999</v>
      </c>
      <c r="BT1133">
        <v>71.296300000000002</v>
      </c>
      <c r="BU1133">
        <v>7.1295999999999999</v>
      </c>
      <c r="BV1133">
        <v>106.9444</v>
      </c>
      <c r="BW1133">
        <v>35.648099999999999</v>
      </c>
      <c r="BX1133">
        <v>14.2592</v>
      </c>
      <c r="BY1133">
        <v>0</v>
      </c>
    </row>
    <row r="1134" spans="1:77" x14ac:dyDescent="0.25">
      <c r="A1134" t="s">
        <v>398</v>
      </c>
      <c r="B1134" t="s">
        <v>71</v>
      </c>
      <c r="C1134" t="s">
        <v>74</v>
      </c>
      <c r="D1134" t="s">
        <v>271</v>
      </c>
      <c r="E1134" t="s">
        <v>234</v>
      </c>
      <c r="F1134" t="s">
        <v>276</v>
      </c>
      <c r="G1134" t="s">
        <v>314</v>
      </c>
      <c r="H1134" t="s">
        <v>321</v>
      </c>
      <c r="J1134">
        <v>377.04590000000002</v>
      </c>
      <c r="K1134">
        <v>1511.4811999999999</v>
      </c>
      <c r="L1134">
        <v>1397.4073000000001</v>
      </c>
      <c r="M1134">
        <v>1646.9441999999999</v>
      </c>
      <c r="N1134">
        <v>1960.6482000000001</v>
      </c>
      <c r="O1134">
        <v>1226.2963</v>
      </c>
      <c r="P1134">
        <v>1789.5367000000001</v>
      </c>
      <c r="Q1134">
        <v>969.62959999999998</v>
      </c>
      <c r="R1134">
        <v>1005.2773999999999</v>
      </c>
      <c r="S1134">
        <v>876.94410000000005</v>
      </c>
      <c r="T1134">
        <v>905.46280000000002</v>
      </c>
      <c r="U1134">
        <v>1475.8334</v>
      </c>
      <c r="V1134">
        <v>1433.0549000000001</v>
      </c>
      <c r="W1134">
        <v>1725.3696</v>
      </c>
      <c r="X1134">
        <v>1575.6483000000001</v>
      </c>
      <c r="Y1134">
        <v>1425.9260999999999</v>
      </c>
      <c r="Z1134">
        <v>1076.5740000000001</v>
      </c>
      <c r="AA1134">
        <v>1311.8516999999999</v>
      </c>
      <c r="AB1134">
        <v>2153.1478000000002</v>
      </c>
      <c r="AC1134">
        <v>891.20339999999999</v>
      </c>
      <c r="AD1134">
        <v>1568.5183</v>
      </c>
      <c r="AE1134">
        <v>1575.6475</v>
      </c>
      <c r="AF1134">
        <v>2730.6482999999998</v>
      </c>
      <c r="AG1134">
        <v>1689.7221999999999</v>
      </c>
      <c r="AH1134">
        <v>1147.8701000000001</v>
      </c>
      <c r="AI1134">
        <v>1190.6478999999999</v>
      </c>
      <c r="AJ1134">
        <v>1511.4812999999999</v>
      </c>
      <c r="AK1134">
        <v>1461.5737999999999</v>
      </c>
      <c r="AL1134">
        <v>1069.4441999999999</v>
      </c>
      <c r="AM1134">
        <v>891.20370000000003</v>
      </c>
      <c r="AN1134">
        <v>541.85149999999999</v>
      </c>
      <c r="AO1134">
        <v>491.94459999999998</v>
      </c>
      <c r="AP1134">
        <v>677.31460000000004</v>
      </c>
      <c r="AQ1134">
        <v>812.77769999999998</v>
      </c>
      <c r="AR1134">
        <v>884.07370000000003</v>
      </c>
      <c r="AS1134">
        <v>933.98140000000001</v>
      </c>
      <c r="AT1134">
        <v>827.03719999999998</v>
      </c>
      <c r="AU1134">
        <v>292.31470000000002</v>
      </c>
      <c r="AV1134">
        <v>541.85159999999996</v>
      </c>
      <c r="AW1134">
        <v>470.55560000000003</v>
      </c>
      <c r="AX1134">
        <v>313.70370000000003</v>
      </c>
      <c r="AY1134">
        <v>434.90750000000003</v>
      </c>
      <c r="AZ1134">
        <v>349.35180000000003</v>
      </c>
      <c r="BA1134">
        <v>641.66660000000002</v>
      </c>
      <c r="BB1134">
        <v>1126.4811999999999</v>
      </c>
      <c r="BC1134">
        <v>470.55549999999999</v>
      </c>
      <c r="BD1134">
        <v>534.72209999999995</v>
      </c>
      <c r="BE1134">
        <v>570.37040000000002</v>
      </c>
      <c r="BF1134">
        <v>406.38839999999999</v>
      </c>
      <c r="BG1134">
        <v>256.66649999999998</v>
      </c>
      <c r="BH1134">
        <v>327.96280000000002</v>
      </c>
      <c r="BI1134">
        <v>442.0369</v>
      </c>
      <c r="BJ1134">
        <v>449.16649999999998</v>
      </c>
      <c r="BK1134">
        <v>534.72190000000001</v>
      </c>
      <c r="BL1134">
        <v>670.18510000000003</v>
      </c>
      <c r="BM1134">
        <v>335.09280000000001</v>
      </c>
      <c r="BN1134">
        <v>406.38889999999998</v>
      </c>
      <c r="BO1134">
        <v>320.8331</v>
      </c>
      <c r="BP1134">
        <v>442.03680000000003</v>
      </c>
      <c r="BQ1134">
        <v>427.77760000000001</v>
      </c>
      <c r="BR1134">
        <v>463.42599999999999</v>
      </c>
      <c r="BS1134">
        <v>249.5369</v>
      </c>
      <c r="BT1134">
        <v>377.87040000000002</v>
      </c>
      <c r="BU1134">
        <v>320.83319999999998</v>
      </c>
      <c r="BV1134">
        <v>349.35180000000003</v>
      </c>
      <c r="BW1134">
        <v>221.01830000000001</v>
      </c>
      <c r="BX1134">
        <v>256.66660000000002</v>
      </c>
      <c r="BY1134">
        <v>484.81459999999998</v>
      </c>
    </row>
    <row r="1135" spans="1:77" hidden="1" x14ac:dyDescent="0.25">
      <c r="A1135" t="s">
        <v>398</v>
      </c>
      <c r="B1135" t="s">
        <v>71</v>
      </c>
      <c r="C1135" t="s">
        <v>74</v>
      </c>
      <c r="D1135" t="s">
        <v>271</v>
      </c>
      <c r="E1135" t="s">
        <v>234</v>
      </c>
      <c r="F1135" t="s">
        <v>276</v>
      </c>
      <c r="G1135" t="s">
        <v>314</v>
      </c>
      <c r="H1135" t="s">
        <v>322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64.166600000000003</v>
      </c>
      <c r="AI1135">
        <v>320.83330000000001</v>
      </c>
      <c r="AJ1135">
        <v>3308.1478999999999</v>
      </c>
      <c r="AK1135">
        <v>4149.4436999999998</v>
      </c>
      <c r="AL1135">
        <v>2352.7777999999998</v>
      </c>
      <c r="AM1135">
        <v>1240.5555999999999</v>
      </c>
      <c r="AN1135">
        <v>349.3519</v>
      </c>
      <c r="AO1135">
        <v>520.46289999999999</v>
      </c>
      <c r="AP1135">
        <v>299.44450000000001</v>
      </c>
      <c r="AQ1135">
        <v>263.79629999999997</v>
      </c>
      <c r="AR1135">
        <v>0</v>
      </c>
      <c r="AS1135">
        <v>14.2593</v>
      </c>
      <c r="AT1135">
        <v>7.1295999999999999</v>
      </c>
      <c r="AU1135">
        <v>0</v>
      </c>
      <c r="AV1135">
        <v>42.777799999999999</v>
      </c>
      <c r="AW1135">
        <v>0</v>
      </c>
      <c r="AX1135">
        <v>0</v>
      </c>
      <c r="AY1135">
        <v>99.814800000000005</v>
      </c>
      <c r="AZ1135">
        <v>0</v>
      </c>
      <c r="BA1135">
        <v>42.777799999999999</v>
      </c>
      <c r="BB1135">
        <v>0</v>
      </c>
      <c r="BC1135">
        <v>0</v>
      </c>
      <c r="BD1135">
        <v>128.33330000000001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</row>
    <row r="1136" spans="1:77" x14ac:dyDescent="0.25">
      <c r="A1136" t="s">
        <v>398</v>
      </c>
      <c r="B1136" t="s">
        <v>71</v>
      </c>
      <c r="C1136" t="s">
        <v>74</v>
      </c>
      <c r="D1136" t="s">
        <v>271</v>
      </c>
      <c r="E1136" t="s">
        <v>234</v>
      </c>
      <c r="F1136" t="s">
        <v>273</v>
      </c>
      <c r="G1136" t="s">
        <v>274</v>
      </c>
      <c r="H1136" t="s">
        <v>275</v>
      </c>
      <c r="J1136">
        <v>583.94799999999998</v>
      </c>
      <c r="K1136">
        <v>780.1395</v>
      </c>
      <c r="L1136">
        <v>646.94489999999996</v>
      </c>
      <c r="M1136">
        <v>367.8707</v>
      </c>
      <c r="N1136">
        <v>811.85220000000004</v>
      </c>
      <c r="O1136">
        <v>640.60230000000001</v>
      </c>
      <c r="P1136">
        <v>742.08410000000003</v>
      </c>
      <c r="Q1136">
        <v>621.57439999999997</v>
      </c>
      <c r="R1136">
        <v>773.79679999999996</v>
      </c>
      <c r="S1136">
        <v>1154.3524</v>
      </c>
      <c r="T1136">
        <v>799.16740000000004</v>
      </c>
      <c r="U1136">
        <v>735.74120000000005</v>
      </c>
      <c r="V1136">
        <v>742.08370000000002</v>
      </c>
      <c r="W1136">
        <v>646.94489999999996</v>
      </c>
      <c r="X1136">
        <v>526.43539999999996</v>
      </c>
      <c r="Y1136">
        <v>665.97270000000003</v>
      </c>
      <c r="Z1136">
        <v>792.82449999999994</v>
      </c>
      <c r="AA1136">
        <v>1306.5748000000001</v>
      </c>
      <c r="AB1136">
        <v>1167.0376000000001</v>
      </c>
      <c r="AC1136">
        <v>1668.1025999999999</v>
      </c>
      <c r="AD1136">
        <v>1579.3062</v>
      </c>
      <c r="AE1136">
        <v>1731.5287000000001</v>
      </c>
      <c r="AF1136">
        <v>1186.0657000000001</v>
      </c>
      <c r="AG1136">
        <v>906.99120000000005</v>
      </c>
      <c r="AH1136">
        <v>1192.4081000000001</v>
      </c>
      <c r="AI1136">
        <v>1414.3987999999999</v>
      </c>
      <c r="AJ1136">
        <v>1344.6302000000001</v>
      </c>
      <c r="AK1136">
        <v>894.30619999999999</v>
      </c>
      <c r="AL1136">
        <v>1534.9081000000001</v>
      </c>
      <c r="AM1136">
        <v>1477.8243</v>
      </c>
      <c r="AN1136">
        <v>1255.8341</v>
      </c>
      <c r="AO1136">
        <v>983.10239999999999</v>
      </c>
      <c r="AP1136">
        <v>1344.6298999999999</v>
      </c>
      <c r="AQ1136">
        <v>1103.6117999999999</v>
      </c>
      <c r="AR1136">
        <v>1534.9079999999999</v>
      </c>
      <c r="AS1136">
        <v>2302.3620000000001</v>
      </c>
      <c r="AT1136">
        <v>1370.0002999999999</v>
      </c>
      <c r="AU1136">
        <v>1496.8522</v>
      </c>
      <c r="AV1136">
        <v>2143.7975000000001</v>
      </c>
      <c r="AW1136">
        <v>1902.7786000000001</v>
      </c>
      <c r="AX1136">
        <v>1287.547</v>
      </c>
      <c r="AY1136">
        <v>1515.8804</v>
      </c>
      <c r="AZ1136">
        <v>1864.7233000000001</v>
      </c>
      <c r="BA1136">
        <v>1585.6491000000001</v>
      </c>
      <c r="BB1136">
        <v>1319.2601</v>
      </c>
      <c r="BC1136">
        <v>1775.9267</v>
      </c>
      <c r="BD1136">
        <v>1154.3527999999999</v>
      </c>
      <c r="BE1136">
        <v>1319.26</v>
      </c>
      <c r="BF1136">
        <v>1376.3434</v>
      </c>
      <c r="BG1136">
        <v>976.75969999999995</v>
      </c>
      <c r="BH1136">
        <v>1921.8063999999999</v>
      </c>
      <c r="BI1136">
        <v>1274.8615</v>
      </c>
      <c r="BJ1136">
        <v>1338.2876000000001</v>
      </c>
      <c r="BK1136">
        <v>2403.8431999999998</v>
      </c>
      <c r="BL1136">
        <v>1376.3430000000001</v>
      </c>
      <c r="BM1136">
        <v>1642.732</v>
      </c>
      <c r="BN1136">
        <v>1319.26</v>
      </c>
      <c r="BO1136">
        <v>1059.2137</v>
      </c>
      <c r="BP1136">
        <v>1071.8988999999999</v>
      </c>
      <c r="BQ1136">
        <v>1217.7786000000001</v>
      </c>
      <c r="BR1136">
        <v>1059.2135000000001</v>
      </c>
      <c r="BS1136">
        <v>754.76880000000006</v>
      </c>
      <c r="BT1136">
        <v>887.96370000000002</v>
      </c>
      <c r="BU1136">
        <v>685.00059999999996</v>
      </c>
      <c r="BV1136">
        <v>1141.6673000000001</v>
      </c>
      <c r="BW1136">
        <v>469.35219999999998</v>
      </c>
      <c r="BX1136">
        <v>532.77790000000005</v>
      </c>
      <c r="BY1136">
        <v>646.94489999999996</v>
      </c>
    </row>
    <row r="1137" spans="1:77" x14ac:dyDescent="0.25">
      <c r="A1137" t="s">
        <v>398</v>
      </c>
      <c r="B1137" t="s">
        <v>71</v>
      </c>
      <c r="C1137" t="s">
        <v>74</v>
      </c>
      <c r="D1137" t="s">
        <v>271</v>
      </c>
      <c r="E1137" t="s">
        <v>234</v>
      </c>
      <c r="F1137" t="s">
        <v>273</v>
      </c>
      <c r="G1137" t="s">
        <v>274</v>
      </c>
      <c r="H1137" t="s">
        <v>323</v>
      </c>
      <c r="J1137">
        <v>208.92429999999999</v>
      </c>
      <c r="K1137">
        <v>456.6671</v>
      </c>
      <c r="L1137">
        <v>386.89839999999998</v>
      </c>
      <c r="M1137">
        <v>513.75019999999995</v>
      </c>
      <c r="N1137">
        <v>418.6114</v>
      </c>
      <c r="O1137">
        <v>291.75940000000003</v>
      </c>
      <c r="P1137">
        <v>380.55579999999998</v>
      </c>
      <c r="Q1137">
        <v>272.73169999999999</v>
      </c>
      <c r="R1137">
        <v>424.95400000000001</v>
      </c>
      <c r="S1137">
        <v>234.67609999999999</v>
      </c>
      <c r="T1137">
        <v>348.84280000000001</v>
      </c>
      <c r="U1137">
        <v>348.84269999999998</v>
      </c>
      <c r="V1137">
        <v>202.9631</v>
      </c>
      <c r="W1137">
        <v>551.80579999999998</v>
      </c>
      <c r="X1137">
        <v>272.73160000000001</v>
      </c>
      <c r="Y1137">
        <v>501.065</v>
      </c>
      <c r="Z1137">
        <v>431.29669999999999</v>
      </c>
      <c r="AA1137">
        <v>545.46320000000003</v>
      </c>
      <c r="AB1137">
        <v>437.63940000000002</v>
      </c>
      <c r="AC1137">
        <v>488.37990000000002</v>
      </c>
      <c r="AD1137">
        <v>342.50040000000001</v>
      </c>
      <c r="AE1137">
        <v>342.50020000000001</v>
      </c>
      <c r="AF1137">
        <v>678.65779999999995</v>
      </c>
      <c r="AG1137">
        <v>469.35219999999998</v>
      </c>
      <c r="AH1137">
        <v>456.66719999999998</v>
      </c>
      <c r="AI1137">
        <v>266.38920000000002</v>
      </c>
      <c r="AJ1137">
        <v>367.87079999999997</v>
      </c>
      <c r="AK1137">
        <v>272.73169999999999</v>
      </c>
      <c r="AL1137">
        <v>469.35210000000001</v>
      </c>
      <c r="AM1137">
        <v>545.46310000000005</v>
      </c>
      <c r="AN1137">
        <v>532.77829999999994</v>
      </c>
      <c r="AO1137">
        <v>374.2131</v>
      </c>
      <c r="AP1137">
        <v>386.89850000000001</v>
      </c>
      <c r="AQ1137">
        <v>596.20410000000004</v>
      </c>
      <c r="AR1137">
        <v>494.72239999999999</v>
      </c>
      <c r="AS1137">
        <v>754.76900000000001</v>
      </c>
      <c r="AT1137">
        <v>716.71339999999998</v>
      </c>
      <c r="AU1137">
        <v>564.49109999999996</v>
      </c>
      <c r="AV1137">
        <v>735.74099999999999</v>
      </c>
      <c r="AW1137">
        <v>577.17650000000003</v>
      </c>
      <c r="AX1137">
        <v>773.79690000000005</v>
      </c>
      <c r="AY1137">
        <v>1179.7229</v>
      </c>
      <c r="AZ1137">
        <v>704.02809999999999</v>
      </c>
      <c r="BA1137">
        <v>577.17629999999997</v>
      </c>
      <c r="BB1137">
        <v>685.00030000000004</v>
      </c>
      <c r="BC1137">
        <v>716.7133</v>
      </c>
      <c r="BD1137">
        <v>1236.8061</v>
      </c>
      <c r="BE1137">
        <v>894.30610000000001</v>
      </c>
      <c r="BF1137">
        <v>761.1114</v>
      </c>
      <c r="BG1137">
        <v>691.34299999999996</v>
      </c>
      <c r="BH1137">
        <v>615.2319</v>
      </c>
      <c r="BI1137">
        <v>564.49109999999996</v>
      </c>
      <c r="BJ1137">
        <v>526.4357</v>
      </c>
      <c r="BK1137">
        <v>1065.5559000000001</v>
      </c>
      <c r="BL1137">
        <v>602.54679999999996</v>
      </c>
      <c r="BM1137">
        <v>862.59299999999996</v>
      </c>
      <c r="BN1137">
        <v>767.45410000000004</v>
      </c>
      <c r="BO1137">
        <v>412.26870000000002</v>
      </c>
      <c r="BP1137">
        <v>215.64830000000001</v>
      </c>
      <c r="BQ1137">
        <v>418.61130000000003</v>
      </c>
      <c r="BR1137">
        <v>412.26870000000002</v>
      </c>
      <c r="BS1137">
        <v>196.6206</v>
      </c>
      <c r="BT1137">
        <v>183.93539999999999</v>
      </c>
      <c r="BU1137">
        <v>190.27799999999999</v>
      </c>
      <c r="BV1137">
        <v>266.38909999999998</v>
      </c>
      <c r="BW1137">
        <v>209.3058</v>
      </c>
      <c r="BX1137">
        <v>76.111199999999997</v>
      </c>
      <c r="BY1137">
        <v>171.25020000000001</v>
      </c>
    </row>
    <row r="1138" spans="1:77" x14ac:dyDescent="0.25">
      <c r="A1138" t="s">
        <v>398</v>
      </c>
      <c r="B1138" t="s">
        <v>71</v>
      </c>
      <c r="C1138" t="s">
        <v>74</v>
      </c>
      <c r="D1138" t="s">
        <v>271</v>
      </c>
      <c r="E1138" t="s">
        <v>234</v>
      </c>
      <c r="F1138" t="s">
        <v>273</v>
      </c>
      <c r="G1138" t="s">
        <v>274</v>
      </c>
      <c r="H1138" t="s">
        <v>324</v>
      </c>
      <c r="J1138">
        <v>171.66329999999999</v>
      </c>
      <c r="K1138">
        <v>279.07440000000003</v>
      </c>
      <c r="L1138">
        <v>361.52809999999999</v>
      </c>
      <c r="M1138">
        <v>374.2131</v>
      </c>
      <c r="N1138">
        <v>304.44439999999997</v>
      </c>
      <c r="O1138">
        <v>221.99090000000001</v>
      </c>
      <c r="P1138">
        <v>767.45399999999995</v>
      </c>
      <c r="Q1138">
        <v>945.04629999999997</v>
      </c>
      <c r="R1138">
        <v>260.04649999999998</v>
      </c>
      <c r="S1138">
        <v>577.17600000000004</v>
      </c>
      <c r="T1138">
        <v>247.36109999999999</v>
      </c>
      <c r="U1138">
        <v>215.64830000000001</v>
      </c>
      <c r="V1138">
        <v>221.9907</v>
      </c>
      <c r="W1138">
        <v>355.18529999999998</v>
      </c>
      <c r="X1138">
        <v>126.8519</v>
      </c>
      <c r="Y1138">
        <v>412.26870000000002</v>
      </c>
      <c r="Z1138">
        <v>31.713000000000001</v>
      </c>
      <c r="AA1138">
        <v>164.9075</v>
      </c>
      <c r="AB1138">
        <v>107.8241</v>
      </c>
      <c r="AC1138">
        <v>342.5</v>
      </c>
      <c r="AD1138">
        <v>202.9631</v>
      </c>
      <c r="AE1138">
        <v>241.0187</v>
      </c>
      <c r="AF1138">
        <v>107.8241</v>
      </c>
      <c r="AG1138">
        <v>120.5093</v>
      </c>
      <c r="AH1138">
        <v>50.7408</v>
      </c>
      <c r="AI1138">
        <v>995.78710000000001</v>
      </c>
      <c r="AJ1138">
        <v>69.768600000000006</v>
      </c>
      <c r="AK1138">
        <v>6.3426</v>
      </c>
      <c r="AL1138">
        <v>158.56489999999999</v>
      </c>
      <c r="AM1138">
        <v>95.138900000000007</v>
      </c>
      <c r="AN1138">
        <v>101.4816</v>
      </c>
      <c r="AO1138">
        <v>25.3704</v>
      </c>
      <c r="AP1138">
        <v>215.6481</v>
      </c>
      <c r="AQ1138">
        <v>31.713000000000001</v>
      </c>
      <c r="AR1138">
        <v>69.768600000000006</v>
      </c>
      <c r="AS1138">
        <v>12.6852</v>
      </c>
      <c r="AT1138">
        <v>221.9907</v>
      </c>
      <c r="AU1138">
        <v>139.53700000000001</v>
      </c>
      <c r="AV1138">
        <v>63.426000000000002</v>
      </c>
      <c r="AW1138">
        <v>31.713000000000001</v>
      </c>
      <c r="AX1138">
        <v>164.9075</v>
      </c>
      <c r="AY1138">
        <v>291.75920000000002</v>
      </c>
      <c r="AZ1138">
        <v>57.083399999999997</v>
      </c>
      <c r="BA1138">
        <v>145.87970000000001</v>
      </c>
      <c r="BB1138">
        <v>228.33340000000001</v>
      </c>
      <c r="BC1138">
        <v>126.8519</v>
      </c>
      <c r="BD1138">
        <v>57.083300000000001</v>
      </c>
      <c r="BE1138">
        <v>361.52780000000001</v>
      </c>
      <c r="BF1138">
        <v>0</v>
      </c>
      <c r="BG1138">
        <v>126.8519</v>
      </c>
      <c r="BH1138">
        <v>6.3426</v>
      </c>
      <c r="BI1138">
        <v>6.3426</v>
      </c>
      <c r="BJ1138">
        <v>69.768600000000006</v>
      </c>
      <c r="BK1138">
        <v>152.22229999999999</v>
      </c>
      <c r="BL1138">
        <v>31.713000000000001</v>
      </c>
      <c r="BM1138">
        <v>114.16679999999999</v>
      </c>
      <c r="BN1138">
        <v>38.055599999999998</v>
      </c>
      <c r="BO1138">
        <v>76.111199999999997</v>
      </c>
      <c r="BP1138">
        <v>266.3888</v>
      </c>
      <c r="BQ1138">
        <v>-228.33330000000001</v>
      </c>
      <c r="BR1138">
        <v>57.083300000000001</v>
      </c>
      <c r="BS1138">
        <v>50.7408</v>
      </c>
      <c r="BT1138">
        <v>50.7408</v>
      </c>
      <c r="BU1138">
        <v>57.083300000000001</v>
      </c>
      <c r="BV1138">
        <v>44.398200000000003</v>
      </c>
      <c r="BW1138">
        <v>38.055599999999998</v>
      </c>
      <c r="BX1138">
        <v>12.6852</v>
      </c>
      <c r="BY1138">
        <v>-6.3426</v>
      </c>
    </row>
    <row r="1139" spans="1:77" x14ac:dyDescent="0.25">
      <c r="A1139" t="s">
        <v>398</v>
      </c>
      <c r="B1139" t="s">
        <v>71</v>
      </c>
      <c r="C1139" t="s">
        <v>74</v>
      </c>
      <c r="D1139" t="s">
        <v>271</v>
      </c>
      <c r="E1139" t="s">
        <v>234</v>
      </c>
      <c r="F1139" t="s">
        <v>273</v>
      </c>
      <c r="G1139" t="s">
        <v>274</v>
      </c>
      <c r="H1139" t="s">
        <v>325</v>
      </c>
      <c r="J1139">
        <v>572.05759999999998</v>
      </c>
      <c r="K1139">
        <v>951.38980000000004</v>
      </c>
      <c r="L1139">
        <v>520.09320000000002</v>
      </c>
      <c r="M1139">
        <v>932.3614</v>
      </c>
      <c r="N1139">
        <v>780.13919999999996</v>
      </c>
      <c r="O1139">
        <v>716.71339999999998</v>
      </c>
      <c r="P1139">
        <v>589.86159999999995</v>
      </c>
      <c r="Q1139">
        <v>818.19470000000001</v>
      </c>
      <c r="R1139">
        <v>583.51900000000001</v>
      </c>
      <c r="S1139">
        <v>742.0838</v>
      </c>
      <c r="T1139">
        <v>424.95420000000001</v>
      </c>
      <c r="U1139">
        <v>437.63909999999998</v>
      </c>
      <c r="V1139">
        <v>399.58359999999999</v>
      </c>
      <c r="W1139">
        <v>551.80589999999995</v>
      </c>
      <c r="X1139">
        <v>469.35219999999998</v>
      </c>
      <c r="Y1139">
        <v>919.67660000000001</v>
      </c>
      <c r="Z1139">
        <v>761.11159999999995</v>
      </c>
      <c r="AA1139">
        <v>1192.4079999999999</v>
      </c>
      <c r="AB1139">
        <v>824.5376</v>
      </c>
      <c r="AC1139">
        <v>1408.0563</v>
      </c>
      <c r="AD1139">
        <v>837.22280000000001</v>
      </c>
      <c r="AE1139">
        <v>1040.1858999999999</v>
      </c>
      <c r="AF1139">
        <v>1566.6207999999999</v>
      </c>
      <c r="AG1139">
        <v>1027.5002999999999</v>
      </c>
      <c r="AH1139">
        <v>1002.1301</v>
      </c>
      <c r="AI1139">
        <v>685.00040000000001</v>
      </c>
      <c r="AJ1139">
        <v>818.19529999999997</v>
      </c>
      <c r="AK1139">
        <v>596.20420000000001</v>
      </c>
      <c r="AL1139">
        <v>577.17619999999999</v>
      </c>
      <c r="AM1139">
        <v>640.6019</v>
      </c>
      <c r="AN1139">
        <v>488.38010000000003</v>
      </c>
      <c r="AO1139">
        <v>520.09289999999999</v>
      </c>
      <c r="AP1139">
        <v>685.00040000000001</v>
      </c>
      <c r="AQ1139">
        <v>799.1671</v>
      </c>
      <c r="AR1139">
        <v>754.76859999999999</v>
      </c>
      <c r="AS1139">
        <v>970.41740000000004</v>
      </c>
      <c r="AT1139">
        <v>976.75980000000004</v>
      </c>
      <c r="AU1139">
        <v>957.73209999999995</v>
      </c>
      <c r="AV1139">
        <v>1008.4731</v>
      </c>
      <c r="AW1139">
        <v>710.37080000000003</v>
      </c>
      <c r="AX1139">
        <v>1167.0378000000001</v>
      </c>
      <c r="AY1139">
        <v>1084.5841</v>
      </c>
      <c r="AZ1139">
        <v>1560.2784999999999</v>
      </c>
      <c r="BA1139">
        <v>1084.5839000000001</v>
      </c>
      <c r="BB1139">
        <v>913.33370000000002</v>
      </c>
      <c r="BC1139">
        <v>596.20399999999995</v>
      </c>
      <c r="BD1139">
        <v>678.65790000000004</v>
      </c>
      <c r="BE1139">
        <v>1255.8339000000001</v>
      </c>
      <c r="BF1139">
        <v>1572.9639</v>
      </c>
      <c r="BG1139">
        <v>1008.4726000000001</v>
      </c>
      <c r="BH1139">
        <v>900.64850000000001</v>
      </c>
      <c r="BI1139">
        <v>729.39850000000001</v>
      </c>
      <c r="BJ1139">
        <v>691.34310000000005</v>
      </c>
      <c r="BK1139">
        <v>1116.2971</v>
      </c>
      <c r="BL1139">
        <v>983.10239999999999</v>
      </c>
      <c r="BM1139">
        <v>1021.158</v>
      </c>
      <c r="BN1139">
        <v>1040.1858999999999</v>
      </c>
      <c r="BO1139">
        <v>913.3338</v>
      </c>
      <c r="BP1139">
        <v>716.71339999999998</v>
      </c>
      <c r="BQ1139">
        <v>488.38010000000003</v>
      </c>
      <c r="BR1139">
        <v>811.85230000000001</v>
      </c>
      <c r="BS1139">
        <v>437.63929999999999</v>
      </c>
      <c r="BT1139">
        <v>456.66680000000002</v>
      </c>
      <c r="BU1139">
        <v>355.18549999999999</v>
      </c>
      <c r="BV1139">
        <v>482.03750000000002</v>
      </c>
      <c r="BW1139">
        <v>234.67609999999999</v>
      </c>
      <c r="BX1139">
        <v>329.8152</v>
      </c>
      <c r="BY1139">
        <v>412.26870000000002</v>
      </c>
    </row>
    <row r="1140" spans="1:77" x14ac:dyDescent="0.25">
      <c r="A1140" t="s">
        <v>398</v>
      </c>
      <c r="B1140" t="s">
        <v>71</v>
      </c>
      <c r="C1140" t="s">
        <v>74</v>
      </c>
      <c r="D1140" t="s">
        <v>271</v>
      </c>
      <c r="E1140" t="s">
        <v>234</v>
      </c>
      <c r="F1140" t="s">
        <v>273</v>
      </c>
      <c r="G1140" t="s">
        <v>274</v>
      </c>
      <c r="H1140" t="s">
        <v>326</v>
      </c>
      <c r="J1140">
        <v>451.13490000000002</v>
      </c>
      <c r="K1140">
        <v>374.21339999999998</v>
      </c>
      <c r="L1140">
        <v>361.52800000000002</v>
      </c>
      <c r="M1140">
        <v>348.84289999999999</v>
      </c>
      <c r="N1140">
        <v>659.63</v>
      </c>
      <c r="O1140">
        <v>367.87060000000002</v>
      </c>
      <c r="P1140">
        <v>298.10210000000001</v>
      </c>
      <c r="Q1140">
        <v>241.0188</v>
      </c>
      <c r="R1140">
        <v>463.00959999999998</v>
      </c>
      <c r="S1140">
        <v>253.7039</v>
      </c>
      <c r="T1140">
        <v>228.33359999999999</v>
      </c>
      <c r="U1140">
        <v>348.8426</v>
      </c>
      <c r="V1140">
        <v>329.81490000000002</v>
      </c>
      <c r="W1140">
        <v>564.49090000000001</v>
      </c>
      <c r="X1140">
        <v>596.20399999999995</v>
      </c>
      <c r="Y1140">
        <v>583.51880000000006</v>
      </c>
      <c r="Z1140">
        <v>412.26850000000002</v>
      </c>
      <c r="AA1140">
        <v>596.20410000000004</v>
      </c>
      <c r="AB1140">
        <v>964.07460000000003</v>
      </c>
      <c r="AC1140">
        <v>602.54669999999999</v>
      </c>
      <c r="AD1140">
        <v>659.63</v>
      </c>
      <c r="AE1140">
        <v>488.38010000000003</v>
      </c>
      <c r="AF1140">
        <v>443.98180000000002</v>
      </c>
      <c r="AG1140">
        <v>558.14880000000005</v>
      </c>
      <c r="AH1140">
        <v>469.35210000000001</v>
      </c>
      <c r="AI1140">
        <v>374.2133</v>
      </c>
      <c r="AJ1140">
        <v>780.13909999999998</v>
      </c>
      <c r="AK1140">
        <v>463.0095</v>
      </c>
      <c r="AL1140">
        <v>818.19489999999996</v>
      </c>
      <c r="AM1140">
        <v>456.66699999999997</v>
      </c>
      <c r="AN1140">
        <v>710.37070000000006</v>
      </c>
      <c r="AO1140">
        <v>443.98160000000001</v>
      </c>
      <c r="AP1140">
        <v>615.23180000000002</v>
      </c>
      <c r="AQ1140">
        <v>596.20420000000001</v>
      </c>
      <c r="AR1140">
        <v>367.8707</v>
      </c>
      <c r="AS1140">
        <v>437.63929999999999</v>
      </c>
      <c r="AT1140">
        <v>799.16729999999995</v>
      </c>
      <c r="AU1140">
        <v>640.60220000000004</v>
      </c>
      <c r="AV1140">
        <v>374.2133</v>
      </c>
      <c r="AW1140">
        <v>488.37990000000002</v>
      </c>
      <c r="AX1140">
        <v>653.28750000000002</v>
      </c>
      <c r="AY1140">
        <v>989.44479999999999</v>
      </c>
      <c r="AZ1140">
        <v>856.25030000000004</v>
      </c>
      <c r="BA1140">
        <v>545.4633</v>
      </c>
      <c r="BB1140">
        <v>881.62080000000003</v>
      </c>
      <c r="BC1140">
        <v>843.5652</v>
      </c>
      <c r="BD1140">
        <v>691.34320000000002</v>
      </c>
      <c r="BE1140">
        <v>450.32440000000003</v>
      </c>
      <c r="BF1140">
        <v>723.05610000000001</v>
      </c>
      <c r="BG1140">
        <v>685.00040000000001</v>
      </c>
      <c r="BH1140">
        <v>627.91719999999998</v>
      </c>
      <c r="BI1140">
        <v>494.72239999999999</v>
      </c>
      <c r="BJ1140">
        <v>431.29660000000001</v>
      </c>
      <c r="BK1140">
        <v>805.50959999999998</v>
      </c>
      <c r="BL1140">
        <v>570.83370000000002</v>
      </c>
      <c r="BM1140">
        <v>983.10239999999999</v>
      </c>
      <c r="BN1140">
        <v>723.05579999999998</v>
      </c>
      <c r="BO1140">
        <v>399.58359999999999</v>
      </c>
      <c r="BP1140">
        <v>367.87079999999997</v>
      </c>
      <c r="BQ1140">
        <v>443.98169999999999</v>
      </c>
      <c r="BR1140">
        <v>539.12070000000006</v>
      </c>
      <c r="BS1140">
        <v>241.01859999999999</v>
      </c>
      <c r="BT1140">
        <v>367.87060000000002</v>
      </c>
      <c r="BU1140">
        <v>304.44470000000001</v>
      </c>
      <c r="BV1140">
        <v>266.38900000000001</v>
      </c>
      <c r="BW1140">
        <v>304.44459999999998</v>
      </c>
      <c r="BX1140">
        <v>183.93539999999999</v>
      </c>
      <c r="BY1140">
        <v>202.9631</v>
      </c>
    </row>
    <row r="1141" spans="1:77" hidden="1" x14ac:dyDescent="0.25">
      <c r="A1141" t="s">
        <v>398</v>
      </c>
      <c r="B1141" t="s">
        <v>71</v>
      </c>
      <c r="C1141" t="s">
        <v>74</v>
      </c>
      <c r="D1141" t="s">
        <v>271</v>
      </c>
      <c r="E1141" t="s">
        <v>234</v>
      </c>
      <c r="F1141" t="s">
        <v>273</v>
      </c>
      <c r="G1141" t="s">
        <v>274</v>
      </c>
      <c r="H1141" t="s">
        <v>384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</row>
    <row r="1142" spans="1:77" hidden="1" x14ac:dyDescent="0.25">
      <c r="A1142" t="s">
        <v>398</v>
      </c>
      <c r="B1142" t="s">
        <v>71</v>
      </c>
      <c r="C1142" t="s">
        <v>74</v>
      </c>
      <c r="D1142" t="s">
        <v>271</v>
      </c>
      <c r="E1142" t="s">
        <v>234</v>
      </c>
      <c r="F1142" t="s">
        <v>273</v>
      </c>
      <c r="G1142" t="s">
        <v>274</v>
      </c>
      <c r="H1142" t="s">
        <v>385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-12.63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</row>
    <row r="1143" spans="1:77" x14ac:dyDescent="0.25">
      <c r="A1143" t="s">
        <v>398</v>
      </c>
      <c r="B1143" t="s">
        <v>71</v>
      </c>
      <c r="C1143" t="s">
        <v>74</v>
      </c>
      <c r="D1143" t="s">
        <v>271</v>
      </c>
      <c r="E1143" t="s">
        <v>234</v>
      </c>
      <c r="F1143" t="s">
        <v>273</v>
      </c>
      <c r="G1143" t="s">
        <v>274</v>
      </c>
      <c r="H1143" t="s">
        <v>327</v>
      </c>
      <c r="J1143">
        <v>537.1653</v>
      </c>
      <c r="K1143">
        <v>710.37080000000003</v>
      </c>
      <c r="L1143">
        <v>957.73180000000002</v>
      </c>
      <c r="M1143">
        <v>786.48180000000002</v>
      </c>
      <c r="N1143">
        <v>754.76869999999997</v>
      </c>
      <c r="O1143">
        <v>399.58350000000002</v>
      </c>
      <c r="P1143">
        <v>545.46310000000005</v>
      </c>
      <c r="Q1143">
        <v>298.1019</v>
      </c>
      <c r="R1143">
        <v>241.0187</v>
      </c>
      <c r="S1143">
        <v>463.00970000000001</v>
      </c>
      <c r="T1143">
        <v>367.87060000000002</v>
      </c>
      <c r="U1143">
        <v>183.93539999999999</v>
      </c>
      <c r="V1143">
        <v>653.2876</v>
      </c>
      <c r="W1143">
        <v>336.1576</v>
      </c>
      <c r="X1143">
        <v>640.60209999999995</v>
      </c>
      <c r="Y1143">
        <v>678.65809999999999</v>
      </c>
      <c r="Z1143">
        <v>748.42639999999994</v>
      </c>
      <c r="AA1143">
        <v>735.74109999999996</v>
      </c>
      <c r="AB1143">
        <v>1179.7227</v>
      </c>
      <c r="AC1143">
        <v>989.44489999999996</v>
      </c>
      <c r="AD1143">
        <v>1198.7502999999999</v>
      </c>
      <c r="AE1143">
        <v>837.22260000000006</v>
      </c>
      <c r="AF1143">
        <v>767.45389999999998</v>
      </c>
      <c r="AG1143">
        <v>964.07460000000003</v>
      </c>
      <c r="AH1143">
        <v>786.48199999999997</v>
      </c>
      <c r="AI1143">
        <v>964.07449999999994</v>
      </c>
      <c r="AJ1143">
        <v>450.32440000000003</v>
      </c>
      <c r="AK1143">
        <v>323.47250000000003</v>
      </c>
      <c r="AL1143">
        <v>475.69459999999998</v>
      </c>
      <c r="AM1143">
        <v>1040.1854000000001</v>
      </c>
      <c r="AN1143">
        <v>621.57420000000002</v>
      </c>
      <c r="AO1143">
        <v>564.49109999999996</v>
      </c>
      <c r="AP1143">
        <v>583.51880000000006</v>
      </c>
      <c r="AQ1143">
        <v>748.42619999999999</v>
      </c>
      <c r="AR1143">
        <v>1059.2135000000001</v>
      </c>
      <c r="AS1143">
        <v>570.83370000000002</v>
      </c>
      <c r="AT1143">
        <v>621.57439999999997</v>
      </c>
      <c r="AU1143">
        <v>1414.3985</v>
      </c>
      <c r="AV1143">
        <v>1782.2686000000001</v>
      </c>
      <c r="AW1143">
        <v>1135.3248000000001</v>
      </c>
      <c r="AX1143">
        <v>1268.5189</v>
      </c>
      <c r="AY1143">
        <v>1477.8248000000001</v>
      </c>
      <c r="AZ1143">
        <v>1427.0839000000001</v>
      </c>
      <c r="BA1143">
        <v>1078.2411</v>
      </c>
      <c r="BB1143">
        <v>932.36149999999998</v>
      </c>
      <c r="BC1143">
        <v>653.28750000000002</v>
      </c>
      <c r="BD1143">
        <v>545.46299999999997</v>
      </c>
      <c r="BE1143">
        <v>1021.1579</v>
      </c>
      <c r="BF1143">
        <v>1224.1206999999999</v>
      </c>
      <c r="BG1143">
        <v>1395.3706999999999</v>
      </c>
      <c r="BH1143">
        <v>792.82429999999999</v>
      </c>
      <c r="BI1143">
        <v>824.53700000000003</v>
      </c>
      <c r="BJ1143">
        <v>792.82470000000001</v>
      </c>
      <c r="BK1143">
        <v>1122.6393</v>
      </c>
      <c r="BL1143">
        <v>786.48170000000005</v>
      </c>
      <c r="BM1143">
        <v>1281.2044000000001</v>
      </c>
      <c r="BN1143">
        <v>824.53729999999996</v>
      </c>
      <c r="BO1143">
        <v>748.42629999999997</v>
      </c>
      <c r="BP1143">
        <v>900.64829999999995</v>
      </c>
      <c r="BQ1143">
        <v>1230.4634000000001</v>
      </c>
      <c r="BR1143">
        <v>887.96349999999995</v>
      </c>
      <c r="BS1143">
        <v>837.22260000000006</v>
      </c>
      <c r="BT1143">
        <v>742.08349999999996</v>
      </c>
      <c r="BU1143">
        <v>393.24090000000001</v>
      </c>
      <c r="BV1143">
        <v>881.62109999999996</v>
      </c>
      <c r="BW1143">
        <v>551.80600000000004</v>
      </c>
      <c r="BX1143">
        <v>792.82449999999994</v>
      </c>
      <c r="BY1143">
        <v>792.82460000000003</v>
      </c>
    </row>
    <row r="1144" spans="1:77" hidden="1" x14ac:dyDescent="0.25">
      <c r="A1144" t="s">
        <v>398</v>
      </c>
      <c r="B1144" t="s">
        <v>71</v>
      </c>
      <c r="C1144" t="s">
        <v>74</v>
      </c>
      <c r="D1144" t="s">
        <v>271</v>
      </c>
      <c r="E1144" t="s">
        <v>234</v>
      </c>
      <c r="F1144" t="s">
        <v>273</v>
      </c>
      <c r="G1144" t="s">
        <v>274</v>
      </c>
      <c r="H1144" t="s">
        <v>328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</row>
    <row r="1145" spans="1:77" hidden="1" x14ac:dyDescent="0.25">
      <c r="A1145" t="s">
        <v>398</v>
      </c>
      <c r="B1145" t="s">
        <v>71</v>
      </c>
      <c r="C1145" t="s">
        <v>74</v>
      </c>
      <c r="D1145" t="s">
        <v>271</v>
      </c>
      <c r="E1145" t="s">
        <v>234</v>
      </c>
      <c r="F1145" t="s">
        <v>273</v>
      </c>
      <c r="G1145" t="s">
        <v>274</v>
      </c>
      <c r="H1145" t="s">
        <v>329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</row>
    <row r="1146" spans="1:77" hidden="1" x14ac:dyDescent="0.25">
      <c r="A1146" t="s">
        <v>398</v>
      </c>
      <c r="B1146" t="s">
        <v>71</v>
      </c>
      <c r="C1146" t="s">
        <v>74</v>
      </c>
      <c r="D1146" t="s">
        <v>271</v>
      </c>
      <c r="E1146" t="s">
        <v>234</v>
      </c>
      <c r="F1146" t="s">
        <v>273</v>
      </c>
      <c r="G1146" t="s">
        <v>274</v>
      </c>
      <c r="H1146" t="s">
        <v>330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50.740699999999997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164.9074</v>
      </c>
      <c r="AL1146">
        <v>6.3426</v>
      </c>
      <c r="AM1146">
        <v>6.3426</v>
      </c>
      <c r="AN1146">
        <v>145.87970000000001</v>
      </c>
      <c r="AO1146">
        <v>228.33349999999999</v>
      </c>
      <c r="AP1146">
        <v>221.99080000000001</v>
      </c>
      <c r="AQ1146">
        <v>513.75030000000004</v>
      </c>
      <c r="AR1146">
        <v>1033.8434999999999</v>
      </c>
      <c r="AS1146">
        <v>5238.9821000000002</v>
      </c>
      <c r="AT1146">
        <v>3938.7512000000002</v>
      </c>
      <c r="AU1146">
        <v>4084.6304</v>
      </c>
      <c r="AV1146">
        <v>3805.5563000000002</v>
      </c>
      <c r="AW1146">
        <v>4471.5290000000005</v>
      </c>
      <c r="AX1146">
        <v>11797.2237</v>
      </c>
      <c r="AY1146">
        <v>16788.843400000002</v>
      </c>
      <c r="AZ1146">
        <v>10573.1031</v>
      </c>
      <c r="BA1146">
        <v>9976.8989999999994</v>
      </c>
      <c r="BB1146">
        <v>16306.8061</v>
      </c>
      <c r="BC1146">
        <v>21304.769700000001</v>
      </c>
      <c r="BD1146">
        <v>17721.2045</v>
      </c>
      <c r="BE1146">
        <v>12513.936799999999</v>
      </c>
      <c r="BF1146">
        <v>7477.9183999999996</v>
      </c>
      <c r="BG1146">
        <v>4921.8526000000002</v>
      </c>
      <c r="BH1146">
        <v>3634.3062</v>
      </c>
      <c r="BI1146">
        <v>2949.3056999999999</v>
      </c>
      <c r="BJ1146">
        <v>1014.8151</v>
      </c>
      <c r="BK1146">
        <v>2968.3341</v>
      </c>
      <c r="BL1146">
        <v>2936.6208000000001</v>
      </c>
      <c r="BM1146">
        <v>4084.6307999999999</v>
      </c>
      <c r="BN1146">
        <v>11778.196</v>
      </c>
      <c r="BO1146">
        <v>14226.436299999999</v>
      </c>
      <c r="BP1146">
        <v>14067.872499999999</v>
      </c>
      <c r="BQ1146">
        <v>11714.7698</v>
      </c>
      <c r="BR1146">
        <v>20886.158299999999</v>
      </c>
      <c r="BS1146">
        <v>9805.6489999999994</v>
      </c>
      <c r="BT1146">
        <v>9786.6209999999992</v>
      </c>
      <c r="BU1146">
        <v>5067.7322000000004</v>
      </c>
      <c r="BV1146">
        <v>3291.8062</v>
      </c>
      <c r="BW1146">
        <v>1408.0556999999999</v>
      </c>
      <c r="BX1146">
        <v>906.99109999999996</v>
      </c>
      <c r="BY1146">
        <v>970.41679999999997</v>
      </c>
    </row>
    <row r="1147" spans="1:77" x14ac:dyDescent="0.25">
      <c r="A1147" t="s">
        <v>398</v>
      </c>
      <c r="B1147" t="s">
        <v>71</v>
      </c>
      <c r="C1147" t="s">
        <v>74</v>
      </c>
      <c r="D1147" t="s">
        <v>271</v>
      </c>
      <c r="E1147" t="s">
        <v>234</v>
      </c>
      <c r="F1147" t="s">
        <v>273</v>
      </c>
      <c r="G1147" t="s">
        <v>331</v>
      </c>
      <c r="H1147" t="s">
        <v>331</v>
      </c>
      <c r="J1147">
        <v>106.5081</v>
      </c>
      <c r="K1147">
        <v>280.79660000000001</v>
      </c>
      <c r="L1147">
        <v>237.9631</v>
      </c>
      <c r="M1147">
        <v>133.25960000000001</v>
      </c>
      <c r="N1147">
        <v>161.81479999999999</v>
      </c>
      <c r="O1147">
        <v>152.29669999999999</v>
      </c>
      <c r="P1147">
        <v>204.64830000000001</v>
      </c>
      <c r="Q1147">
        <v>266.5188</v>
      </c>
      <c r="R1147">
        <v>218.92609999999999</v>
      </c>
      <c r="S1147">
        <v>166.57429999999999</v>
      </c>
      <c r="T1147">
        <v>276.03710000000001</v>
      </c>
      <c r="U1147">
        <v>109.4631</v>
      </c>
      <c r="V1147">
        <v>95.185400000000001</v>
      </c>
      <c r="W1147">
        <v>190.37049999999999</v>
      </c>
      <c r="X1147">
        <v>142.77799999999999</v>
      </c>
      <c r="Y1147">
        <v>228.44450000000001</v>
      </c>
      <c r="Z1147">
        <v>266.51859999999999</v>
      </c>
      <c r="AA1147">
        <v>199.88910000000001</v>
      </c>
      <c r="AB1147">
        <v>195.12989999999999</v>
      </c>
      <c r="AC1147">
        <v>380.74130000000002</v>
      </c>
      <c r="AD1147">
        <v>214.16720000000001</v>
      </c>
      <c r="AE1147">
        <v>199.88939999999999</v>
      </c>
      <c r="AF1147">
        <v>290.315</v>
      </c>
      <c r="AG1147">
        <v>47.5929</v>
      </c>
      <c r="AH1147">
        <v>157.0558</v>
      </c>
      <c r="AI1147">
        <v>147.53720000000001</v>
      </c>
      <c r="AJ1147">
        <v>76.148300000000006</v>
      </c>
      <c r="AK1147">
        <v>161.81489999999999</v>
      </c>
      <c r="AL1147">
        <v>195.12989999999999</v>
      </c>
      <c r="AM1147">
        <v>80.907700000000006</v>
      </c>
      <c r="AN1147">
        <v>204.64850000000001</v>
      </c>
      <c r="AO1147">
        <v>161.815</v>
      </c>
      <c r="AP1147">
        <v>104.7038</v>
      </c>
      <c r="AQ1147">
        <v>138.01859999999999</v>
      </c>
      <c r="AR1147">
        <v>456.88909999999998</v>
      </c>
      <c r="AS1147">
        <v>66.629800000000003</v>
      </c>
      <c r="AT1147">
        <v>95.185400000000001</v>
      </c>
      <c r="AU1147">
        <v>152.29660000000001</v>
      </c>
      <c r="AV1147">
        <v>90.426000000000002</v>
      </c>
      <c r="AW1147">
        <v>214.16679999999999</v>
      </c>
      <c r="AX1147">
        <v>118.98180000000001</v>
      </c>
      <c r="AY1147">
        <v>366.46319999999997</v>
      </c>
      <c r="AZ1147">
        <v>328.38920000000002</v>
      </c>
      <c r="BA1147">
        <v>218.92619999999999</v>
      </c>
      <c r="BB1147">
        <v>271.27809999999999</v>
      </c>
      <c r="BC1147">
        <v>385.50020000000001</v>
      </c>
      <c r="BD1147">
        <v>180.8519</v>
      </c>
      <c r="BE1147">
        <v>223.68549999999999</v>
      </c>
      <c r="BF1147">
        <v>233.20419999999999</v>
      </c>
      <c r="BG1147">
        <v>128.50049999999999</v>
      </c>
      <c r="BH1147">
        <v>157.0557</v>
      </c>
      <c r="BI1147">
        <v>375.98160000000001</v>
      </c>
      <c r="BJ1147">
        <v>252.24100000000001</v>
      </c>
      <c r="BK1147">
        <v>261.7595</v>
      </c>
      <c r="BL1147">
        <v>171.33349999999999</v>
      </c>
      <c r="BM1147">
        <v>271.27800000000002</v>
      </c>
      <c r="BN1147">
        <v>485.44479999999999</v>
      </c>
      <c r="BO1147">
        <v>266.5188</v>
      </c>
      <c r="BP1147">
        <v>266.51870000000002</v>
      </c>
      <c r="BQ1147">
        <v>209.4075</v>
      </c>
      <c r="BR1147">
        <v>195.12979999999999</v>
      </c>
      <c r="BS1147">
        <v>204.64840000000001</v>
      </c>
      <c r="BT1147">
        <v>209.4076</v>
      </c>
      <c r="BU1147">
        <v>309.35210000000001</v>
      </c>
      <c r="BV1147">
        <v>204.64830000000001</v>
      </c>
      <c r="BW1147">
        <v>233.2038</v>
      </c>
      <c r="BX1147">
        <v>123.741</v>
      </c>
      <c r="BY1147">
        <v>180.8519</v>
      </c>
    </row>
    <row r="1148" spans="1:77" x14ac:dyDescent="0.25">
      <c r="A1148" t="s">
        <v>398</v>
      </c>
      <c r="B1148" t="s">
        <v>71</v>
      </c>
      <c r="C1148" t="s">
        <v>74</v>
      </c>
      <c r="D1148" t="s">
        <v>271</v>
      </c>
      <c r="E1148" t="s">
        <v>234</v>
      </c>
      <c r="F1148" t="s">
        <v>273</v>
      </c>
      <c r="G1148" t="s">
        <v>331</v>
      </c>
      <c r="H1148" t="s">
        <v>332</v>
      </c>
      <c r="J1148">
        <v>119.2822</v>
      </c>
      <c r="K1148">
        <v>95.185199999999995</v>
      </c>
      <c r="L1148">
        <v>57.111199999999997</v>
      </c>
      <c r="M1148">
        <v>38.074100000000001</v>
      </c>
      <c r="N1148">
        <v>52.351900000000001</v>
      </c>
      <c r="O1148">
        <v>0</v>
      </c>
      <c r="P1148">
        <v>138.01849999999999</v>
      </c>
      <c r="Q1148">
        <v>80.907499999999999</v>
      </c>
      <c r="R1148">
        <v>95.185299999999998</v>
      </c>
      <c r="S1148">
        <v>38.073999999999998</v>
      </c>
      <c r="T1148">
        <v>66.6297</v>
      </c>
      <c r="U1148">
        <v>90.425899999999999</v>
      </c>
      <c r="V1148">
        <v>95.185299999999998</v>
      </c>
      <c r="W1148">
        <v>214.16679999999999</v>
      </c>
      <c r="X1148">
        <v>109.4629</v>
      </c>
      <c r="Y1148">
        <v>157.0556</v>
      </c>
      <c r="Z1148">
        <v>180.8518</v>
      </c>
      <c r="AA1148">
        <v>142.77789999999999</v>
      </c>
      <c r="AB1148">
        <v>147.53720000000001</v>
      </c>
      <c r="AC1148">
        <v>142.77789999999999</v>
      </c>
      <c r="AD1148">
        <v>180.85210000000001</v>
      </c>
      <c r="AE1148">
        <v>66.6297</v>
      </c>
      <c r="AF1148">
        <v>38.074100000000001</v>
      </c>
      <c r="AG1148">
        <v>33.314900000000002</v>
      </c>
      <c r="AH1148">
        <v>9.5185999999999993</v>
      </c>
      <c r="AI1148">
        <v>61.870399999999997</v>
      </c>
      <c r="AJ1148">
        <v>9.5184999999999995</v>
      </c>
      <c r="AK1148">
        <v>47.592599999999997</v>
      </c>
      <c r="AL1148">
        <v>19.036999999999999</v>
      </c>
      <c r="AM1148">
        <v>47.592599999999997</v>
      </c>
      <c r="AN1148">
        <v>0</v>
      </c>
      <c r="AO1148">
        <v>38.074100000000001</v>
      </c>
      <c r="AP1148">
        <v>23.796299999999999</v>
      </c>
      <c r="AQ1148">
        <v>47.592599999999997</v>
      </c>
      <c r="AR1148">
        <v>38.074100000000001</v>
      </c>
      <c r="AS1148">
        <v>0</v>
      </c>
      <c r="AT1148">
        <v>47.592599999999997</v>
      </c>
      <c r="AU1148">
        <v>47.592599999999997</v>
      </c>
      <c r="AV1148">
        <v>47.592599999999997</v>
      </c>
      <c r="AW1148">
        <v>0</v>
      </c>
      <c r="AX1148">
        <v>23.796299999999999</v>
      </c>
      <c r="AY1148">
        <v>0</v>
      </c>
      <c r="AZ1148">
        <v>23.796299999999999</v>
      </c>
      <c r="BA1148">
        <v>0</v>
      </c>
      <c r="BB1148">
        <v>38.074100000000001</v>
      </c>
      <c r="BC1148">
        <v>19.036999999999999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</row>
    <row r="1149" spans="1:77" x14ac:dyDescent="0.25">
      <c r="A1149" t="s">
        <v>398</v>
      </c>
      <c r="B1149" t="s">
        <v>71</v>
      </c>
      <c r="C1149" t="s">
        <v>74</v>
      </c>
      <c r="D1149" t="s">
        <v>271</v>
      </c>
      <c r="E1149" t="s">
        <v>234</v>
      </c>
      <c r="F1149" t="s">
        <v>273</v>
      </c>
      <c r="G1149" t="s">
        <v>333</v>
      </c>
      <c r="H1149" t="s">
        <v>334</v>
      </c>
      <c r="J1149">
        <v>935.93799999999999</v>
      </c>
      <c r="K1149">
        <v>627.91719999999998</v>
      </c>
      <c r="L1149">
        <v>716.7133</v>
      </c>
      <c r="M1149">
        <v>670.18510000000003</v>
      </c>
      <c r="N1149">
        <v>891.20360000000005</v>
      </c>
      <c r="O1149">
        <v>427.77780000000001</v>
      </c>
      <c r="P1149">
        <v>541.85180000000003</v>
      </c>
      <c r="Q1149">
        <v>491.94439999999997</v>
      </c>
      <c r="R1149">
        <v>634.53679999999997</v>
      </c>
      <c r="S1149">
        <v>727.22220000000004</v>
      </c>
      <c r="T1149">
        <v>620.27750000000003</v>
      </c>
      <c r="U1149">
        <v>470.55540000000002</v>
      </c>
      <c r="V1149">
        <v>413.51819999999998</v>
      </c>
      <c r="W1149">
        <v>712.96320000000003</v>
      </c>
      <c r="X1149">
        <v>556.11109999999996</v>
      </c>
      <c r="Y1149">
        <v>548.98159999999996</v>
      </c>
      <c r="Z1149">
        <v>434.90710000000001</v>
      </c>
      <c r="AA1149">
        <v>734.35159999999996</v>
      </c>
      <c r="AB1149">
        <v>762.87009999999998</v>
      </c>
      <c r="AC1149">
        <v>1069.4444000000001</v>
      </c>
      <c r="AD1149">
        <v>862.6848</v>
      </c>
      <c r="AE1149">
        <v>2160.2781</v>
      </c>
      <c r="AF1149">
        <v>1682.5924</v>
      </c>
      <c r="AG1149">
        <v>1304.722</v>
      </c>
      <c r="AH1149">
        <v>1197.7778000000001</v>
      </c>
      <c r="AI1149">
        <v>1411.6663000000001</v>
      </c>
      <c r="AJ1149">
        <v>634.53729999999996</v>
      </c>
      <c r="AK1149">
        <v>456.2962</v>
      </c>
      <c r="AL1149">
        <v>228.14789999999999</v>
      </c>
      <c r="AM1149">
        <v>399.25920000000002</v>
      </c>
      <c r="AN1149">
        <v>313.70350000000002</v>
      </c>
      <c r="AO1149">
        <v>370.74059999999997</v>
      </c>
      <c r="AP1149">
        <v>449.1669</v>
      </c>
      <c r="AQ1149">
        <v>506.20359999999999</v>
      </c>
      <c r="AR1149">
        <v>705.83330000000001</v>
      </c>
      <c r="AS1149">
        <v>299.44420000000002</v>
      </c>
      <c r="AT1149">
        <v>121.2037</v>
      </c>
      <c r="AU1149">
        <v>413.51850000000002</v>
      </c>
      <c r="AV1149">
        <v>121.2034</v>
      </c>
      <c r="AW1149">
        <v>192.49979999999999</v>
      </c>
      <c r="AX1149">
        <v>270.92590000000001</v>
      </c>
      <c r="AY1149">
        <v>171.11099999999999</v>
      </c>
      <c r="AZ1149">
        <v>335.09249999999997</v>
      </c>
      <c r="BA1149">
        <v>570.37019999999995</v>
      </c>
      <c r="BB1149">
        <v>178.24090000000001</v>
      </c>
      <c r="BC1149">
        <v>342.22219999999999</v>
      </c>
      <c r="BD1149">
        <v>363.61099999999999</v>
      </c>
      <c r="BE1149">
        <v>976.75890000000004</v>
      </c>
      <c r="BF1149">
        <v>1254.8148000000001</v>
      </c>
      <c r="BG1149">
        <v>1204.9072000000001</v>
      </c>
      <c r="BH1149">
        <v>955.37009999999998</v>
      </c>
      <c r="BI1149">
        <v>805.64819999999997</v>
      </c>
      <c r="BJ1149">
        <v>513.33330000000001</v>
      </c>
      <c r="BK1149">
        <v>2124.6298000000002</v>
      </c>
      <c r="BL1149">
        <v>613.1481</v>
      </c>
      <c r="BM1149">
        <v>941.11090000000002</v>
      </c>
      <c r="BN1149">
        <v>1105.0921000000001</v>
      </c>
      <c r="BO1149">
        <v>819.90700000000004</v>
      </c>
      <c r="BP1149">
        <v>1119.3517999999999</v>
      </c>
      <c r="BQ1149">
        <v>470.5557</v>
      </c>
      <c r="BR1149">
        <v>912.5924</v>
      </c>
      <c r="BS1149">
        <v>1040.9259999999999</v>
      </c>
      <c r="BT1149">
        <v>534.72220000000004</v>
      </c>
      <c r="BU1149">
        <v>734.35159999999996</v>
      </c>
      <c r="BV1149">
        <v>613.14790000000005</v>
      </c>
      <c r="BW1149">
        <v>499.07400000000001</v>
      </c>
      <c r="BX1149">
        <v>135.46279999999999</v>
      </c>
      <c r="BY1149">
        <v>420.6481</v>
      </c>
    </row>
    <row r="1150" spans="1:77" hidden="1" x14ac:dyDescent="0.25">
      <c r="A1150" t="s">
        <v>398</v>
      </c>
      <c r="B1150" t="s">
        <v>71</v>
      </c>
      <c r="C1150" t="s">
        <v>74</v>
      </c>
      <c r="D1150" t="s">
        <v>271</v>
      </c>
      <c r="E1150" t="s">
        <v>234</v>
      </c>
      <c r="F1150" t="s">
        <v>273</v>
      </c>
      <c r="G1150" t="s">
        <v>333</v>
      </c>
      <c r="H1150" t="s">
        <v>335</v>
      </c>
      <c r="I1150">
        <v>0</v>
      </c>
      <c r="J1150">
        <v>0</v>
      </c>
      <c r="K1150">
        <v>11.1111</v>
      </c>
      <c r="L1150">
        <v>0</v>
      </c>
      <c r="M1150">
        <v>0</v>
      </c>
      <c r="N1150">
        <v>0</v>
      </c>
      <c r="O1150">
        <v>0</v>
      </c>
      <c r="P1150">
        <v>5.5556000000000001</v>
      </c>
      <c r="Q1150">
        <v>22.222200000000001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5.5556000000000001</v>
      </c>
      <c r="BD1150">
        <v>0</v>
      </c>
      <c r="BE1150">
        <v>5.5556000000000001</v>
      </c>
      <c r="BF1150">
        <v>0</v>
      </c>
      <c r="BG1150">
        <v>11.1112</v>
      </c>
      <c r="BH1150">
        <v>0</v>
      </c>
      <c r="BI1150">
        <v>144.44450000000001</v>
      </c>
      <c r="BJ1150">
        <v>250.00020000000001</v>
      </c>
      <c r="BK1150">
        <v>1094.4446</v>
      </c>
      <c r="BL1150">
        <v>1066.6672000000001</v>
      </c>
      <c r="BM1150">
        <v>444.44470000000001</v>
      </c>
      <c r="BN1150">
        <v>244.44470000000001</v>
      </c>
      <c r="BO1150">
        <v>61.1113</v>
      </c>
      <c r="BP1150">
        <v>83.333299999999994</v>
      </c>
      <c r="BQ1150">
        <v>61.111199999999997</v>
      </c>
      <c r="BR1150">
        <v>5.5556000000000001</v>
      </c>
      <c r="BS1150">
        <v>5.5556000000000001</v>
      </c>
      <c r="BT1150">
        <v>5.5556000000000001</v>
      </c>
      <c r="BU1150">
        <v>16.666699999999999</v>
      </c>
      <c r="BV1150">
        <v>33.333300000000001</v>
      </c>
      <c r="BW1150">
        <v>16.666699999999999</v>
      </c>
      <c r="BX1150">
        <v>11.1111</v>
      </c>
      <c r="BY1150">
        <v>0</v>
      </c>
    </row>
    <row r="1151" spans="1:77" x14ac:dyDescent="0.25">
      <c r="A1151" t="s">
        <v>398</v>
      </c>
      <c r="B1151" t="s">
        <v>71</v>
      </c>
      <c r="C1151" t="s">
        <v>74</v>
      </c>
      <c r="D1151" t="s">
        <v>271</v>
      </c>
      <c r="E1151" t="s">
        <v>234</v>
      </c>
      <c r="F1151" t="s">
        <v>273</v>
      </c>
      <c r="G1151" t="s">
        <v>333</v>
      </c>
      <c r="H1151" t="s">
        <v>336</v>
      </c>
      <c r="J1151">
        <v>1992.4487999999999</v>
      </c>
      <c r="K1151">
        <v>2917.5934999999999</v>
      </c>
      <c r="L1151">
        <v>2016.9449999999999</v>
      </c>
      <c r="M1151">
        <v>1568.5186000000001</v>
      </c>
      <c r="N1151">
        <v>1368.8888999999999</v>
      </c>
      <c r="O1151">
        <v>727.22220000000004</v>
      </c>
      <c r="P1151">
        <v>556.11080000000004</v>
      </c>
      <c r="Q1151">
        <v>299.44420000000002</v>
      </c>
      <c r="R1151">
        <v>427.77769999999998</v>
      </c>
      <c r="S1151">
        <v>399.25920000000002</v>
      </c>
      <c r="T1151">
        <v>71.296300000000002</v>
      </c>
      <c r="U1151">
        <v>427.77769999999998</v>
      </c>
      <c r="V1151">
        <v>406.38869999999997</v>
      </c>
      <c r="W1151">
        <v>427.77769999999998</v>
      </c>
      <c r="X1151">
        <v>342.22199999999998</v>
      </c>
      <c r="Y1151">
        <v>784.25909999999999</v>
      </c>
      <c r="Z1151">
        <v>377.87040000000002</v>
      </c>
      <c r="AA1151">
        <v>263.79629999999997</v>
      </c>
      <c r="AB1151">
        <v>477.685</v>
      </c>
      <c r="AC1151">
        <v>1354.6293000000001</v>
      </c>
      <c r="AD1151">
        <v>2317.1295</v>
      </c>
      <c r="AE1151">
        <v>1675.463</v>
      </c>
      <c r="AF1151">
        <v>1261.9443000000001</v>
      </c>
      <c r="AG1151">
        <v>1012.4075</v>
      </c>
      <c r="AH1151">
        <v>477.68520000000001</v>
      </c>
      <c r="AI1151">
        <v>506.2038</v>
      </c>
      <c r="AJ1151">
        <v>171.11109999999999</v>
      </c>
      <c r="AK1151">
        <v>28.5185</v>
      </c>
      <c r="AL1151">
        <v>78.425899999999999</v>
      </c>
      <c r="AM1151">
        <v>114.0741</v>
      </c>
      <c r="AN1151">
        <v>35.648099999999999</v>
      </c>
      <c r="AO1151">
        <v>0</v>
      </c>
      <c r="AP1151">
        <v>106.9444</v>
      </c>
      <c r="AQ1151">
        <v>64.166600000000003</v>
      </c>
      <c r="AR1151">
        <v>57.036999999999999</v>
      </c>
      <c r="AS1151">
        <v>57.036999999999999</v>
      </c>
      <c r="AT1151">
        <v>0</v>
      </c>
      <c r="AU1151">
        <v>71.296300000000002</v>
      </c>
      <c r="AV1151">
        <v>49.907400000000003</v>
      </c>
      <c r="AW1151">
        <v>57.036999999999999</v>
      </c>
      <c r="AX1151">
        <v>35.648099999999999</v>
      </c>
      <c r="AY1151">
        <v>35.648099999999999</v>
      </c>
      <c r="AZ1151">
        <v>28.5185</v>
      </c>
      <c r="BA1151">
        <v>0</v>
      </c>
      <c r="BB1151">
        <v>64.166600000000003</v>
      </c>
      <c r="BC1151">
        <v>35.648099999999999</v>
      </c>
      <c r="BD1151">
        <v>35.648099999999999</v>
      </c>
      <c r="BE1151">
        <v>35.648099999999999</v>
      </c>
      <c r="BF1151">
        <v>85.555499999999995</v>
      </c>
      <c r="BG1151">
        <v>548.98140000000001</v>
      </c>
      <c r="BH1151">
        <v>734.35170000000005</v>
      </c>
      <c r="BI1151">
        <v>363.6112</v>
      </c>
      <c r="BJ1151">
        <v>335.09249999999997</v>
      </c>
      <c r="BK1151">
        <v>78.425899999999999</v>
      </c>
      <c r="BL1151">
        <v>192.5</v>
      </c>
      <c r="BM1151">
        <v>0</v>
      </c>
      <c r="BN1151">
        <v>0</v>
      </c>
      <c r="BO1151">
        <v>0</v>
      </c>
      <c r="BP1151">
        <v>14.2593</v>
      </c>
      <c r="BQ1151">
        <v>121.20359999999999</v>
      </c>
      <c r="BR1151">
        <v>71.296300000000002</v>
      </c>
      <c r="BS1151">
        <v>0</v>
      </c>
      <c r="BT1151">
        <v>14.2593</v>
      </c>
      <c r="BU1151">
        <v>49.907400000000003</v>
      </c>
      <c r="BV1151">
        <v>7.1295999999999999</v>
      </c>
      <c r="BW1151">
        <v>28.5185</v>
      </c>
      <c r="BX1151">
        <v>0</v>
      </c>
      <c r="BY1151">
        <v>0</v>
      </c>
    </row>
    <row r="1152" spans="1:77" hidden="1" x14ac:dyDescent="0.25">
      <c r="A1152" t="s">
        <v>398</v>
      </c>
      <c r="B1152" t="s">
        <v>71</v>
      </c>
      <c r="C1152" t="s">
        <v>74</v>
      </c>
      <c r="D1152" t="s">
        <v>271</v>
      </c>
      <c r="E1152" t="s">
        <v>234</v>
      </c>
      <c r="F1152" t="s">
        <v>273</v>
      </c>
      <c r="G1152" t="s">
        <v>333</v>
      </c>
      <c r="H1152" t="s">
        <v>337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78.425899999999999</v>
      </c>
      <c r="AD1152">
        <v>0</v>
      </c>
      <c r="AE1152">
        <v>199.62960000000001</v>
      </c>
      <c r="AF1152">
        <v>235.27770000000001</v>
      </c>
      <c r="AG1152">
        <v>235.27780000000001</v>
      </c>
      <c r="AH1152">
        <v>78.425899999999999</v>
      </c>
      <c r="AI1152">
        <v>28.5185</v>
      </c>
      <c r="AJ1152">
        <v>7.1295999999999999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7.1295999999999999</v>
      </c>
      <c r="AQ1152">
        <v>21.3889</v>
      </c>
      <c r="AR1152">
        <v>0</v>
      </c>
      <c r="AS1152">
        <v>0</v>
      </c>
      <c r="AT1152">
        <v>0</v>
      </c>
      <c r="AU1152">
        <v>7.1295999999999999</v>
      </c>
      <c r="AV1152">
        <v>14.2593</v>
      </c>
      <c r="AW1152">
        <v>42.777700000000003</v>
      </c>
      <c r="AX1152">
        <v>35.648099999999999</v>
      </c>
      <c r="AY1152">
        <v>249.53700000000001</v>
      </c>
      <c r="AZ1152">
        <v>57.036999999999999</v>
      </c>
      <c r="BA1152">
        <v>64.166700000000006</v>
      </c>
      <c r="BB1152">
        <v>49.907400000000003</v>
      </c>
      <c r="BC1152">
        <v>21.3889</v>
      </c>
      <c r="BD1152">
        <v>1604.1668</v>
      </c>
      <c r="BE1152">
        <v>1967.7775999999999</v>
      </c>
      <c r="BF1152">
        <v>1119.3516</v>
      </c>
      <c r="BG1152">
        <v>1411.6666</v>
      </c>
      <c r="BH1152">
        <v>1539.9997000000001</v>
      </c>
      <c r="BI1152">
        <v>1418.796</v>
      </c>
      <c r="BJ1152">
        <v>983.88890000000004</v>
      </c>
      <c r="BK1152">
        <v>1397.4075</v>
      </c>
      <c r="BL1152">
        <v>2416.9443999999999</v>
      </c>
      <c r="BM1152">
        <v>4199.3517000000002</v>
      </c>
      <c r="BN1152">
        <v>7621.5743000000002</v>
      </c>
      <c r="BO1152">
        <v>7992.3145999999997</v>
      </c>
      <c r="BP1152">
        <v>8106.3890000000001</v>
      </c>
      <c r="BQ1152">
        <v>5924.7214999999997</v>
      </c>
      <c r="BR1152">
        <v>3051.4812999999999</v>
      </c>
      <c r="BS1152">
        <v>5511.2035999999998</v>
      </c>
      <c r="BT1152">
        <v>22800.555499999999</v>
      </c>
      <c r="BU1152">
        <v>18316.018199999999</v>
      </c>
      <c r="BV1152">
        <v>6316.8516</v>
      </c>
      <c r="BW1152">
        <v>2445.4625000000001</v>
      </c>
      <c r="BX1152">
        <v>3208.3334</v>
      </c>
      <c r="BY1152">
        <v>2916.0183000000002</v>
      </c>
    </row>
    <row r="1153" spans="1:77" hidden="1" x14ac:dyDescent="0.25">
      <c r="A1153" t="s">
        <v>398</v>
      </c>
      <c r="B1153" t="s">
        <v>71</v>
      </c>
      <c r="C1153" t="s">
        <v>74</v>
      </c>
      <c r="D1153" t="s">
        <v>271</v>
      </c>
      <c r="E1153" t="s">
        <v>234</v>
      </c>
      <c r="F1153" t="s">
        <v>273</v>
      </c>
      <c r="G1153" t="s">
        <v>333</v>
      </c>
      <c r="H1153" t="s">
        <v>338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</row>
    <row r="1154" spans="1:77" x14ac:dyDescent="0.25">
      <c r="A1154" t="s">
        <v>398</v>
      </c>
      <c r="B1154" t="s">
        <v>71</v>
      </c>
      <c r="C1154" t="s">
        <v>74</v>
      </c>
      <c r="D1154" t="s">
        <v>271</v>
      </c>
      <c r="E1154" t="s">
        <v>234</v>
      </c>
      <c r="F1154" t="s">
        <v>279</v>
      </c>
      <c r="G1154" t="s">
        <v>280</v>
      </c>
      <c r="H1154" t="s">
        <v>280</v>
      </c>
      <c r="J1154">
        <v>281.02109999999999</v>
      </c>
      <c r="K1154">
        <v>27.805499999999999</v>
      </c>
      <c r="L1154">
        <v>55.6111</v>
      </c>
      <c r="M1154">
        <v>0</v>
      </c>
      <c r="N1154">
        <v>345.58319999999998</v>
      </c>
      <c r="O1154">
        <v>393.24950000000001</v>
      </c>
      <c r="P1154">
        <v>611.72180000000003</v>
      </c>
      <c r="Q1154">
        <v>846.08280000000002</v>
      </c>
      <c r="R1154">
        <v>615.69370000000004</v>
      </c>
      <c r="S1154">
        <v>552.13850000000002</v>
      </c>
      <c r="T1154">
        <v>452.8331</v>
      </c>
      <c r="U1154">
        <v>309.8331</v>
      </c>
      <c r="V1154">
        <v>333.6662</v>
      </c>
      <c r="W1154">
        <v>460.77719999999999</v>
      </c>
      <c r="X1154">
        <v>722.94399999999996</v>
      </c>
      <c r="Y1154">
        <v>516.38829999999996</v>
      </c>
      <c r="Z1154">
        <v>540.22170000000006</v>
      </c>
      <c r="AA1154">
        <v>297.9162</v>
      </c>
      <c r="AB1154">
        <v>409.13869999999997</v>
      </c>
      <c r="AC1154">
        <v>683.22220000000004</v>
      </c>
      <c r="AD1154">
        <v>468.72140000000002</v>
      </c>
      <c r="AE1154">
        <v>313.80520000000001</v>
      </c>
      <c r="AF1154">
        <v>317.77749999999997</v>
      </c>
      <c r="AG1154">
        <v>234.36080000000001</v>
      </c>
      <c r="AH1154">
        <v>301.88850000000002</v>
      </c>
      <c r="AI1154">
        <v>198.61089999999999</v>
      </c>
      <c r="AJ1154">
        <v>222.4442</v>
      </c>
      <c r="AK1154">
        <v>206.55539999999999</v>
      </c>
      <c r="AL1154">
        <v>107.24979999999999</v>
      </c>
      <c r="AM1154">
        <v>182.72219999999999</v>
      </c>
      <c r="AN1154">
        <v>214.49979999999999</v>
      </c>
      <c r="AO1154">
        <v>194.6387</v>
      </c>
      <c r="AP1154">
        <v>87.388800000000003</v>
      </c>
      <c r="AQ1154">
        <v>250.24969999999999</v>
      </c>
      <c r="AR1154">
        <v>254.11099999999999</v>
      </c>
      <c r="AS1154">
        <v>284.20359999999999</v>
      </c>
      <c r="AT1154">
        <v>486.52769999999998</v>
      </c>
      <c r="AU1154">
        <v>410.94450000000001</v>
      </c>
      <c r="AV1154">
        <v>480.94470000000001</v>
      </c>
      <c r="AW1154">
        <v>486.87110000000001</v>
      </c>
      <c r="AX1154">
        <v>436.27809999999999</v>
      </c>
      <c r="AY1154">
        <v>713.13930000000005</v>
      </c>
      <c r="AZ1154">
        <v>528.35230000000001</v>
      </c>
      <c r="BA1154">
        <v>616.41700000000003</v>
      </c>
      <c r="BB1154">
        <v>543.37990000000002</v>
      </c>
      <c r="BC1154">
        <v>721.04690000000005</v>
      </c>
      <c r="BD1154">
        <v>867.75930000000005</v>
      </c>
      <c r="BE1154">
        <v>1055.8429000000001</v>
      </c>
      <c r="BF1154">
        <v>775.75980000000004</v>
      </c>
      <c r="BG1154">
        <v>599.66719999999998</v>
      </c>
      <c r="BH1154">
        <v>935.28740000000005</v>
      </c>
      <c r="BI1154">
        <v>1044.7039</v>
      </c>
      <c r="BJ1154">
        <v>690.09289999999999</v>
      </c>
      <c r="BK1154">
        <v>1204.0927999999999</v>
      </c>
      <c r="BL1154">
        <v>1325.5467000000001</v>
      </c>
      <c r="BM1154">
        <v>942.33370000000002</v>
      </c>
      <c r="BN1154">
        <v>801.27869999999996</v>
      </c>
      <c r="BO1154">
        <v>466.40789999999998</v>
      </c>
      <c r="BP1154">
        <v>823.35209999999995</v>
      </c>
      <c r="BQ1154">
        <v>785.27800000000002</v>
      </c>
      <c r="BR1154">
        <v>975.64909999999998</v>
      </c>
      <c r="BS1154">
        <v>347.42610000000002</v>
      </c>
      <c r="BT1154">
        <v>385.50029999999998</v>
      </c>
      <c r="BU1154">
        <v>509.24110000000002</v>
      </c>
      <c r="BV1154">
        <v>580.62980000000005</v>
      </c>
      <c r="BW1154">
        <v>276.03719999999998</v>
      </c>
      <c r="BX1154">
        <v>656.77779999999996</v>
      </c>
      <c r="BY1154">
        <v>851.90779999999995</v>
      </c>
    </row>
    <row r="1155" spans="1:77" x14ac:dyDescent="0.25">
      <c r="A1155" t="s">
        <v>398</v>
      </c>
      <c r="B1155" t="s">
        <v>71</v>
      </c>
      <c r="C1155" t="s">
        <v>74</v>
      </c>
      <c r="D1155" t="s">
        <v>271</v>
      </c>
      <c r="E1155" t="s">
        <v>234</v>
      </c>
      <c r="F1155" t="s">
        <v>279</v>
      </c>
      <c r="G1155" t="s">
        <v>280</v>
      </c>
      <c r="H1155" t="s">
        <v>339</v>
      </c>
      <c r="J1155">
        <v>53.868899999999996</v>
      </c>
      <c r="K1155">
        <v>83.416600000000003</v>
      </c>
      <c r="L1155">
        <v>142.9999</v>
      </c>
      <c r="M1155">
        <v>71.5</v>
      </c>
      <c r="N1155">
        <v>146.97219999999999</v>
      </c>
      <c r="O1155">
        <v>135.05549999999999</v>
      </c>
      <c r="P1155">
        <v>71.499899999999997</v>
      </c>
      <c r="Q1155">
        <v>135.05539999999999</v>
      </c>
      <c r="R1155">
        <v>91.361000000000004</v>
      </c>
      <c r="S1155">
        <v>222.4442</v>
      </c>
      <c r="T1155">
        <v>218.47200000000001</v>
      </c>
      <c r="U1155">
        <v>274.08339999999998</v>
      </c>
      <c r="V1155">
        <v>246.27770000000001</v>
      </c>
      <c r="W1155">
        <v>341.61079999999998</v>
      </c>
      <c r="X1155">
        <v>393.24959999999999</v>
      </c>
      <c r="Y1155">
        <v>230.3887</v>
      </c>
      <c r="Z1155">
        <v>258.19439999999997</v>
      </c>
      <c r="AA1155">
        <v>198.61109999999999</v>
      </c>
      <c r="AB1155">
        <v>119.1665</v>
      </c>
      <c r="AC1155">
        <v>135.05529999999999</v>
      </c>
      <c r="AD1155">
        <v>182.72200000000001</v>
      </c>
      <c r="AE1155">
        <v>270.11090000000002</v>
      </c>
      <c r="AF1155">
        <v>170.8056</v>
      </c>
      <c r="AG1155">
        <v>154.91659999999999</v>
      </c>
      <c r="AH1155">
        <v>162.86109999999999</v>
      </c>
      <c r="AI1155">
        <v>282.02769999999998</v>
      </c>
      <c r="AJ1155">
        <v>131.0831</v>
      </c>
      <c r="AK1155">
        <v>115.1942</v>
      </c>
      <c r="AL1155">
        <v>174.77770000000001</v>
      </c>
      <c r="AM1155">
        <v>43.694299999999998</v>
      </c>
      <c r="AN1155">
        <v>107.24979999999999</v>
      </c>
      <c r="AO1155">
        <v>190.66659999999999</v>
      </c>
      <c r="AP1155">
        <v>226.41650000000001</v>
      </c>
      <c r="AQ1155">
        <v>373.38869999999997</v>
      </c>
      <c r="AR1155">
        <v>297.91649999999998</v>
      </c>
      <c r="AS1155">
        <v>623.6386</v>
      </c>
      <c r="AT1155">
        <v>642.34259999999995</v>
      </c>
      <c r="AU1155">
        <v>798.35180000000003</v>
      </c>
      <c r="AV1155">
        <v>906.16669999999999</v>
      </c>
      <c r="AW1155">
        <v>946.41690000000006</v>
      </c>
      <c r="AX1155">
        <v>1121.6487</v>
      </c>
      <c r="AY1155">
        <v>1159.7965999999999</v>
      </c>
      <c r="AZ1155">
        <v>1210.6860999999999</v>
      </c>
      <c r="BA1155">
        <v>2276.2318</v>
      </c>
      <c r="BB1155">
        <v>2264.2784999999999</v>
      </c>
      <c r="BC1155">
        <v>2538.297</v>
      </c>
      <c r="BD1155">
        <v>3135.6761000000001</v>
      </c>
      <c r="BE1155">
        <v>4160.7128000000002</v>
      </c>
      <c r="BF1155">
        <v>5713.2412999999997</v>
      </c>
      <c r="BG1155">
        <v>3846.0742</v>
      </c>
      <c r="BH1155">
        <v>4132.4916000000003</v>
      </c>
      <c r="BI1155">
        <v>3103.0744</v>
      </c>
      <c r="BJ1155">
        <v>1675.2591</v>
      </c>
      <c r="BK1155">
        <v>1675.2599</v>
      </c>
      <c r="BL1155">
        <v>1237.4077</v>
      </c>
      <c r="BM1155">
        <v>690.09289999999999</v>
      </c>
      <c r="BN1155">
        <v>561.59270000000004</v>
      </c>
      <c r="BO1155">
        <v>423.5745</v>
      </c>
      <c r="BP1155">
        <v>604.42629999999997</v>
      </c>
      <c r="BQ1155">
        <v>1227.8893</v>
      </c>
      <c r="BR1155">
        <v>2703.2597999999998</v>
      </c>
      <c r="BS1155">
        <v>1784.7228</v>
      </c>
      <c r="BT1155">
        <v>1594.3520000000001</v>
      </c>
      <c r="BU1155">
        <v>1375.4262000000001</v>
      </c>
      <c r="BV1155">
        <v>1361.1486</v>
      </c>
      <c r="BW1155">
        <v>552.07449999999994</v>
      </c>
      <c r="BX1155">
        <v>1066.0744999999999</v>
      </c>
      <c r="BY1155">
        <v>1455.5836999999999</v>
      </c>
    </row>
    <row r="1156" spans="1:77" x14ac:dyDescent="0.25">
      <c r="A1156" t="s">
        <v>398</v>
      </c>
      <c r="B1156" t="s">
        <v>71</v>
      </c>
      <c r="C1156" t="s">
        <v>74</v>
      </c>
      <c r="D1156" t="s">
        <v>271</v>
      </c>
      <c r="E1156" t="s">
        <v>234</v>
      </c>
      <c r="F1156" t="s">
        <v>279</v>
      </c>
      <c r="G1156" t="s">
        <v>340</v>
      </c>
      <c r="H1156" t="s">
        <v>341</v>
      </c>
      <c r="J1156">
        <v>480.10019999999997</v>
      </c>
      <c r="K1156">
        <v>300.00040000000001</v>
      </c>
      <c r="L1156">
        <v>638.88900000000001</v>
      </c>
      <c r="M1156">
        <v>472.22239999999999</v>
      </c>
      <c r="N1156">
        <v>666.6671</v>
      </c>
      <c r="O1156">
        <v>600.00030000000004</v>
      </c>
      <c r="P1156">
        <v>1216.6667</v>
      </c>
      <c r="Q1156">
        <v>811.11159999999995</v>
      </c>
      <c r="R1156">
        <v>961.11149999999998</v>
      </c>
      <c r="S1156">
        <v>972.22329999999999</v>
      </c>
      <c r="T1156">
        <v>1005.5562</v>
      </c>
      <c r="U1156">
        <v>944.44489999999996</v>
      </c>
      <c r="V1156">
        <v>1166.6668</v>
      </c>
      <c r="W1156">
        <v>911.11149999999998</v>
      </c>
      <c r="X1156">
        <v>811.11149999999998</v>
      </c>
      <c r="Y1156">
        <v>572.22249999999997</v>
      </c>
      <c r="Z1156">
        <v>916.66690000000006</v>
      </c>
      <c r="AA1156">
        <v>927.77829999999994</v>
      </c>
      <c r="AB1156">
        <v>450.00029999999998</v>
      </c>
      <c r="AC1156">
        <v>722.22270000000003</v>
      </c>
      <c r="AD1156">
        <v>827.77809999999999</v>
      </c>
      <c r="AE1156">
        <v>794.44479999999999</v>
      </c>
      <c r="AF1156">
        <v>1105.5558000000001</v>
      </c>
      <c r="AG1156">
        <v>750.00070000000005</v>
      </c>
      <c r="AH1156">
        <v>788.88909999999998</v>
      </c>
      <c r="AI1156">
        <v>677.77800000000002</v>
      </c>
      <c r="AJ1156">
        <v>1027.778</v>
      </c>
      <c r="AK1156">
        <v>666.6671</v>
      </c>
      <c r="AL1156">
        <v>744.44479999999999</v>
      </c>
      <c r="AM1156">
        <v>927.77800000000002</v>
      </c>
      <c r="AN1156">
        <v>505.55590000000001</v>
      </c>
      <c r="AO1156">
        <v>700</v>
      </c>
      <c r="AP1156">
        <v>1144.4449999999999</v>
      </c>
      <c r="AQ1156">
        <v>872.22249999999997</v>
      </c>
      <c r="AR1156">
        <v>1033.3341</v>
      </c>
      <c r="AS1156">
        <v>933.33339999999998</v>
      </c>
      <c r="AT1156">
        <v>1344.4452000000001</v>
      </c>
      <c r="AU1156">
        <v>1438.8893</v>
      </c>
      <c r="AV1156">
        <v>1400.0003999999999</v>
      </c>
      <c r="AW1156">
        <v>972.22289999999998</v>
      </c>
      <c r="AX1156">
        <v>1038.8895</v>
      </c>
      <c r="AY1156">
        <v>583.33399999999995</v>
      </c>
      <c r="AZ1156">
        <v>994.44500000000005</v>
      </c>
      <c r="BA1156">
        <v>805.55579999999998</v>
      </c>
      <c r="BB1156">
        <v>1038.8892000000001</v>
      </c>
      <c r="BC1156">
        <v>977.77859999999998</v>
      </c>
      <c r="BD1156">
        <v>1166.6673000000001</v>
      </c>
      <c r="BE1156">
        <v>905.55589999999995</v>
      </c>
      <c r="BF1156">
        <v>1000.0007000000001</v>
      </c>
      <c r="BG1156">
        <v>766.6671</v>
      </c>
      <c r="BH1156">
        <v>283.33370000000002</v>
      </c>
      <c r="BI1156">
        <v>783.33339999999998</v>
      </c>
      <c r="BJ1156">
        <v>683.3338</v>
      </c>
      <c r="BK1156">
        <v>1050.0006000000001</v>
      </c>
      <c r="BL1156">
        <v>1016.6673</v>
      </c>
      <c r="BM1156">
        <v>927.77829999999994</v>
      </c>
      <c r="BN1156">
        <v>1494.4448</v>
      </c>
      <c r="BO1156">
        <v>783.33349999999996</v>
      </c>
      <c r="BP1156">
        <v>1688.8895</v>
      </c>
      <c r="BQ1156">
        <v>2105.5563000000002</v>
      </c>
      <c r="BR1156">
        <v>1338.8897999999999</v>
      </c>
      <c r="BS1156">
        <v>1061.1115</v>
      </c>
      <c r="BT1156">
        <v>877.77819999999997</v>
      </c>
      <c r="BU1156">
        <v>583.33370000000002</v>
      </c>
      <c r="BV1156">
        <v>588.88940000000002</v>
      </c>
      <c r="BW1156">
        <v>455.55579999999998</v>
      </c>
      <c r="BX1156">
        <v>627.77790000000005</v>
      </c>
      <c r="BY1156">
        <v>727.77819999999997</v>
      </c>
    </row>
    <row r="1157" spans="1:77" x14ac:dyDescent="0.25">
      <c r="A1157" t="s">
        <v>398</v>
      </c>
      <c r="B1157" t="s">
        <v>71</v>
      </c>
      <c r="C1157" t="s">
        <v>74</v>
      </c>
      <c r="D1157" t="s">
        <v>271</v>
      </c>
      <c r="E1157" t="s">
        <v>234</v>
      </c>
      <c r="F1157" t="s">
        <v>279</v>
      </c>
      <c r="G1157" t="s">
        <v>340</v>
      </c>
      <c r="H1157" t="s">
        <v>342</v>
      </c>
      <c r="J1157">
        <v>124.97790000000001</v>
      </c>
      <c r="K1157">
        <v>288.88900000000001</v>
      </c>
      <c r="L1157">
        <v>294.44479999999999</v>
      </c>
      <c r="M1157">
        <v>211.1112</v>
      </c>
      <c r="N1157">
        <v>361.11110000000002</v>
      </c>
      <c r="O1157">
        <v>216.6669</v>
      </c>
      <c r="P1157">
        <v>183.33359999999999</v>
      </c>
      <c r="Q1157">
        <v>244.44479999999999</v>
      </c>
      <c r="R1157">
        <v>527.77809999999999</v>
      </c>
      <c r="S1157">
        <v>322.22239999999999</v>
      </c>
      <c r="T1157">
        <v>250.00040000000001</v>
      </c>
      <c r="U1157">
        <v>355.55579999999998</v>
      </c>
      <c r="V1157">
        <v>161.1114</v>
      </c>
      <c r="W1157">
        <v>205.5557</v>
      </c>
      <c r="X1157">
        <v>238.8895</v>
      </c>
      <c r="Y1157">
        <v>177.7783</v>
      </c>
      <c r="Z1157">
        <v>211.1114</v>
      </c>
      <c r="AA1157">
        <v>127.7783</v>
      </c>
      <c r="AB1157">
        <v>177.77809999999999</v>
      </c>
      <c r="AC1157">
        <v>277.77839999999998</v>
      </c>
      <c r="AD1157">
        <v>594.44460000000004</v>
      </c>
      <c r="AE1157">
        <v>188.88910000000001</v>
      </c>
      <c r="AF1157">
        <v>388.88920000000002</v>
      </c>
      <c r="AG1157">
        <v>255.5558</v>
      </c>
      <c r="AH1157">
        <v>305.55590000000001</v>
      </c>
      <c r="AI1157">
        <v>505.55610000000001</v>
      </c>
      <c r="AJ1157">
        <v>183.33369999999999</v>
      </c>
      <c r="AK1157">
        <v>305.55590000000001</v>
      </c>
      <c r="AL1157">
        <v>433.33390000000003</v>
      </c>
      <c r="AM1157">
        <v>305.55579999999998</v>
      </c>
      <c r="AN1157">
        <v>188.88910000000001</v>
      </c>
      <c r="AO1157">
        <v>211.1112</v>
      </c>
      <c r="AP1157">
        <v>316.6669</v>
      </c>
      <c r="AQ1157">
        <v>150.00040000000001</v>
      </c>
      <c r="AR1157">
        <v>144.44470000000001</v>
      </c>
      <c r="AS1157">
        <v>400.00009999999997</v>
      </c>
      <c r="AT1157">
        <v>561.11180000000002</v>
      </c>
      <c r="AU1157">
        <v>327.77800000000002</v>
      </c>
      <c r="AV1157">
        <v>272.22250000000003</v>
      </c>
      <c r="AW1157">
        <v>272.22250000000003</v>
      </c>
      <c r="AX1157">
        <v>272.2226</v>
      </c>
      <c r="AY1157">
        <v>638.88940000000002</v>
      </c>
      <c r="AZ1157">
        <v>305.55599999999998</v>
      </c>
      <c r="BA1157">
        <v>283.33370000000002</v>
      </c>
      <c r="BB1157">
        <v>461.1114</v>
      </c>
      <c r="BC1157">
        <v>461.1114</v>
      </c>
      <c r="BD1157">
        <v>388.88929999999999</v>
      </c>
      <c r="BE1157">
        <v>244.44479999999999</v>
      </c>
      <c r="BF1157">
        <v>211.1114</v>
      </c>
      <c r="BG1157">
        <v>116.66679999999999</v>
      </c>
      <c r="BH1157">
        <v>94.444800000000001</v>
      </c>
      <c r="BI1157">
        <v>161.1114</v>
      </c>
      <c r="BJ1157">
        <v>272.22239999999999</v>
      </c>
      <c r="BK1157">
        <v>188.88929999999999</v>
      </c>
      <c r="BL1157">
        <v>250.0001</v>
      </c>
      <c r="BM1157">
        <v>538.88919999999996</v>
      </c>
      <c r="BN1157">
        <v>283.33370000000002</v>
      </c>
      <c r="BO1157">
        <v>400.00009999999997</v>
      </c>
      <c r="BP1157">
        <v>227.77780000000001</v>
      </c>
      <c r="BQ1157">
        <v>272.22239999999999</v>
      </c>
      <c r="BR1157">
        <v>277.77809999999999</v>
      </c>
      <c r="BS1157">
        <v>155.5557</v>
      </c>
      <c r="BT1157">
        <v>172.2227</v>
      </c>
      <c r="BU1157">
        <v>94.444500000000005</v>
      </c>
      <c r="BV1157">
        <v>205.55590000000001</v>
      </c>
      <c r="BW1157">
        <v>33.333399999999997</v>
      </c>
      <c r="BX1157">
        <v>161.1112</v>
      </c>
      <c r="BY1157">
        <v>61.1113</v>
      </c>
    </row>
    <row r="1158" spans="1:77" hidden="1" x14ac:dyDescent="0.25">
      <c r="A1158" t="s">
        <v>398</v>
      </c>
      <c r="B1158" t="s">
        <v>71</v>
      </c>
      <c r="C1158" t="s">
        <v>74</v>
      </c>
      <c r="D1158" t="s">
        <v>271</v>
      </c>
      <c r="E1158" t="s">
        <v>234</v>
      </c>
      <c r="F1158" t="s">
        <v>279</v>
      </c>
      <c r="G1158" t="s">
        <v>340</v>
      </c>
      <c r="H1158" t="s">
        <v>343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</row>
    <row r="1159" spans="1:77" x14ac:dyDescent="0.25">
      <c r="A1159" t="s">
        <v>398</v>
      </c>
      <c r="B1159" t="s">
        <v>71</v>
      </c>
      <c r="C1159" t="s">
        <v>74</v>
      </c>
      <c r="D1159" t="s">
        <v>271</v>
      </c>
      <c r="E1159" t="s">
        <v>234</v>
      </c>
      <c r="F1159" t="s">
        <v>279</v>
      </c>
      <c r="G1159" t="s">
        <v>340</v>
      </c>
      <c r="H1159" t="s">
        <v>344</v>
      </c>
      <c r="J1159">
        <v>332.94450000000001</v>
      </c>
      <c r="K1159">
        <v>400.00029999999998</v>
      </c>
      <c r="L1159">
        <v>394.44479999999999</v>
      </c>
      <c r="M1159">
        <v>355.55579999999998</v>
      </c>
      <c r="N1159">
        <v>366.66719999999998</v>
      </c>
      <c r="O1159">
        <v>283.33370000000002</v>
      </c>
      <c r="P1159">
        <v>594.44470000000001</v>
      </c>
      <c r="Q1159">
        <v>661.1114</v>
      </c>
      <c r="R1159">
        <v>716.66700000000003</v>
      </c>
      <c r="S1159">
        <v>594.44510000000002</v>
      </c>
      <c r="T1159">
        <v>594.44500000000005</v>
      </c>
      <c r="U1159">
        <v>444.44479999999999</v>
      </c>
      <c r="V1159">
        <v>566.66740000000004</v>
      </c>
      <c r="W1159">
        <v>388.88909999999998</v>
      </c>
      <c r="X1159">
        <v>611.11149999999998</v>
      </c>
      <c r="Y1159">
        <v>355.55590000000001</v>
      </c>
      <c r="Z1159">
        <v>533.33370000000002</v>
      </c>
      <c r="AA1159">
        <v>372.22230000000002</v>
      </c>
      <c r="AB1159">
        <v>155.5558</v>
      </c>
      <c r="AC1159">
        <v>538.8895</v>
      </c>
      <c r="AD1159">
        <v>600.00049999999999</v>
      </c>
      <c r="AE1159">
        <v>527.77800000000002</v>
      </c>
      <c r="AF1159">
        <v>550.00030000000004</v>
      </c>
      <c r="AG1159">
        <v>672.22270000000003</v>
      </c>
      <c r="AH1159">
        <v>288.88940000000002</v>
      </c>
      <c r="AI1159">
        <v>538.88919999999996</v>
      </c>
      <c r="AJ1159">
        <v>444.44450000000001</v>
      </c>
      <c r="AK1159">
        <v>255.5558</v>
      </c>
      <c r="AL1159">
        <v>500.00040000000001</v>
      </c>
      <c r="AM1159">
        <v>488.88920000000002</v>
      </c>
      <c r="AN1159">
        <v>566.66700000000003</v>
      </c>
      <c r="AO1159">
        <v>327.77809999999999</v>
      </c>
      <c r="AP1159">
        <v>361.11149999999998</v>
      </c>
      <c r="AQ1159">
        <v>477.77820000000003</v>
      </c>
      <c r="AR1159">
        <v>433.33409999999998</v>
      </c>
      <c r="AS1159">
        <v>644.44479999999999</v>
      </c>
      <c r="AT1159">
        <v>700.00080000000003</v>
      </c>
      <c r="AU1159">
        <v>555.55629999999996</v>
      </c>
      <c r="AV1159">
        <v>655.55600000000004</v>
      </c>
      <c r="AW1159">
        <v>450.00020000000001</v>
      </c>
      <c r="AX1159">
        <v>377.77789999999999</v>
      </c>
      <c r="AY1159">
        <v>650.00040000000001</v>
      </c>
      <c r="AZ1159">
        <v>500.00029999999998</v>
      </c>
      <c r="BA1159">
        <v>661.11159999999995</v>
      </c>
      <c r="BB1159">
        <v>794.44460000000004</v>
      </c>
      <c r="BC1159">
        <v>372.22280000000001</v>
      </c>
      <c r="BD1159">
        <v>588.88930000000005</v>
      </c>
      <c r="BE1159">
        <v>455.55610000000001</v>
      </c>
      <c r="BF1159">
        <v>416.6671</v>
      </c>
      <c r="BG1159">
        <v>544.44479999999999</v>
      </c>
      <c r="BH1159">
        <v>300.00020000000001</v>
      </c>
      <c r="BI1159">
        <v>255.5557</v>
      </c>
      <c r="BJ1159">
        <v>444.44479999999999</v>
      </c>
      <c r="BK1159">
        <v>783.33410000000003</v>
      </c>
      <c r="BL1159">
        <v>1255.5556999999999</v>
      </c>
      <c r="BM1159">
        <v>672.22249999999997</v>
      </c>
      <c r="BN1159">
        <v>877.77800000000002</v>
      </c>
      <c r="BO1159">
        <v>705.55600000000004</v>
      </c>
      <c r="BP1159">
        <v>716.66740000000004</v>
      </c>
      <c r="BQ1159">
        <v>750.00070000000005</v>
      </c>
      <c r="BR1159">
        <v>588.8895</v>
      </c>
      <c r="BS1159">
        <v>344.44479999999999</v>
      </c>
      <c r="BT1159">
        <v>372.22289999999998</v>
      </c>
      <c r="BU1159">
        <v>327.77820000000003</v>
      </c>
      <c r="BV1159">
        <v>400.00020000000001</v>
      </c>
      <c r="BW1159">
        <v>222.22229999999999</v>
      </c>
      <c r="BX1159">
        <v>116.66679999999999</v>
      </c>
      <c r="BY1159">
        <v>422.2226</v>
      </c>
    </row>
    <row r="1160" spans="1:77" x14ac:dyDescent="0.25">
      <c r="A1160" t="s">
        <v>398</v>
      </c>
      <c r="B1160" t="s">
        <v>71</v>
      </c>
      <c r="C1160" t="s">
        <v>74</v>
      </c>
      <c r="D1160" t="s">
        <v>271</v>
      </c>
      <c r="E1160" t="s">
        <v>234</v>
      </c>
      <c r="F1160" t="s">
        <v>282</v>
      </c>
      <c r="G1160" t="s">
        <v>345</v>
      </c>
      <c r="H1160" t="s">
        <v>346</v>
      </c>
      <c r="J1160">
        <v>804.36509999999998</v>
      </c>
      <c r="K1160">
        <v>1350.9730999999999</v>
      </c>
      <c r="L1160">
        <v>1230.4637</v>
      </c>
      <c r="M1160">
        <v>1293.8895</v>
      </c>
      <c r="N1160">
        <v>1154.3527999999999</v>
      </c>
      <c r="O1160">
        <v>894.30619999999999</v>
      </c>
      <c r="P1160">
        <v>1636.3898999999999</v>
      </c>
      <c r="Q1160">
        <v>1788.6120000000001</v>
      </c>
      <c r="R1160">
        <v>1852.038</v>
      </c>
      <c r="S1160">
        <v>2048.6588000000002</v>
      </c>
      <c r="T1160">
        <v>1668.1031</v>
      </c>
      <c r="U1160">
        <v>1154.3525</v>
      </c>
      <c r="V1160">
        <v>830.88030000000003</v>
      </c>
      <c r="W1160">
        <v>1109.9544000000001</v>
      </c>
      <c r="X1160">
        <v>2720.9731000000002</v>
      </c>
      <c r="Y1160">
        <v>2232.5934000000002</v>
      </c>
      <c r="Z1160">
        <v>1744.2140999999999</v>
      </c>
      <c r="AA1160">
        <v>2625.8344999999999</v>
      </c>
      <c r="AB1160">
        <v>2403.8440000000001</v>
      </c>
      <c r="AC1160">
        <v>2587.7788</v>
      </c>
      <c r="AD1160">
        <v>2733.6581000000001</v>
      </c>
      <c r="AE1160">
        <v>2429.2141999999999</v>
      </c>
      <c r="AF1160">
        <v>1871.0657000000001</v>
      </c>
      <c r="AG1160">
        <v>1135.325</v>
      </c>
      <c r="AH1160">
        <v>2232.5936000000002</v>
      </c>
      <c r="AI1160">
        <v>1807.6394</v>
      </c>
      <c r="AJ1160">
        <v>2327.7321000000002</v>
      </c>
      <c r="AK1160">
        <v>1427.0842</v>
      </c>
      <c r="AL1160">
        <v>1712.5007000000001</v>
      </c>
      <c r="AM1160">
        <v>1255.8339000000001</v>
      </c>
      <c r="AN1160">
        <v>1281.2043000000001</v>
      </c>
      <c r="AO1160">
        <v>1528.5654</v>
      </c>
      <c r="AP1160">
        <v>1839.3518999999999</v>
      </c>
      <c r="AQ1160">
        <v>2270.6486</v>
      </c>
      <c r="AR1160">
        <v>1902.7782</v>
      </c>
      <c r="AS1160">
        <v>2327.7323000000001</v>
      </c>
      <c r="AT1160">
        <v>2346.7601</v>
      </c>
      <c r="AU1160">
        <v>1306.5745999999999</v>
      </c>
      <c r="AV1160">
        <v>1661.7601999999999</v>
      </c>
      <c r="AW1160">
        <v>1236.8063999999999</v>
      </c>
      <c r="AX1160">
        <v>1642.7325000000001</v>
      </c>
      <c r="AY1160">
        <v>2422.8717000000001</v>
      </c>
      <c r="AZ1160">
        <v>1737.8711000000001</v>
      </c>
      <c r="BA1160">
        <v>2048.6583999999998</v>
      </c>
      <c r="BB1160">
        <v>2327.7325999999998</v>
      </c>
      <c r="BC1160">
        <v>2074.0284999999999</v>
      </c>
      <c r="BD1160">
        <v>1737.8714</v>
      </c>
      <c r="BE1160">
        <v>2302.3624</v>
      </c>
      <c r="BF1160">
        <v>2042.3162</v>
      </c>
      <c r="BG1160">
        <v>1649.0746999999999</v>
      </c>
      <c r="BH1160">
        <v>1262.1768</v>
      </c>
      <c r="BI1160">
        <v>1598.3336999999999</v>
      </c>
      <c r="BJ1160">
        <v>1414.3989999999999</v>
      </c>
      <c r="BK1160">
        <v>2949.3060999999998</v>
      </c>
      <c r="BL1160">
        <v>2524.3532</v>
      </c>
      <c r="BM1160">
        <v>3025.4178999999999</v>
      </c>
      <c r="BN1160">
        <v>5112.1310000000003</v>
      </c>
      <c r="BO1160">
        <v>3710.4178000000002</v>
      </c>
      <c r="BP1160">
        <v>2257.9641000000001</v>
      </c>
      <c r="BQ1160">
        <v>1192.4082000000001</v>
      </c>
      <c r="BR1160">
        <v>881.62090000000001</v>
      </c>
      <c r="BS1160">
        <v>799.16719999999998</v>
      </c>
      <c r="BT1160">
        <v>412.26900000000001</v>
      </c>
      <c r="BU1160">
        <v>868.93529999999998</v>
      </c>
      <c r="BV1160">
        <v>989.44489999999996</v>
      </c>
      <c r="BW1160">
        <v>405.92610000000002</v>
      </c>
      <c r="BX1160">
        <v>926.01900000000001</v>
      </c>
      <c r="BY1160">
        <v>1566.6214</v>
      </c>
    </row>
    <row r="1161" spans="1:77" x14ac:dyDescent="0.25">
      <c r="A1161" t="s">
        <v>398</v>
      </c>
      <c r="B1161" t="s">
        <v>71</v>
      </c>
      <c r="C1161" t="s">
        <v>74</v>
      </c>
      <c r="D1161" t="s">
        <v>271</v>
      </c>
      <c r="E1161" t="s">
        <v>234</v>
      </c>
      <c r="F1161" t="s">
        <v>282</v>
      </c>
      <c r="G1161" t="s">
        <v>347</v>
      </c>
      <c r="H1161" t="s">
        <v>347</v>
      </c>
      <c r="J1161">
        <v>1348.7447</v>
      </c>
      <c r="K1161">
        <v>1716.6670999999999</v>
      </c>
      <c r="L1161">
        <v>1905.5559000000001</v>
      </c>
      <c r="M1161">
        <v>1516.6668</v>
      </c>
      <c r="N1161">
        <v>1794.4454000000001</v>
      </c>
      <c r="O1161">
        <v>1700.0007000000001</v>
      </c>
      <c r="P1161">
        <v>1805.556</v>
      </c>
      <c r="Q1161">
        <v>1822.2228</v>
      </c>
      <c r="R1161">
        <v>2055.556</v>
      </c>
      <c r="S1161">
        <v>1800.0009</v>
      </c>
      <c r="T1161">
        <v>1866.6681000000001</v>
      </c>
      <c r="U1161">
        <v>4316.6671999999999</v>
      </c>
      <c r="V1161">
        <v>5122.223</v>
      </c>
      <c r="W1161">
        <v>6916.6675999999998</v>
      </c>
      <c r="X1161">
        <v>8505.5558999999994</v>
      </c>
      <c r="Y1161">
        <v>5527.7782999999999</v>
      </c>
      <c r="Z1161">
        <v>4372.2226000000001</v>
      </c>
      <c r="AA1161">
        <v>4105.5563000000002</v>
      </c>
      <c r="AB1161">
        <v>2755.5562</v>
      </c>
      <c r="AC1161">
        <v>2822.2226999999998</v>
      </c>
      <c r="AD1161">
        <v>3483.3334</v>
      </c>
      <c r="AE1161">
        <v>3322.2231000000002</v>
      </c>
      <c r="AF1161">
        <v>2344.4450999999999</v>
      </c>
      <c r="AG1161">
        <v>1627.7786000000001</v>
      </c>
      <c r="AH1161">
        <v>861.11130000000003</v>
      </c>
      <c r="AI1161">
        <v>1388.8895</v>
      </c>
      <c r="AJ1161">
        <v>833.33389999999997</v>
      </c>
      <c r="AK1161">
        <v>850.00040000000001</v>
      </c>
      <c r="AL1161">
        <v>644.44479999999999</v>
      </c>
      <c r="AM1161">
        <v>1183.3336999999999</v>
      </c>
      <c r="AN1161">
        <v>1194.4449999999999</v>
      </c>
      <c r="AO1161">
        <v>877.77840000000003</v>
      </c>
      <c r="AP1161">
        <v>905.55629999999996</v>
      </c>
      <c r="AQ1161">
        <v>1205.5559000000001</v>
      </c>
      <c r="AR1161">
        <v>738.88919999999996</v>
      </c>
      <c r="AS1161">
        <v>894.44489999999996</v>
      </c>
      <c r="AT1161">
        <v>1122.2227</v>
      </c>
      <c r="AU1161">
        <v>727.77840000000003</v>
      </c>
      <c r="AV1161">
        <v>538.88959999999997</v>
      </c>
      <c r="AW1161">
        <v>544.4452</v>
      </c>
      <c r="AX1161">
        <v>961.11159999999995</v>
      </c>
      <c r="AY1161">
        <v>1455.5563</v>
      </c>
      <c r="AZ1161">
        <v>1072.223</v>
      </c>
      <c r="BA1161">
        <v>838.89</v>
      </c>
      <c r="BB1161">
        <v>1011.1116</v>
      </c>
      <c r="BC1161">
        <v>955.55629999999996</v>
      </c>
      <c r="BD1161">
        <v>622.22299999999996</v>
      </c>
      <c r="BE1161">
        <v>1094.4448</v>
      </c>
      <c r="BF1161">
        <v>955.55610000000001</v>
      </c>
      <c r="BG1161">
        <v>694.44529999999997</v>
      </c>
      <c r="BH1161">
        <v>688.88959999999997</v>
      </c>
      <c r="BI1161">
        <v>766.66719999999998</v>
      </c>
      <c r="BJ1161">
        <v>1216.6672000000001</v>
      </c>
      <c r="BK1161">
        <v>1977.7782</v>
      </c>
      <c r="BL1161">
        <v>2733.3337999999999</v>
      </c>
      <c r="BM1161">
        <v>3577.7786000000001</v>
      </c>
      <c r="BN1161">
        <v>2177.779</v>
      </c>
      <c r="BO1161">
        <v>1511.1120000000001</v>
      </c>
      <c r="BP1161">
        <v>1022.2231</v>
      </c>
      <c r="BQ1161">
        <v>738.88969999999995</v>
      </c>
      <c r="BR1161">
        <v>777.77850000000001</v>
      </c>
      <c r="BS1161">
        <v>427.77820000000003</v>
      </c>
      <c r="BT1161">
        <v>555.55650000000003</v>
      </c>
      <c r="BU1161">
        <v>533.3338</v>
      </c>
      <c r="BV1161">
        <v>500.00080000000003</v>
      </c>
      <c r="BW1161">
        <v>277.77800000000002</v>
      </c>
      <c r="BX1161">
        <v>722.22289999999998</v>
      </c>
      <c r="BY1161">
        <v>566.66719999999998</v>
      </c>
    </row>
    <row r="1162" spans="1:77" x14ac:dyDescent="0.25">
      <c r="A1162" t="s">
        <v>398</v>
      </c>
      <c r="B1162" t="s">
        <v>71</v>
      </c>
      <c r="C1162" t="s">
        <v>74</v>
      </c>
      <c r="D1162" t="s">
        <v>271</v>
      </c>
      <c r="E1162" t="s">
        <v>234</v>
      </c>
      <c r="F1162" t="s">
        <v>282</v>
      </c>
      <c r="G1162" t="s">
        <v>348</v>
      </c>
      <c r="H1162" t="s">
        <v>349</v>
      </c>
      <c r="J1162">
        <v>236.47</v>
      </c>
      <c r="K1162">
        <v>697.31</v>
      </c>
      <c r="L1162">
        <v>1056.1199999999999</v>
      </c>
      <c r="M1162">
        <v>656.69</v>
      </c>
      <c r="N1162">
        <v>1164.44</v>
      </c>
      <c r="O1162">
        <v>853.02</v>
      </c>
      <c r="P1162">
        <v>934.26</v>
      </c>
      <c r="Q1162">
        <v>737.93</v>
      </c>
      <c r="R1162">
        <v>880.1</v>
      </c>
      <c r="S1162">
        <v>1130.5899999999999</v>
      </c>
      <c r="T1162">
        <v>1123.82</v>
      </c>
      <c r="U1162">
        <v>1299.8399999999999</v>
      </c>
      <c r="V1162">
        <v>1001.96</v>
      </c>
      <c r="W1162">
        <v>1252.45</v>
      </c>
      <c r="X1162">
        <v>1110.28</v>
      </c>
      <c r="Y1162">
        <v>1177.98</v>
      </c>
      <c r="Z1162">
        <v>1299.8399999999999</v>
      </c>
      <c r="AA1162">
        <v>1265.99</v>
      </c>
      <c r="AB1162">
        <v>1008.73</v>
      </c>
      <c r="AC1162">
        <v>758.24</v>
      </c>
      <c r="AD1162">
        <v>1313.38</v>
      </c>
      <c r="AE1162">
        <v>1198.29</v>
      </c>
      <c r="AF1162">
        <v>1448.78</v>
      </c>
      <c r="AG1162">
        <v>1157.67</v>
      </c>
      <c r="AH1162">
        <v>785.32</v>
      </c>
      <c r="AI1162">
        <v>1130.5899999999999</v>
      </c>
      <c r="AJ1162">
        <v>1205.06</v>
      </c>
      <c r="AK1162">
        <v>968.11</v>
      </c>
      <c r="AL1162">
        <v>974.88</v>
      </c>
      <c r="AM1162">
        <v>913.95</v>
      </c>
      <c r="AN1162">
        <v>853.02</v>
      </c>
      <c r="AO1162">
        <v>643.15</v>
      </c>
      <c r="AP1162">
        <v>893.64</v>
      </c>
      <c r="AQ1162">
        <v>974.88</v>
      </c>
      <c r="AR1162">
        <v>798.86</v>
      </c>
      <c r="AS1162">
        <v>1089.97</v>
      </c>
      <c r="AT1162">
        <v>690.54</v>
      </c>
      <c r="AU1162">
        <v>433.28</v>
      </c>
      <c r="AV1162">
        <v>649.91999999999996</v>
      </c>
      <c r="AW1162">
        <v>582.22</v>
      </c>
      <c r="AX1162">
        <v>805.63</v>
      </c>
      <c r="AY1162">
        <v>1265.99</v>
      </c>
      <c r="AZ1162">
        <v>1164.44</v>
      </c>
      <c r="BA1162">
        <v>1286.3</v>
      </c>
      <c r="BB1162">
        <v>1008.73</v>
      </c>
      <c r="BC1162">
        <v>965.53</v>
      </c>
      <c r="BD1162">
        <v>1135.3800000000001</v>
      </c>
      <c r="BE1162">
        <v>1600.2</v>
      </c>
      <c r="BF1162">
        <v>1021.08</v>
      </c>
      <c r="BG1162">
        <v>952.5</v>
      </c>
      <c r="BH1162">
        <v>967.74</v>
      </c>
      <c r="BI1162">
        <v>899.16</v>
      </c>
      <c r="BJ1162">
        <v>1158.24</v>
      </c>
      <c r="BK1162">
        <v>1592.58</v>
      </c>
      <c r="BL1162">
        <v>1249.68</v>
      </c>
      <c r="BM1162">
        <v>1562.1</v>
      </c>
      <c r="BN1162">
        <v>845.82</v>
      </c>
      <c r="BO1162">
        <v>853.44</v>
      </c>
      <c r="BP1162">
        <v>1310.6400000000001</v>
      </c>
      <c r="BQ1162">
        <v>800.1</v>
      </c>
      <c r="BR1162">
        <v>1104.9000000000001</v>
      </c>
      <c r="BS1162">
        <v>762</v>
      </c>
      <c r="BT1162">
        <v>990.6</v>
      </c>
      <c r="BU1162">
        <v>670.56</v>
      </c>
      <c r="BV1162">
        <v>1013.46</v>
      </c>
      <c r="BW1162">
        <v>487.68</v>
      </c>
      <c r="BX1162">
        <v>723.9</v>
      </c>
      <c r="BY1162">
        <v>1638.3</v>
      </c>
    </row>
    <row r="1163" spans="1:77" hidden="1" x14ac:dyDescent="0.25">
      <c r="A1163" t="s">
        <v>398</v>
      </c>
      <c r="B1163" t="s">
        <v>71</v>
      </c>
      <c r="C1163" t="s">
        <v>74</v>
      </c>
      <c r="D1163" t="s">
        <v>271</v>
      </c>
      <c r="E1163" t="s">
        <v>234</v>
      </c>
      <c r="F1163" t="s">
        <v>282</v>
      </c>
      <c r="G1163" t="s">
        <v>283</v>
      </c>
      <c r="H1163" t="s">
        <v>283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69.768600000000006</v>
      </c>
    </row>
    <row r="1164" spans="1:77" hidden="1" x14ac:dyDescent="0.25">
      <c r="A1164" t="s">
        <v>398</v>
      </c>
      <c r="B1164" t="s">
        <v>71</v>
      </c>
      <c r="C1164" t="s">
        <v>74</v>
      </c>
      <c r="D1164" t="s">
        <v>271</v>
      </c>
      <c r="E1164" t="s">
        <v>351</v>
      </c>
      <c r="F1164" t="s">
        <v>291</v>
      </c>
      <c r="G1164" t="s">
        <v>292</v>
      </c>
      <c r="H1164" t="s">
        <v>293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</row>
    <row r="1165" spans="1:77" hidden="1" x14ac:dyDescent="0.25">
      <c r="A1165" t="s">
        <v>398</v>
      </c>
      <c r="B1165" t="s">
        <v>71</v>
      </c>
      <c r="C1165" t="s">
        <v>74</v>
      </c>
      <c r="D1165" t="s">
        <v>271</v>
      </c>
      <c r="E1165" t="s">
        <v>351</v>
      </c>
      <c r="F1165" t="s">
        <v>291</v>
      </c>
      <c r="G1165" t="s">
        <v>292</v>
      </c>
      <c r="H1165" t="s">
        <v>295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147.77780000000001</v>
      </c>
      <c r="X1165">
        <v>73.888900000000007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14.777799999999999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14.777799999999999</v>
      </c>
      <c r="AL1165">
        <v>0</v>
      </c>
      <c r="AM1165">
        <v>14.777799999999999</v>
      </c>
      <c r="AN1165">
        <v>0</v>
      </c>
      <c r="AO1165">
        <v>118.2222</v>
      </c>
      <c r="AP1165">
        <v>0</v>
      </c>
      <c r="AQ1165">
        <v>103.44450000000001</v>
      </c>
      <c r="AR1165">
        <v>14.777799999999999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14.777799999999999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</row>
    <row r="1166" spans="1:77" x14ac:dyDescent="0.25">
      <c r="A1166" t="s">
        <v>398</v>
      </c>
      <c r="B1166" t="s">
        <v>71</v>
      </c>
      <c r="C1166" t="s">
        <v>74</v>
      </c>
      <c r="D1166" t="s">
        <v>271</v>
      </c>
      <c r="E1166" t="s">
        <v>351</v>
      </c>
      <c r="F1166" t="s">
        <v>291</v>
      </c>
      <c r="G1166" t="s">
        <v>297</v>
      </c>
      <c r="H1166" t="s">
        <v>298</v>
      </c>
      <c r="J1166">
        <v>192.1112</v>
      </c>
      <c r="K1166">
        <v>177.33340000000001</v>
      </c>
      <c r="L1166">
        <v>44.333399999999997</v>
      </c>
      <c r="M1166">
        <v>88.666799999999995</v>
      </c>
      <c r="N1166">
        <v>73.888900000000007</v>
      </c>
      <c r="O1166">
        <v>192.1112</v>
      </c>
      <c r="P1166">
        <v>177.33349999999999</v>
      </c>
      <c r="Q1166">
        <v>221.66679999999999</v>
      </c>
      <c r="R1166">
        <v>192.11109999999999</v>
      </c>
      <c r="S1166">
        <v>561.55589999999995</v>
      </c>
      <c r="T1166">
        <v>192.1113</v>
      </c>
      <c r="U1166">
        <v>177.33330000000001</v>
      </c>
      <c r="V1166">
        <v>1285.6674</v>
      </c>
      <c r="W1166">
        <v>3221.5563999999999</v>
      </c>
      <c r="X1166">
        <v>2128.0010000000002</v>
      </c>
      <c r="Y1166">
        <v>1049.2227</v>
      </c>
      <c r="Z1166">
        <v>517.22249999999997</v>
      </c>
      <c r="AA1166">
        <v>517.22239999999999</v>
      </c>
      <c r="AB1166">
        <v>206.88929999999999</v>
      </c>
      <c r="AC1166">
        <v>147.77809999999999</v>
      </c>
      <c r="AD1166">
        <v>266.00020000000001</v>
      </c>
      <c r="AE1166">
        <v>118.2223</v>
      </c>
      <c r="AF1166">
        <v>147.77789999999999</v>
      </c>
      <c r="AG1166">
        <v>339.88900000000001</v>
      </c>
      <c r="AH1166">
        <v>325.11130000000003</v>
      </c>
      <c r="AI1166">
        <v>192.1113</v>
      </c>
      <c r="AJ1166">
        <v>236.44450000000001</v>
      </c>
      <c r="AK1166">
        <v>354.6669</v>
      </c>
      <c r="AL1166">
        <v>472.8888</v>
      </c>
      <c r="AM1166">
        <v>842.33339999999998</v>
      </c>
      <c r="AN1166">
        <v>1285.6668</v>
      </c>
      <c r="AO1166">
        <v>2113.2226000000001</v>
      </c>
      <c r="AP1166">
        <v>1906.3335</v>
      </c>
      <c r="AQ1166">
        <v>1315.2225000000001</v>
      </c>
      <c r="AR1166">
        <v>1359.5555999999999</v>
      </c>
      <c r="AS1166">
        <v>1152.6673000000001</v>
      </c>
      <c r="AT1166">
        <v>1093.5559000000001</v>
      </c>
      <c r="AU1166">
        <v>1064.0003999999999</v>
      </c>
      <c r="AV1166">
        <v>1581.2227</v>
      </c>
      <c r="AW1166">
        <v>9975.0002999999997</v>
      </c>
      <c r="AX1166">
        <v>10699.1121</v>
      </c>
      <c r="AY1166">
        <v>10122.7786</v>
      </c>
      <c r="AZ1166">
        <v>4640.2228999999998</v>
      </c>
      <c r="BA1166">
        <v>4049.1116000000002</v>
      </c>
      <c r="BB1166">
        <v>2866.8897000000002</v>
      </c>
      <c r="BC1166">
        <v>2228.3343</v>
      </c>
      <c r="BD1166">
        <v>2986.6673000000001</v>
      </c>
      <c r="BE1166">
        <v>2753.3344999999999</v>
      </c>
      <c r="BF1166">
        <v>2613.3339999999998</v>
      </c>
      <c r="BG1166">
        <v>4153.3343999999997</v>
      </c>
      <c r="BH1166">
        <v>11340.0015</v>
      </c>
      <c r="BI1166">
        <v>8711.1116999999995</v>
      </c>
      <c r="BJ1166">
        <v>6704.4452000000001</v>
      </c>
      <c r="BK1166">
        <v>5740.0014000000001</v>
      </c>
      <c r="BL1166">
        <v>5242.2231000000002</v>
      </c>
      <c r="BM1166">
        <v>4915.5564999999997</v>
      </c>
      <c r="BN1166">
        <v>2800.0007999999998</v>
      </c>
      <c r="BO1166">
        <v>1586.6673000000001</v>
      </c>
      <c r="BP1166">
        <v>1477.7787000000001</v>
      </c>
      <c r="BQ1166">
        <v>2520.0009</v>
      </c>
      <c r="BR1166">
        <v>3468.89</v>
      </c>
      <c r="BS1166">
        <v>2286.6677</v>
      </c>
      <c r="BT1166">
        <v>1788.8893</v>
      </c>
      <c r="BU1166">
        <v>1493.3342</v>
      </c>
      <c r="BV1166">
        <v>1508.8896</v>
      </c>
      <c r="BW1166">
        <v>1400.0001999999999</v>
      </c>
      <c r="BX1166">
        <v>1011.1115</v>
      </c>
      <c r="BY1166">
        <v>1493.3341</v>
      </c>
    </row>
    <row r="1167" spans="1:77" hidden="1" x14ac:dyDescent="0.25">
      <c r="A1167" t="s">
        <v>398</v>
      </c>
      <c r="B1167" t="s">
        <v>71</v>
      </c>
      <c r="C1167" t="s">
        <v>74</v>
      </c>
      <c r="D1167" t="s">
        <v>271</v>
      </c>
      <c r="E1167" t="s">
        <v>351</v>
      </c>
      <c r="F1167" t="s">
        <v>291</v>
      </c>
      <c r="G1167" t="s">
        <v>297</v>
      </c>
      <c r="H1167" t="s">
        <v>299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</row>
    <row r="1168" spans="1:77" x14ac:dyDescent="0.25">
      <c r="A1168" t="s">
        <v>398</v>
      </c>
      <c r="B1168" t="s">
        <v>71</v>
      </c>
      <c r="C1168" t="s">
        <v>74</v>
      </c>
      <c r="D1168" t="s">
        <v>271</v>
      </c>
      <c r="E1168" t="s">
        <v>351</v>
      </c>
      <c r="F1168" t="s">
        <v>301</v>
      </c>
      <c r="G1168" t="s">
        <v>302</v>
      </c>
      <c r="H1168" t="s">
        <v>302</v>
      </c>
      <c r="J1168">
        <v>153.8134</v>
      </c>
      <c r="K1168">
        <v>326.66680000000002</v>
      </c>
      <c r="L1168">
        <v>420.00040000000001</v>
      </c>
      <c r="M1168">
        <v>357.77789999999999</v>
      </c>
      <c r="N1168">
        <v>466.66699999999997</v>
      </c>
      <c r="O1168">
        <v>155.5558</v>
      </c>
      <c r="P1168">
        <v>404.44499999999999</v>
      </c>
      <c r="Q1168">
        <v>497.77800000000002</v>
      </c>
      <c r="R1168">
        <v>497.77839999999998</v>
      </c>
      <c r="S1168">
        <v>451.11149999999998</v>
      </c>
      <c r="T1168">
        <v>311.11130000000003</v>
      </c>
      <c r="U1168">
        <v>637.77809999999999</v>
      </c>
      <c r="V1168">
        <v>746.66679999999997</v>
      </c>
      <c r="W1168">
        <v>824.44489999999996</v>
      </c>
      <c r="X1168">
        <v>637.77840000000003</v>
      </c>
      <c r="Y1168">
        <v>388.88909999999998</v>
      </c>
      <c r="Z1168">
        <v>186.6669</v>
      </c>
      <c r="AA1168">
        <v>342.2226</v>
      </c>
      <c r="AB1168">
        <v>108.8891</v>
      </c>
      <c r="AC1168">
        <v>373.33350000000002</v>
      </c>
      <c r="AD1168">
        <v>746.6671</v>
      </c>
      <c r="AE1168">
        <v>311.11149999999998</v>
      </c>
      <c r="AF1168">
        <v>280.00049999999999</v>
      </c>
      <c r="AG1168">
        <v>311.11160000000001</v>
      </c>
      <c r="AH1168">
        <v>264.44459999999998</v>
      </c>
      <c r="AI1168">
        <v>591.11149999999998</v>
      </c>
      <c r="AJ1168">
        <v>155.5558</v>
      </c>
      <c r="AK1168">
        <v>295.55599999999998</v>
      </c>
      <c r="AL1168">
        <v>248.88919999999999</v>
      </c>
      <c r="AM1168">
        <v>451.11160000000001</v>
      </c>
      <c r="AN1168">
        <v>357.7783</v>
      </c>
      <c r="AO1168">
        <v>700.00080000000003</v>
      </c>
      <c r="AP1168">
        <v>684.44460000000004</v>
      </c>
      <c r="AQ1168">
        <v>544.44500000000005</v>
      </c>
      <c r="AR1168">
        <v>373.33350000000002</v>
      </c>
      <c r="AS1168">
        <v>528.88909999999998</v>
      </c>
      <c r="AT1168">
        <v>466.66739999999999</v>
      </c>
      <c r="AU1168">
        <v>404.44510000000002</v>
      </c>
      <c r="AV1168">
        <v>684.4452</v>
      </c>
      <c r="AW1168">
        <v>1477.7782999999999</v>
      </c>
      <c r="AX1168">
        <v>2084.4454999999998</v>
      </c>
      <c r="AY1168">
        <v>1322.2229</v>
      </c>
      <c r="AZ1168">
        <v>622.22280000000001</v>
      </c>
      <c r="BA1168">
        <v>388.88929999999999</v>
      </c>
      <c r="BB1168">
        <v>793.33370000000002</v>
      </c>
      <c r="BC1168">
        <v>963.66759999999999</v>
      </c>
      <c r="BD1168">
        <v>947.33330000000001</v>
      </c>
      <c r="BE1168">
        <v>1028.9994999999999</v>
      </c>
      <c r="BF1168">
        <v>1371.9994999999999</v>
      </c>
      <c r="BG1168">
        <v>734.99980000000005</v>
      </c>
      <c r="BH1168">
        <v>1077.9998000000001</v>
      </c>
      <c r="BI1168">
        <v>1437.3332</v>
      </c>
      <c r="BJ1168">
        <v>832.99980000000005</v>
      </c>
      <c r="BK1168">
        <v>1045.3330000000001</v>
      </c>
      <c r="BL1168">
        <v>1012.6663</v>
      </c>
      <c r="BM1168">
        <v>734.99969999999996</v>
      </c>
      <c r="BN1168">
        <v>767.66639999999995</v>
      </c>
      <c r="BO1168">
        <v>408.33319999999998</v>
      </c>
      <c r="BP1168">
        <v>261.33319999999998</v>
      </c>
      <c r="BQ1168">
        <v>375.66640000000001</v>
      </c>
      <c r="BR1168">
        <v>359.3331</v>
      </c>
      <c r="BS1168">
        <v>212.3331</v>
      </c>
      <c r="BT1168">
        <v>473.66640000000001</v>
      </c>
      <c r="BU1168">
        <v>538.99959999999999</v>
      </c>
      <c r="BV1168">
        <v>1126.9994999999999</v>
      </c>
      <c r="BW1168">
        <v>783.99969999999996</v>
      </c>
      <c r="BX1168">
        <v>849.33330000000001</v>
      </c>
      <c r="BY1168">
        <v>555.33339999999998</v>
      </c>
    </row>
    <row r="1169" spans="1:77" x14ac:dyDescent="0.25">
      <c r="A1169" t="s">
        <v>398</v>
      </c>
      <c r="B1169" t="s">
        <v>71</v>
      </c>
      <c r="C1169" t="s">
        <v>74</v>
      </c>
      <c r="D1169" t="s">
        <v>271</v>
      </c>
      <c r="E1169" t="s">
        <v>351</v>
      </c>
      <c r="F1169" t="s">
        <v>276</v>
      </c>
      <c r="G1169" t="s">
        <v>277</v>
      </c>
      <c r="H1169" t="s">
        <v>278</v>
      </c>
      <c r="J1169">
        <v>371.15570000000002</v>
      </c>
      <c r="K1169">
        <v>746.66700000000003</v>
      </c>
      <c r="L1169">
        <v>715.55619999999999</v>
      </c>
      <c r="M1169">
        <v>606.66750000000002</v>
      </c>
      <c r="N1169">
        <v>855.55579999999998</v>
      </c>
      <c r="O1169">
        <v>1788.8895</v>
      </c>
      <c r="P1169">
        <v>1742.2225000000001</v>
      </c>
      <c r="Q1169">
        <v>4215.5559000000003</v>
      </c>
      <c r="R1169">
        <v>5335.5562</v>
      </c>
      <c r="S1169">
        <v>5444.4454999999998</v>
      </c>
      <c r="T1169">
        <v>2955.5562</v>
      </c>
      <c r="U1169">
        <v>1975.5558000000001</v>
      </c>
      <c r="V1169">
        <v>1540.0006000000001</v>
      </c>
      <c r="W1169">
        <v>1384.4449</v>
      </c>
      <c r="X1169">
        <v>1042.2229</v>
      </c>
      <c r="Y1169">
        <v>1166.6670999999999</v>
      </c>
      <c r="Z1169">
        <v>684.44510000000002</v>
      </c>
      <c r="AA1169">
        <v>933.33370000000002</v>
      </c>
      <c r="AB1169">
        <v>1057.7781</v>
      </c>
      <c r="AC1169">
        <v>855.55610000000001</v>
      </c>
      <c r="AD1169">
        <v>746.66719999999998</v>
      </c>
      <c r="AE1169">
        <v>762.22249999999997</v>
      </c>
      <c r="AF1169">
        <v>1166.6669999999999</v>
      </c>
      <c r="AG1169">
        <v>668.88930000000005</v>
      </c>
      <c r="AH1169">
        <v>948.88959999999997</v>
      </c>
      <c r="AI1169">
        <v>995.55610000000001</v>
      </c>
      <c r="AJ1169">
        <v>824.44500000000005</v>
      </c>
      <c r="AK1169">
        <v>886.6671</v>
      </c>
      <c r="AL1169">
        <v>684.4452</v>
      </c>
      <c r="AM1169">
        <v>731.1114</v>
      </c>
      <c r="AN1169">
        <v>544.44510000000002</v>
      </c>
      <c r="AO1169">
        <v>684.44489999999996</v>
      </c>
      <c r="AP1169">
        <v>777.77809999999999</v>
      </c>
      <c r="AQ1169">
        <v>1026.6672000000001</v>
      </c>
      <c r="AR1169">
        <v>948.8895</v>
      </c>
      <c r="AS1169">
        <v>980.00059999999996</v>
      </c>
      <c r="AT1169">
        <v>1337.7781</v>
      </c>
      <c r="AU1169">
        <v>1260.0005000000001</v>
      </c>
      <c r="AV1169">
        <v>933.3338</v>
      </c>
      <c r="AW1169">
        <v>1151.1116</v>
      </c>
      <c r="AX1169">
        <v>1773.3342</v>
      </c>
      <c r="AY1169">
        <v>1384.4449999999999</v>
      </c>
      <c r="AZ1169">
        <v>1260.0002999999999</v>
      </c>
      <c r="BA1169">
        <v>1182.2226000000001</v>
      </c>
      <c r="BB1169">
        <v>902.22260000000006</v>
      </c>
      <c r="BC1169">
        <v>2208.8897999999999</v>
      </c>
      <c r="BD1169">
        <v>1731.3330000000001</v>
      </c>
      <c r="BE1169">
        <v>1600.6660999999999</v>
      </c>
      <c r="BF1169">
        <v>2270.3326999999999</v>
      </c>
      <c r="BG1169">
        <v>3299.3332999999998</v>
      </c>
      <c r="BH1169">
        <v>4687.6661999999997</v>
      </c>
      <c r="BI1169">
        <v>2139.6666</v>
      </c>
      <c r="BJ1169">
        <v>2074.3330999999998</v>
      </c>
      <c r="BK1169">
        <v>1257.6663000000001</v>
      </c>
      <c r="BL1169">
        <v>1290.3333</v>
      </c>
      <c r="BM1169">
        <v>947.33320000000003</v>
      </c>
      <c r="BN1169">
        <v>685.99980000000005</v>
      </c>
      <c r="BO1169">
        <v>604.33330000000001</v>
      </c>
      <c r="BP1169">
        <v>620.66639999999995</v>
      </c>
      <c r="BQ1169">
        <v>457.33319999999998</v>
      </c>
      <c r="BR1169">
        <v>734.99969999999996</v>
      </c>
      <c r="BS1169">
        <v>1323</v>
      </c>
      <c r="BT1169">
        <v>685.99980000000005</v>
      </c>
      <c r="BU1169">
        <v>473.66649999999998</v>
      </c>
      <c r="BV1169">
        <v>751.33309999999994</v>
      </c>
      <c r="BW1169">
        <v>947.33309999999994</v>
      </c>
      <c r="BX1169">
        <v>685.99969999999996</v>
      </c>
      <c r="BY1169">
        <v>702.33299999999997</v>
      </c>
    </row>
    <row r="1170" spans="1:77" hidden="1" x14ac:dyDescent="0.25">
      <c r="A1170" t="s">
        <v>398</v>
      </c>
      <c r="B1170" t="s">
        <v>71</v>
      </c>
      <c r="C1170" t="s">
        <v>74</v>
      </c>
      <c r="D1170" t="s">
        <v>271</v>
      </c>
      <c r="E1170" t="s">
        <v>351</v>
      </c>
      <c r="F1170" t="s">
        <v>276</v>
      </c>
      <c r="G1170" t="s">
        <v>277</v>
      </c>
      <c r="H1170" t="s">
        <v>309</v>
      </c>
      <c r="I1170">
        <v>0</v>
      </c>
      <c r="J1170">
        <v>0</v>
      </c>
      <c r="K1170">
        <v>62.222200000000001</v>
      </c>
      <c r="L1170">
        <v>0</v>
      </c>
      <c r="M1170">
        <v>15.5556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</row>
    <row r="1171" spans="1:77" hidden="1" x14ac:dyDescent="0.25">
      <c r="A1171" t="s">
        <v>398</v>
      </c>
      <c r="B1171" t="s">
        <v>71</v>
      </c>
      <c r="C1171" t="s">
        <v>74</v>
      </c>
      <c r="D1171" t="s">
        <v>271</v>
      </c>
      <c r="E1171" t="s">
        <v>351</v>
      </c>
      <c r="F1171" t="s">
        <v>276</v>
      </c>
      <c r="G1171" t="s">
        <v>277</v>
      </c>
      <c r="H1171" t="s">
        <v>311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31.1111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</row>
    <row r="1172" spans="1:77" x14ac:dyDescent="0.25">
      <c r="A1172" t="s">
        <v>398</v>
      </c>
      <c r="B1172" t="s">
        <v>71</v>
      </c>
      <c r="C1172" t="s">
        <v>74</v>
      </c>
      <c r="D1172" t="s">
        <v>271</v>
      </c>
      <c r="E1172" t="s">
        <v>351</v>
      </c>
      <c r="F1172" t="s">
        <v>276</v>
      </c>
      <c r="G1172" t="s">
        <v>314</v>
      </c>
      <c r="H1172" t="s">
        <v>315</v>
      </c>
      <c r="J1172">
        <v>569.02229999999997</v>
      </c>
      <c r="K1172">
        <v>840.00019999999995</v>
      </c>
      <c r="L1172">
        <v>653.33330000000001</v>
      </c>
      <c r="M1172">
        <v>264.44459999999998</v>
      </c>
      <c r="N1172">
        <v>248.88900000000001</v>
      </c>
      <c r="O1172">
        <v>248.88910000000001</v>
      </c>
      <c r="P1172">
        <v>155.5556</v>
      </c>
      <c r="Q1172">
        <v>155.5556</v>
      </c>
      <c r="R1172">
        <v>15.5556</v>
      </c>
      <c r="S1172">
        <v>77.777799999999999</v>
      </c>
      <c r="T1172">
        <v>31.1111</v>
      </c>
      <c r="U1172">
        <v>31.1111</v>
      </c>
      <c r="V1172">
        <v>77.777799999999999</v>
      </c>
      <c r="W1172">
        <v>15.5556</v>
      </c>
      <c r="X1172">
        <v>0</v>
      </c>
      <c r="Y1172">
        <v>31.1111</v>
      </c>
      <c r="Z1172">
        <v>15.5556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46.666699999999999</v>
      </c>
      <c r="AJ1172">
        <v>46.666699999999999</v>
      </c>
      <c r="AK1172">
        <v>62.222200000000001</v>
      </c>
      <c r="AL1172">
        <v>0</v>
      </c>
      <c r="AM1172">
        <v>0</v>
      </c>
      <c r="AN1172">
        <v>31.1111</v>
      </c>
      <c r="AO1172">
        <v>15.5556</v>
      </c>
      <c r="AP1172">
        <v>0</v>
      </c>
      <c r="AQ1172">
        <v>0</v>
      </c>
      <c r="AR1172">
        <v>0</v>
      </c>
      <c r="AS1172">
        <v>0</v>
      </c>
      <c r="AT1172">
        <v>46.666699999999999</v>
      </c>
      <c r="AU1172">
        <v>62.222200000000001</v>
      </c>
      <c r="AV1172">
        <v>0</v>
      </c>
      <c r="AW1172">
        <v>0</v>
      </c>
      <c r="AX1172">
        <v>31.1111</v>
      </c>
      <c r="AY1172">
        <v>0</v>
      </c>
      <c r="AZ1172">
        <v>15.5556</v>
      </c>
      <c r="BA1172">
        <v>0</v>
      </c>
      <c r="BB1172">
        <v>0</v>
      </c>
      <c r="BC1172">
        <v>93.333299999999994</v>
      </c>
      <c r="BD1172">
        <v>0</v>
      </c>
      <c r="BE1172">
        <v>16.333300000000001</v>
      </c>
      <c r="BF1172">
        <v>81.666700000000006</v>
      </c>
      <c r="BG1172">
        <v>49</v>
      </c>
      <c r="BH1172">
        <v>81.666700000000006</v>
      </c>
      <c r="BI1172">
        <v>130.66679999999999</v>
      </c>
      <c r="BJ1172">
        <v>391.99990000000003</v>
      </c>
      <c r="BK1172">
        <v>539.00009999999997</v>
      </c>
      <c r="BL1172">
        <v>424.66669999999999</v>
      </c>
      <c r="BM1172">
        <v>147</v>
      </c>
      <c r="BN1172">
        <v>32.666600000000003</v>
      </c>
      <c r="BO1172">
        <v>81.666700000000006</v>
      </c>
      <c r="BP1172">
        <v>0</v>
      </c>
      <c r="BQ1172">
        <v>146.9999</v>
      </c>
      <c r="BR1172">
        <v>0</v>
      </c>
      <c r="BS1172">
        <v>81.666700000000006</v>
      </c>
      <c r="BT1172">
        <v>0</v>
      </c>
      <c r="BU1172">
        <v>0</v>
      </c>
      <c r="BV1172">
        <v>49</v>
      </c>
      <c r="BW1172">
        <v>49</v>
      </c>
      <c r="BX1172">
        <v>0</v>
      </c>
      <c r="BY1172">
        <v>0</v>
      </c>
    </row>
    <row r="1173" spans="1:77" hidden="1" x14ac:dyDescent="0.25">
      <c r="A1173" t="s">
        <v>398</v>
      </c>
      <c r="B1173" t="s">
        <v>71</v>
      </c>
      <c r="C1173" t="s">
        <v>74</v>
      </c>
      <c r="D1173" t="s">
        <v>271</v>
      </c>
      <c r="E1173" t="s">
        <v>351</v>
      </c>
      <c r="F1173" t="s">
        <v>276</v>
      </c>
      <c r="G1173" t="s">
        <v>314</v>
      </c>
      <c r="H1173" t="s">
        <v>386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</row>
    <row r="1174" spans="1:77" x14ac:dyDescent="0.25">
      <c r="A1174" t="s">
        <v>398</v>
      </c>
      <c r="B1174" t="s">
        <v>71</v>
      </c>
      <c r="C1174" t="s">
        <v>74</v>
      </c>
      <c r="D1174" t="s">
        <v>271</v>
      </c>
      <c r="E1174" t="s">
        <v>351</v>
      </c>
      <c r="F1174" t="s">
        <v>276</v>
      </c>
      <c r="G1174" t="s">
        <v>314</v>
      </c>
      <c r="H1174" t="s">
        <v>320</v>
      </c>
      <c r="J1174">
        <v>1339.3960999999999</v>
      </c>
      <c r="K1174">
        <v>1928.8902</v>
      </c>
      <c r="L1174">
        <v>1680.0011999999999</v>
      </c>
      <c r="M1174">
        <v>1260.0008</v>
      </c>
      <c r="N1174">
        <v>1835.5563999999999</v>
      </c>
      <c r="O1174">
        <v>3624.4454000000001</v>
      </c>
      <c r="P1174">
        <v>5335.5564999999997</v>
      </c>
      <c r="Q1174">
        <v>4993.3343000000004</v>
      </c>
      <c r="R1174">
        <v>5880.0010000000002</v>
      </c>
      <c r="S1174">
        <v>6751.1122999999998</v>
      </c>
      <c r="T1174">
        <v>5537.7790000000005</v>
      </c>
      <c r="U1174">
        <v>4340.0011999999997</v>
      </c>
      <c r="V1174">
        <v>3282.2231999999999</v>
      </c>
      <c r="W1174">
        <v>3624.4459000000002</v>
      </c>
      <c r="X1174">
        <v>3515.5574999999999</v>
      </c>
      <c r="Y1174">
        <v>2831.1127000000001</v>
      </c>
      <c r="Z1174">
        <v>3142.2235000000001</v>
      </c>
      <c r="AA1174">
        <v>2815.5565000000001</v>
      </c>
      <c r="AB1174">
        <v>2006.6677</v>
      </c>
      <c r="AC1174">
        <v>2380.0010000000002</v>
      </c>
      <c r="AD1174">
        <v>2411.1127999999999</v>
      </c>
      <c r="AE1174">
        <v>1882.2233000000001</v>
      </c>
      <c r="AF1174">
        <v>2675.5563999999999</v>
      </c>
      <c r="AG1174">
        <v>3157.7791000000002</v>
      </c>
      <c r="AH1174">
        <v>2691.1116999999999</v>
      </c>
      <c r="AI1174">
        <v>2706.6678999999999</v>
      </c>
      <c r="AJ1174">
        <v>3235.5563999999999</v>
      </c>
      <c r="AK1174">
        <v>3593.3344999999999</v>
      </c>
      <c r="AL1174">
        <v>2146.6676000000002</v>
      </c>
      <c r="AM1174">
        <v>2317.7782999999999</v>
      </c>
      <c r="AN1174">
        <v>1913.3344</v>
      </c>
      <c r="AO1174">
        <v>1960.0008</v>
      </c>
      <c r="AP1174">
        <v>1617.7782</v>
      </c>
      <c r="AQ1174">
        <v>1400.0007000000001</v>
      </c>
      <c r="AR1174">
        <v>1586.6672000000001</v>
      </c>
      <c r="AS1174">
        <v>1882.223</v>
      </c>
      <c r="AT1174">
        <v>1913.3345999999999</v>
      </c>
      <c r="AU1174">
        <v>2084.4452000000001</v>
      </c>
      <c r="AV1174">
        <v>2784.4452999999999</v>
      </c>
      <c r="AW1174">
        <v>4884.4453000000003</v>
      </c>
      <c r="AX1174">
        <v>8913.3340000000007</v>
      </c>
      <c r="AY1174">
        <v>5693.3346000000001</v>
      </c>
      <c r="AZ1174">
        <v>3904.4457000000002</v>
      </c>
      <c r="BA1174">
        <v>3251.1118000000001</v>
      </c>
      <c r="BB1174">
        <v>1695.5563</v>
      </c>
      <c r="BC1174">
        <v>2536.3346000000001</v>
      </c>
      <c r="BD1174">
        <v>3772.9996000000001</v>
      </c>
      <c r="BE1174">
        <v>7137.6664000000001</v>
      </c>
      <c r="BF1174">
        <v>10142.9995</v>
      </c>
      <c r="BG1174">
        <v>8215.6658000000007</v>
      </c>
      <c r="BH1174">
        <v>5112.3330999999998</v>
      </c>
      <c r="BI1174">
        <v>6043.3334000000004</v>
      </c>
      <c r="BJ1174">
        <v>3985.3326999999999</v>
      </c>
      <c r="BK1174">
        <v>3887.3326000000002</v>
      </c>
      <c r="BL1174">
        <v>3348.3328999999999</v>
      </c>
      <c r="BM1174">
        <v>2368.3330000000001</v>
      </c>
      <c r="BN1174">
        <v>1322.9997000000001</v>
      </c>
      <c r="BO1174">
        <v>702.33299999999997</v>
      </c>
      <c r="BP1174">
        <v>816.66650000000004</v>
      </c>
      <c r="BQ1174">
        <v>930.99950000000001</v>
      </c>
      <c r="BR1174">
        <v>767.66639999999995</v>
      </c>
      <c r="BS1174">
        <v>1061.6666</v>
      </c>
      <c r="BT1174">
        <v>2482.6662999999999</v>
      </c>
      <c r="BU1174">
        <v>1943.6660999999999</v>
      </c>
      <c r="BV1174">
        <v>2041.6661999999999</v>
      </c>
      <c r="BW1174">
        <v>522.66639999999995</v>
      </c>
      <c r="BX1174">
        <v>751.33330000000001</v>
      </c>
      <c r="BY1174">
        <v>2351.9998999999998</v>
      </c>
    </row>
    <row r="1175" spans="1:77" hidden="1" x14ac:dyDescent="0.25">
      <c r="A1175" t="s">
        <v>398</v>
      </c>
      <c r="B1175" t="s">
        <v>71</v>
      </c>
      <c r="C1175" t="s">
        <v>74</v>
      </c>
      <c r="D1175" t="s">
        <v>271</v>
      </c>
      <c r="E1175" t="s">
        <v>351</v>
      </c>
      <c r="F1175" t="s">
        <v>273</v>
      </c>
      <c r="G1175" t="s">
        <v>274</v>
      </c>
      <c r="H1175" t="s">
        <v>275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31.1111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</row>
    <row r="1176" spans="1:77" x14ac:dyDescent="0.25">
      <c r="A1176" t="s">
        <v>398</v>
      </c>
      <c r="B1176" t="s">
        <v>71</v>
      </c>
      <c r="C1176" t="s">
        <v>74</v>
      </c>
      <c r="D1176" t="s">
        <v>271</v>
      </c>
      <c r="E1176" t="s">
        <v>351</v>
      </c>
      <c r="F1176" t="s">
        <v>273</v>
      </c>
      <c r="G1176" t="s">
        <v>274</v>
      </c>
      <c r="H1176" t="s">
        <v>324</v>
      </c>
      <c r="J1176">
        <v>573.37779999999998</v>
      </c>
      <c r="K1176">
        <v>871.11149999999998</v>
      </c>
      <c r="L1176">
        <v>840.00059999999996</v>
      </c>
      <c r="M1176">
        <v>793.3338</v>
      </c>
      <c r="N1176">
        <v>591.11170000000004</v>
      </c>
      <c r="O1176">
        <v>886.66700000000003</v>
      </c>
      <c r="P1176">
        <v>855.55589999999995</v>
      </c>
      <c r="Q1176">
        <v>622.22270000000003</v>
      </c>
      <c r="R1176">
        <v>606.66679999999997</v>
      </c>
      <c r="S1176">
        <v>1104.4449</v>
      </c>
      <c r="T1176">
        <v>933.3338</v>
      </c>
      <c r="U1176">
        <v>1415.5558000000001</v>
      </c>
      <c r="V1176">
        <v>2566.6669000000002</v>
      </c>
      <c r="W1176">
        <v>2177.7782999999999</v>
      </c>
      <c r="X1176">
        <v>2644.4449</v>
      </c>
      <c r="Y1176">
        <v>1337.7782</v>
      </c>
      <c r="Z1176">
        <v>824.44500000000005</v>
      </c>
      <c r="AA1176">
        <v>1011.1114</v>
      </c>
      <c r="AB1176">
        <v>513.3338</v>
      </c>
      <c r="AC1176">
        <v>886.6671</v>
      </c>
      <c r="AD1176">
        <v>746.6671</v>
      </c>
      <c r="AE1176">
        <v>622.22260000000006</v>
      </c>
      <c r="AF1176">
        <v>497.77809999999999</v>
      </c>
      <c r="AG1176">
        <v>1244.4449</v>
      </c>
      <c r="AH1176">
        <v>731.11149999999998</v>
      </c>
      <c r="AI1176">
        <v>1026.6670999999999</v>
      </c>
      <c r="AJ1176">
        <v>1400.0001999999999</v>
      </c>
      <c r="AK1176">
        <v>1182.2225000000001</v>
      </c>
      <c r="AL1176">
        <v>1073.3339000000001</v>
      </c>
      <c r="AM1176">
        <v>1291.1115</v>
      </c>
      <c r="AN1176">
        <v>1788.8895</v>
      </c>
      <c r="AO1176">
        <v>2722.2233999999999</v>
      </c>
      <c r="AP1176">
        <v>3157.7784999999999</v>
      </c>
      <c r="AQ1176">
        <v>2068.8896</v>
      </c>
      <c r="AR1176">
        <v>2146.6669999999999</v>
      </c>
      <c r="AS1176">
        <v>1897.7783999999999</v>
      </c>
      <c r="AT1176">
        <v>2426.6673000000001</v>
      </c>
      <c r="AU1176">
        <v>5833.3344999999999</v>
      </c>
      <c r="AV1176">
        <v>6953.3342000000002</v>
      </c>
      <c r="AW1176">
        <v>10391.1124</v>
      </c>
      <c r="AX1176">
        <v>8508.8904000000002</v>
      </c>
      <c r="AY1176">
        <v>7093.3347000000003</v>
      </c>
      <c r="AZ1176">
        <v>4448.8899000000001</v>
      </c>
      <c r="BA1176">
        <v>2924.4447</v>
      </c>
      <c r="BB1176">
        <v>2706.6673000000001</v>
      </c>
      <c r="BC1176">
        <v>2083.6678000000002</v>
      </c>
      <c r="BD1176">
        <v>3740.3326000000002</v>
      </c>
      <c r="BE1176">
        <v>5912.6660000000002</v>
      </c>
      <c r="BF1176">
        <v>7660.3329000000003</v>
      </c>
      <c r="BG1176">
        <v>6778.3329000000003</v>
      </c>
      <c r="BH1176">
        <v>6435.3325000000004</v>
      </c>
      <c r="BI1176">
        <v>4638.6661000000004</v>
      </c>
      <c r="BJ1176">
        <v>2825.6664000000001</v>
      </c>
      <c r="BK1176">
        <v>2564.3328999999999</v>
      </c>
      <c r="BL1176">
        <v>1992.6657</v>
      </c>
      <c r="BM1176">
        <v>1861.9996000000001</v>
      </c>
      <c r="BN1176">
        <v>1274.0001</v>
      </c>
      <c r="BO1176">
        <v>604.33320000000003</v>
      </c>
      <c r="BP1176">
        <v>489.99979999999999</v>
      </c>
      <c r="BQ1176">
        <v>669.66650000000004</v>
      </c>
      <c r="BR1176">
        <v>800.3329</v>
      </c>
      <c r="BS1176">
        <v>2008.9993999999999</v>
      </c>
      <c r="BT1176">
        <v>2792.9998000000001</v>
      </c>
      <c r="BU1176">
        <v>2596.9998000000001</v>
      </c>
      <c r="BV1176">
        <v>2841.9992000000002</v>
      </c>
      <c r="BW1176">
        <v>1959.9997000000001</v>
      </c>
      <c r="BX1176">
        <v>1437.3327999999999</v>
      </c>
      <c r="BY1176">
        <v>1812.9994999999999</v>
      </c>
    </row>
    <row r="1177" spans="1:77" hidden="1" x14ac:dyDescent="0.25">
      <c r="A1177" t="s">
        <v>398</v>
      </c>
      <c r="B1177" t="s">
        <v>71</v>
      </c>
      <c r="C1177" t="s">
        <v>74</v>
      </c>
      <c r="D1177" t="s">
        <v>271</v>
      </c>
      <c r="E1177" t="s">
        <v>351</v>
      </c>
      <c r="F1177" t="s">
        <v>273</v>
      </c>
      <c r="G1177" t="s">
        <v>274</v>
      </c>
      <c r="H1177" t="s">
        <v>325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62.222200000000001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</row>
    <row r="1178" spans="1:77" hidden="1" x14ac:dyDescent="0.25">
      <c r="A1178" t="s">
        <v>398</v>
      </c>
      <c r="B1178" t="s">
        <v>71</v>
      </c>
      <c r="C1178" t="s">
        <v>74</v>
      </c>
      <c r="D1178" t="s">
        <v>271</v>
      </c>
      <c r="E1178" t="s">
        <v>351</v>
      </c>
      <c r="F1178" t="s">
        <v>273</v>
      </c>
      <c r="G1178" t="s">
        <v>274</v>
      </c>
      <c r="H1178" t="s">
        <v>326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</row>
    <row r="1179" spans="1:77" x14ac:dyDescent="0.25">
      <c r="A1179" t="s">
        <v>398</v>
      </c>
      <c r="B1179" t="s">
        <v>71</v>
      </c>
      <c r="C1179" t="s">
        <v>74</v>
      </c>
      <c r="D1179" t="s">
        <v>271</v>
      </c>
      <c r="E1179" t="s">
        <v>351</v>
      </c>
      <c r="F1179" t="s">
        <v>273</v>
      </c>
      <c r="G1179" t="s">
        <v>331</v>
      </c>
      <c r="H1179" t="s">
        <v>331</v>
      </c>
      <c r="J1179">
        <v>692.16</v>
      </c>
      <c r="K1179">
        <v>994</v>
      </c>
      <c r="L1179">
        <v>868</v>
      </c>
      <c r="M1179">
        <v>602</v>
      </c>
      <c r="N1179">
        <v>294</v>
      </c>
      <c r="O1179">
        <v>448</v>
      </c>
      <c r="P1179">
        <v>672</v>
      </c>
      <c r="Q1179">
        <v>728</v>
      </c>
      <c r="R1179">
        <v>784</v>
      </c>
      <c r="S1179">
        <v>952</v>
      </c>
      <c r="T1179">
        <v>1078</v>
      </c>
      <c r="U1179">
        <v>2072</v>
      </c>
      <c r="V1179">
        <v>2128</v>
      </c>
      <c r="W1179">
        <v>2814</v>
      </c>
      <c r="X1179">
        <v>2394</v>
      </c>
      <c r="Y1179">
        <v>1988</v>
      </c>
      <c r="Z1179">
        <v>1106</v>
      </c>
      <c r="AA1179">
        <v>938</v>
      </c>
      <c r="AB1179">
        <v>644</v>
      </c>
      <c r="AC1179">
        <v>728</v>
      </c>
      <c r="AD1179">
        <v>910</v>
      </c>
      <c r="AE1179">
        <v>798</v>
      </c>
      <c r="AF1179">
        <v>1106</v>
      </c>
      <c r="AG1179">
        <v>1344</v>
      </c>
      <c r="AH1179">
        <v>742</v>
      </c>
      <c r="AI1179">
        <v>672</v>
      </c>
      <c r="AJ1179">
        <v>1022</v>
      </c>
      <c r="AK1179">
        <v>882</v>
      </c>
      <c r="AL1179">
        <v>1358</v>
      </c>
      <c r="AM1179">
        <v>1330</v>
      </c>
      <c r="AN1179">
        <v>1918</v>
      </c>
      <c r="AO1179">
        <v>2814</v>
      </c>
      <c r="AP1179">
        <v>2338</v>
      </c>
      <c r="AQ1179">
        <v>1736</v>
      </c>
      <c r="AR1179">
        <v>1400</v>
      </c>
      <c r="AS1179">
        <v>1820</v>
      </c>
      <c r="AT1179">
        <v>1778</v>
      </c>
      <c r="AU1179">
        <v>2562</v>
      </c>
      <c r="AV1179">
        <v>3976</v>
      </c>
      <c r="AW1179">
        <v>5362</v>
      </c>
      <c r="AX1179">
        <v>3388</v>
      </c>
      <c r="AY1179">
        <v>4606</v>
      </c>
      <c r="AZ1179">
        <v>3570</v>
      </c>
      <c r="BA1179">
        <v>2954</v>
      </c>
      <c r="BB1179">
        <v>2898</v>
      </c>
      <c r="BC1179">
        <v>2309.2222000000002</v>
      </c>
      <c r="BD1179">
        <v>3206.7784000000001</v>
      </c>
      <c r="BE1179">
        <v>3561.4457000000002</v>
      </c>
      <c r="BF1179">
        <v>2453.1120000000001</v>
      </c>
      <c r="BG1179">
        <v>3221.5562</v>
      </c>
      <c r="BH1179">
        <v>3960.4450000000002</v>
      </c>
      <c r="BI1179">
        <v>3738.7784999999999</v>
      </c>
      <c r="BJ1179">
        <v>2852.1113999999998</v>
      </c>
      <c r="BK1179">
        <v>2674.7788999999998</v>
      </c>
      <c r="BL1179">
        <v>3354.5567000000001</v>
      </c>
      <c r="BM1179">
        <v>1906.3340000000001</v>
      </c>
      <c r="BN1179">
        <v>1330.0008</v>
      </c>
      <c r="BO1179">
        <v>768.44470000000001</v>
      </c>
      <c r="BP1179">
        <v>620.6671</v>
      </c>
      <c r="BQ1179">
        <v>576.33349999999996</v>
      </c>
      <c r="BR1179">
        <v>1182.2229</v>
      </c>
      <c r="BS1179">
        <v>812.77829999999994</v>
      </c>
      <c r="BT1179">
        <v>1876.7784999999999</v>
      </c>
      <c r="BU1179">
        <v>2142.7784000000001</v>
      </c>
      <c r="BV1179">
        <v>3724.0009</v>
      </c>
      <c r="BW1179">
        <v>2615.6673999999998</v>
      </c>
      <c r="BX1179">
        <v>2571.3341999999998</v>
      </c>
      <c r="BY1179">
        <v>2763.4450999999999</v>
      </c>
    </row>
    <row r="1180" spans="1:77" hidden="1" x14ac:dyDescent="0.25">
      <c r="A1180" t="s">
        <v>398</v>
      </c>
      <c r="B1180" t="s">
        <v>71</v>
      </c>
      <c r="C1180" t="s">
        <v>74</v>
      </c>
      <c r="D1180" t="s">
        <v>271</v>
      </c>
      <c r="E1180" t="s">
        <v>351</v>
      </c>
      <c r="F1180" t="s">
        <v>273</v>
      </c>
      <c r="G1180" t="s">
        <v>333</v>
      </c>
      <c r="H1180" t="s">
        <v>334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77.777799999999999</v>
      </c>
      <c r="BI1180">
        <v>0</v>
      </c>
      <c r="BJ1180">
        <v>15.5556</v>
      </c>
      <c r="BK1180">
        <v>31.1112</v>
      </c>
      <c r="BL1180">
        <v>15.5556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</row>
    <row r="1181" spans="1:77" hidden="1" x14ac:dyDescent="0.25">
      <c r="A1181" t="s">
        <v>398</v>
      </c>
      <c r="B1181" t="s">
        <v>71</v>
      </c>
      <c r="C1181" t="s">
        <v>74</v>
      </c>
      <c r="D1181" t="s">
        <v>271</v>
      </c>
      <c r="E1181" t="s">
        <v>351</v>
      </c>
      <c r="F1181" t="s">
        <v>279</v>
      </c>
      <c r="G1181" t="s">
        <v>280</v>
      </c>
      <c r="H1181" t="s">
        <v>280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</row>
    <row r="1182" spans="1:77" hidden="1" x14ac:dyDescent="0.25">
      <c r="A1182" t="s">
        <v>398</v>
      </c>
      <c r="B1182" t="s">
        <v>71</v>
      </c>
      <c r="C1182" t="s">
        <v>74</v>
      </c>
      <c r="D1182" t="s">
        <v>271</v>
      </c>
      <c r="E1182" t="s">
        <v>351</v>
      </c>
      <c r="F1182" t="s">
        <v>279</v>
      </c>
      <c r="G1182" t="s">
        <v>340</v>
      </c>
      <c r="H1182" t="s">
        <v>341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15.5556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46.666699999999999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</row>
    <row r="1183" spans="1:77" hidden="1" x14ac:dyDescent="0.25">
      <c r="A1183" t="s">
        <v>398</v>
      </c>
      <c r="B1183" t="s">
        <v>71</v>
      </c>
      <c r="C1183" t="s">
        <v>74</v>
      </c>
      <c r="D1183" t="s">
        <v>271</v>
      </c>
      <c r="E1183" t="s">
        <v>351</v>
      </c>
      <c r="F1183" t="s">
        <v>279</v>
      </c>
      <c r="G1183" t="s">
        <v>340</v>
      </c>
      <c r="H1183" t="s">
        <v>344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46.666699999999999</v>
      </c>
      <c r="AT1183">
        <v>46.666600000000003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</row>
    <row r="1184" spans="1:77" x14ac:dyDescent="0.25">
      <c r="A1184" t="s">
        <v>398</v>
      </c>
      <c r="B1184" t="s">
        <v>71</v>
      </c>
      <c r="C1184" t="s">
        <v>74</v>
      </c>
      <c r="D1184" t="s">
        <v>271</v>
      </c>
      <c r="E1184" t="s">
        <v>351</v>
      </c>
      <c r="F1184" t="s">
        <v>282</v>
      </c>
      <c r="G1184" t="s">
        <v>348</v>
      </c>
      <c r="H1184" t="s">
        <v>349</v>
      </c>
      <c r="J1184">
        <v>349.44</v>
      </c>
      <c r="K1184">
        <v>1327.2</v>
      </c>
      <c r="L1184">
        <v>1108.8</v>
      </c>
      <c r="M1184">
        <v>470.4</v>
      </c>
      <c r="N1184">
        <v>940.8</v>
      </c>
      <c r="O1184">
        <v>1260</v>
      </c>
      <c r="P1184">
        <v>2469.6</v>
      </c>
      <c r="Q1184">
        <v>2906.4</v>
      </c>
      <c r="R1184">
        <v>4267.2</v>
      </c>
      <c r="S1184">
        <v>5392.8</v>
      </c>
      <c r="T1184">
        <v>3343.2</v>
      </c>
      <c r="U1184">
        <v>2654.4</v>
      </c>
      <c r="V1184">
        <v>3343.2</v>
      </c>
      <c r="W1184">
        <v>3225.6</v>
      </c>
      <c r="X1184">
        <v>2553.6</v>
      </c>
      <c r="Y1184">
        <v>1965.6</v>
      </c>
      <c r="Z1184">
        <v>1293.5999999999999</v>
      </c>
      <c r="AA1184">
        <v>1713.6</v>
      </c>
      <c r="AB1184">
        <v>1528.8</v>
      </c>
      <c r="AC1184">
        <v>1243.2</v>
      </c>
      <c r="AD1184">
        <v>1024.8</v>
      </c>
      <c r="AE1184">
        <v>924</v>
      </c>
      <c r="AF1184">
        <v>1394.4</v>
      </c>
      <c r="AG1184">
        <v>1344</v>
      </c>
      <c r="AH1184">
        <v>823.2</v>
      </c>
      <c r="AI1184">
        <v>1932</v>
      </c>
      <c r="AJ1184">
        <v>2318.4</v>
      </c>
      <c r="AK1184">
        <v>3595.2</v>
      </c>
      <c r="AL1184">
        <v>2469.6</v>
      </c>
      <c r="AM1184">
        <v>2335.1999999999998</v>
      </c>
      <c r="AN1184">
        <v>1797.6</v>
      </c>
      <c r="AO1184">
        <v>2654.4</v>
      </c>
      <c r="AP1184">
        <v>3595.2</v>
      </c>
      <c r="AQ1184">
        <v>3494.4</v>
      </c>
      <c r="AR1184">
        <v>3225.6</v>
      </c>
      <c r="AS1184">
        <v>3847.2</v>
      </c>
      <c r="AT1184">
        <v>3914.4</v>
      </c>
      <c r="AU1184">
        <v>2570.4</v>
      </c>
      <c r="AV1184">
        <v>1596</v>
      </c>
      <c r="AW1184">
        <v>2839.2</v>
      </c>
      <c r="AX1184">
        <v>2721.6</v>
      </c>
      <c r="AY1184">
        <v>3343.2</v>
      </c>
      <c r="AZ1184">
        <v>3276</v>
      </c>
      <c r="BA1184">
        <v>2973.6</v>
      </c>
      <c r="BB1184">
        <v>3813.6</v>
      </c>
      <c r="BC1184">
        <v>3690.12</v>
      </c>
      <c r="BD1184">
        <v>4286.5200000000004</v>
      </c>
      <c r="BE1184">
        <v>3722.04</v>
      </c>
      <c r="BF1184">
        <v>3087</v>
      </c>
      <c r="BG1184">
        <v>1940.4</v>
      </c>
      <c r="BH1184">
        <v>2469.6</v>
      </c>
      <c r="BI1184">
        <v>1799.28</v>
      </c>
      <c r="BJ1184">
        <v>1711.08</v>
      </c>
      <c r="BK1184">
        <v>2081.52</v>
      </c>
      <c r="BL1184">
        <v>2787.12</v>
      </c>
      <c r="BM1184">
        <v>1869.84</v>
      </c>
      <c r="BN1184">
        <v>2205</v>
      </c>
      <c r="BO1184">
        <v>1181.8800000000001</v>
      </c>
      <c r="BP1184">
        <v>1446.48</v>
      </c>
      <c r="BQ1184">
        <v>987.84</v>
      </c>
      <c r="BR1184">
        <v>758.52</v>
      </c>
      <c r="BS1184">
        <v>1323</v>
      </c>
      <c r="BT1184">
        <v>740.88</v>
      </c>
      <c r="BU1184">
        <v>670.32</v>
      </c>
      <c r="BV1184">
        <v>1323</v>
      </c>
      <c r="BW1184">
        <v>1093.68</v>
      </c>
      <c r="BX1184">
        <v>1217.1600000000001</v>
      </c>
      <c r="BY1184">
        <v>1093.68</v>
      </c>
    </row>
    <row r="1185" spans="1:77" x14ac:dyDescent="0.25">
      <c r="A1185" t="s">
        <v>398</v>
      </c>
      <c r="B1185" t="s">
        <v>71</v>
      </c>
      <c r="C1185" t="s">
        <v>74</v>
      </c>
      <c r="D1185" t="s">
        <v>271</v>
      </c>
      <c r="E1185" t="s">
        <v>351</v>
      </c>
      <c r="F1185" t="s">
        <v>282</v>
      </c>
      <c r="G1185" t="s">
        <v>283</v>
      </c>
      <c r="H1185" t="s">
        <v>283</v>
      </c>
      <c r="J1185">
        <v>367.17340000000002</v>
      </c>
      <c r="K1185">
        <v>391.99990000000003</v>
      </c>
      <c r="L1185">
        <v>653.33309999999994</v>
      </c>
      <c r="M1185">
        <v>751.33309999999994</v>
      </c>
      <c r="N1185">
        <v>653.33309999999994</v>
      </c>
      <c r="O1185">
        <v>1028.9998000000001</v>
      </c>
      <c r="P1185">
        <v>1339.3332</v>
      </c>
      <c r="Q1185">
        <v>1143.3326999999999</v>
      </c>
      <c r="R1185">
        <v>816.66629999999998</v>
      </c>
      <c r="S1185">
        <v>849.33309999999994</v>
      </c>
      <c r="T1185">
        <v>555.33320000000003</v>
      </c>
      <c r="U1185">
        <v>783.99969999999996</v>
      </c>
      <c r="V1185">
        <v>1192.3331000000001</v>
      </c>
      <c r="W1185">
        <v>685.99940000000004</v>
      </c>
      <c r="X1185">
        <v>555.3329</v>
      </c>
      <c r="Y1185">
        <v>914.66629999999998</v>
      </c>
      <c r="Z1185">
        <v>555.33309999999994</v>
      </c>
      <c r="AA1185">
        <v>326.66649999999998</v>
      </c>
      <c r="AB1185">
        <v>702.33280000000002</v>
      </c>
      <c r="AC1185">
        <v>571.6662</v>
      </c>
      <c r="AD1185">
        <v>457.33300000000003</v>
      </c>
      <c r="AE1185">
        <v>587.99969999999996</v>
      </c>
      <c r="AF1185">
        <v>244.99969999999999</v>
      </c>
      <c r="AG1185">
        <v>457.33300000000003</v>
      </c>
      <c r="AH1185">
        <v>326.66629999999998</v>
      </c>
      <c r="AI1185">
        <v>865.6662</v>
      </c>
      <c r="AJ1185">
        <v>751.33299999999997</v>
      </c>
      <c r="AK1185">
        <v>930.99980000000005</v>
      </c>
      <c r="AL1185">
        <v>816.66629999999998</v>
      </c>
      <c r="AM1185">
        <v>816.66650000000004</v>
      </c>
      <c r="AN1185">
        <v>636.99980000000005</v>
      </c>
      <c r="AO1185">
        <v>604.33309999999994</v>
      </c>
      <c r="AP1185">
        <v>702.33320000000003</v>
      </c>
      <c r="AQ1185">
        <v>832.99980000000005</v>
      </c>
      <c r="AR1185">
        <v>604.33320000000003</v>
      </c>
      <c r="AS1185">
        <v>1028.9997000000001</v>
      </c>
      <c r="AT1185">
        <v>1633.3332</v>
      </c>
      <c r="AU1185">
        <v>686</v>
      </c>
      <c r="AV1185">
        <v>947.33320000000003</v>
      </c>
      <c r="AW1185">
        <v>1061.6665</v>
      </c>
      <c r="AX1185">
        <v>1077.9997000000001</v>
      </c>
      <c r="AY1185">
        <v>1143.3326</v>
      </c>
      <c r="AZ1185">
        <v>2890.9994000000002</v>
      </c>
      <c r="BA1185">
        <v>2956.3326999999999</v>
      </c>
      <c r="BB1185">
        <v>3756.6662999999999</v>
      </c>
      <c r="BC1185">
        <v>3218.4445000000001</v>
      </c>
      <c r="BD1185">
        <v>2925.9987000000001</v>
      </c>
      <c r="BE1185">
        <v>2737.7766999999999</v>
      </c>
      <c r="BF1185">
        <v>1437.3326</v>
      </c>
      <c r="BG1185">
        <v>1403.1107</v>
      </c>
      <c r="BH1185">
        <v>1249.1107999999999</v>
      </c>
      <c r="BI1185">
        <v>718.66639999999995</v>
      </c>
      <c r="BJ1185">
        <v>787.11080000000004</v>
      </c>
      <c r="BK1185">
        <v>769.99959999999999</v>
      </c>
      <c r="BL1185">
        <v>787.11080000000004</v>
      </c>
      <c r="BM1185">
        <v>1009.5551</v>
      </c>
      <c r="BN1185">
        <v>975.33280000000002</v>
      </c>
      <c r="BO1185">
        <v>633.11069999999995</v>
      </c>
      <c r="BP1185">
        <v>342.22199999999998</v>
      </c>
      <c r="BQ1185">
        <v>496.22190000000001</v>
      </c>
      <c r="BR1185">
        <v>923.99950000000001</v>
      </c>
      <c r="BS1185">
        <v>564.66629999999998</v>
      </c>
      <c r="BT1185">
        <v>444.8886</v>
      </c>
      <c r="BU1185">
        <v>359.3331</v>
      </c>
      <c r="BV1185">
        <v>273.77760000000001</v>
      </c>
      <c r="BW1185">
        <v>222.4443</v>
      </c>
      <c r="BX1185">
        <v>513.33309999999994</v>
      </c>
      <c r="BY1185">
        <v>513.33299999999997</v>
      </c>
    </row>
    <row r="1186" spans="1:77" hidden="1" x14ac:dyDescent="0.25">
      <c r="A1186" t="s">
        <v>398</v>
      </c>
      <c r="B1186" t="s">
        <v>71</v>
      </c>
      <c r="C1186" t="s">
        <v>74</v>
      </c>
      <c r="D1186" t="s">
        <v>271</v>
      </c>
      <c r="E1186" t="s">
        <v>252</v>
      </c>
      <c r="F1186" t="s">
        <v>291</v>
      </c>
      <c r="G1186" t="s">
        <v>297</v>
      </c>
      <c r="H1186" t="s">
        <v>298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</row>
    <row r="1187" spans="1:77" hidden="1" x14ac:dyDescent="0.25">
      <c r="A1187" t="s">
        <v>398</v>
      </c>
      <c r="B1187" t="s">
        <v>71</v>
      </c>
      <c r="C1187" t="s">
        <v>74</v>
      </c>
      <c r="D1187" t="s">
        <v>271</v>
      </c>
      <c r="E1187" t="s">
        <v>252</v>
      </c>
      <c r="F1187" t="s">
        <v>301</v>
      </c>
      <c r="G1187" t="s">
        <v>302</v>
      </c>
      <c r="H1187" t="s">
        <v>302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24.444400000000002</v>
      </c>
      <c r="BW1187">
        <v>0</v>
      </c>
      <c r="BX1187">
        <v>0</v>
      </c>
      <c r="BY1187">
        <v>0</v>
      </c>
    </row>
    <row r="1188" spans="1:77" hidden="1" x14ac:dyDescent="0.25">
      <c r="A1188" t="s">
        <v>398</v>
      </c>
      <c r="B1188" t="s">
        <v>71</v>
      </c>
      <c r="C1188" t="s">
        <v>74</v>
      </c>
      <c r="D1188" t="s">
        <v>271</v>
      </c>
      <c r="E1188" t="s">
        <v>252</v>
      </c>
      <c r="F1188" t="s">
        <v>276</v>
      </c>
      <c r="G1188" t="s">
        <v>307</v>
      </c>
      <c r="H1188" t="s">
        <v>308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68.888900000000007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45.925899999999999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</row>
    <row r="1189" spans="1:77" hidden="1" x14ac:dyDescent="0.25">
      <c r="A1189" t="s">
        <v>398</v>
      </c>
      <c r="B1189" t="s">
        <v>71</v>
      </c>
      <c r="C1189" t="s">
        <v>74</v>
      </c>
      <c r="D1189" t="s">
        <v>271</v>
      </c>
      <c r="E1189" t="s">
        <v>252</v>
      </c>
      <c r="F1189" t="s">
        <v>276</v>
      </c>
      <c r="G1189" t="s">
        <v>307</v>
      </c>
      <c r="H1189" t="s">
        <v>356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</row>
    <row r="1190" spans="1:77" hidden="1" x14ac:dyDescent="0.25">
      <c r="A1190" t="s">
        <v>398</v>
      </c>
      <c r="B1190" t="s">
        <v>71</v>
      </c>
      <c r="C1190" t="s">
        <v>74</v>
      </c>
      <c r="D1190" t="s">
        <v>271</v>
      </c>
      <c r="E1190" t="s">
        <v>252</v>
      </c>
      <c r="F1190" t="s">
        <v>276</v>
      </c>
      <c r="G1190" t="s">
        <v>277</v>
      </c>
      <c r="H1190" t="s">
        <v>278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23.703700000000001</v>
      </c>
      <c r="AJ1190">
        <v>0</v>
      </c>
      <c r="AK1190">
        <v>0</v>
      </c>
      <c r="AL1190">
        <v>47.407400000000003</v>
      </c>
      <c r="AM1190">
        <v>47.407400000000003</v>
      </c>
      <c r="AN1190">
        <v>0</v>
      </c>
      <c r="AO1190">
        <v>23.703700000000001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</row>
    <row r="1191" spans="1:77" hidden="1" x14ac:dyDescent="0.25">
      <c r="A1191" t="s">
        <v>398</v>
      </c>
      <c r="B1191" t="s">
        <v>71</v>
      </c>
      <c r="C1191" t="s">
        <v>74</v>
      </c>
      <c r="D1191" t="s">
        <v>271</v>
      </c>
      <c r="E1191" t="s">
        <v>252</v>
      </c>
      <c r="F1191" t="s">
        <v>276</v>
      </c>
      <c r="G1191" t="s">
        <v>277</v>
      </c>
      <c r="H1191" t="s">
        <v>309</v>
      </c>
      <c r="I1191">
        <v>0</v>
      </c>
      <c r="J1191">
        <v>0</v>
      </c>
      <c r="K1191">
        <v>71.111099999999993</v>
      </c>
      <c r="L1191">
        <v>94.814800000000005</v>
      </c>
      <c r="M1191">
        <v>94.814800000000005</v>
      </c>
      <c r="N1191">
        <v>237.03700000000001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</row>
    <row r="1192" spans="1:77" hidden="1" x14ac:dyDescent="0.25">
      <c r="A1192" t="s">
        <v>398</v>
      </c>
      <c r="B1192" t="s">
        <v>71</v>
      </c>
      <c r="C1192" t="s">
        <v>74</v>
      </c>
      <c r="D1192" t="s">
        <v>271</v>
      </c>
      <c r="E1192" t="s">
        <v>252</v>
      </c>
      <c r="F1192" t="s">
        <v>276</v>
      </c>
      <c r="G1192" t="s">
        <v>277</v>
      </c>
      <c r="H1192" t="s">
        <v>387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</row>
    <row r="1193" spans="1:77" hidden="1" x14ac:dyDescent="0.25">
      <c r="A1193" t="s">
        <v>398</v>
      </c>
      <c r="B1193" t="s">
        <v>71</v>
      </c>
      <c r="C1193" t="s">
        <v>74</v>
      </c>
      <c r="D1193" t="s">
        <v>271</v>
      </c>
      <c r="E1193" t="s">
        <v>252</v>
      </c>
      <c r="F1193" t="s">
        <v>276</v>
      </c>
      <c r="G1193" t="s">
        <v>314</v>
      </c>
      <c r="H1193" t="s">
        <v>315</v>
      </c>
      <c r="I1193">
        <v>0</v>
      </c>
      <c r="J1193">
        <v>0</v>
      </c>
      <c r="K1193">
        <v>42.963000000000001</v>
      </c>
      <c r="L1193">
        <v>42.963000000000001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137.77780000000001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</row>
    <row r="1194" spans="1:77" hidden="1" x14ac:dyDescent="0.25">
      <c r="A1194" t="s">
        <v>398</v>
      </c>
      <c r="B1194" t="s">
        <v>71</v>
      </c>
      <c r="C1194" t="s">
        <v>74</v>
      </c>
      <c r="D1194" t="s">
        <v>271</v>
      </c>
      <c r="E1194" t="s">
        <v>252</v>
      </c>
      <c r="F1194" t="s">
        <v>276</v>
      </c>
      <c r="G1194" t="s">
        <v>314</v>
      </c>
      <c r="H1194" t="s">
        <v>318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</row>
    <row r="1195" spans="1:77" x14ac:dyDescent="0.25">
      <c r="A1195" t="s">
        <v>398</v>
      </c>
      <c r="B1195" t="s">
        <v>71</v>
      </c>
      <c r="C1195" t="s">
        <v>74</v>
      </c>
      <c r="D1195" t="s">
        <v>271</v>
      </c>
      <c r="E1195" t="s">
        <v>252</v>
      </c>
      <c r="F1195" t="s">
        <v>276</v>
      </c>
      <c r="G1195" t="s">
        <v>314</v>
      </c>
      <c r="H1195" t="s">
        <v>320</v>
      </c>
      <c r="J1195">
        <v>1068.1482000000001</v>
      </c>
      <c r="K1195">
        <v>1764.4449999999999</v>
      </c>
      <c r="L1195">
        <v>1400</v>
      </c>
      <c r="M1195">
        <v>980</v>
      </c>
      <c r="N1195">
        <v>1300</v>
      </c>
      <c r="O1195">
        <v>1180</v>
      </c>
      <c r="P1195">
        <v>2220</v>
      </c>
      <c r="Q1195">
        <v>2880</v>
      </c>
      <c r="R1195">
        <v>2760</v>
      </c>
      <c r="S1195">
        <v>2780</v>
      </c>
      <c r="T1195">
        <v>1600</v>
      </c>
      <c r="U1195">
        <v>2200</v>
      </c>
      <c r="V1195">
        <v>1820</v>
      </c>
      <c r="W1195">
        <v>2020</v>
      </c>
      <c r="X1195">
        <v>2040</v>
      </c>
      <c r="Y1195">
        <v>1740</v>
      </c>
      <c r="Z1195">
        <v>1200</v>
      </c>
      <c r="AA1195">
        <v>1260</v>
      </c>
      <c r="AB1195">
        <v>862.96299999999997</v>
      </c>
      <c r="AC1195">
        <v>1780.7409</v>
      </c>
      <c r="AD1195">
        <v>1877.0373</v>
      </c>
      <c r="AE1195">
        <v>1201.4815000000001</v>
      </c>
      <c r="AF1195">
        <v>979.2595</v>
      </c>
      <c r="AG1195">
        <v>991.85220000000004</v>
      </c>
      <c r="AH1195">
        <v>599.2595</v>
      </c>
      <c r="AI1195">
        <v>659.25940000000003</v>
      </c>
      <c r="AJ1195">
        <v>544.44470000000001</v>
      </c>
      <c r="AK1195">
        <v>791.1114</v>
      </c>
      <c r="AL1195">
        <v>874.07410000000004</v>
      </c>
      <c r="AM1195">
        <v>630.37049999999999</v>
      </c>
      <c r="AN1195">
        <v>160.7407</v>
      </c>
      <c r="AO1195">
        <v>571.11120000000005</v>
      </c>
      <c r="AP1195">
        <v>65.926000000000002</v>
      </c>
      <c r="AQ1195">
        <v>171.8518</v>
      </c>
      <c r="AR1195">
        <v>171.8519</v>
      </c>
      <c r="AS1195">
        <v>148.88890000000001</v>
      </c>
      <c r="AT1195">
        <v>609.62959999999998</v>
      </c>
      <c r="AU1195">
        <v>595.55550000000005</v>
      </c>
      <c r="AV1195">
        <v>240</v>
      </c>
      <c r="AW1195">
        <v>618.51850000000002</v>
      </c>
      <c r="AX1195">
        <v>148.88890000000001</v>
      </c>
      <c r="AY1195">
        <v>460</v>
      </c>
      <c r="AZ1195">
        <v>220</v>
      </c>
      <c r="BA1195">
        <v>7120</v>
      </c>
      <c r="BB1195">
        <v>388.88889999999998</v>
      </c>
      <c r="BC1195">
        <v>240</v>
      </c>
      <c r="BD1195">
        <v>429.62970000000001</v>
      </c>
      <c r="BE1195">
        <v>537.03710000000001</v>
      </c>
      <c r="BF1195">
        <v>685.92610000000002</v>
      </c>
      <c r="BG1195">
        <v>1697.0373</v>
      </c>
      <c r="BH1195">
        <v>1009.6299</v>
      </c>
      <c r="BI1195">
        <v>1525.1855</v>
      </c>
      <c r="BJ1195">
        <v>1785.9260999999999</v>
      </c>
      <c r="BK1195">
        <v>1546.6668</v>
      </c>
      <c r="BL1195">
        <v>1331.8520000000001</v>
      </c>
      <c r="BM1195">
        <v>1954.8151</v>
      </c>
      <c r="BN1195">
        <v>1138.5186000000001</v>
      </c>
      <c r="BO1195">
        <v>708.88919999999996</v>
      </c>
      <c r="BP1195">
        <v>558.51859999999999</v>
      </c>
      <c r="BQ1195">
        <v>558.51859999999999</v>
      </c>
      <c r="BR1195">
        <v>580.00009999999997</v>
      </c>
      <c r="BS1195">
        <v>859.25930000000005</v>
      </c>
      <c r="BT1195">
        <v>948.14840000000004</v>
      </c>
      <c r="BU1195">
        <v>1074.0743</v>
      </c>
      <c r="BV1195">
        <v>1230.3705</v>
      </c>
      <c r="BW1195">
        <v>966.66700000000003</v>
      </c>
      <c r="BX1195">
        <v>1224.4447</v>
      </c>
      <c r="BY1195">
        <v>1396.2967000000001</v>
      </c>
    </row>
    <row r="1196" spans="1:77" x14ac:dyDescent="0.25">
      <c r="A1196" t="s">
        <v>398</v>
      </c>
      <c r="B1196" t="s">
        <v>71</v>
      </c>
      <c r="C1196" t="s">
        <v>74</v>
      </c>
      <c r="D1196" t="s">
        <v>271</v>
      </c>
      <c r="E1196" t="s">
        <v>252</v>
      </c>
      <c r="F1196" t="s">
        <v>276</v>
      </c>
      <c r="G1196" t="s">
        <v>314</v>
      </c>
      <c r="H1196" t="s">
        <v>321</v>
      </c>
      <c r="J1196">
        <v>311.40730000000002</v>
      </c>
      <c r="K1196">
        <v>601.48119999999994</v>
      </c>
      <c r="L1196">
        <v>518.51800000000003</v>
      </c>
      <c r="M1196">
        <v>850.37040000000002</v>
      </c>
      <c r="N1196">
        <v>352.59230000000002</v>
      </c>
      <c r="O1196">
        <v>808.88840000000005</v>
      </c>
      <c r="P1196">
        <v>580.74030000000005</v>
      </c>
      <c r="Q1196">
        <v>497.77760000000001</v>
      </c>
      <c r="R1196">
        <v>311.11099999999999</v>
      </c>
      <c r="S1196">
        <v>207.40729999999999</v>
      </c>
      <c r="T1196">
        <v>1037.037</v>
      </c>
      <c r="U1196">
        <v>601.48140000000001</v>
      </c>
      <c r="V1196">
        <v>746.66639999999995</v>
      </c>
      <c r="W1196">
        <v>559.99969999999996</v>
      </c>
      <c r="X1196">
        <v>808.88850000000002</v>
      </c>
      <c r="Y1196">
        <v>1825.1850999999999</v>
      </c>
      <c r="Z1196">
        <v>1908.1477</v>
      </c>
      <c r="AA1196">
        <v>1970.37</v>
      </c>
      <c r="AB1196">
        <v>933.33320000000003</v>
      </c>
      <c r="AC1196">
        <v>1306.6659999999999</v>
      </c>
      <c r="AD1196">
        <v>767.40719999999999</v>
      </c>
      <c r="AE1196">
        <v>746.66629999999998</v>
      </c>
      <c r="AF1196">
        <v>705.18499999999995</v>
      </c>
      <c r="AG1196">
        <v>808.8886</v>
      </c>
      <c r="AH1196">
        <v>580.74059999999997</v>
      </c>
      <c r="AI1196">
        <v>601.48109999999997</v>
      </c>
      <c r="AJ1196">
        <v>228.14789999999999</v>
      </c>
      <c r="AK1196">
        <v>207.40729999999999</v>
      </c>
      <c r="AL1196">
        <v>145.185</v>
      </c>
      <c r="AM1196">
        <v>62.222099999999998</v>
      </c>
      <c r="AN1196">
        <v>41.481499999999997</v>
      </c>
      <c r="AO1196">
        <v>145.18510000000001</v>
      </c>
      <c r="AP1196">
        <v>394.07380000000001</v>
      </c>
      <c r="AQ1196">
        <v>518.51829999999995</v>
      </c>
      <c r="AR1196">
        <v>269.62939999999998</v>
      </c>
      <c r="AS1196">
        <v>788.14790000000005</v>
      </c>
      <c r="AT1196">
        <v>746.66639999999995</v>
      </c>
      <c r="AU1196">
        <v>414.81459999999998</v>
      </c>
      <c r="AV1196">
        <v>394.07409999999999</v>
      </c>
      <c r="AW1196">
        <v>622.22180000000003</v>
      </c>
      <c r="AX1196">
        <v>663.70330000000001</v>
      </c>
      <c r="AY1196">
        <v>767.40710000000001</v>
      </c>
      <c r="AZ1196">
        <v>497.77749999999997</v>
      </c>
      <c r="BA1196">
        <v>808.88850000000002</v>
      </c>
      <c r="BB1196">
        <v>518.51840000000004</v>
      </c>
      <c r="BC1196">
        <v>808.88869999999997</v>
      </c>
      <c r="BD1196">
        <v>394.07400000000001</v>
      </c>
      <c r="BE1196">
        <v>539.25900000000001</v>
      </c>
      <c r="BF1196">
        <v>954.07389999999998</v>
      </c>
      <c r="BG1196">
        <v>850.37009999999998</v>
      </c>
      <c r="BH1196">
        <v>1223.7034000000001</v>
      </c>
      <c r="BI1196">
        <v>891.85170000000005</v>
      </c>
      <c r="BJ1196">
        <v>456.29590000000002</v>
      </c>
      <c r="BK1196">
        <v>1202.9625000000001</v>
      </c>
      <c r="BL1196">
        <v>767.40689999999995</v>
      </c>
      <c r="BM1196">
        <v>1057.7773</v>
      </c>
      <c r="BN1196">
        <v>767.40700000000004</v>
      </c>
      <c r="BO1196">
        <v>850.37</v>
      </c>
      <c r="BP1196">
        <v>228.14779999999999</v>
      </c>
      <c r="BQ1196">
        <v>82.962900000000005</v>
      </c>
      <c r="BR1196">
        <v>311.11099999999999</v>
      </c>
      <c r="BS1196">
        <v>145.185</v>
      </c>
      <c r="BT1196">
        <v>248.88849999999999</v>
      </c>
      <c r="BU1196">
        <v>477.0369</v>
      </c>
      <c r="BV1196">
        <v>331.85140000000001</v>
      </c>
      <c r="BW1196">
        <v>435.55520000000001</v>
      </c>
      <c r="BX1196">
        <v>933.33299999999997</v>
      </c>
      <c r="BY1196">
        <v>622.22190000000001</v>
      </c>
    </row>
    <row r="1197" spans="1:77" hidden="1" x14ac:dyDescent="0.25">
      <c r="A1197" t="s">
        <v>398</v>
      </c>
      <c r="B1197" t="s">
        <v>71</v>
      </c>
      <c r="C1197" t="s">
        <v>74</v>
      </c>
      <c r="D1197" t="s">
        <v>271</v>
      </c>
      <c r="E1197" t="s">
        <v>252</v>
      </c>
      <c r="F1197" t="s">
        <v>273</v>
      </c>
      <c r="G1197" t="s">
        <v>274</v>
      </c>
      <c r="H1197" t="s">
        <v>324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</row>
    <row r="1198" spans="1:77" hidden="1" x14ac:dyDescent="0.25">
      <c r="A1198" t="s">
        <v>398</v>
      </c>
      <c r="B1198" t="s">
        <v>71</v>
      </c>
      <c r="C1198" t="s">
        <v>74</v>
      </c>
      <c r="D1198" t="s">
        <v>271</v>
      </c>
      <c r="E1198" t="s">
        <v>252</v>
      </c>
      <c r="F1198" t="s">
        <v>273</v>
      </c>
      <c r="G1198" t="s">
        <v>361</v>
      </c>
      <c r="H1198" t="s">
        <v>361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</row>
    <row r="1199" spans="1:77" hidden="1" x14ac:dyDescent="0.25">
      <c r="A1199" t="s">
        <v>398</v>
      </c>
      <c r="B1199" t="s">
        <v>71</v>
      </c>
      <c r="C1199" t="s">
        <v>74</v>
      </c>
      <c r="D1199" t="s">
        <v>271</v>
      </c>
      <c r="E1199" t="s">
        <v>252</v>
      </c>
      <c r="F1199" t="s">
        <v>273</v>
      </c>
      <c r="G1199" t="s">
        <v>333</v>
      </c>
      <c r="H1199" t="s">
        <v>334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160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200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85.925899999999999</v>
      </c>
      <c r="BG1199">
        <v>21.4815</v>
      </c>
      <c r="BH1199">
        <v>85.925899999999999</v>
      </c>
      <c r="BI1199">
        <v>279.2593</v>
      </c>
      <c r="BJ1199">
        <v>279.25940000000003</v>
      </c>
      <c r="BK1199">
        <v>236.29640000000001</v>
      </c>
      <c r="BL1199">
        <v>128.88890000000001</v>
      </c>
      <c r="BM1199">
        <v>751.8519</v>
      </c>
      <c r="BN1199">
        <v>42.963000000000001</v>
      </c>
      <c r="BO1199">
        <v>64.444400000000002</v>
      </c>
      <c r="BP1199">
        <v>64.444400000000002</v>
      </c>
      <c r="BQ1199">
        <v>0</v>
      </c>
      <c r="BR1199">
        <v>21.4815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64.444400000000002</v>
      </c>
      <c r="BY1199">
        <v>0</v>
      </c>
    </row>
    <row r="1200" spans="1:77" hidden="1" x14ac:dyDescent="0.25">
      <c r="A1200" t="s">
        <v>398</v>
      </c>
      <c r="B1200" t="s">
        <v>71</v>
      </c>
      <c r="C1200" t="s">
        <v>74</v>
      </c>
      <c r="D1200" t="s">
        <v>271</v>
      </c>
      <c r="E1200" t="s">
        <v>252</v>
      </c>
      <c r="F1200" t="s">
        <v>282</v>
      </c>
      <c r="G1200" t="s">
        <v>348</v>
      </c>
      <c r="H1200" t="s">
        <v>349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51.2</v>
      </c>
      <c r="Z1200">
        <v>0</v>
      </c>
      <c r="AA1200">
        <v>0</v>
      </c>
      <c r="AB1200">
        <v>0</v>
      </c>
      <c r="AC1200">
        <v>51.2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51.2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25.6</v>
      </c>
      <c r="BA1200">
        <v>0</v>
      </c>
      <c r="BB1200">
        <v>25.6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</row>
    <row r="1201" spans="1:77" hidden="1" x14ac:dyDescent="0.25">
      <c r="A1201" t="s">
        <v>398</v>
      </c>
      <c r="B1201" t="s">
        <v>71</v>
      </c>
      <c r="C1201" t="s">
        <v>74</v>
      </c>
      <c r="D1201" t="s">
        <v>271</v>
      </c>
      <c r="E1201" t="s">
        <v>252</v>
      </c>
      <c r="F1201" t="s">
        <v>282</v>
      </c>
      <c r="G1201" t="s">
        <v>283</v>
      </c>
      <c r="H1201" t="s">
        <v>283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</row>
    <row r="1202" spans="1:77" hidden="1" x14ac:dyDescent="0.25">
      <c r="A1202" t="s">
        <v>398</v>
      </c>
      <c r="B1202" t="s">
        <v>71</v>
      </c>
      <c r="C1202" t="s">
        <v>74</v>
      </c>
      <c r="D1202" t="s">
        <v>271</v>
      </c>
      <c r="E1202" t="s">
        <v>357</v>
      </c>
      <c r="F1202" t="s">
        <v>276</v>
      </c>
      <c r="G1202" t="s">
        <v>277</v>
      </c>
      <c r="H1202" t="s">
        <v>278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</row>
    <row r="1203" spans="1:77" x14ac:dyDescent="0.25">
      <c r="A1203" t="s">
        <v>398</v>
      </c>
      <c r="B1203" t="s">
        <v>71</v>
      </c>
      <c r="C1203" t="s">
        <v>74</v>
      </c>
      <c r="D1203" t="s">
        <v>271</v>
      </c>
      <c r="E1203" t="s">
        <v>357</v>
      </c>
      <c r="F1203" t="s">
        <v>276</v>
      </c>
      <c r="G1203" t="s">
        <v>314</v>
      </c>
      <c r="H1203" t="s">
        <v>320</v>
      </c>
      <c r="J1203">
        <v>86.4</v>
      </c>
      <c r="K1203">
        <v>0</v>
      </c>
      <c r="L1203">
        <v>115.5556</v>
      </c>
      <c r="M1203">
        <v>86.666700000000006</v>
      </c>
      <c r="N1203">
        <v>57.777799999999999</v>
      </c>
      <c r="O1203">
        <v>0</v>
      </c>
      <c r="P1203">
        <v>28.8889</v>
      </c>
      <c r="Q1203">
        <v>0</v>
      </c>
      <c r="R1203">
        <v>28.8889</v>
      </c>
      <c r="S1203">
        <v>0</v>
      </c>
      <c r="T1203">
        <v>0</v>
      </c>
      <c r="U1203">
        <v>0</v>
      </c>
      <c r="V1203">
        <v>28.8889</v>
      </c>
      <c r="W1203">
        <v>0</v>
      </c>
      <c r="X1203">
        <v>0</v>
      </c>
      <c r="Y1203">
        <v>0</v>
      </c>
      <c r="Z1203">
        <v>0</v>
      </c>
      <c r="AA1203">
        <v>28.8889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86.666700000000006</v>
      </c>
      <c r="AJ1203">
        <v>86.666700000000006</v>
      </c>
      <c r="AK1203">
        <v>115.5556</v>
      </c>
      <c r="AL1203">
        <v>86.666700000000006</v>
      </c>
      <c r="AM1203">
        <v>0</v>
      </c>
      <c r="AN1203">
        <v>0</v>
      </c>
      <c r="AO1203">
        <v>0</v>
      </c>
      <c r="AP1203">
        <v>28.8889</v>
      </c>
      <c r="AQ1203">
        <v>57.777799999999999</v>
      </c>
      <c r="AR1203">
        <v>0</v>
      </c>
      <c r="AS1203">
        <v>57.777799999999999</v>
      </c>
      <c r="AT1203">
        <v>0</v>
      </c>
      <c r="AU1203">
        <v>86.666700000000006</v>
      </c>
      <c r="AV1203">
        <v>0</v>
      </c>
      <c r="AW1203">
        <v>0</v>
      </c>
      <c r="AX1203">
        <v>0</v>
      </c>
      <c r="AY1203">
        <v>57.777799999999999</v>
      </c>
      <c r="AZ1203">
        <v>28.8889</v>
      </c>
      <c r="BA1203">
        <v>86.666700000000006</v>
      </c>
      <c r="BB1203">
        <v>0</v>
      </c>
      <c r="BC1203">
        <v>28.8889</v>
      </c>
      <c r="BD1203">
        <v>62.222200000000001</v>
      </c>
      <c r="BE1203">
        <v>93.333299999999994</v>
      </c>
      <c r="BF1203">
        <v>93.333299999999994</v>
      </c>
      <c r="BG1203">
        <v>62.222200000000001</v>
      </c>
      <c r="BH1203">
        <v>31.1111</v>
      </c>
      <c r="BI1203">
        <v>62.222200000000001</v>
      </c>
      <c r="BJ1203">
        <v>0</v>
      </c>
      <c r="BK1203">
        <v>248.8888</v>
      </c>
      <c r="BL1203">
        <v>248.8888</v>
      </c>
      <c r="BM1203">
        <v>217.77780000000001</v>
      </c>
      <c r="BN1203">
        <v>31.1111</v>
      </c>
      <c r="BO1203">
        <v>0</v>
      </c>
      <c r="BP1203">
        <v>0</v>
      </c>
      <c r="BQ1203">
        <v>93.333299999999994</v>
      </c>
      <c r="BR1203">
        <v>0</v>
      </c>
      <c r="BS1203">
        <v>31.1111</v>
      </c>
      <c r="BT1203">
        <v>0</v>
      </c>
      <c r="BU1203">
        <v>0</v>
      </c>
      <c r="BV1203">
        <v>31.1111</v>
      </c>
      <c r="BW1203">
        <v>0</v>
      </c>
      <c r="BX1203">
        <v>0</v>
      </c>
      <c r="BY1203">
        <v>0</v>
      </c>
    </row>
    <row r="1204" spans="1:77" hidden="1" x14ac:dyDescent="0.25">
      <c r="A1204" t="s">
        <v>398</v>
      </c>
      <c r="B1204" t="s">
        <v>71</v>
      </c>
      <c r="C1204" t="s">
        <v>74</v>
      </c>
      <c r="D1204" t="s">
        <v>271</v>
      </c>
      <c r="E1204" t="s">
        <v>357</v>
      </c>
      <c r="F1204" t="s">
        <v>273</v>
      </c>
      <c r="G1204" t="s">
        <v>331</v>
      </c>
      <c r="H1204" t="s">
        <v>331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</row>
    <row r="1205" spans="1:77" x14ac:dyDescent="0.25">
      <c r="A1205" t="s">
        <v>398</v>
      </c>
      <c r="B1205" t="s">
        <v>71</v>
      </c>
      <c r="C1205" t="s">
        <v>74</v>
      </c>
      <c r="D1205" t="s">
        <v>271</v>
      </c>
      <c r="E1205" t="s">
        <v>357</v>
      </c>
      <c r="F1205" t="s">
        <v>273</v>
      </c>
      <c r="G1205" t="s">
        <v>333</v>
      </c>
      <c r="H1205" t="s">
        <v>358</v>
      </c>
      <c r="J1205">
        <v>0</v>
      </c>
      <c r="K1205">
        <v>48.888800000000003</v>
      </c>
      <c r="L1205">
        <v>0</v>
      </c>
      <c r="M1205">
        <v>0</v>
      </c>
      <c r="N1205">
        <v>0</v>
      </c>
      <c r="O1205">
        <v>0</v>
      </c>
      <c r="P1205">
        <v>24.444400000000002</v>
      </c>
      <c r="Q1205">
        <v>0</v>
      </c>
      <c r="R1205">
        <v>0</v>
      </c>
      <c r="S1205">
        <v>97.777799999999999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122.2222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24.444400000000002</v>
      </c>
      <c r="AO1205">
        <v>24.444400000000002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244.4444</v>
      </c>
      <c r="AX1205">
        <v>146.66659999999999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106.6296</v>
      </c>
      <c r="BH1205">
        <v>0</v>
      </c>
      <c r="BI1205">
        <v>133.28700000000001</v>
      </c>
      <c r="BJ1205">
        <v>106.6296</v>
      </c>
      <c r="BK1205">
        <v>133.28700000000001</v>
      </c>
      <c r="BL1205">
        <v>26.657399999999999</v>
      </c>
      <c r="BM1205">
        <v>79.972200000000001</v>
      </c>
      <c r="BN1205">
        <v>159.9444</v>
      </c>
      <c r="BO1205">
        <v>79.972200000000001</v>
      </c>
      <c r="BP1205">
        <v>0</v>
      </c>
      <c r="BQ1205">
        <v>26.657399999999999</v>
      </c>
      <c r="BR1205">
        <v>0</v>
      </c>
      <c r="BS1205">
        <v>53.314799999999998</v>
      </c>
      <c r="BT1205">
        <v>106.6296</v>
      </c>
      <c r="BU1205">
        <v>106.6296</v>
      </c>
      <c r="BV1205">
        <v>53.314799999999998</v>
      </c>
      <c r="BW1205">
        <v>0</v>
      </c>
      <c r="BX1205">
        <v>26.657399999999999</v>
      </c>
      <c r="BY1205">
        <v>53.314799999999998</v>
      </c>
    </row>
    <row r="1206" spans="1:77" hidden="1" x14ac:dyDescent="0.25">
      <c r="A1206" t="s">
        <v>398</v>
      </c>
      <c r="B1206" t="s">
        <v>71</v>
      </c>
      <c r="C1206" t="s">
        <v>74</v>
      </c>
      <c r="D1206" t="s">
        <v>271</v>
      </c>
      <c r="E1206" t="s">
        <v>359</v>
      </c>
      <c r="F1206" t="s">
        <v>276</v>
      </c>
      <c r="G1206" t="s">
        <v>277</v>
      </c>
      <c r="H1206" t="s">
        <v>309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</row>
    <row r="1207" spans="1:77" hidden="1" x14ac:dyDescent="0.25">
      <c r="A1207" t="s">
        <v>398</v>
      </c>
      <c r="B1207" t="s">
        <v>71</v>
      </c>
      <c r="C1207" t="s">
        <v>74</v>
      </c>
      <c r="D1207" t="s">
        <v>271</v>
      </c>
      <c r="E1207" t="s">
        <v>360</v>
      </c>
      <c r="F1207" t="s">
        <v>291</v>
      </c>
      <c r="G1207" t="s">
        <v>297</v>
      </c>
      <c r="H1207" t="s">
        <v>298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</row>
    <row r="1208" spans="1:77" hidden="1" x14ac:dyDescent="0.25">
      <c r="A1208" t="s">
        <v>398</v>
      </c>
      <c r="B1208" t="s">
        <v>71</v>
      </c>
      <c r="C1208" t="s">
        <v>74</v>
      </c>
      <c r="D1208" t="s">
        <v>271</v>
      </c>
      <c r="E1208" t="s">
        <v>360</v>
      </c>
      <c r="F1208" t="s">
        <v>276</v>
      </c>
      <c r="G1208" t="s">
        <v>277</v>
      </c>
      <c r="H1208" t="s">
        <v>278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7.3518999999999997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</row>
    <row r="1209" spans="1:77" hidden="1" x14ac:dyDescent="0.25">
      <c r="A1209" t="s">
        <v>398</v>
      </c>
      <c r="B1209" t="s">
        <v>71</v>
      </c>
      <c r="C1209" t="s">
        <v>74</v>
      </c>
      <c r="D1209" t="s">
        <v>271</v>
      </c>
      <c r="E1209" t="s">
        <v>360</v>
      </c>
      <c r="F1209" t="s">
        <v>276</v>
      </c>
      <c r="G1209" t="s">
        <v>314</v>
      </c>
      <c r="H1209" t="s">
        <v>315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22.055599999999998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</row>
    <row r="1210" spans="1:77" hidden="1" x14ac:dyDescent="0.25">
      <c r="A1210" t="s">
        <v>398</v>
      </c>
      <c r="B1210" t="s">
        <v>71</v>
      </c>
      <c r="C1210" t="s">
        <v>74</v>
      </c>
      <c r="D1210" t="s">
        <v>271</v>
      </c>
      <c r="E1210" t="s">
        <v>360</v>
      </c>
      <c r="F1210" t="s">
        <v>276</v>
      </c>
      <c r="G1210" t="s">
        <v>314</v>
      </c>
      <c r="H1210" t="s">
        <v>320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</row>
    <row r="1211" spans="1:77" hidden="1" x14ac:dyDescent="0.25">
      <c r="A1211" t="s">
        <v>398</v>
      </c>
      <c r="B1211" t="s">
        <v>71</v>
      </c>
      <c r="C1211" t="s">
        <v>74</v>
      </c>
      <c r="D1211" t="s">
        <v>271</v>
      </c>
      <c r="E1211" t="s">
        <v>360</v>
      </c>
      <c r="F1211" t="s">
        <v>273</v>
      </c>
      <c r="G1211" t="s">
        <v>274</v>
      </c>
      <c r="H1211" t="s">
        <v>324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</row>
    <row r="1212" spans="1:77" hidden="1" x14ac:dyDescent="0.25">
      <c r="A1212" t="s">
        <v>398</v>
      </c>
      <c r="B1212" t="s">
        <v>71</v>
      </c>
      <c r="C1212" t="s">
        <v>74</v>
      </c>
      <c r="D1212" t="s">
        <v>271</v>
      </c>
      <c r="E1212" t="s">
        <v>360</v>
      </c>
      <c r="F1212" t="s">
        <v>273</v>
      </c>
      <c r="G1212" t="s">
        <v>361</v>
      </c>
      <c r="H1212" t="s">
        <v>361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</row>
    <row r="1213" spans="1:77" hidden="1" x14ac:dyDescent="0.25">
      <c r="A1213" t="s">
        <v>398</v>
      </c>
      <c r="B1213" t="s">
        <v>71</v>
      </c>
      <c r="C1213" t="s">
        <v>74</v>
      </c>
      <c r="D1213" t="s">
        <v>271</v>
      </c>
      <c r="E1213" t="s">
        <v>360</v>
      </c>
      <c r="F1213" t="s">
        <v>273</v>
      </c>
      <c r="G1213" t="s">
        <v>331</v>
      </c>
      <c r="H1213" t="s">
        <v>331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</row>
    <row r="1214" spans="1:77" x14ac:dyDescent="0.25">
      <c r="A1214" t="s">
        <v>398</v>
      </c>
      <c r="B1214" t="s">
        <v>71</v>
      </c>
      <c r="C1214" t="s">
        <v>74</v>
      </c>
      <c r="D1214" t="s">
        <v>271</v>
      </c>
      <c r="E1214" t="s">
        <v>350</v>
      </c>
      <c r="F1214" t="s">
        <v>291</v>
      </c>
      <c r="G1214" t="s">
        <v>297</v>
      </c>
      <c r="H1214" t="s">
        <v>298</v>
      </c>
      <c r="J1214">
        <v>15.12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16.333300000000001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</row>
    <row r="1215" spans="1:77" hidden="1" x14ac:dyDescent="0.25">
      <c r="A1215" t="s">
        <v>398</v>
      </c>
      <c r="B1215" t="s">
        <v>71</v>
      </c>
      <c r="C1215" t="s">
        <v>74</v>
      </c>
      <c r="D1215" t="s">
        <v>271</v>
      </c>
      <c r="E1215" t="s">
        <v>350</v>
      </c>
      <c r="F1215" t="s">
        <v>276</v>
      </c>
      <c r="G1215" t="s">
        <v>277</v>
      </c>
      <c r="H1215" t="s">
        <v>278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</row>
    <row r="1216" spans="1:77" hidden="1" x14ac:dyDescent="0.25">
      <c r="A1216" t="s">
        <v>398</v>
      </c>
      <c r="B1216" t="s">
        <v>71</v>
      </c>
      <c r="C1216" t="s">
        <v>74</v>
      </c>
      <c r="D1216" t="s">
        <v>271</v>
      </c>
      <c r="E1216" t="s">
        <v>350</v>
      </c>
      <c r="F1216" t="s">
        <v>276</v>
      </c>
      <c r="G1216" t="s">
        <v>314</v>
      </c>
      <c r="H1216" t="s">
        <v>320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9.3332999999999995</v>
      </c>
      <c r="S1216">
        <v>9.3332999999999995</v>
      </c>
      <c r="T1216">
        <v>9.3332999999999995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81.666600000000003</v>
      </c>
      <c r="AK1216">
        <v>224</v>
      </c>
      <c r="AL1216">
        <v>186.66669999999999</v>
      </c>
      <c r="AM1216">
        <v>67.666700000000006</v>
      </c>
      <c r="AN1216">
        <v>46.666699999999999</v>
      </c>
      <c r="AO1216">
        <v>84</v>
      </c>
      <c r="AP1216">
        <v>46.666699999999999</v>
      </c>
      <c r="AQ1216">
        <v>219.33340000000001</v>
      </c>
      <c r="AR1216">
        <v>11.666700000000001</v>
      </c>
      <c r="AS1216">
        <v>114.33329999999999</v>
      </c>
      <c r="AT1216">
        <v>77</v>
      </c>
      <c r="AU1216">
        <v>46.666699999999999</v>
      </c>
      <c r="AV1216">
        <v>18.666699999999999</v>
      </c>
      <c r="AW1216">
        <v>520.33339999999998</v>
      </c>
      <c r="AX1216">
        <v>233.33330000000001</v>
      </c>
      <c r="AY1216">
        <v>709.33339999999998</v>
      </c>
      <c r="AZ1216">
        <v>214.66659999999999</v>
      </c>
      <c r="BA1216">
        <v>53.666699999999999</v>
      </c>
      <c r="BB1216">
        <v>116.66670000000001</v>
      </c>
      <c r="BC1216">
        <v>0</v>
      </c>
      <c r="BD1216">
        <v>182</v>
      </c>
      <c r="BE1216">
        <v>28</v>
      </c>
      <c r="BF1216">
        <v>226.33340000000001</v>
      </c>
      <c r="BG1216">
        <v>2.3332999999999999</v>
      </c>
      <c r="BH1216">
        <v>37.333300000000001</v>
      </c>
      <c r="BI1216">
        <v>0</v>
      </c>
      <c r="BJ1216">
        <v>72.333299999999994</v>
      </c>
      <c r="BK1216">
        <v>88.666700000000006</v>
      </c>
      <c r="BL1216">
        <v>88.666600000000003</v>
      </c>
      <c r="BM1216">
        <v>11.666700000000001</v>
      </c>
      <c r="BN1216">
        <v>126</v>
      </c>
      <c r="BO1216">
        <v>79.333399999999997</v>
      </c>
      <c r="BP1216">
        <v>210</v>
      </c>
      <c r="BQ1216">
        <v>18.666599999999999</v>
      </c>
      <c r="BR1216">
        <v>21</v>
      </c>
      <c r="BS1216">
        <v>39.666699999999999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</row>
    <row r="1217" spans="1:77" x14ac:dyDescent="0.25">
      <c r="A1217" t="s">
        <v>398</v>
      </c>
      <c r="B1217" t="s">
        <v>71</v>
      </c>
      <c r="C1217" t="s">
        <v>74</v>
      </c>
      <c r="D1217" t="s">
        <v>271</v>
      </c>
      <c r="E1217" t="s">
        <v>350</v>
      </c>
      <c r="F1217" t="s">
        <v>273</v>
      </c>
      <c r="G1217" t="s">
        <v>274</v>
      </c>
      <c r="H1217" t="s">
        <v>324</v>
      </c>
      <c r="J1217">
        <v>15.12</v>
      </c>
      <c r="K1217">
        <v>0</v>
      </c>
      <c r="L1217">
        <v>30.333300000000001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7</v>
      </c>
      <c r="T1217">
        <v>0</v>
      </c>
      <c r="U1217">
        <v>0</v>
      </c>
      <c r="V1217">
        <v>7</v>
      </c>
      <c r="W1217">
        <v>0</v>
      </c>
      <c r="X1217">
        <v>7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23.333300000000001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28</v>
      </c>
      <c r="BU1217">
        <v>16.333300000000001</v>
      </c>
      <c r="BV1217">
        <v>9.3332999999999995</v>
      </c>
      <c r="BW1217">
        <v>16.333300000000001</v>
      </c>
      <c r="BX1217">
        <v>9.3332999999999995</v>
      </c>
      <c r="BY1217">
        <v>18.666699999999999</v>
      </c>
    </row>
    <row r="1218" spans="1:77" x14ac:dyDescent="0.25">
      <c r="A1218" t="s">
        <v>398</v>
      </c>
      <c r="B1218" t="s">
        <v>71</v>
      </c>
      <c r="C1218" t="s">
        <v>74</v>
      </c>
      <c r="D1218" t="s">
        <v>271</v>
      </c>
      <c r="E1218" t="s">
        <v>350</v>
      </c>
      <c r="F1218" t="s">
        <v>273</v>
      </c>
      <c r="G1218" t="s">
        <v>331</v>
      </c>
      <c r="H1218" t="s">
        <v>331</v>
      </c>
      <c r="J1218">
        <v>15.12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21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23.333300000000001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</row>
    <row r="1219" spans="1:77" hidden="1" x14ac:dyDescent="0.25">
      <c r="A1219" t="s">
        <v>398</v>
      </c>
      <c r="B1219" t="s">
        <v>71</v>
      </c>
      <c r="C1219" t="s">
        <v>74</v>
      </c>
      <c r="D1219" t="s">
        <v>271</v>
      </c>
      <c r="E1219" t="s">
        <v>350</v>
      </c>
      <c r="F1219" t="s">
        <v>282</v>
      </c>
      <c r="G1219" t="s">
        <v>283</v>
      </c>
      <c r="H1219" t="s">
        <v>283</v>
      </c>
      <c r="I1219">
        <v>0</v>
      </c>
      <c r="J1219">
        <v>0</v>
      </c>
      <c r="K1219">
        <v>7.0278</v>
      </c>
      <c r="L1219">
        <v>2.3426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9.3704000000000001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9.3704000000000001</v>
      </c>
      <c r="AN1219">
        <v>-9.3704000000000001</v>
      </c>
      <c r="AO1219">
        <v>9.3704000000000001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4.6852</v>
      </c>
      <c r="AV1219">
        <v>0</v>
      </c>
      <c r="AW1219">
        <v>0</v>
      </c>
      <c r="AX1219">
        <v>0</v>
      </c>
      <c r="AY1219">
        <v>0</v>
      </c>
      <c r="AZ1219">
        <v>28.1111</v>
      </c>
      <c r="BA1219">
        <v>93.703699999999998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</row>
    <row r="1220" spans="1:77" x14ac:dyDescent="0.25">
      <c r="A1220" t="s">
        <v>398</v>
      </c>
      <c r="B1220" t="s">
        <v>71</v>
      </c>
      <c r="C1220" t="s">
        <v>74</v>
      </c>
      <c r="D1220" t="s">
        <v>271</v>
      </c>
      <c r="E1220" t="s">
        <v>363</v>
      </c>
      <c r="F1220" t="s">
        <v>303</v>
      </c>
      <c r="G1220" t="s">
        <v>364</v>
      </c>
      <c r="H1220" t="s">
        <v>364</v>
      </c>
      <c r="J1220">
        <v>0</v>
      </c>
      <c r="K1220">
        <v>0</v>
      </c>
      <c r="L1220">
        <v>0</v>
      </c>
      <c r="M1220">
        <v>0</v>
      </c>
      <c r="N1220">
        <v>126.66670000000001</v>
      </c>
      <c r="O1220">
        <v>380</v>
      </c>
      <c r="P1220">
        <v>253.33330000000001</v>
      </c>
      <c r="Q1220">
        <v>253.33330000000001</v>
      </c>
      <c r="R1220">
        <v>0</v>
      </c>
      <c r="S1220">
        <v>0</v>
      </c>
      <c r="T1220">
        <v>126.66670000000001</v>
      </c>
      <c r="U1220">
        <v>126.66670000000001</v>
      </c>
      <c r="V1220">
        <v>0</v>
      </c>
      <c r="W1220">
        <v>0</v>
      </c>
      <c r="X1220">
        <v>0</v>
      </c>
      <c r="Y1220">
        <v>0</v>
      </c>
      <c r="Z1220">
        <v>126.66670000000001</v>
      </c>
      <c r="AA1220">
        <v>0</v>
      </c>
      <c r="AB1220">
        <v>0</v>
      </c>
      <c r="AC1220">
        <v>0</v>
      </c>
      <c r="AD1220">
        <v>0</v>
      </c>
      <c r="AE1220">
        <v>126.66670000000001</v>
      </c>
      <c r="AF1220">
        <v>0</v>
      </c>
      <c r="AG1220">
        <v>0</v>
      </c>
      <c r="AH1220">
        <v>126.66670000000001</v>
      </c>
      <c r="AI1220">
        <v>126.66670000000001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126.66670000000001</v>
      </c>
      <c r="AR1220">
        <v>0</v>
      </c>
      <c r="AS1220">
        <v>0</v>
      </c>
      <c r="AT1220">
        <v>126.66670000000001</v>
      </c>
      <c r="AU1220">
        <v>126.66670000000001</v>
      </c>
      <c r="AV1220">
        <v>0</v>
      </c>
      <c r="AW1220">
        <v>0</v>
      </c>
      <c r="AX1220">
        <v>380</v>
      </c>
      <c r="AY1220">
        <v>1013.3334</v>
      </c>
      <c r="AZ1220">
        <v>253.33340000000001</v>
      </c>
      <c r="BA1220">
        <v>0</v>
      </c>
      <c r="BB1220">
        <v>0</v>
      </c>
      <c r="BC1220">
        <v>253.33330000000001</v>
      </c>
      <c r="BD1220">
        <v>0</v>
      </c>
      <c r="BE1220">
        <v>0</v>
      </c>
      <c r="BF1220">
        <v>126.66670000000001</v>
      </c>
      <c r="BG1220">
        <v>126.66670000000001</v>
      </c>
      <c r="BH1220">
        <v>506.66660000000002</v>
      </c>
      <c r="BI1220">
        <v>253.33330000000001</v>
      </c>
      <c r="BJ1220">
        <v>126.66670000000001</v>
      </c>
      <c r="BK1220">
        <v>0</v>
      </c>
      <c r="BL1220">
        <v>0</v>
      </c>
      <c r="BM1220">
        <v>380</v>
      </c>
      <c r="BN1220">
        <v>760.00009999999997</v>
      </c>
      <c r="BO1220">
        <v>0</v>
      </c>
      <c r="BP1220">
        <v>126.66670000000001</v>
      </c>
      <c r="BQ1220">
        <v>0</v>
      </c>
      <c r="BR1220">
        <v>126.66670000000001</v>
      </c>
      <c r="BS1220">
        <v>506.66669999999999</v>
      </c>
      <c r="BT1220">
        <v>0</v>
      </c>
      <c r="BU1220">
        <v>126.66670000000001</v>
      </c>
      <c r="BV1220">
        <v>0</v>
      </c>
      <c r="BW1220">
        <v>0</v>
      </c>
      <c r="BX1220">
        <v>0</v>
      </c>
      <c r="BY1220">
        <v>0</v>
      </c>
    </row>
    <row r="1221" spans="1:77" x14ac:dyDescent="0.25">
      <c r="A1221" t="s">
        <v>398</v>
      </c>
      <c r="B1221" t="s">
        <v>71</v>
      </c>
      <c r="C1221" t="s">
        <v>74</v>
      </c>
      <c r="D1221" t="s">
        <v>271</v>
      </c>
      <c r="E1221" t="s">
        <v>363</v>
      </c>
      <c r="F1221" t="s">
        <v>303</v>
      </c>
      <c r="G1221" t="s">
        <v>365</v>
      </c>
      <c r="H1221" t="s">
        <v>365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552.1481</v>
      </c>
      <c r="R1221">
        <v>0</v>
      </c>
      <c r="S1221">
        <v>0</v>
      </c>
      <c r="T1221">
        <v>276.07409999999999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143.6944</v>
      </c>
      <c r="BI1221">
        <v>287.38889999999998</v>
      </c>
      <c r="BJ1221">
        <v>0</v>
      </c>
      <c r="BK1221">
        <v>0</v>
      </c>
      <c r="BL1221">
        <v>0</v>
      </c>
      <c r="BM1221">
        <v>574.77779999999996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</row>
    <row r="1222" spans="1:77" x14ac:dyDescent="0.25">
      <c r="A1222" t="s">
        <v>398</v>
      </c>
      <c r="B1222" t="s">
        <v>71</v>
      </c>
      <c r="C1222" t="s">
        <v>74</v>
      </c>
      <c r="D1222" t="s">
        <v>271</v>
      </c>
      <c r="E1222" t="s">
        <v>366</v>
      </c>
      <c r="F1222" t="s">
        <v>303</v>
      </c>
      <c r="G1222" t="s">
        <v>369</v>
      </c>
      <c r="H1222" t="s">
        <v>370</v>
      </c>
      <c r="J1222">
        <v>124.1379</v>
      </c>
      <c r="K1222">
        <v>186.20689999999999</v>
      </c>
      <c r="L1222">
        <v>0</v>
      </c>
      <c r="M1222">
        <v>0</v>
      </c>
      <c r="N1222">
        <v>0</v>
      </c>
      <c r="O1222">
        <v>31.034500000000001</v>
      </c>
      <c r="P1222">
        <v>0</v>
      </c>
      <c r="Q1222">
        <v>31.034500000000001</v>
      </c>
      <c r="R1222">
        <v>0</v>
      </c>
      <c r="S1222">
        <v>0</v>
      </c>
      <c r="T1222">
        <v>248.27590000000001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46.551699999999997</v>
      </c>
      <c r="AP1222">
        <v>-31.034500000000001</v>
      </c>
      <c r="AQ1222">
        <v>0</v>
      </c>
      <c r="AR1222">
        <v>15.517200000000001</v>
      </c>
      <c r="AS1222">
        <v>-15.517200000000001</v>
      </c>
      <c r="AT1222">
        <v>0</v>
      </c>
      <c r="AU1222">
        <v>0</v>
      </c>
      <c r="AV1222">
        <v>232.7586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15.517200000000001</v>
      </c>
      <c r="BM1222">
        <v>0</v>
      </c>
      <c r="BN1222">
        <v>0</v>
      </c>
      <c r="BO1222">
        <v>0</v>
      </c>
      <c r="BP1222">
        <v>0</v>
      </c>
      <c r="BQ1222">
        <v>46.551699999999997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</row>
    <row r="1223" spans="1:77" hidden="1" x14ac:dyDescent="0.25">
      <c r="A1223" t="s">
        <v>398</v>
      </c>
      <c r="B1223" t="s">
        <v>71</v>
      </c>
      <c r="C1223" t="s">
        <v>74</v>
      </c>
      <c r="D1223" t="s">
        <v>271</v>
      </c>
      <c r="E1223" t="s">
        <v>366</v>
      </c>
      <c r="F1223" t="s">
        <v>285</v>
      </c>
      <c r="G1223" t="s">
        <v>388</v>
      </c>
      <c r="H1223" t="s">
        <v>389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26.4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105.6</v>
      </c>
      <c r="AE1223">
        <v>0</v>
      </c>
      <c r="AF1223">
        <v>0</v>
      </c>
      <c r="AG1223">
        <v>158.4</v>
      </c>
      <c r="AH1223">
        <v>0</v>
      </c>
      <c r="AI1223">
        <v>316.8</v>
      </c>
      <c r="AJ1223">
        <v>105.6</v>
      </c>
      <c r="AK1223">
        <v>0</v>
      </c>
      <c r="AL1223">
        <v>607.20000000000005</v>
      </c>
      <c r="AM1223">
        <v>0</v>
      </c>
      <c r="AN1223">
        <v>132</v>
      </c>
      <c r="AO1223">
        <v>26.4</v>
      </c>
      <c r="AP1223">
        <v>-105.6</v>
      </c>
      <c r="AQ1223">
        <v>105.6</v>
      </c>
      <c r="AR1223">
        <v>105.6</v>
      </c>
      <c r="AS1223">
        <v>26.4</v>
      </c>
      <c r="AT1223">
        <v>26.4</v>
      </c>
      <c r="AU1223">
        <v>0</v>
      </c>
      <c r="AV1223">
        <v>0</v>
      </c>
      <c r="AW1223">
        <v>0</v>
      </c>
      <c r="AX1223">
        <v>0</v>
      </c>
      <c r="AY1223">
        <v>26.4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</row>
    <row r="1224" spans="1:77" x14ac:dyDescent="0.25">
      <c r="A1224" t="s">
        <v>398</v>
      </c>
      <c r="B1224" t="s">
        <v>71</v>
      </c>
      <c r="C1224" t="s">
        <v>74</v>
      </c>
      <c r="D1224" t="s">
        <v>271</v>
      </c>
      <c r="E1224" t="s">
        <v>371</v>
      </c>
      <c r="F1224" t="s">
        <v>291</v>
      </c>
      <c r="G1224" t="s">
        <v>297</v>
      </c>
      <c r="H1224" t="s">
        <v>372</v>
      </c>
      <c r="J1224">
        <v>55.182600000000001</v>
      </c>
      <c r="K1224">
        <v>16.657399999999999</v>
      </c>
      <c r="L1224">
        <v>99.944400000000002</v>
      </c>
      <c r="M1224">
        <v>142.77789999999999</v>
      </c>
      <c r="N1224">
        <v>222.11109999999999</v>
      </c>
      <c r="O1224">
        <v>40.453600000000002</v>
      </c>
      <c r="P1224">
        <v>71.388800000000003</v>
      </c>
      <c r="Q1224">
        <v>73.768500000000003</v>
      </c>
      <c r="R1224">
        <v>49.972299999999997</v>
      </c>
      <c r="S1224">
        <v>14.277699999999999</v>
      </c>
      <c r="T1224">
        <v>107.0834</v>
      </c>
      <c r="U1224">
        <v>83.286900000000003</v>
      </c>
      <c r="V1224">
        <v>104.70350000000001</v>
      </c>
      <c r="W1224">
        <v>59.490699999999997</v>
      </c>
      <c r="X1224">
        <v>78.527500000000003</v>
      </c>
      <c r="Y1224">
        <v>21.416599999999999</v>
      </c>
      <c r="Z1224">
        <v>49.972299999999997</v>
      </c>
      <c r="AA1224">
        <v>52.351700000000001</v>
      </c>
      <c r="AB1224">
        <v>73.768500000000003</v>
      </c>
      <c r="AC1224">
        <v>52.351700000000001</v>
      </c>
      <c r="AD1224">
        <v>47.592399999999998</v>
      </c>
      <c r="AE1224">
        <v>123.7406</v>
      </c>
      <c r="AF1224">
        <v>59.490699999999997</v>
      </c>
      <c r="AG1224">
        <v>135.6388</v>
      </c>
      <c r="AH1224">
        <v>78.527799999999999</v>
      </c>
      <c r="AI1224">
        <v>140.398</v>
      </c>
      <c r="AJ1224">
        <v>47.592500000000001</v>
      </c>
      <c r="AK1224">
        <v>102.3241</v>
      </c>
      <c r="AL1224">
        <v>138.01849999999999</v>
      </c>
      <c r="AM1224">
        <v>40.453699999999998</v>
      </c>
      <c r="AN1224">
        <v>42.833300000000001</v>
      </c>
      <c r="AO1224">
        <v>14.277799999999999</v>
      </c>
      <c r="AP1224">
        <v>99.944400000000002</v>
      </c>
      <c r="AQ1224">
        <v>204.648</v>
      </c>
      <c r="AR1224">
        <v>176.0925</v>
      </c>
      <c r="AS1224">
        <v>183.23140000000001</v>
      </c>
      <c r="AT1224">
        <v>114.2221</v>
      </c>
      <c r="AU1224">
        <v>183.23140000000001</v>
      </c>
      <c r="AV1224">
        <v>107.08329999999999</v>
      </c>
      <c r="AW1224">
        <v>128.5</v>
      </c>
      <c r="AX1224">
        <v>121.3609</v>
      </c>
      <c r="AY1224">
        <v>133.2594</v>
      </c>
      <c r="AZ1224">
        <v>73.768500000000003</v>
      </c>
      <c r="BA1224">
        <v>202.26840000000001</v>
      </c>
      <c r="BB1224">
        <v>130.87960000000001</v>
      </c>
      <c r="BC1224">
        <v>161.81469999999999</v>
      </c>
      <c r="BD1224">
        <v>92.805499999999995</v>
      </c>
      <c r="BE1224">
        <v>261.75909999999999</v>
      </c>
      <c r="BF1224">
        <v>90.425899999999999</v>
      </c>
      <c r="BG1224">
        <v>54.731499999999997</v>
      </c>
      <c r="BH1224">
        <v>247.48140000000001</v>
      </c>
      <c r="BI1224">
        <v>304.59249999999997</v>
      </c>
      <c r="BJ1224">
        <v>49.972099999999998</v>
      </c>
      <c r="BK1224">
        <v>178.47219999999999</v>
      </c>
      <c r="BL1224">
        <v>247.48140000000001</v>
      </c>
      <c r="BM1224">
        <v>102.32389999999999</v>
      </c>
      <c r="BN1224">
        <v>280.79640000000001</v>
      </c>
      <c r="BO1224">
        <v>83.286900000000003</v>
      </c>
      <c r="BP1224">
        <v>85.666799999999995</v>
      </c>
      <c r="BQ1224">
        <v>298.53719999999998</v>
      </c>
      <c r="BR1224">
        <v>320.76839999999999</v>
      </c>
      <c r="BS1224">
        <v>142.9169</v>
      </c>
      <c r="BT1224">
        <v>396.9905</v>
      </c>
      <c r="BU1224">
        <v>390.63900000000001</v>
      </c>
      <c r="BV1224">
        <v>762.22270000000003</v>
      </c>
      <c r="BW1224">
        <v>212.7869</v>
      </c>
      <c r="BX1224">
        <v>235.0187</v>
      </c>
      <c r="BY1224">
        <v>146.0926</v>
      </c>
    </row>
    <row r="1225" spans="1:77" x14ac:dyDescent="0.25">
      <c r="A1225" t="s">
        <v>398</v>
      </c>
      <c r="B1225" t="s">
        <v>71</v>
      </c>
      <c r="C1225" t="s">
        <v>74</v>
      </c>
      <c r="D1225" t="s">
        <v>271</v>
      </c>
      <c r="E1225" t="s">
        <v>373</v>
      </c>
      <c r="F1225" t="s">
        <v>273</v>
      </c>
      <c r="G1225" t="s">
        <v>333</v>
      </c>
      <c r="H1225" t="s">
        <v>358</v>
      </c>
      <c r="J1225">
        <v>0</v>
      </c>
      <c r="K1225">
        <v>149.98140000000001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74.990700000000004</v>
      </c>
      <c r="R1225">
        <v>0</v>
      </c>
      <c r="S1225">
        <v>0</v>
      </c>
      <c r="T1225">
        <v>0</v>
      </c>
      <c r="U1225">
        <v>149.98140000000001</v>
      </c>
      <c r="V1225">
        <v>74.990700000000004</v>
      </c>
      <c r="W1225">
        <v>74.990700000000004</v>
      </c>
      <c r="X1225">
        <v>0</v>
      </c>
      <c r="Y1225">
        <v>0</v>
      </c>
      <c r="Z1225">
        <v>0</v>
      </c>
      <c r="AA1225">
        <v>0</v>
      </c>
      <c r="AB1225">
        <v>224.97219999999999</v>
      </c>
      <c r="AC1225">
        <v>74.990700000000004</v>
      </c>
      <c r="AD1225">
        <v>74.990700000000004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74.990700000000004</v>
      </c>
      <c r="AT1225">
        <v>0</v>
      </c>
      <c r="AU1225">
        <v>0</v>
      </c>
      <c r="AV1225">
        <v>0</v>
      </c>
      <c r="AW1225">
        <v>74.990700000000004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78.324100000000001</v>
      </c>
      <c r="BL1225">
        <v>234.97219999999999</v>
      </c>
      <c r="BM1225">
        <v>234.97219999999999</v>
      </c>
      <c r="BN1225">
        <v>0</v>
      </c>
      <c r="BO1225">
        <v>78.324100000000001</v>
      </c>
      <c r="BP1225">
        <v>0</v>
      </c>
      <c r="BQ1225">
        <v>391.62040000000002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</row>
    <row r="1226" spans="1:77" hidden="1" x14ac:dyDescent="0.25">
      <c r="A1226" t="s">
        <v>398</v>
      </c>
      <c r="B1226" t="s">
        <v>71</v>
      </c>
      <c r="C1226" t="s">
        <v>74</v>
      </c>
      <c r="D1226" t="s">
        <v>271</v>
      </c>
      <c r="E1226" t="s">
        <v>373</v>
      </c>
      <c r="F1226" t="s">
        <v>282</v>
      </c>
      <c r="G1226" t="s">
        <v>348</v>
      </c>
      <c r="H1226" t="s">
        <v>349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52.51</v>
      </c>
      <c r="AK1226">
        <v>0</v>
      </c>
      <c r="AL1226">
        <v>0</v>
      </c>
      <c r="AM1226">
        <v>52.51</v>
      </c>
      <c r="AN1226">
        <v>105.02</v>
      </c>
      <c r="AO1226">
        <v>105.02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</row>
    <row r="1227" spans="1:77" hidden="1" x14ac:dyDescent="0.25">
      <c r="A1227" t="s">
        <v>398</v>
      </c>
      <c r="B1227" t="s">
        <v>71</v>
      </c>
      <c r="C1227" t="s">
        <v>74</v>
      </c>
      <c r="D1227" t="s">
        <v>271</v>
      </c>
      <c r="E1227" t="s">
        <v>373</v>
      </c>
      <c r="F1227" t="s">
        <v>282</v>
      </c>
      <c r="G1227" t="s">
        <v>283</v>
      </c>
      <c r="H1227" t="s">
        <v>283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30.4907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</row>
    <row r="1228" spans="1:77" hidden="1" x14ac:dyDescent="0.25">
      <c r="A1228" t="s">
        <v>398</v>
      </c>
      <c r="B1228" t="s">
        <v>71</v>
      </c>
      <c r="C1228" t="s">
        <v>74</v>
      </c>
      <c r="D1228" t="s">
        <v>271</v>
      </c>
      <c r="E1228" t="s">
        <v>374</v>
      </c>
      <c r="F1228" t="s">
        <v>291</v>
      </c>
      <c r="G1228" t="s">
        <v>297</v>
      </c>
      <c r="H1228" t="s">
        <v>298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</row>
    <row r="1229" spans="1:77" hidden="1" x14ac:dyDescent="0.25">
      <c r="A1229" t="s">
        <v>398</v>
      </c>
      <c r="B1229" t="s">
        <v>71</v>
      </c>
      <c r="C1229" t="s">
        <v>74</v>
      </c>
      <c r="D1229" t="s">
        <v>271</v>
      </c>
      <c r="E1229" t="s">
        <v>374</v>
      </c>
      <c r="F1229" t="s">
        <v>276</v>
      </c>
      <c r="G1229" t="s">
        <v>277</v>
      </c>
      <c r="H1229" t="s">
        <v>278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</row>
    <row r="1230" spans="1:77" hidden="1" x14ac:dyDescent="0.25">
      <c r="A1230" t="s">
        <v>398</v>
      </c>
      <c r="B1230" t="s">
        <v>71</v>
      </c>
      <c r="C1230" t="s">
        <v>74</v>
      </c>
      <c r="D1230" t="s">
        <v>271</v>
      </c>
      <c r="E1230" t="s">
        <v>374</v>
      </c>
      <c r="F1230" t="s">
        <v>276</v>
      </c>
      <c r="G1230" t="s">
        <v>277</v>
      </c>
      <c r="H1230" t="s">
        <v>312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8.8980999999999995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</row>
    <row r="1231" spans="1:77" hidden="1" x14ac:dyDescent="0.25">
      <c r="A1231" t="s">
        <v>398</v>
      </c>
      <c r="B1231" t="s">
        <v>71</v>
      </c>
      <c r="C1231" t="s">
        <v>74</v>
      </c>
      <c r="D1231" t="s">
        <v>271</v>
      </c>
      <c r="E1231" t="s">
        <v>374</v>
      </c>
      <c r="F1231" t="s">
        <v>273</v>
      </c>
      <c r="G1231" t="s">
        <v>274</v>
      </c>
      <c r="H1231" t="s">
        <v>375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6.0648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12.1296</v>
      </c>
      <c r="AB1231">
        <v>0</v>
      </c>
      <c r="AC1231">
        <v>33.379600000000003</v>
      </c>
      <c r="AD1231">
        <v>0</v>
      </c>
      <c r="AE1231">
        <v>13.351900000000001</v>
      </c>
      <c r="AF1231">
        <v>0</v>
      </c>
      <c r="AG1231">
        <v>53.407400000000003</v>
      </c>
      <c r="AH1231">
        <v>0</v>
      </c>
      <c r="AI1231">
        <v>0</v>
      </c>
      <c r="AJ1231">
        <v>0</v>
      </c>
      <c r="AK1231">
        <v>80.111099999999993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6.6759000000000004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</row>
    <row r="1232" spans="1:77" x14ac:dyDescent="0.25">
      <c r="A1232" t="s">
        <v>398</v>
      </c>
      <c r="B1232" t="s">
        <v>71</v>
      </c>
      <c r="C1232" t="s">
        <v>75</v>
      </c>
      <c r="D1232" t="s">
        <v>233</v>
      </c>
      <c r="E1232" t="s">
        <v>234</v>
      </c>
      <c r="F1232" t="s">
        <v>235</v>
      </c>
      <c r="G1232" t="s">
        <v>236</v>
      </c>
      <c r="H1232" t="s">
        <v>237</v>
      </c>
      <c r="J1232">
        <v>45.22</v>
      </c>
      <c r="K1232">
        <v>249.33330000000001</v>
      </c>
      <c r="L1232">
        <v>0</v>
      </c>
      <c r="M1232">
        <v>158.66669999999999</v>
      </c>
      <c r="N1232">
        <v>73.666700000000006</v>
      </c>
      <c r="O1232">
        <v>22.666699999999999</v>
      </c>
      <c r="P1232">
        <v>130.33330000000001</v>
      </c>
      <c r="Q1232">
        <v>198.33330000000001</v>
      </c>
      <c r="R1232">
        <v>136</v>
      </c>
      <c r="S1232">
        <v>51</v>
      </c>
      <c r="T1232">
        <v>113.33329999999999</v>
      </c>
      <c r="U1232">
        <v>379.66669999999999</v>
      </c>
      <c r="V1232">
        <v>45.333300000000001</v>
      </c>
      <c r="W1232">
        <v>28.333300000000001</v>
      </c>
      <c r="X1232">
        <v>45.333300000000001</v>
      </c>
      <c r="Y1232">
        <v>56.666699999999999</v>
      </c>
      <c r="Z1232">
        <v>11.333399999999999</v>
      </c>
      <c r="AA1232">
        <v>28.333300000000001</v>
      </c>
      <c r="AB1232">
        <v>51</v>
      </c>
      <c r="AC1232">
        <v>45.333300000000001</v>
      </c>
      <c r="AD1232">
        <v>164.33330000000001</v>
      </c>
      <c r="AE1232">
        <v>5.6666999999999996</v>
      </c>
      <c r="AF1232">
        <v>79.333399999999997</v>
      </c>
      <c r="AG1232">
        <v>5.6666999999999996</v>
      </c>
      <c r="AH1232">
        <v>0</v>
      </c>
      <c r="AI1232">
        <v>0</v>
      </c>
      <c r="AJ1232">
        <v>56.666699999999999</v>
      </c>
      <c r="AK1232">
        <v>39.666699999999999</v>
      </c>
      <c r="AL1232">
        <v>73.666700000000006</v>
      </c>
      <c r="AM1232">
        <v>113.33329999999999</v>
      </c>
      <c r="AN1232">
        <v>73.666600000000003</v>
      </c>
      <c r="AO1232">
        <v>45.333300000000001</v>
      </c>
      <c r="AP1232">
        <v>45.333399999999997</v>
      </c>
      <c r="AQ1232">
        <v>73.666600000000003</v>
      </c>
      <c r="AR1232">
        <v>5.6666999999999996</v>
      </c>
      <c r="AS1232">
        <v>107.66670000000001</v>
      </c>
      <c r="AT1232">
        <v>56.666699999999999</v>
      </c>
      <c r="AU1232">
        <v>0</v>
      </c>
      <c r="AV1232">
        <v>0</v>
      </c>
      <c r="AW1232">
        <v>0</v>
      </c>
      <c r="AX1232">
        <v>22.666799999999999</v>
      </c>
      <c r="AY1232">
        <v>0</v>
      </c>
      <c r="AZ1232">
        <v>34</v>
      </c>
      <c r="BA1232">
        <v>0</v>
      </c>
      <c r="BB1232">
        <v>51</v>
      </c>
      <c r="BC1232">
        <v>22.666699999999999</v>
      </c>
      <c r="BD1232">
        <v>0</v>
      </c>
      <c r="BE1232">
        <v>0</v>
      </c>
      <c r="BF1232">
        <v>39.666699999999999</v>
      </c>
      <c r="BG1232">
        <v>39.666699999999999</v>
      </c>
      <c r="BH1232">
        <v>51</v>
      </c>
      <c r="BI1232">
        <v>0</v>
      </c>
      <c r="BJ1232">
        <v>0</v>
      </c>
      <c r="BK1232">
        <v>39.666699999999999</v>
      </c>
      <c r="BL1232">
        <v>22.666699999999999</v>
      </c>
      <c r="BM1232">
        <v>39.666600000000003</v>
      </c>
      <c r="BN1232">
        <v>28.333400000000001</v>
      </c>
      <c r="BO1232">
        <v>124.66670000000001</v>
      </c>
      <c r="BP1232">
        <v>0</v>
      </c>
      <c r="BQ1232">
        <v>5.6666999999999996</v>
      </c>
      <c r="BR1232">
        <v>0</v>
      </c>
      <c r="BS1232">
        <v>0</v>
      </c>
      <c r="BT1232">
        <v>11.333299999999999</v>
      </c>
      <c r="BU1232">
        <v>0</v>
      </c>
      <c r="BV1232">
        <v>17</v>
      </c>
      <c r="BW1232">
        <v>0</v>
      </c>
      <c r="BX1232">
        <v>0</v>
      </c>
      <c r="BY1232">
        <v>34</v>
      </c>
    </row>
    <row r="1233" spans="1:77" x14ac:dyDescent="0.25">
      <c r="A1233" t="s">
        <v>398</v>
      </c>
      <c r="B1233" t="s">
        <v>71</v>
      </c>
      <c r="C1233" t="s">
        <v>75</v>
      </c>
      <c r="D1233" t="s">
        <v>233</v>
      </c>
      <c r="E1233" t="s">
        <v>234</v>
      </c>
      <c r="F1233" t="s">
        <v>235</v>
      </c>
      <c r="G1233" t="s">
        <v>236</v>
      </c>
      <c r="H1233" t="s">
        <v>238</v>
      </c>
      <c r="J1233">
        <v>147.33330000000001</v>
      </c>
      <c r="K1233">
        <v>22.666699999999999</v>
      </c>
      <c r="L1233">
        <v>51</v>
      </c>
      <c r="M1233">
        <v>28.333300000000001</v>
      </c>
      <c r="N1233">
        <v>51</v>
      </c>
      <c r="O1233">
        <v>28.333300000000001</v>
      </c>
      <c r="P1233">
        <v>119</v>
      </c>
      <c r="Q1233">
        <v>11.333299999999999</v>
      </c>
      <c r="R1233">
        <v>192.66659999999999</v>
      </c>
      <c r="S1233">
        <v>136</v>
      </c>
      <c r="T1233">
        <v>62.333399999999997</v>
      </c>
      <c r="U1233">
        <v>266.33330000000001</v>
      </c>
      <c r="V1233">
        <v>368.33339999999998</v>
      </c>
      <c r="W1233">
        <v>147.33330000000001</v>
      </c>
      <c r="X1233">
        <v>62.333399999999997</v>
      </c>
      <c r="Y1233">
        <v>170</v>
      </c>
      <c r="Z1233">
        <v>102</v>
      </c>
      <c r="AA1233">
        <v>90.666600000000003</v>
      </c>
      <c r="AB1233">
        <v>62.333399999999997</v>
      </c>
      <c r="AC1233">
        <v>28.333300000000001</v>
      </c>
      <c r="AD1233">
        <v>158.66659999999999</v>
      </c>
      <c r="AE1233">
        <v>158.66669999999999</v>
      </c>
      <c r="AF1233">
        <v>28.333300000000001</v>
      </c>
      <c r="AG1233">
        <v>11.333299999999999</v>
      </c>
      <c r="AH1233">
        <v>17</v>
      </c>
      <c r="AI1233">
        <v>17</v>
      </c>
      <c r="AJ1233">
        <v>0</v>
      </c>
      <c r="AK1233">
        <v>0</v>
      </c>
      <c r="AL1233">
        <v>0</v>
      </c>
      <c r="AM1233">
        <v>68.000100000000003</v>
      </c>
      <c r="AN1233">
        <v>11.333399999999999</v>
      </c>
      <c r="AO1233">
        <v>45.333300000000001</v>
      </c>
      <c r="AP1233">
        <v>0</v>
      </c>
      <c r="AQ1233">
        <v>39.666699999999999</v>
      </c>
      <c r="AR1233">
        <v>0</v>
      </c>
      <c r="AS1233">
        <v>11.333299999999999</v>
      </c>
      <c r="AT1233">
        <v>11.333299999999999</v>
      </c>
      <c r="AU1233">
        <v>51</v>
      </c>
      <c r="AV1233">
        <v>175.66659999999999</v>
      </c>
      <c r="AW1233">
        <v>5.6666999999999996</v>
      </c>
      <c r="AX1233">
        <v>5.6666999999999996</v>
      </c>
      <c r="AY1233">
        <v>45.333300000000001</v>
      </c>
      <c r="AZ1233">
        <v>11.333299999999999</v>
      </c>
      <c r="BA1233">
        <v>0</v>
      </c>
      <c r="BB1233">
        <v>34</v>
      </c>
      <c r="BC1233">
        <v>0</v>
      </c>
      <c r="BD1233">
        <v>119</v>
      </c>
      <c r="BE1233">
        <v>29.6934</v>
      </c>
      <c r="BF1233">
        <v>0</v>
      </c>
      <c r="BG1233">
        <v>0</v>
      </c>
      <c r="BH1233">
        <v>0</v>
      </c>
      <c r="BI1233">
        <v>22.666699999999999</v>
      </c>
      <c r="BJ1233">
        <v>5.6666999999999996</v>
      </c>
      <c r="BK1233">
        <v>17</v>
      </c>
      <c r="BL1233">
        <v>90.666600000000003</v>
      </c>
      <c r="BM1233">
        <v>113.3334</v>
      </c>
      <c r="BN1233">
        <v>11.333399999999999</v>
      </c>
      <c r="BO1233">
        <v>34</v>
      </c>
      <c r="BP1233">
        <v>158.66669999999999</v>
      </c>
      <c r="BQ1233">
        <v>39.666600000000003</v>
      </c>
      <c r="BR1233">
        <v>124.66670000000001</v>
      </c>
      <c r="BS1233">
        <v>11.333299999999999</v>
      </c>
      <c r="BT1233">
        <v>39.666600000000003</v>
      </c>
      <c r="BU1233">
        <v>17</v>
      </c>
      <c r="BV1233">
        <v>0</v>
      </c>
      <c r="BW1233">
        <v>5.6666999999999996</v>
      </c>
      <c r="BX1233">
        <v>11.333299999999999</v>
      </c>
      <c r="BY1233">
        <v>17</v>
      </c>
    </row>
    <row r="1234" spans="1:77" x14ac:dyDescent="0.25">
      <c r="A1234" t="s">
        <v>398</v>
      </c>
      <c r="B1234" t="s">
        <v>71</v>
      </c>
      <c r="C1234" t="s">
        <v>75</v>
      </c>
      <c r="D1234" t="s">
        <v>233</v>
      </c>
      <c r="E1234" t="s">
        <v>234</v>
      </c>
      <c r="F1234" t="s">
        <v>235</v>
      </c>
      <c r="G1234" t="s">
        <v>236</v>
      </c>
      <c r="H1234" t="s">
        <v>239</v>
      </c>
      <c r="J1234">
        <v>45.22</v>
      </c>
      <c r="K1234">
        <v>130.33340000000001</v>
      </c>
      <c r="L1234">
        <v>34</v>
      </c>
      <c r="M1234">
        <v>277.66660000000002</v>
      </c>
      <c r="N1234">
        <v>0</v>
      </c>
      <c r="O1234">
        <v>56.666699999999999</v>
      </c>
      <c r="P1234">
        <v>0</v>
      </c>
      <c r="Q1234">
        <v>339.99990000000003</v>
      </c>
      <c r="R1234">
        <v>402.33339999999998</v>
      </c>
      <c r="S1234">
        <v>408</v>
      </c>
      <c r="T1234">
        <v>62.333399999999997</v>
      </c>
      <c r="U1234">
        <v>209.66659999999999</v>
      </c>
      <c r="V1234">
        <v>22.666699999999999</v>
      </c>
      <c r="W1234">
        <v>11.333399999999999</v>
      </c>
      <c r="X1234">
        <v>164.33330000000001</v>
      </c>
      <c r="Y1234">
        <v>215.33340000000001</v>
      </c>
      <c r="Z1234">
        <v>215.33330000000001</v>
      </c>
      <c r="AA1234">
        <v>192.66659999999999</v>
      </c>
      <c r="AB1234">
        <v>243.66669999999999</v>
      </c>
      <c r="AC1234">
        <v>28.333300000000001</v>
      </c>
      <c r="AD1234">
        <v>158.66669999999999</v>
      </c>
      <c r="AE1234">
        <v>22.666699999999999</v>
      </c>
      <c r="AF1234">
        <v>73.666700000000006</v>
      </c>
      <c r="AG1234">
        <v>45.333399999999997</v>
      </c>
      <c r="AH1234">
        <v>11.333399999999999</v>
      </c>
      <c r="AI1234">
        <v>0</v>
      </c>
      <c r="AJ1234">
        <v>22.666599999999999</v>
      </c>
      <c r="AK1234">
        <v>11.333399999999999</v>
      </c>
      <c r="AL1234">
        <v>79.333399999999997</v>
      </c>
      <c r="AM1234">
        <v>102.0001</v>
      </c>
      <c r="AN1234">
        <v>28.333300000000001</v>
      </c>
      <c r="AO1234">
        <v>238</v>
      </c>
      <c r="AP1234">
        <v>22.666699999999999</v>
      </c>
      <c r="AQ1234">
        <v>45.333399999999997</v>
      </c>
      <c r="AR1234">
        <v>232.33349999999999</v>
      </c>
      <c r="AS1234">
        <v>107.66670000000001</v>
      </c>
      <c r="AT1234">
        <v>96.333399999999997</v>
      </c>
      <c r="AU1234">
        <v>124.66679999999999</v>
      </c>
      <c r="AV1234">
        <v>56.666699999999999</v>
      </c>
      <c r="AW1234">
        <v>39.666699999999999</v>
      </c>
      <c r="AX1234">
        <v>102</v>
      </c>
      <c r="AY1234">
        <v>85</v>
      </c>
      <c r="AZ1234">
        <v>85</v>
      </c>
      <c r="BA1234">
        <v>51.000100000000003</v>
      </c>
      <c r="BB1234">
        <v>147.33340000000001</v>
      </c>
      <c r="BC1234">
        <v>56.666699999999999</v>
      </c>
      <c r="BD1234">
        <v>45.333399999999997</v>
      </c>
      <c r="BE1234">
        <v>0</v>
      </c>
      <c r="BF1234">
        <v>85</v>
      </c>
      <c r="BG1234">
        <v>62.333399999999997</v>
      </c>
      <c r="BH1234">
        <v>119</v>
      </c>
      <c r="BI1234">
        <v>79.333299999999994</v>
      </c>
      <c r="BJ1234">
        <v>215.33330000000001</v>
      </c>
      <c r="BK1234">
        <v>96.333399999999997</v>
      </c>
      <c r="BL1234">
        <v>238.0001</v>
      </c>
      <c r="BM1234">
        <v>130.33340000000001</v>
      </c>
      <c r="BN1234">
        <v>141.66669999999999</v>
      </c>
      <c r="BO1234">
        <v>101.9999</v>
      </c>
      <c r="BP1234">
        <v>73.666700000000006</v>
      </c>
      <c r="BQ1234">
        <v>56.666699999999999</v>
      </c>
      <c r="BR1234">
        <v>34</v>
      </c>
      <c r="BS1234">
        <v>119</v>
      </c>
      <c r="BT1234">
        <v>22.666599999999999</v>
      </c>
      <c r="BU1234">
        <v>73.666700000000006</v>
      </c>
      <c r="BV1234">
        <v>22.666699999999999</v>
      </c>
      <c r="BW1234">
        <v>5.6666999999999996</v>
      </c>
      <c r="BX1234">
        <v>5.6666999999999996</v>
      </c>
      <c r="BY1234">
        <v>5.6666999999999996</v>
      </c>
    </row>
    <row r="1235" spans="1:77" x14ac:dyDescent="0.25">
      <c r="A1235" t="s">
        <v>398</v>
      </c>
      <c r="B1235" t="s">
        <v>71</v>
      </c>
      <c r="C1235" t="s">
        <v>75</v>
      </c>
      <c r="D1235" t="s">
        <v>233</v>
      </c>
      <c r="E1235" t="s">
        <v>234</v>
      </c>
      <c r="F1235" t="s">
        <v>240</v>
      </c>
      <c r="G1235" t="s">
        <v>241</v>
      </c>
      <c r="H1235" t="s">
        <v>242</v>
      </c>
      <c r="J1235">
        <v>399</v>
      </c>
      <c r="K1235">
        <v>137.75</v>
      </c>
      <c r="L1235">
        <v>38</v>
      </c>
      <c r="M1235">
        <v>152</v>
      </c>
      <c r="N1235">
        <v>460.75</v>
      </c>
      <c r="O1235">
        <v>337.25</v>
      </c>
      <c r="P1235">
        <v>242.25</v>
      </c>
      <c r="Q1235">
        <v>574.75</v>
      </c>
      <c r="R1235">
        <v>859.75</v>
      </c>
      <c r="S1235">
        <v>1154.25</v>
      </c>
      <c r="T1235">
        <v>940.5</v>
      </c>
      <c r="U1235">
        <v>935.75</v>
      </c>
      <c r="V1235">
        <v>1510.5</v>
      </c>
      <c r="W1235">
        <v>1064</v>
      </c>
      <c r="X1235">
        <v>764.75</v>
      </c>
      <c r="Y1235">
        <v>755.25</v>
      </c>
      <c r="Z1235">
        <v>1021.25</v>
      </c>
      <c r="AA1235">
        <v>1026</v>
      </c>
      <c r="AB1235">
        <v>1909.5</v>
      </c>
      <c r="AC1235">
        <v>2650.5</v>
      </c>
      <c r="AD1235">
        <v>5814</v>
      </c>
      <c r="AE1235">
        <v>11846.5</v>
      </c>
      <c r="AF1235">
        <v>9775.5</v>
      </c>
      <c r="AG1235">
        <v>4184.75</v>
      </c>
      <c r="AH1235">
        <v>2645.75</v>
      </c>
      <c r="AI1235">
        <v>698.25</v>
      </c>
      <c r="AJ1235">
        <v>888.25</v>
      </c>
      <c r="AK1235">
        <v>712.5</v>
      </c>
      <c r="AL1235">
        <v>655.5</v>
      </c>
      <c r="AM1235">
        <v>532</v>
      </c>
      <c r="AN1235">
        <v>874</v>
      </c>
      <c r="AO1235">
        <v>1320.5</v>
      </c>
      <c r="AP1235">
        <v>2118.5</v>
      </c>
      <c r="AQ1235">
        <v>2954.5</v>
      </c>
      <c r="AR1235">
        <v>2204</v>
      </c>
      <c r="AS1235">
        <v>1857.25</v>
      </c>
      <c r="AT1235">
        <v>7571.5</v>
      </c>
      <c r="AU1235">
        <v>8312.5</v>
      </c>
      <c r="AV1235">
        <v>9604.5</v>
      </c>
      <c r="AW1235">
        <v>5600.25</v>
      </c>
      <c r="AX1235">
        <v>2508</v>
      </c>
      <c r="AY1235">
        <v>1871.5</v>
      </c>
      <c r="AZ1235">
        <v>821.75</v>
      </c>
      <c r="BA1235">
        <v>826.5</v>
      </c>
      <c r="BB1235">
        <v>1311</v>
      </c>
      <c r="BC1235">
        <v>1553.25</v>
      </c>
      <c r="BD1235">
        <v>413.25</v>
      </c>
      <c r="BE1235">
        <v>741</v>
      </c>
      <c r="BF1235">
        <v>1406</v>
      </c>
      <c r="BG1235">
        <v>1154.25</v>
      </c>
      <c r="BH1235">
        <v>1049.75</v>
      </c>
      <c r="BI1235">
        <v>1106.75</v>
      </c>
      <c r="BJ1235">
        <v>793.25</v>
      </c>
      <c r="BK1235">
        <v>840.75</v>
      </c>
      <c r="BL1235">
        <v>4431.75</v>
      </c>
      <c r="BM1235">
        <v>114</v>
      </c>
      <c r="BN1235">
        <v>413.25</v>
      </c>
      <c r="BO1235">
        <v>318.25</v>
      </c>
      <c r="BP1235">
        <v>175.75</v>
      </c>
      <c r="BQ1235">
        <v>608</v>
      </c>
      <c r="BR1235">
        <v>441.75</v>
      </c>
      <c r="BS1235">
        <v>299.25</v>
      </c>
      <c r="BT1235">
        <v>28.5</v>
      </c>
      <c r="BU1235">
        <v>166.25</v>
      </c>
      <c r="BV1235">
        <v>1163.75</v>
      </c>
      <c r="BW1235">
        <v>351.5</v>
      </c>
      <c r="BX1235">
        <v>1102</v>
      </c>
      <c r="BY1235">
        <v>973.75</v>
      </c>
    </row>
    <row r="1236" spans="1:77" x14ac:dyDescent="0.25">
      <c r="A1236" t="s">
        <v>398</v>
      </c>
      <c r="B1236" t="s">
        <v>71</v>
      </c>
      <c r="C1236" t="s">
        <v>75</v>
      </c>
      <c r="D1236" t="s">
        <v>233</v>
      </c>
      <c r="E1236" t="s">
        <v>234</v>
      </c>
      <c r="F1236" t="s">
        <v>240</v>
      </c>
      <c r="G1236" t="s">
        <v>243</v>
      </c>
      <c r="H1236" t="s">
        <v>244</v>
      </c>
      <c r="J1236">
        <v>22.222300000000001</v>
      </c>
      <c r="K1236">
        <v>83.333299999999994</v>
      </c>
      <c r="L1236">
        <v>116.66670000000001</v>
      </c>
      <c r="M1236">
        <v>11.1111</v>
      </c>
      <c r="N1236">
        <v>0</v>
      </c>
      <c r="O1236">
        <v>5.5556000000000001</v>
      </c>
      <c r="P1236">
        <v>0</v>
      </c>
      <c r="Q1236">
        <v>16.666699999999999</v>
      </c>
      <c r="R1236">
        <v>16.666699999999999</v>
      </c>
      <c r="S1236">
        <v>0</v>
      </c>
      <c r="T1236">
        <v>0</v>
      </c>
      <c r="U1236">
        <v>0</v>
      </c>
      <c r="V1236">
        <v>5.5556000000000001</v>
      </c>
      <c r="W1236">
        <v>0</v>
      </c>
      <c r="X1236">
        <v>22.222300000000001</v>
      </c>
      <c r="Y1236">
        <v>16.666699999999999</v>
      </c>
      <c r="Z1236">
        <v>22.222300000000001</v>
      </c>
      <c r="AA1236">
        <v>0</v>
      </c>
      <c r="AB1236">
        <v>0</v>
      </c>
      <c r="AC1236">
        <v>0</v>
      </c>
      <c r="AD1236">
        <v>16.666699999999999</v>
      </c>
      <c r="AE1236">
        <v>72.222200000000001</v>
      </c>
      <c r="AF1236">
        <v>16.666699999999999</v>
      </c>
      <c r="AG1236">
        <v>0</v>
      </c>
      <c r="AH1236">
        <v>0</v>
      </c>
      <c r="AI1236">
        <v>0</v>
      </c>
      <c r="AJ1236">
        <v>11.1111</v>
      </c>
      <c r="AK1236">
        <v>5.5556000000000001</v>
      </c>
      <c r="AL1236">
        <v>22.222200000000001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16.666699999999999</v>
      </c>
      <c r="AT1236">
        <v>0</v>
      </c>
      <c r="AU1236">
        <v>0</v>
      </c>
      <c r="AV1236">
        <v>11.1111</v>
      </c>
      <c r="AW1236">
        <v>0</v>
      </c>
      <c r="AX1236">
        <v>0</v>
      </c>
      <c r="AY1236">
        <v>0</v>
      </c>
      <c r="AZ1236">
        <v>0</v>
      </c>
      <c r="BA1236">
        <v>11.1111</v>
      </c>
      <c r="BB1236">
        <v>0</v>
      </c>
      <c r="BC1236">
        <v>11.1111</v>
      </c>
      <c r="BD1236">
        <v>0</v>
      </c>
      <c r="BE1236">
        <v>0</v>
      </c>
      <c r="BF1236">
        <v>0</v>
      </c>
      <c r="BG1236">
        <v>5.5556000000000001</v>
      </c>
      <c r="BH1236">
        <v>0</v>
      </c>
      <c r="BI1236">
        <v>0</v>
      </c>
      <c r="BJ1236">
        <v>22.222200000000001</v>
      </c>
      <c r="BK1236">
        <v>0</v>
      </c>
      <c r="BL1236">
        <v>0</v>
      </c>
      <c r="BM1236">
        <v>11.1111</v>
      </c>
      <c r="BN1236">
        <v>0</v>
      </c>
      <c r="BO1236">
        <v>0</v>
      </c>
      <c r="BP1236">
        <v>11.1111</v>
      </c>
      <c r="BQ1236">
        <v>77.777799999999999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</row>
    <row r="1237" spans="1:77" x14ac:dyDescent="0.25">
      <c r="A1237" t="s">
        <v>398</v>
      </c>
      <c r="B1237" t="s">
        <v>71</v>
      </c>
      <c r="C1237" t="s">
        <v>75</v>
      </c>
      <c r="D1237" t="s">
        <v>233</v>
      </c>
      <c r="E1237" t="s">
        <v>234</v>
      </c>
      <c r="F1237" t="s">
        <v>240</v>
      </c>
      <c r="G1237" t="s">
        <v>243</v>
      </c>
      <c r="H1237" t="s">
        <v>245</v>
      </c>
      <c r="J1237">
        <v>38.8889</v>
      </c>
      <c r="K1237">
        <v>216.66669999999999</v>
      </c>
      <c r="L1237">
        <v>33.333300000000001</v>
      </c>
      <c r="M1237">
        <v>11.1111</v>
      </c>
      <c r="N1237">
        <v>44.444499999999998</v>
      </c>
      <c r="O1237">
        <v>38.8889</v>
      </c>
      <c r="P1237">
        <v>16.666699999999999</v>
      </c>
      <c r="Q1237">
        <v>161.1112</v>
      </c>
      <c r="R1237">
        <v>16.666699999999999</v>
      </c>
      <c r="S1237">
        <v>0</v>
      </c>
      <c r="T1237">
        <v>38.8889</v>
      </c>
      <c r="U1237">
        <v>172.22229999999999</v>
      </c>
      <c r="V1237">
        <v>72.222300000000004</v>
      </c>
      <c r="W1237">
        <v>0</v>
      </c>
      <c r="X1237">
        <v>22.222200000000001</v>
      </c>
      <c r="Y1237">
        <v>16.666699999999999</v>
      </c>
      <c r="Z1237">
        <v>5.5556000000000001</v>
      </c>
      <c r="AA1237">
        <v>27.777799999999999</v>
      </c>
      <c r="AB1237">
        <v>0</v>
      </c>
      <c r="AC1237">
        <v>122.2222</v>
      </c>
      <c r="AD1237">
        <v>0</v>
      </c>
      <c r="AE1237">
        <v>38.8889</v>
      </c>
      <c r="AF1237">
        <v>16.666699999999999</v>
      </c>
      <c r="AG1237">
        <v>22.222200000000001</v>
      </c>
      <c r="AH1237">
        <v>0</v>
      </c>
      <c r="AI1237">
        <v>0</v>
      </c>
      <c r="AJ1237">
        <v>33.333300000000001</v>
      </c>
      <c r="AK1237">
        <v>16.666699999999999</v>
      </c>
      <c r="AL1237">
        <v>0</v>
      </c>
      <c r="AM1237">
        <v>0</v>
      </c>
      <c r="AN1237">
        <v>0</v>
      </c>
      <c r="AO1237">
        <v>0</v>
      </c>
      <c r="AP1237">
        <v>11.1111</v>
      </c>
      <c r="AQ1237">
        <v>0</v>
      </c>
      <c r="AR1237">
        <v>0</v>
      </c>
      <c r="AS1237">
        <v>0</v>
      </c>
      <c r="AT1237">
        <v>0</v>
      </c>
      <c r="AU1237">
        <v>16.666699999999999</v>
      </c>
      <c r="AV1237">
        <v>11.1111</v>
      </c>
      <c r="AW1237">
        <v>16.666699999999999</v>
      </c>
      <c r="AX1237">
        <v>66.666700000000006</v>
      </c>
      <c r="AY1237">
        <v>44.444400000000002</v>
      </c>
      <c r="AZ1237">
        <v>116.66670000000001</v>
      </c>
      <c r="BA1237">
        <v>27.777799999999999</v>
      </c>
      <c r="BB1237">
        <v>50</v>
      </c>
      <c r="BC1237">
        <v>0</v>
      </c>
      <c r="BD1237">
        <v>22.222300000000001</v>
      </c>
      <c r="BE1237">
        <v>627.77779999999996</v>
      </c>
      <c r="BF1237">
        <v>277.77780000000001</v>
      </c>
      <c r="BG1237">
        <v>166.66669999999999</v>
      </c>
      <c r="BH1237">
        <v>233.33330000000001</v>
      </c>
      <c r="BI1237">
        <v>0</v>
      </c>
      <c r="BJ1237">
        <v>205.5556</v>
      </c>
      <c r="BK1237">
        <v>127.7778</v>
      </c>
      <c r="BL1237">
        <v>1555.5554999999999</v>
      </c>
      <c r="BM1237">
        <v>2988.8888999999999</v>
      </c>
      <c r="BN1237">
        <v>2044.4444000000001</v>
      </c>
      <c r="BO1237">
        <v>1433.3335</v>
      </c>
      <c r="BP1237">
        <v>161.11109999999999</v>
      </c>
      <c r="BQ1237">
        <v>550</v>
      </c>
      <c r="BR1237">
        <v>127.7778</v>
      </c>
      <c r="BS1237">
        <v>411.11110000000002</v>
      </c>
      <c r="BT1237">
        <v>255.5556</v>
      </c>
      <c r="BU1237">
        <v>50</v>
      </c>
      <c r="BV1237">
        <v>22.222200000000001</v>
      </c>
      <c r="BW1237">
        <v>0</v>
      </c>
      <c r="BX1237">
        <v>0</v>
      </c>
      <c r="BY1237">
        <v>11.1111</v>
      </c>
    </row>
    <row r="1238" spans="1:77" x14ac:dyDescent="0.25">
      <c r="A1238" t="s">
        <v>398</v>
      </c>
      <c r="B1238" t="s">
        <v>71</v>
      </c>
      <c r="C1238" t="s">
        <v>75</v>
      </c>
      <c r="D1238" t="s">
        <v>233</v>
      </c>
      <c r="E1238" t="s">
        <v>234</v>
      </c>
      <c r="F1238" t="s">
        <v>240</v>
      </c>
      <c r="G1238" t="s">
        <v>243</v>
      </c>
      <c r="H1238" t="s">
        <v>246</v>
      </c>
      <c r="J1238">
        <v>22.222300000000001</v>
      </c>
      <c r="K1238">
        <v>100.0001</v>
      </c>
      <c r="L1238">
        <v>50</v>
      </c>
      <c r="M1238">
        <v>16.666699999999999</v>
      </c>
      <c r="N1238">
        <v>0</v>
      </c>
      <c r="O1238">
        <v>38.889000000000003</v>
      </c>
      <c r="P1238">
        <v>5.5556000000000001</v>
      </c>
      <c r="Q1238">
        <v>11.1111</v>
      </c>
      <c r="R1238">
        <v>77.777799999999999</v>
      </c>
      <c r="S1238">
        <v>61.1111</v>
      </c>
      <c r="T1238">
        <v>-33.333300000000001</v>
      </c>
      <c r="U1238">
        <v>0</v>
      </c>
      <c r="V1238">
        <v>44.444499999999998</v>
      </c>
      <c r="W1238">
        <v>22.222300000000001</v>
      </c>
      <c r="X1238">
        <v>11.1112</v>
      </c>
      <c r="Y1238">
        <v>22.222300000000001</v>
      </c>
      <c r="Z1238">
        <v>-16.666699999999999</v>
      </c>
      <c r="AA1238">
        <v>116.66670000000001</v>
      </c>
      <c r="AB1238">
        <v>27.777799999999999</v>
      </c>
      <c r="AC1238">
        <v>0</v>
      </c>
      <c r="AD1238">
        <v>16.666699999999999</v>
      </c>
      <c r="AE1238">
        <v>116.6666</v>
      </c>
      <c r="AF1238">
        <v>116.66670000000001</v>
      </c>
      <c r="AG1238">
        <v>27.777799999999999</v>
      </c>
      <c r="AH1238">
        <v>144.4444</v>
      </c>
      <c r="AI1238">
        <v>44.444499999999998</v>
      </c>
      <c r="AJ1238">
        <v>44.444400000000002</v>
      </c>
      <c r="AK1238">
        <v>16.666699999999999</v>
      </c>
      <c r="AL1238">
        <v>0</v>
      </c>
      <c r="AM1238">
        <v>5.5556000000000001</v>
      </c>
      <c r="AN1238">
        <v>0</v>
      </c>
      <c r="AO1238">
        <v>0</v>
      </c>
      <c r="AP1238">
        <v>22.222300000000001</v>
      </c>
      <c r="AQ1238">
        <v>0</v>
      </c>
      <c r="AR1238">
        <v>5.5556000000000001</v>
      </c>
      <c r="AS1238">
        <v>22.222200000000001</v>
      </c>
      <c r="AT1238">
        <v>0</v>
      </c>
      <c r="AU1238">
        <v>161.1112</v>
      </c>
      <c r="AV1238">
        <v>5.5556000000000001</v>
      </c>
      <c r="AW1238">
        <v>11.1111</v>
      </c>
      <c r="AX1238">
        <v>0</v>
      </c>
      <c r="AY1238">
        <v>5.5556000000000001</v>
      </c>
      <c r="AZ1238">
        <v>0</v>
      </c>
      <c r="BA1238">
        <v>0</v>
      </c>
      <c r="BB1238">
        <v>250</v>
      </c>
      <c r="BC1238">
        <v>11.1111</v>
      </c>
      <c r="BD1238">
        <v>194.4444</v>
      </c>
      <c r="BE1238">
        <v>0</v>
      </c>
      <c r="BF1238">
        <v>38.8889</v>
      </c>
      <c r="BG1238">
        <v>5.5556000000000001</v>
      </c>
      <c r="BH1238">
        <v>27.777799999999999</v>
      </c>
      <c r="BI1238">
        <v>0</v>
      </c>
      <c r="BJ1238">
        <v>172.22219999999999</v>
      </c>
      <c r="BK1238">
        <v>0</v>
      </c>
      <c r="BL1238">
        <v>0</v>
      </c>
      <c r="BM1238">
        <v>0</v>
      </c>
      <c r="BN1238">
        <v>0</v>
      </c>
      <c r="BO1238">
        <v>5.5556000000000001</v>
      </c>
      <c r="BP1238">
        <v>5.5556000000000001</v>
      </c>
      <c r="BQ1238">
        <v>16.666699999999999</v>
      </c>
      <c r="BR1238">
        <v>0</v>
      </c>
      <c r="BS1238">
        <v>0</v>
      </c>
      <c r="BT1238">
        <v>27.777899999999999</v>
      </c>
      <c r="BU1238">
        <v>138.88890000000001</v>
      </c>
      <c r="BV1238">
        <v>0</v>
      </c>
      <c r="BW1238">
        <v>0</v>
      </c>
      <c r="BX1238">
        <v>0</v>
      </c>
      <c r="BY1238">
        <v>0</v>
      </c>
    </row>
    <row r="1239" spans="1:77" x14ac:dyDescent="0.25">
      <c r="A1239" t="s">
        <v>398</v>
      </c>
      <c r="B1239" t="s">
        <v>71</v>
      </c>
      <c r="C1239" t="s">
        <v>75</v>
      </c>
      <c r="D1239" t="s">
        <v>233</v>
      </c>
      <c r="E1239" t="s">
        <v>234</v>
      </c>
      <c r="F1239" t="s">
        <v>240</v>
      </c>
      <c r="G1239" t="s">
        <v>243</v>
      </c>
      <c r="H1239" t="s">
        <v>247</v>
      </c>
      <c r="J1239">
        <v>272.22219999999999</v>
      </c>
      <c r="K1239">
        <v>144.44450000000001</v>
      </c>
      <c r="L1239">
        <v>144.44450000000001</v>
      </c>
      <c r="M1239">
        <v>22.222200000000001</v>
      </c>
      <c r="N1239">
        <v>5.5556000000000001</v>
      </c>
      <c r="O1239">
        <v>22.222200000000001</v>
      </c>
      <c r="P1239">
        <v>155.55549999999999</v>
      </c>
      <c r="Q1239">
        <v>16.666699999999999</v>
      </c>
      <c r="R1239">
        <v>16.666699999999999</v>
      </c>
      <c r="S1239">
        <v>0</v>
      </c>
      <c r="T1239">
        <v>0</v>
      </c>
      <c r="U1239">
        <v>55.555599999999998</v>
      </c>
      <c r="V1239">
        <v>11.1112</v>
      </c>
      <c r="W1239">
        <v>5.5556000000000001</v>
      </c>
      <c r="X1239">
        <v>27.777799999999999</v>
      </c>
      <c r="Y1239">
        <v>55.555599999999998</v>
      </c>
      <c r="Z1239">
        <v>72.222300000000004</v>
      </c>
      <c r="AA1239">
        <v>77.777799999999999</v>
      </c>
      <c r="AB1239">
        <v>27.777799999999999</v>
      </c>
      <c r="AC1239">
        <v>0</v>
      </c>
      <c r="AD1239">
        <v>0</v>
      </c>
      <c r="AE1239">
        <v>27.777799999999999</v>
      </c>
      <c r="AF1239">
        <v>0</v>
      </c>
      <c r="AG1239">
        <v>22.222200000000001</v>
      </c>
      <c r="AH1239">
        <v>0</v>
      </c>
      <c r="AI1239">
        <v>0</v>
      </c>
      <c r="AJ1239">
        <v>16.666699999999999</v>
      </c>
      <c r="AK1239">
        <v>22.222300000000001</v>
      </c>
      <c r="AL1239">
        <v>122.2222</v>
      </c>
      <c r="AM1239">
        <v>0</v>
      </c>
      <c r="AN1239">
        <v>11.1111</v>
      </c>
      <c r="AO1239">
        <v>0</v>
      </c>
      <c r="AP1239">
        <v>0</v>
      </c>
      <c r="AQ1239">
        <v>11.1111</v>
      </c>
      <c r="AR1239">
        <v>5.5556000000000001</v>
      </c>
      <c r="AS1239">
        <v>27.777799999999999</v>
      </c>
      <c r="AT1239">
        <v>5.5556000000000001</v>
      </c>
      <c r="AU1239">
        <v>33.333300000000001</v>
      </c>
      <c r="AV1239">
        <v>33.333399999999997</v>
      </c>
      <c r="AW1239">
        <v>0</v>
      </c>
      <c r="AX1239">
        <v>5.5556000000000001</v>
      </c>
      <c r="AY1239">
        <v>22.222200000000001</v>
      </c>
      <c r="AZ1239">
        <v>0</v>
      </c>
      <c r="BA1239">
        <v>11.1112</v>
      </c>
      <c r="BB1239">
        <v>0</v>
      </c>
      <c r="BC1239">
        <v>11.1111</v>
      </c>
      <c r="BD1239">
        <v>0</v>
      </c>
      <c r="BE1239">
        <v>0</v>
      </c>
      <c r="BF1239">
        <v>0</v>
      </c>
      <c r="BG1239">
        <v>16.666699999999999</v>
      </c>
      <c r="BH1239">
        <v>0</v>
      </c>
      <c r="BI1239">
        <v>0</v>
      </c>
      <c r="BJ1239">
        <v>11.1111</v>
      </c>
      <c r="BK1239">
        <v>72.222200000000001</v>
      </c>
      <c r="BL1239">
        <v>27.777799999999999</v>
      </c>
      <c r="BM1239">
        <v>22.222200000000001</v>
      </c>
      <c r="BN1239">
        <v>0</v>
      </c>
      <c r="BO1239">
        <v>0</v>
      </c>
      <c r="BP1239">
        <v>5.5556000000000001</v>
      </c>
      <c r="BQ1239">
        <v>0</v>
      </c>
      <c r="BR1239">
        <v>11.1111</v>
      </c>
      <c r="BS1239">
        <v>55.555599999999998</v>
      </c>
      <c r="BT1239">
        <v>100</v>
      </c>
      <c r="BU1239">
        <v>83.333299999999994</v>
      </c>
      <c r="BV1239">
        <v>5.5556000000000001</v>
      </c>
      <c r="BW1239">
        <v>0</v>
      </c>
      <c r="BX1239">
        <v>0</v>
      </c>
      <c r="BY1239">
        <v>0</v>
      </c>
    </row>
    <row r="1240" spans="1:77" x14ac:dyDescent="0.25">
      <c r="A1240" t="s">
        <v>398</v>
      </c>
      <c r="B1240" t="s">
        <v>71</v>
      </c>
      <c r="C1240" t="s">
        <v>75</v>
      </c>
      <c r="D1240" t="s">
        <v>233</v>
      </c>
      <c r="E1240" t="s">
        <v>234</v>
      </c>
      <c r="F1240" t="s">
        <v>240</v>
      </c>
      <c r="G1240" t="s">
        <v>243</v>
      </c>
      <c r="H1240" t="s">
        <v>248</v>
      </c>
      <c r="J1240">
        <v>209.3056</v>
      </c>
      <c r="K1240">
        <v>6.3426</v>
      </c>
      <c r="L1240">
        <v>95.138999999999996</v>
      </c>
      <c r="M1240">
        <v>88.796400000000006</v>
      </c>
      <c r="N1240">
        <v>101.4815</v>
      </c>
      <c r="O1240">
        <v>63.426000000000002</v>
      </c>
      <c r="P1240">
        <v>38.055599999999998</v>
      </c>
      <c r="Q1240">
        <v>12.6852</v>
      </c>
      <c r="R1240">
        <v>6.3426</v>
      </c>
      <c r="S1240">
        <v>0</v>
      </c>
      <c r="T1240">
        <v>0</v>
      </c>
      <c r="U1240">
        <v>152.22229999999999</v>
      </c>
      <c r="V1240">
        <v>247.3612</v>
      </c>
      <c r="W1240">
        <v>361.52780000000001</v>
      </c>
      <c r="X1240">
        <v>120.5093</v>
      </c>
      <c r="Y1240">
        <v>19.027799999999999</v>
      </c>
      <c r="Z1240">
        <v>336.1574</v>
      </c>
      <c r="AA1240">
        <v>31.713000000000001</v>
      </c>
      <c r="AB1240">
        <v>114.16670000000001</v>
      </c>
      <c r="AC1240">
        <v>57.083300000000001</v>
      </c>
      <c r="AD1240">
        <v>19.027799999999999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</row>
    <row r="1241" spans="1:77" x14ac:dyDescent="0.25">
      <c r="A1241" t="s">
        <v>398</v>
      </c>
      <c r="B1241" t="s">
        <v>71</v>
      </c>
      <c r="C1241" t="s">
        <v>75</v>
      </c>
      <c r="D1241" t="s">
        <v>233</v>
      </c>
      <c r="E1241" t="s">
        <v>234</v>
      </c>
      <c r="F1241" t="s">
        <v>240</v>
      </c>
      <c r="G1241" t="s">
        <v>243</v>
      </c>
      <c r="H1241" t="s">
        <v>249</v>
      </c>
      <c r="J1241">
        <v>10857.7261</v>
      </c>
      <c r="K1241">
        <v>15702.907800000001</v>
      </c>
      <c r="L1241">
        <v>15252.824500000001</v>
      </c>
      <c r="M1241">
        <v>13252.4537</v>
      </c>
      <c r="N1241">
        <v>10251.897999999999</v>
      </c>
      <c r="O1241">
        <v>6101.13</v>
      </c>
      <c r="P1241">
        <v>1450.2686000000001</v>
      </c>
      <c r="Q1241">
        <v>400.07409999999999</v>
      </c>
      <c r="R1241">
        <v>350.06479999999999</v>
      </c>
      <c r="S1241">
        <v>150.02780000000001</v>
      </c>
      <c r="T1241">
        <v>200.03710000000001</v>
      </c>
      <c r="U1241">
        <v>100.01860000000001</v>
      </c>
      <c r="V1241">
        <v>300.05560000000003</v>
      </c>
      <c r="W1241">
        <v>150.02780000000001</v>
      </c>
      <c r="X1241">
        <v>150.02780000000001</v>
      </c>
      <c r="Y1241">
        <v>100.01860000000001</v>
      </c>
      <c r="Z1241">
        <v>1950.3611000000001</v>
      </c>
      <c r="AA1241">
        <v>1850.3427999999999</v>
      </c>
      <c r="AB1241">
        <v>1050.1947</v>
      </c>
      <c r="AC1241">
        <v>800.14819999999997</v>
      </c>
      <c r="AD1241">
        <v>350.06490000000002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</row>
    <row r="1242" spans="1:77" x14ac:dyDescent="0.25">
      <c r="A1242" t="s">
        <v>398</v>
      </c>
      <c r="B1242" t="s">
        <v>71</v>
      </c>
      <c r="C1242" t="s">
        <v>75</v>
      </c>
      <c r="D1242" t="s">
        <v>233</v>
      </c>
      <c r="E1242" t="s">
        <v>234</v>
      </c>
      <c r="F1242" t="s">
        <v>240</v>
      </c>
      <c r="G1242" t="s">
        <v>243</v>
      </c>
      <c r="H1242" t="s">
        <v>250</v>
      </c>
      <c r="J1242">
        <v>647.83540000000005</v>
      </c>
      <c r="K1242">
        <v>4022.2222999999999</v>
      </c>
      <c r="L1242">
        <v>3866.6667000000002</v>
      </c>
      <c r="M1242">
        <v>3555.5556999999999</v>
      </c>
      <c r="N1242">
        <v>1861.1111000000001</v>
      </c>
      <c r="O1242">
        <v>1888.8894</v>
      </c>
      <c r="P1242">
        <v>555.5557</v>
      </c>
      <c r="Q1242">
        <v>811.11109999999996</v>
      </c>
      <c r="R1242">
        <v>527.77769999999998</v>
      </c>
      <c r="S1242">
        <v>288.88900000000001</v>
      </c>
      <c r="T1242">
        <v>272.22230000000002</v>
      </c>
      <c r="U1242">
        <v>305.55560000000003</v>
      </c>
      <c r="V1242">
        <v>261.1112</v>
      </c>
      <c r="W1242">
        <v>422.22239999999999</v>
      </c>
      <c r="X1242">
        <v>1055.5554999999999</v>
      </c>
      <c r="Y1242">
        <v>1011.1116</v>
      </c>
      <c r="Z1242">
        <v>1905.5554999999999</v>
      </c>
      <c r="AA1242">
        <v>2483.3335999999999</v>
      </c>
      <c r="AB1242">
        <v>2855.5554000000002</v>
      </c>
      <c r="AC1242">
        <v>2216.6669000000002</v>
      </c>
      <c r="AD1242">
        <v>1555.556</v>
      </c>
      <c r="AE1242">
        <v>1038.8892000000001</v>
      </c>
      <c r="AF1242">
        <v>877.77809999999999</v>
      </c>
      <c r="AG1242">
        <v>561.11130000000003</v>
      </c>
      <c r="AH1242">
        <v>832.91700000000003</v>
      </c>
      <c r="AI1242">
        <v>1177.0373999999999</v>
      </c>
      <c r="AJ1242">
        <v>632.64840000000004</v>
      </c>
      <c r="AK1242">
        <v>477.55560000000003</v>
      </c>
      <c r="AL1242">
        <v>682.78729999999996</v>
      </c>
      <c r="AM1242">
        <v>1148.5467000000001</v>
      </c>
      <c r="AN1242">
        <v>238.51859999999999</v>
      </c>
      <c r="AO1242">
        <v>893.25969999999995</v>
      </c>
      <c r="AP1242">
        <v>576.87049999999999</v>
      </c>
      <c r="AQ1242">
        <v>837.51869999999997</v>
      </c>
      <c r="AR1242">
        <v>443.83370000000002</v>
      </c>
      <c r="AS1242">
        <v>249.7038</v>
      </c>
      <c r="AT1242">
        <v>565.94460000000004</v>
      </c>
      <c r="AU1242">
        <v>565.79639999999995</v>
      </c>
      <c r="AV1242">
        <v>299.63900000000001</v>
      </c>
      <c r="AW1242">
        <v>288.4631</v>
      </c>
      <c r="AX1242">
        <v>338.4076</v>
      </c>
      <c r="AY1242">
        <v>710.08349999999996</v>
      </c>
      <c r="AZ1242">
        <v>543.53729999999996</v>
      </c>
      <c r="BA1242">
        <v>460.34289999999999</v>
      </c>
      <c r="BB1242">
        <v>1514.1392000000001</v>
      </c>
      <c r="BC1242">
        <v>981.69489999999996</v>
      </c>
      <c r="BD1242">
        <v>377.18529999999998</v>
      </c>
      <c r="BE1242">
        <v>937.3614</v>
      </c>
      <c r="BF1242">
        <v>1198.0002999999999</v>
      </c>
      <c r="BG1242">
        <v>1996.6855</v>
      </c>
      <c r="BH1242">
        <v>2046.5836999999999</v>
      </c>
      <c r="BI1242">
        <v>532.4538</v>
      </c>
      <c r="BJ1242">
        <v>1009.6297</v>
      </c>
      <c r="BK1242">
        <v>1774.8248000000001</v>
      </c>
      <c r="BL1242">
        <v>7737.0837000000001</v>
      </c>
      <c r="BM1242">
        <v>2495.8339000000001</v>
      </c>
      <c r="BN1242">
        <v>5263.4354000000003</v>
      </c>
      <c r="BO1242">
        <v>4719.8989000000001</v>
      </c>
      <c r="BP1242">
        <v>2934.2784000000001</v>
      </c>
      <c r="BQ1242">
        <v>2995.1208000000001</v>
      </c>
      <c r="BR1242">
        <v>1353.2968000000001</v>
      </c>
      <c r="BS1242">
        <v>1425.3986</v>
      </c>
      <c r="BT1242">
        <v>16039.8899</v>
      </c>
      <c r="BU1242">
        <v>15063.7413</v>
      </c>
      <c r="BV1242">
        <v>8047.6760999999997</v>
      </c>
      <c r="BW1242">
        <v>1680.5281</v>
      </c>
      <c r="BX1242">
        <v>1331.1114</v>
      </c>
      <c r="BY1242">
        <v>793.12080000000003</v>
      </c>
    </row>
    <row r="1243" spans="1:77" x14ac:dyDescent="0.25">
      <c r="A1243" t="s">
        <v>398</v>
      </c>
      <c r="B1243" t="s">
        <v>71</v>
      </c>
      <c r="C1243" t="s">
        <v>75</v>
      </c>
      <c r="D1243" t="s">
        <v>233</v>
      </c>
      <c r="E1243" t="s">
        <v>234</v>
      </c>
      <c r="F1243" t="s">
        <v>240</v>
      </c>
      <c r="G1243" t="s">
        <v>243</v>
      </c>
      <c r="H1243" t="s">
        <v>251</v>
      </c>
      <c r="J1243">
        <v>16.666699999999999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16.666699999999999</v>
      </c>
      <c r="S1243">
        <v>0</v>
      </c>
      <c r="T1243">
        <v>0</v>
      </c>
      <c r="U1243">
        <v>5.5556000000000001</v>
      </c>
      <c r="V1243">
        <v>0</v>
      </c>
      <c r="W1243">
        <v>5.5556000000000001</v>
      </c>
      <c r="X1243">
        <v>0</v>
      </c>
      <c r="Y1243">
        <v>0</v>
      </c>
      <c r="Z1243">
        <v>138.88890000000001</v>
      </c>
      <c r="AA1243">
        <v>38.8889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222.22219999999999</v>
      </c>
      <c r="AN1243">
        <v>22.222200000000001</v>
      </c>
      <c r="AO1243">
        <v>0</v>
      </c>
      <c r="AP1243">
        <v>0</v>
      </c>
      <c r="AQ1243">
        <v>22.222200000000001</v>
      </c>
      <c r="AR1243">
        <v>0</v>
      </c>
      <c r="AS1243">
        <v>27.777799999999999</v>
      </c>
      <c r="AT1243">
        <v>5.5556000000000001</v>
      </c>
      <c r="AU1243">
        <v>11.1111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100</v>
      </c>
      <c r="BF1243">
        <v>27.777799999999999</v>
      </c>
      <c r="BG1243">
        <v>22.222200000000001</v>
      </c>
      <c r="BH1243">
        <v>166.66669999999999</v>
      </c>
      <c r="BI1243">
        <v>16.666699999999999</v>
      </c>
      <c r="BJ1243">
        <v>11.1111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5.5556000000000001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5.5556000000000001</v>
      </c>
      <c r="BY1243">
        <v>5.5556000000000001</v>
      </c>
    </row>
    <row r="1244" spans="1:77" hidden="1" x14ac:dyDescent="0.25">
      <c r="A1244" t="s">
        <v>398</v>
      </c>
      <c r="B1244" t="s">
        <v>71</v>
      </c>
      <c r="C1244" t="s">
        <v>75</v>
      </c>
      <c r="D1244" t="s">
        <v>233</v>
      </c>
      <c r="E1244" t="s">
        <v>351</v>
      </c>
      <c r="F1244" t="s">
        <v>240</v>
      </c>
      <c r="G1244" t="s">
        <v>253</v>
      </c>
      <c r="H1244" t="s">
        <v>379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35.833300000000001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</row>
    <row r="1245" spans="1:77" hidden="1" x14ac:dyDescent="0.25">
      <c r="A1245" t="s">
        <v>398</v>
      </c>
      <c r="B1245" t="s">
        <v>71</v>
      </c>
      <c r="C1245" t="s">
        <v>75</v>
      </c>
      <c r="D1245" t="s">
        <v>233</v>
      </c>
      <c r="E1245" t="s">
        <v>252</v>
      </c>
      <c r="F1245" t="s">
        <v>240</v>
      </c>
      <c r="G1245" t="s">
        <v>241</v>
      </c>
      <c r="H1245" t="s">
        <v>242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296.6574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21.907399999999999</v>
      </c>
      <c r="AN1245">
        <v>0</v>
      </c>
      <c r="AO1245">
        <v>10.9537</v>
      </c>
      <c r="AP1245">
        <v>12.898099999999999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54.768500000000003</v>
      </c>
      <c r="AW1245">
        <v>0</v>
      </c>
      <c r="AX1245">
        <v>0</v>
      </c>
      <c r="AY1245">
        <v>0</v>
      </c>
      <c r="AZ1245">
        <v>25.796299999999999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10.9537</v>
      </c>
      <c r="BI1245">
        <v>0</v>
      </c>
      <c r="BJ1245">
        <v>21.907399999999999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10.9537</v>
      </c>
      <c r="BU1245">
        <v>43.814799999999998</v>
      </c>
      <c r="BV1245">
        <v>0</v>
      </c>
      <c r="BW1245">
        <v>0</v>
      </c>
      <c r="BX1245">
        <v>0</v>
      </c>
      <c r="BY1245">
        <v>0</v>
      </c>
    </row>
    <row r="1246" spans="1:77" x14ac:dyDescent="0.25">
      <c r="A1246" t="s">
        <v>398</v>
      </c>
      <c r="B1246" t="s">
        <v>71</v>
      </c>
      <c r="C1246" t="s">
        <v>75</v>
      </c>
      <c r="D1246" t="s">
        <v>233</v>
      </c>
      <c r="E1246" t="s">
        <v>252</v>
      </c>
      <c r="F1246" t="s">
        <v>240</v>
      </c>
      <c r="G1246" t="s">
        <v>253</v>
      </c>
      <c r="H1246" t="s">
        <v>390</v>
      </c>
      <c r="J1246">
        <v>0</v>
      </c>
      <c r="K1246">
        <v>0</v>
      </c>
      <c r="L1246">
        <v>282.75</v>
      </c>
      <c r="M1246">
        <v>0</v>
      </c>
      <c r="N1246">
        <v>65.25</v>
      </c>
      <c r="O1246">
        <v>21.75</v>
      </c>
      <c r="P1246">
        <v>0</v>
      </c>
      <c r="Q1246">
        <v>0</v>
      </c>
      <c r="R1246">
        <v>21.75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43.5</v>
      </c>
      <c r="AK1246">
        <v>0</v>
      </c>
      <c r="AL1246">
        <v>0</v>
      </c>
      <c r="AM1246">
        <v>43.5</v>
      </c>
      <c r="AN1246">
        <v>0</v>
      </c>
      <c r="AO1246">
        <v>0</v>
      </c>
      <c r="AP1246">
        <v>217.5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152.25</v>
      </c>
      <c r="AX1246">
        <v>0</v>
      </c>
      <c r="AY1246">
        <v>152.25</v>
      </c>
      <c r="AZ1246">
        <v>0</v>
      </c>
      <c r="BA1246">
        <v>21.75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43.5</v>
      </c>
      <c r="BN1246">
        <v>0</v>
      </c>
      <c r="BO1246">
        <v>0</v>
      </c>
      <c r="BP1246">
        <v>0</v>
      </c>
      <c r="BQ1246">
        <v>0</v>
      </c>
      <c r="BR1246">
        <v>130.5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</row>
    <row r="1247" spans="1:77" x14ac:dyDescent="0.25">
      <c r="A1247" t="s">
        <v>398</v>
      </c>
      <c r="B1247" t="s">
        <v>71</v>
      </c>
      <c r="C1247" t="s">
        <v>75</v>
      </c>
      <c r="D1247" t="s">
        <v>233</v>
      </c>
      <c r="E1247" t="s">
        <v>252</v>
      </c>
      <c r="F1247" t="s">
        <v>240</v>
      </c>
      <c r="G1247" t="s">
        <v>253</v>
      </c>
      <c r="H1247" t="s">
        <v>391</v>
      </c>
      <c r="J1247">
        <v>0</v>
      </c>
      <c r="K1247">
        <v>217.5</v>
      </c>
      <c r="L1247">
        <v>87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43.5</v>
      </c>
      <c r="S1247">
        <v>0</v>
      </c>
      <c r="T1247">
        <v>65.25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87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261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65.25</v>
      </c>
      <c r="AY1247">
        <v>108.75</v>
      </c>
      <c r="AZ1247">
        <v>0</v>
      </c>
      <c r="BA1247">
        <v>0</v>
      </c>
      <c r="BB1247">
        <v>0</v>
      </c>
      <c r="BC1247">
        <v>0</v>
      </c>
      <c r="BD1247">
        <v>369.75</v>
      </c>
      <c r="BE1247">
        <v>0</v>
      </c>
      <c r="BF1247">
        <v>0</v>
      </c>
      <c r="BG1247">
        <v>130.5</v>
      </c>
      <c r="BH1247">
        <v>0</v>
      </c>
      <c r="BI1247">
        <v>21.75</v>
      </c>
      <c r="BJ1247">
        <v>0</v>
      </c>
      <c r="BK1247">
        <v>0</v>
      </c>
      <c r="BL1247">
        <v>435</v>
      </c>
      <c r="BM1247">
        <v>0</v>
      </c>
      <c r="BN1247">
        <v>130.5</v>
      </c>
      <c r="BO1247">
        <v>0</v>
      </c>
      <c r="BP1247">
        <v>0</v>
      </c>
      <c r="BQ1247">
        <v>0</v>
      </c>
      <c r="BR1247">
        <v>0</v>
      </c>
      <c r="BS1247">
        <v>43.5</v>
      </c>
      <c r="BT1247">
        <v>435</v>
      </c>
      <c r="BU1247">
        <v>43.5</v>
      </c>
      <c r="BV1247">
        <v>21.75</v>
      </c>
      <c r="BW1247">
        <v>0</v>
      </c>
      <c r="BX1247">
        <v>21.75</v>
      </c>
      <c r="BY1247">
        <v>0</v>
      </c>
    </row>
    <row r="1248" spans="1:77" hidden="1" x14ac:dyDescent="0.25">
      <c r="A1248" t="s">
        <v>398</v>
      </c>
      <c r="B1248" t="s">
        <v>71</v>
      </c>
      <c r="C1248" t="s">
        <v>75</v>
      </c>
      <c r="D1248" t="s">
        <v>233</v>
      </c>
      <c r="E1248" t="s">
        <v>252</v>
      </c>
      <c r="F1248" t="s">
        <v>240</v>
      </c>
      <c r="G1248" t="s">
        <v>253</v>
      </c>
      <c r="H1248" t="s">
        <v>378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21.75</v>
      </c>
      <c r="P1248">
        <v>21.75</v>
      </c>
      <c r="Q1248">
        <v>43.5</v>
      </c>
      <c r="R1248">
        <v>87</v>
      </c>
      <c r="S1248">
        <v>0</v>
      </c>
      <c r="T1248">
        <v>0</v>
      </c>
      <c r="U1248">
        <v>0</v>
      </c>
      <c r="V1248">
        <v>87</v>
      </c>
      <c r="W1248">
        <v>0</v>
      </c>
      <c r="X1248">
        <v>0</v>
      </c>
      <c r="Y1248">
        <v>0</v>
      </c>
      <c r="Z1248">
        <v>0</v>
      </c>
      <c r="AA1248">
        <v>108.75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43.5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174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21.75</v>
      </c>
      <c r="BE1248">
        <v>0</v>
      </c>
      <c r="BF1248">
        <v>43.5</v>
      </c>
      <c r="BG1248">
        <v>0</v>
      </c>
      <c r="BH1248">
        <v>0</v>
      </c>
      <c r="BI1248">
        <v>0</v>
      </c>
      <c r="BJ1248">
        <v>0</v>
      </c>
      <c r="BK1248">
        <v>65.25</v>
      </c>
      <c r="BL1248">
        <v>108.75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21.75</v>
      </c>
      <c r="BW1248">
        <v>21.75</v>
      </c>
      <c r="BX1248">
        <v>0</v>
      </c>
      <c r="BY1248">
        <v>0</v>
      </c>
    </row>
    <row r="1249" spans="1:77" hidden="1" x14ac:dyDescent="0.25">
      <c r="A1249" t="s">
        <v>398</v>
      </c>
      <c r="B1249" t="s">
        <v>71</v>
      </c>
      <c r="C1249" t="s">
        <v>75</v>
      </c>
      <c r="D1249" t="s">
        <v>233</v>
      </c>
      <c r="E1249" t="s">
        <v>252</v>
      </c>
      <c r="F1249" t="s">
        <v>240</v>
      </c>
      <c r="G1249" t="s">
        <v>253</v>
      </c>
      <c r="H1249" t="s">
        <v>392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</row>
    <row r="1250" spans="1:77" hidden="1" x14ac:dyDescent="0.25">
      <c r="A1250" t="s">
        <v>398</v>
      </c>
      <c r="B1250" t="s">
        <v>71</v>
      </c>
      <c r="C1250" t="s">
        <v>75</v>
      </c>
      <c r="D1250" t="s">
        <v>233</v>
      </c>
      <c r="E1250" t="s">
        <v>252</v>
      </c>
      <c r="F1250" t="s">
        <v>240</v>
      </c>
      <c r="G1250" t="s">
        <v>253</v>
      </c>
      <c r="H1250" t="s">
        <v>255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217.5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217.5</v>
      </c>
      <c r="AH1250">
        <v>0</v>
      </c>
      <c r="AI1250">
        <v>108.75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21.75</v>
      </c>
      <c r="BQ1250">
        <v>21.75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</row>
    <row r="1251" spans="1:77" x14ac:dyDescent="0.25">
      <c r="A1251" t="s">
        <v>398</v>
      </c>
      <c r="B1251" t="s">
        <v>71</v>
      </c>
      <c r="C1251" t="s">
        <v>75</v>
      </c>
      <c r="D1251" t="s">
        <v>233</v>
      </c>
      <c r="E1251" t="s">
        <v>252</v>
      </c>
      <c r="F1251" t="s">
        <v>240</v>
      </c>
      <c r="G1251" t="s">
        <v>253</v>
      </c>
      <c r="H1251" t="s">
        <v>393</v>
      </c>
      <c r="J1251">
        <v>239.25</v>
      </c>
      <c r="K1251">
        <v>0</v>
      </c>
      <c r="L1251">
        <v>65.25</v>
      </c>
      <c r="M1251">
        <v>0</v>
      </c>
      <c r="N1251">
        <v>21.75</v>
      </c>
      <c r="O1251">
        <v>65.25</v>
      </c>
      <c r="P1251">
        <v>0</v>
      </c>
      <c r="Q1251">
        <v>456.75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43.5</v>
      </c>
      <c r="AB1251">
        <v>0</v>
      </c>
      <c r="AC1251">
        <v>0</v>
      </c>
      <c r="AD1251">
        <v>21.75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239.25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174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</row>
    <row r="1252" spans="1:77" x14ac:dyDescent="0.25">
      <c r="A1252" t="s">
        <v>398</v>
      </c>
      <c r="B1252" t="s">
        <v>71</v>
      </c>
      <c r="C1252" t="s">
        <v>75</v>
      </c>
      <c r="D1252" t="s">
        <v>233</v>
      </c>
      <c r="E1252" t="s">
        <v>252</v>
      </c>
      <c r="F1252" t="s">
        <v>240</v>
      </c>
      <c r="G1252" t="s">
        <v>253</v>
      </c>
      <c r="H1252" t="s">
        <v>379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21.75</v>
      </c>
      <c r="W1252">
        <v>0</v>
      </c>
      <c r="X1252">
        <v>0</v>
      </c>
      <c r="Y1252">
        <v>0</v>
      </c>
      <c r="Z1252">
        <v>0</v>
      </c>
      <c r="AA1252">
        <v>21.75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108.75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21.75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21.75</v>
      </c>
      <c r="BY1252">
        <v>0</v>
      </c>
    </row>
    <row r="1253" spans="1:77" x14ac:dyDescent="0.25">
      <c r="A1253" t="s">
        <v>398</v>
      </c>
      <c r="B1253" t="s">
        <v>71</v>
      </c>
      <c r="C1253" t="s">
        <v>75</v>
      </c>
      <c r="D1253" t="s">
        <v>233</v>
      </c>
      <c r="E1253" t="s">
        <v>252</v>
      </c>
      <c r="F1253" t="s">
        <v>240</v>
      </c>
      <c r="G1253" t="s">
        <v>243</v>
      </c>
      <c r="H1253" t="s">
        <v>244</v>
      </c>
      <c r="J1253">
        <v>307.22219999999999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</row>
    <row r="1254" spans="1:77" hidden="1" x14ac:dyDescent="0.25">
      <c r="A1254" t="s">
        <v>398</v>
      </c>
      <c r="B1254" t="s">
        <v>71</v>
      </c>
      <c r="C1254" t="s">
        <v>75</v>
      </c>
      <c r="D1254" t="s">
        <v>233</v>
      </c>
      <c r="E1254" t="s">
        <v>256</v>
      </c>
      <c r="F1254" t="s">
        <v>235</v>
      </c>
      <c r="G1254" t="s">
        <v>236</v>
      </c>
      <c r="H1254" t="s">
        <v>239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54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</row>
    <row r="1255" spans="1:77" x14ac:dyDescent="0.25">
      <c r="A1255" t="s">
        <v>398</v>
      </c>
      <c r="B1255" t="s">
        <v>71</v>
      </c>
      <c r="C1255" t="s">
        <v>75</v>
      </c>
      <c r="D1255" t="s">
        <v>233</v>
      </c>
      <c r="E1255" t="s">
        <v>256</v>
      </c>
      <c r="F1255" t="s">
        <v>240</v>
      </c>
      <c r="G1255" t="s">
        <v>241</v>
      </c>
      <c r="H1255" t="s">
        <v>242</v>
      </c>
      <c r="J1255">
        <v>95.842600000000004</v>
      </c>
      <c r="K1255">
        <v>130.69460000000001</v>
      </c>
      <c r="L1255">
        <v>139.4075</v>
      </c>
      <c r="M1255">
        <v>200.3981</v>
      </c>
      <c r="N1255">
        <v>113.26860000000001</v>
      </c>
      <c r="O1255">
        <v>156.83349999999999</v>
      </c>
      <c r="P1255">
        <v>60.990900000000003</v>
      </c>
      <c r="Q1255">
        <v>139.4075</v>
      </c>
      <c r="R1255">
        <v>69.703800000000001</v>
      </c>
      <c r="S1255">
        <v>78.416700000000006</v>
      </c>
      <c r="T1255">
        <v>392.08330000000001</v>
      </c>
      <c r="U1255">
        <v>784.16679999999997</v>
      </c>
      <c r="V1255">
        <v>740.60199999999998</v>
      </c>
      <c r="W1255">
        <v>845.15740000000005</v>
      </c>
      <c r="X1255">
        <v>853.87049999999999</v>
      </c>
      <c r="Y1255">
        <v>453.07420000000002</v>
      </c>
      <c r="Z1255">
        <v>557.62990000000002</v>
      </c>
      <c r="AA1255">
        <v>688.32429999999999</v>
      </c>
      <c r="AB1255">
        <v>453.07420000000002</v>
      </c>
      <c r="AC1255">
        <v>191.68520000000001</v>
      </c>
      <c r="AD1255">
        <v>217.82419999999999</v>
      </c>
      <c r="AE1255">
        <v>261.38909999999998</v>
      </c>
      <c r="AF1255">
        <v>287.52820000000003</v>
      </c>
      <c r="AG1255">
        <v>548.91700000000003</v>
      </c>
      <c r="AH1255">
        <v>1237.2409</v>
      </c>
      <c r="AI1255">
        <v>601.1943</v>
      </c>
      <c r="AJ1255">
        <v>941.00030000000004</v>
      </c>
      <c r="AK1255">
        <v>923.57429999999999</v>
      </c>
      <c r="AL1255">
        <v>1219.8150000000001</v>
      </c>
      <c r="AM1255">
        <v>418.22239999999999</v>
      </c>
      <c r="AN1255">
        <v>1071.6948</v>
      </c>
      <c r="AO1255">
        <v>1245.9538</v>
      </c>
      <c r="AP1255">
        <v>644.7595</v>
      </c>
      <c r="AQ1255">
        <v>984.5652</v>
      </c>
      <c r="AR1255">
        <v>583.76869999999997</v>
      </c>
      <c r="AS1255">
        <v>575.05589999999995</v>
      </c>
      <c r="AT1255">
        <v>836.44449999999995</v>
      </c>
      <c r="AU1255">
        <v>522.77800000000002</v>
      </c>
      <c r="AV1255">
        <v>383.37060000000002</v>
      </c>
      <c r="AW1255">
        <v>191.68530000000001</v>
      </c>
      <c r="AX1255">
        <v>487.92619999999999</v>
      </c>
      <c r="AY1255">
        <v>296.24090000000001</v>
      </c>
      <c r="AZ1255">
        <v>139.4076</v>
      </c>
      <c r="BA1255">
        <v>182.97229999999999</v>
      </c>
      <c r="BB1255">
        <v>540.20370000000003</v>
      </c>
      <c r="BC1255">
        <v>331.09289999999999</v>
      </c>
      <c r="BD1255">
        <v>121.9817</v>
      </c>
      <c r="BE1255">
        <v>191.68520000000001</v>
      </c>
      <c r="BF1255">
        <v>731.88890000000004</v>
      </c>
      <c r="BG1255">
        <v>348.51850000000002</v>
      </c>
      <c r="BH1255">
        <v>113.2685</v>
      </c>
      <c r="BI1255">
        <v>17.425899999999999</v>
      </c>
      <c r="BJ1255">
        <v>487.92599999999999</v>
      </c>
      <c r="BK1255">
        <v>348.51900000000001</v>
      </c>
      <c r="BL1255">
        <v>1001.991</v>
      </c>
      <c r="BM1255">
        <v>130.69470000000001</v>
      </c>
      <c r="BN1255">
        <v>43.564900000000002</v>
      </c>
      <c r="BO1255">
        <v>43.564900000000002</v>
      </c>
      <c r="BP1255">
        <v>87.1297</v>
      </c>
      <c r="BQ1255">
        <v>95.842699999999994</v>
      </c>
      <c r="BR1255">
        <v>78.416700000000006</v>
      </c>
      <c r="BS1255">
        <v>296.24090000000001</v>
      </c>
      <c r="BT1255">
        <v>78.416799999999995</v>
      </c>
      <c r="BU1255">
        <v>8.7129999999999992</v>
      </c>
      <c r="BV1255">
        <v>87.1297</v>
      </c>
      <c r="BW1255">
        <v>148.12049999999999</v>
      </c>
      <c r="BX1255">
        <v>174.2593</v>
      </c>
      <c r="BY1255">
        <v>69.703800000000001</v>
      </c>
    </row>
    <row r="1256" spans="1:77" x14ac:dyDescent="0.25">
      <c r="A1256" t="s">
        <v>398</v>
      </c>
      <c r="B1256" t="s">
        <v>71</v>
      </c>
      <c r="C1256" t="s">
        <v>75</v>
      </c>
      <c r="D1256" t="s">
        <v>233</v>
      </c>
      <c r="E1256" t="s">
        <v>256</v>
      </c>
      <c r="F1256" t="s">
        <v>240</v>
      </c>
      <c r="G1256" t="s">
        <v>243</v>
      </c>
      <c r="H1256" t="s">
        <v>244</v>
      </c>
      <c r="J1256">
        <v>10.08</v>
      </c>
      <c r="K1256">
        <v>395.18509999999998</v>
      </c>
      <c r="L1256">
        <v>19.7592</v>
      </c>
      <c r="M1256">
        <v>148.21289999999999</v>
      </c>
      <c r="N1256">
        <v>98.796300000000002</v>
      </c>
      <c r="O1256">
        <v>79.111099999999993</v>
      </c>
      <c r="P1256">
        <v>49.453699999999998</v>
      </c>
      <c r="Q1256">
        <v>138.46299999999999</v>
      </c>
      <c r="R1256">
        <v>98.8887</v>
      </c>
      <c r="S1256">
        <v>98.944299999999998</v>
      </c>
      <c r="T1256">
        <v>178.0925</v>
      </c>
      <c r="U1256">
        <v>434.9443</v>
      </c>
      <c r="V1256">
        <v>89.064800000000005</v>
      </c>
      <c r="W1256">
        <v>98.8703</v>
      </c>
      <c r="X1256">
        <v>158.37029999999999</v>
      </c>
      <c r="Y1256">
        <v>0</v>
      </c>
      <c r="Z1256">
        <v>88.916700000000006</v>
      </c>
      <c r="AA1256">
        <v>425.56459999999998</v>
      </c>
      <c r="AB1256">
        <v>128.62029999999999</v>
      </c>
      <c r="AC1256">
        <v>128.56479999999999</v>
      </c>
      <c r="AD1256">
        <v>29.694400000000002</v>
      </c>
      <c r="AE1256">
        <v>49.490699999999997</v>
      </c>
      <c r="AF1256">
        <v>19.796299999999999</v>
      </c>
      <c r="AG1256">
        <v>19.796199999999999</v>
      </c>
      <c r="AH1256">
        <v>59.388800000000003</v>
      </c>
      <c r="AI1256">
        <v>49.490600000000001</v>
      </c>
      <c r="AJ1256">
        <v>39.555599999999998</v>
      </c>
      <c r="AK1256">
        <v>19.7593</v>
      </c>
      <c r="AL1256">
        <v>0</v>
      </c>
      <c r="AM1256">
        <v>0</v>
      </c>
      <c r="AN1256">
        <v>0</v>
      </c>
      <c r="AO1256">
        <v>49.490699999999997</v>
      </c>
      <c r="AP1256">
        <v>19.796299999999999</v>
      </c>
      <c r="AQ1256">
        <v>19.796299999999999</v>
      </c>
      <c r="AR1256">
        <v>0</v>
      </c>
      <c r="AS1256">
        <v>19.796199999999999</v>
      </c>
      <c r="AT1256">
        <v>49.490699999999997</v>
      </c>
      <c r="AU1256">
        <v>59.3889</v>
      </c>
      <c r="AV1256">
        <v>59.3889</v>
      </c>
      <c r="AW1256">
        <v>0</v>
      </c>
      <c r="AX1256">
        <v>0</v>
      </c>
      <c r="AY1256">
        <v>98.981499999999997</v>
      </c>
      <c r="AZ1256">
        <v>158.07409999999999</v>
      </c>
      <c r="BA1256">
        <v>0</v>
      </c>
      <c r="BB1256">
        <v>0</v>
      </c>
      <c r="BC1256">
        <v>19.796299999999999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10.2963</v>
      </c>
      <c r="BK1256">
        <v>0</v>
      </c>
      <c r="BL1256">
        <v>20.592600000000001</v>
      </c>
      <c r="BM1256">
        <v>0</v>
      </c>
      <c r="BN1256">
        <v>30.8889</v>
      </c>
      <c r="BO1256">
        <v>0</v>
      </c>
      <c r="BP1256">
        <v>0</v>
      </c>
      <c r="BQ1256">
        <v>10.2963</v>
      </c>
      <c r="BR1256">
        <v>0</v>
      </c>
      <c r="BS1256">
        <v>0</v>
      </c>
      <c r="BT1256">
        <v>20.555599999999998</v>
      </c>
      <c r="BU1256">
        <v>0</v>
      </c>
      <c r="BV1256">
        <v>0</v>
      </c>
      <c r="BW1256">
        <v>30.8889</v>
      </c>
      <c r="BX1256">
        <v>82.370400000000004</v>
      </c>
      <c r="BY1256">
        <v>0</v>
      </c>
    </row>
    <row r="1257" spans="1:77" x14ac:dyDescent="0.25">
      <c r="A1257" t="s">
        <v>398</v>
      </c>
      <c r="B1257" t="s">
        <v>71</v>
      </c>
      <c r="C1257" t="s">
        <v>75</v>
      </c>
      <c r="D1257" t="s">
        <v>233</v>
      </c>
      <c r="E1257" t="s">
        <v>256</v>
      </c>
      <c r="F1257" t="s">
        <v>240</v>
      </c>
      <c r="G1257" t="s">
        <v>243</v>
      </c>
      <c r="H1257" t="s">
        <v>245</v>
      </c>
      <c r="J1257">
        <v>167.9537</v>
      </c>
      <c r="K1257">
        <v>148.32390000000001</v>
      </c>
      <c r="L1257">
        <v>187.82400000000001</v>
      </c>
      <c r="M1257">
        <v>217.3519</v>
      </c>
      <c r="N1257">
        <v>138.37029999999999</v>
      </c>
      <c r="O1257">
        <v>178.01849999999999</v>
      </c>
      <c r="P1257">
        <v>158.16650000000001</v>
      </c>
      <c r="Q1257">
        <v>217.42609999999999</v>
      </c>
      <c r="R1257">
        <v>217.4444</v>
      </c>
      <c r="S1257">
        <v>39.573999999999998</v>
      </c>
      <c r="T1257">
        <v>89.009200000000007</v>
      </c>
      <c r="U1257">
        <v>128.6018</v>
      </c>
      <c r="V1257">
        <v>79.166600000000003</v>
      </c>
      <c r="W1257">
        <v>178.16659999999999</v>
      </c>
      <c r="X1257">
        <v>197.92570000000001</v>
      </c>
      <c r="Y1257">
        <v>217.72210000000001</v>
      </c>
      <c r="Z1257">
        <v>306.6388</v>
      </c>
      <c r="AA1257">
        <v>118.685</v>
      </c>
      <c r="AB1257">
        <v>39.536900000000003</v>
      </c>
      <c r="AC1257">
        <v>148.47210000000001</v>
      </c>
      <c r="AD1257">
        <v>108.824</v>
      </c>
      <c r="AE1257">
        <v>29.694299999999998</v>
      </c>
      <c r="AF1257">
        <v>197.96279999999999</v>
      </c>
      <c r="AG1257">
        <v>168.26849999999999</v>
      </c>
      <c r="AH1257">
        <v>128.67590000000001</v>
      </c>
      <c r="AI1257">
        <v>128.67590000000001</v>
      </c>
      <c r="AJ1257">
        <v>257.35169999999999</v>
      </c>
      <c r="AK1257">
        <v>148.43520000000001</v>
      </c>
      <c r="AL1257">
        <v>59.351900000000001</v>
      </c>
      <c r="AM1257">
        <v>0</v>
      </c>
      <c r="AN1257">
        <v>59.3889</v>
      </c>
      <c r="AO1257">
        <v>29.694400000000002</v>
      </c>
      <c r="AP1257">
        <v>59.388800000000003</v>
      </c>
      <c r="AQ1257">
        <v>9.8980999999999995</v>
      </c>
      <c r="AR1257">
        <v>108.8796</v>
      </c>
      <c r="AS1257">
        <v>386.00909999999999</v>
      </c>
      <c r="AT1257">
        <v>197.96279999999999</v>
      </c>
      <c r="AU1257">
        <v>49.472099999999998</v>
      </c>
      <c r="AV1257">
        <v>108.861</v>
      </c>
      <c r="AW1257">
        <v>59.351799999999997</v>
      </c>
      <c r="AX1257">
        <v>9.8980999999999995</v>
      </c>
      <c r="AY1257">
        <v>79.185199999999995</v>
      </c>
      <c r="AZ1257">
        <v>9.8980999999999995</v>
      </c>
      <c r="BA1257">
        <v>39.592399999999998</v>
      </c>
      <c r="BB1257">
        <v>118.77760000000001</v>
      </c>
      <c r="BC1257">
        <v>29.694400000000002</v>
      </c>
      <c r="BD1257">
        <v>0</v>
      </c>
      <c r="BE1257">
        <v>20.592600000000001</v>
      </c>
      <c r="BF1257">
        <v>20.592600000000001</v>
      </c>
      <c r="BG1257">
        <v>10.2963</v>
      </c>
      <c r="BH1257">
        <v>61.777799999999999</v>
      </c>
      <c r="BI1257">
        <v>0</v>
      </c>
      <c r="BJ1257">
        <v>0</v>
      </c>
      <c r="BK1257">
        <v>504.51850000000002</v>
      </c>
      <c r="BL1257">
        <v>442.74079999999998</v>
      </c>
      <c r="BM1257">
        <v>-20.592600000000001</v>
      </c>
      <c r="BN1257">
        <v>10.2963</v>
      </c>
      <c r="BO1257">
        <v>71.962999999999994</v>
      </c>
      <c r="BP1257">
        <v>380.96300000000002</v>
      </c>
      <c r="BQ1257">
        <v>216.0926</v>
      </c>
      <c r="BR1257">
        <v>92.666700000000006</v>
      </c>
      <c r="BS1257">
        <v>195.62960000000001</v>
      </c>
      <c r="BT1257">
        <v>61.777799999999999</v>
      </c>
      <c r="BU1257">
        <v>185.33340000000001</v>
      </c>
      <c r="BV1257">
        <v>164.74080000000001</v>
      </c>
      <c r="BW1257">
        <v>0</v>
      </c>
      <c r="BX1257">
        <v>0</v>
      </c>
      <c r="BY1257">
        <v>556.00009999999997</v>
      </c>
    </row>
    <row r="1258" spans="1:77" x14ac:dyDescent="0.25">
      <c r="A1258" t="s">
        <v>398</v>
      </c>
      <c r="B1258" t="s">
        <v>71</v>
      </c>
      <c r="C1258" t="s">
        <v>75</v>
      </c>
      <c r="D1258" t="s">
        <v>233</v>
      </c>
      <c r="E1258" t="s">
        <v>256</v>
      </c>
      <c r="F1258" t="s">
        <v>240</v>
      </c>
      <c r="G1258" t="s">
        <v>243</v>
      </c>
      <c r="H1258" t="s">
        <v>246</v>
      </c>
      <c r="J1258">
        <v>98.907399999999996</v>
      </c>
      <c r="K1258">
        <v>266.69450000000001</v>
      </c>
      <c r="L1258">
        <v>158.148</v>
      </c>
      <c r="M1258">
        <v>247.19450000000001</v>
      </c>
      <c r="N1258">
        <v>69.231399999999994</v>
      </c>
      <c r="O1258">
        <v>207.7312</v>
      </c>
      <c r="P1258">
        <v>59.333300000000001</v>
      </c>
      <c r="Q1258">
        <v>168.26830000000001</v>
      </c>
      <c r="R1258">
        <v>188.02770000000001</v>
      </c>
      <c r="S1258">
        <v>188.06469999999999</v>
      </c>
      <c r="T1258">
        <v>88.972200000000001</v>
      </c>
      <c r="U1258">
        <v>257.2407</v>
      </c>
      <c r="V1258">
        <v>247.37950000000001</v>
      </c>
      <c r="W1258">
        <v>405.37950000000001</v>
      </c>
      <c r="X1258">
        <v>158.2593</v>
      </c>
      <c r="Y1258">
        <v>187.9907</v>
      </c>
      <c r="Z1258">
        <v>217.6481</v>
      </c>
      <c r="AA1258">
        <v>563.97209999999995</v>
      </c>
      <c r="AB1258">
        <v>237.33330000000001</v>
      </c>
      <c r="AC1258">
        <v>138.57390000000001</v>
      </c>
      <c r="AD1258">
        <v>98.925700000000006</v>
      </c>
      <c r="AE1258">
        <v>217.75919999999999</v>
      </c>
      <c r="AF1258">
        <v>49.490600000000001</v>
      </c>
      <c r="AG1258">
        <v>227.65719999999999</v>
      </c>
      <c r="AH1258">
        <v>158.37020000000001</v>
      </c>
      <c r="AI1258">
        <v>188.06469999999999</v>
      </c>
      <c r="AJ1258">
        <v>385.95350000000002</v>
      </c>
      <c r="AK1258">
        <v>29.694400000000002</v>
      </c>
      <c r="AL1258">
        <v>108.8796</v>
      </c>
      <c r="AM1258">
        <v>39.592599999999997</v>
      </c>
      <c r="AN1258">
        <v>9.8795999999999999</v>
      </c>
      <c r="AO1258">
        <v>49.490699999999997</v>
      </c>
      <c r="AP1258">
        <v>49.490699999999997</v>
      </c>
      <c r="AQ1258">
        <v>148.47219999999999</v>
      </c>
      <c r="AR1258">
        <v>39.573900000000002</v>
      </c>
      <c r="AS1258">
        <v>59.388800000000003</v>
      </c>
      <c r="AT1258">
        <v>158.37039999999999</v>
      </c>
      <c r="AU1258">
        <v>633.22190000000001</v>
      </c>
      <c r="AV1258">
        <v>69.194299999999998</v>
      </c>
      <c r="AW1258">
        <v>118.7777</v>
      </c>
      <c r="AX1258">
        <v>178.12960000000001</v>
      </c>
      <c r="AY1258">
        <v>336.53710000000001</v>
      </c>
      <c r="AZ1258">
        <v>247.17580000000001</v>
      </c>
      <c r="BA1258">
        <v>39.592399999999998</v>
      </c>
      <c r="BB1258">
        <v>89.083200000000005</v>
      </c>
      <c r="BC1258">
        <v>207.86099999999999</v>
      </c>
      <c r="BD1258">
        <v>41.185200000000002</v>
      </c>
      <c r="BE1258">
        <v>411.8519</v>
      </c>
      <c r="BF1258">
        <v>-41.185200000000002</v>
      </c>
      <c r="BG1258">
        <v>20.592600000000001</v>
      </c>
      <c r="BH1258">
        <v>205.92599999999999</v>
      </c>
      <c r="BI1258">
        <v>0</v>
      </c>
      <c r="BJ1258">
        <v>72.074100000000001</v>
      </c>
      <c r="BK1258">
        <v>82.370400000000004</v>
      </c>
      <c r="BL1258">
        <v>308.85199999999998</v>
      </c>
      <c r="BM1258">
        <v>102.96299999999999</v>
      </c>
      <c r="BN1258">
        <v>51.481499999999997</v>
      </c>
      <c r="BO1258">
        <v>30.805599999999998</v>
      </c>
      <c r="BP1258">
        <v>113.1482</v>
      </c>
      <c r="BQ1258">
        <v>10.2685</v>
      </c>
      <c r="BR1258">
        <v>41.101799999999997</v>
      </c>
      <c r="BS1258">
        <v>144.0926</v>
      </c>
      <c r="BT1258">
        <v>236.4537</v>
      </c>
      <c r="BU1258">
        <v>10.2685</v>
      </c>
      <c r="BV1258">
        <v>205.53710000000001</v>
      </c>
      <c r="BW1258">
        <v>143.78710000000001</v>
      </c>
      <c r="BX1258">
        <v>350.12959999999998</v>
      </c>
      <c r="BY1258">
        <v>473.0093</v>
      </c>
    </row>
    <row r="1259" spans="1:77" x14ac:dyDescent="0.25">
      <c r="A1259" t="s">
        <v>398</v>
      </c>
      <c r="B1259" t="s">
        <v>71</v>
      </c>
      <c r="C1259" t="s">
        <v>75</v>
      </c>
      <c r="D1259" t="s">
        <v>233</v>
      </c>
      <c r="E1259" t="s">
        <v>256</v>
      </c>
      <c r="F1259" t="s">
        <v>240</v>
      </c>
      <c r="G1259" t="s">
        <v>243</v>
      </c>
      <c r="H1259" t="s">
        <v>247</v>
      </c>
      <c r="J1259">
        <v>88.935199999999995</v>
      </c>
      <c r="K1259">
        <v>494.00009999999997</v>
      </c>
      <c r="L1259">
        <v>167.9906</v>
      </c>
      <c r="M1259">
        <v>266.97210000000001</v>
      </c>
      <c r="N1259">
        <v>98.925700000000006</v>
      </c>
      <c r="O1259">
        <v>296.51839999999999</v>
      </c>
      <c r="P1259">
        <v>19.7593</v>
      </c>
      <c r="Q1259">
        <v>128.5461</v>
      </c>
      <c r="R1259">
        <v>98.944199999999995</v>
      </c>
      <c r="S1259">
        <v>108.861</v>
      </c>
      <c r="T1259">
        <v>286.69439999999997</v>
      </c>
      <c r="U1259">
        <v>425.36099999999999</v>
      </c>
      <c r="V1259">
        <v>335.96289999999999</v>
      </c>
      <c r="W1259">
        <v>128.6019</v>
      </c>
      <c r="X1259">
        <v>247.3982</v>
      </c>
      <c r="Y1259">
        <v>89.064700000000002</v>
      </c>
      <c r="Z1259">
        <v>178.12960000000001</v>
      </c>
      <c r="AA1259">
        <v>128.6386</v>
      </c>
      <c r="AB1259">
        <v>108.8425</v>
      </c>
      <c r="AC1259">
        <v>98.925799999999995</v>
      </c>
      <c r="AD1259">
        <v>128.4537</v>
      </c>
      <c r="AE1259">
        <v>89.083299999999994</v>
      </c>
      <c r="AF1259">
        <v>168.12029999999999</v>
      </c>
      <c r="AG1259">
        <v>98.925899999999999</v>
      </c>
      <c r="AH1259">
        <v>19.796299999999999</v>
      </c>
      <c r="AI1259">
        <v>108.87949999999999</v>
      </c>
      <c r="AJ1259">
        <v>118.7591</v>
      </c>
      <c r="AK1259">
        <v>59.351799999999997</v>
      </c>
      <c r="AL1259">
        <v>49.453699999999998</v>
      </c>
      <c r="AM1259">
        <v>79.185000000000002</v>
      </c>
      <c r="AN1259">
        <v>39.555500000000002</v>
      </c>
      <c r="AO1259">
        <v>29.6389</v>
      </c>
      <c r="AP1259">
        <v>257.35169999999999</v>
      </c>
      <c r="AQ1259">
        <v>138.57409999999999</v>
      </c>
      <c r="AR1259">
        <v>49.490699999999997</v>
      </c>
      <c r="AS1259">
        <v>188.06460000000001</v>
      </c>
      <c r="AT1259">
        <v>138.57390000000001</v>
      </c>
      <c r="AU1259">
        <v>158.33330000000001</v>
      </c>
      <c r="AV1259">
        <v>19.833300000000001</v>
      </c>
      <c r="AW1259">
        <v>59.370199999999997</v>
      </c>
      <c r="AX1259">
        <v>108.8796</v>
      </c>
      <c r="AY1259">
        <v>98.981399999999994</v>
      </c>
      <c r="AZ1259">
        <v>207.63890000000001</v>
      </c>
      <c r="BA1259">
        <v>59.388800000000003</v>
      </c>
      <c r="BB1259">
        <v>39.592599999999997</v>
      </c>
      <c r="BC1259">
        <v>108.8796</v>
      </c>
      <c r="BD1259">
        <v>61.759300000000003</v>
      </c>
      <c r="BE1259">
        <v>154.44450000000001</v>
      </c>
      <c r="BF1259">
        <v>72.074100000000001</v>
      </c>
      <c r="BG1259">
        <v>30.8889</v>
      </c>
      <c r="BH1259">
        <v>41.185200000000002</v>
      </c>
      <c r="BI1259">
        <v>123.5556</v>
      </c>
      <c r="BJ1259">
        <v>144.1482</v>
      </c>
      <c r="BK1259">
        <v>61.777799999999999</v>
      </c>
      <c r="BL1259">
        <v>30.8889</v>
      </c>
      <c r="BM1259">
        <v>41.185200000000002</v>
      </c>
      <c r="BN1259">
        <v>51.425899999999999</v>
      </c>
      <c r="BO1259">
        <v>61.777799999999999</v>
      </c>
      <c r="BP1259">
        <v>61.777799999999999</v>
      </c>
      <c r="BQ1259">
        <v>82.370400000000004</v>
      </c>
      <c r="BR1259">
        <v>0</v>
      </c>
      <c r="BS1259">
        <v>123.5556</v>
      </c>
      <c r="BT1259">
        <v>226.46299999999999</v>
      </c>
      <c r="BU1259">
        <v>61.777799999999999</v>
      </c>
      <c r="BV1259">
        <v>30.8889</v>
      </c>
      <c r="BW1259">
        <v>308.50009999999997</v>
      </c>
      <c r="BX1259">
        <v>20.592600000000001</v>
      </c>
      <c r="BY1259">
        <v>51.398200000000003</v>
      </c>
    </row>
    <row r="1260" spans="1:77" hidden="1" x14ac:dyDescent="0.25">
      <c r="A1260" t="s">
        <v>398</v>
      </c>
      <c r="B1260" t="s">
        <v>71</v>
      </c>
      <c r="C1260" t="s">
        <v>75</v>
      </c>
      <c r="D1260" t="s">
        <v>233</v>
      </c>
      <c r="E1260" t="s">
        <v>257</v>
      </c>
      <c r="F1260" t="s">
        <v>235</v>
      </c>
      <c r="G1260" t="s">
        <v>258</v>
      </c>
      <c r="H1260" t="s">
        <v>261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</row>
    <row r="1261" spans="1:77" x14ac:dyDescent="0.25">
      <c r="A1261" t="s">
        <v>398</v>
      </c>
      <c r="B1261" t="s">
        <v>71</v>
      </c>
      <c r="C1261" t="s">
        <v>75</v>
      </c>
      <c r="D1261" t="s">
        <v>233</v>
      </c>
      <c r="E1261" t="s">
        <v>257</v>
      </c>
      <c r="F1261" t="s">
        <v>235</v>
      </c>
      <c r="G1261" t="s">
        <v>394</v>
      </c>
      <c r="H1261" t="s">
        <v>395</v>
      </c>
      <c r="J1261">
        <v>4.75</v>
      </c>
      <c r="K1261">
        <v>0</v>
      </c>
      <c r="L1261">
        <v>109.25</v>
      </c>
      <c r="M1261">
        <v>256.5</v>
      </c>
      <c r="N1261">
        <v>57</v>
      </c>
      <c r="O1261">
        <v>47.5</v>
      </c>
      <c r="P1261">
        <v>0</v>
      </c>
      <c r="Q1261">
        <v>0</v>
      </c>
      <c r="R1261">
        <v>14.25</v>
      </c>
      <c r="S1261">
        <v>128.25</v>
      </c>
      <c r="T1261">
        <v>137.75</v>
      </c>
      <c r="U1261">
        <v>118.75</v>
      </c>
      <c r="V1261">
        <v>76</v>
      </c>
      <c r="W1261">
        <v>90.25</v>
      </c>
      <c r="X1261">
        <v>28.5</v>
      </c>
      <c r="Y1261">
        <v>0</v>
      </c>
      <c r="Z1261">
        <v>0</v>
      </c>
      <c r="AA1261">
        <v>9.5</v>
      </c>
      <c r="AB1261">
        <v>23.75</v>
      </c>
      <c r="AC1261">
        <v>23.75</v>
      </c>
      <c r="AD1261">
        <v>4.75</v>
      </c>
      <c r="AE1261">
        <v>38</v>
      </c>
      <c r="AF1261">
        <v>0</v>
      </c>
      <c r="AG1261">
        <v>0</v>
      </c>
      <c r="AH1261">
        <v>4.75</v>
      </c>
      <c r="AI1261">
        <v>4.75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27.7315</v>
      </c>
      <c r="BJ1261">
        <v>282.86110000000002</v>
      </c>
      <c r="BK1261">
        <v>188.57409999999999</v>
      </c>
      <c r="BL1261">
        <v>94.287099999999995</v>
      </c>
      <c r="BM1261">
        <v>171.93520000000001</v>
      </c>
      <c r="BN1261">
        <v>61.009300000000003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</row>
    <row r="1262" spans="1:77" x14ac:dyDescent="0.25">
      <c r="A1262" t="s">
        <v>398</v>
      </c>
      <c r="B1262" t="s">
        <v>71</v>
      </c>
      <c r="C1262" t="s">
        <v>75</v>
      </c>
      <c r="D1262" t="s">
        <v>233</v>
      </c>
      <c r="E1262" t="s">
        <v>257</v>
      </c>
      <c r="F1262" t="s">
        <v>240</v>
      </c>
      <c r="G1262" t="s">
        <v>243</v>
      </c>
      <c r="H1262" t="s">
        <v>262</v>
      </c>
      <c r="J1262">
        <v>0</v>
      </c>
      <c r="K1262">
        <v>15.9259</v>
      </c>
      <c r="L1262">
        <v>97.546300000000002</v>
      </c>
      <c r="M1262">
        <v>3.9813999999999998</v>
      </c>
      <c r="N1262">
        <v>95.555499999999995</v>
      </c>
      <c r="O1262">
        <v>67.685199999999995</v>
      </c>
      <c r="P1262">
        <v>107.5</v>
      </c>
      <c r="Q1262">
        <v>51.759300000000003</v>
      </c>
      <c r="R1262">
        <v>195.0926</v>
      </c>
      <c r="S1262">
        <v>-11.9445</v>
      </c>
      <c r="T1262">
        <v>3.9815</v>
      </c>
      <c r="U1262">
        <v>43.796300000000002</v>
      </c>
      <c r="V1262">
        <v>125.41670000000001</v>
      </c>
      <c r="W1262">
        <v>203.05549999999999</v>
      </c>
      <c r="X1262">
        <v>45.786900000000003</v>
      </c>
      <c r="Y1262">
        <v>179.16669999999999</v>
      </c>
      <c r="Z1262">
        <v>157.26849999999999</v>
      </c>
      <c r="AA1262">
        <v>81.6203</v>
      </c>
      <c r="AB1262">
        <v>149.30539999999999</v>
      </c>
      <c r="AC1262">
        <v>53.75</v>
      </c>
      <c r="AD1262">
        <v>125.4166</v>
      </c>
      <c r="AE1262">
        <v>0</v>
      </c>
      <c r="AF1262">
        <v>422.03710000000001</v>
      </c>
      <c r="AG1262">
        <v>145.32400000000001</v>
      </c>
      <c r="AH1262">
        <v>197.08330000000001</v>
      </c>
      <c r="AI1262">
        <v>242.87029999999999</v>
      </c>
      <c r="AJ1262">
        <v>209.02770000000001</v>
      </c>
      <c r="AK1262">
        <v>207.03700000000001</v>
      </c>
      <c r="AL1262">
        <v>147.31479999999999</v>
      </c>
      <c r="AM1262">
        <v>1033.1941999999999</v>
      </c>
      <c r="AN1262">
        <v>850.04600000000005</v>
      </c>
      <c r="AO1262">
        <v>201.06479999999999</v>
      </c>
      <c r="AP1262">
        <v>507.6388</v>
      </c>
      <c r="AQ1262">
        <v>222.96289999999999</v>
      </c>
      <c r="AR1262">
        <v>131.3888</v>
      </c>
      <c r="AS1262">
        <v>1.9906999999999999</v>
      </c>
      <c r="AT1262">
        <v>79.6297</v>
      </c>
      <c r="AU1262">
        <v>105.5093</v>
      </c>
      <c r="AV1262">
        <v>25.8796</v>
      </c>
      <c r="AW1262">
        <v>5.9722</v>
      </c>
      <c r="AX1262">
        <v>95.555499999999995</v>
      </c>
      <c r="AY1262">
        <v>5.9722</v>
      </c>
      <c r="AZ1262">
        <v>0</v>
      </c>
      <c r="BA1262">
        <v>83.611099999999993</v>
      </c>
      <c r="BB1262">
        <v>35.833300000000001</v>
      </c>
      <c r="BC1262">
        <v>254.81479999999999</v>
      </c>
      <c r="BD1262">
        <v>1.9906999999999999</v>
      </c>
      <c r="BE1262">
        <v>0</v>
      </c>
      <c r="BF1262">
        <v>39.814799999999998</v>
      </c>
      <c r="BG1262">
        <v>1.9906999999999999</v>
      </c>
      <c r="BH1262">
        <v>1.9906999999999999</v>
      </c>
      <c r="BI1262">
        <v>0</v>
      </c>
      <c r="BJ1262">
        <v>3.9815</v>
      </c>
      <c r="BK1262">
        <v>71.666700000000006</v>
      </c>
      <c r="BL1262">
        <v>9.9536999999999995</v>
      </c>
      <c r="BM1262">
        <v>15.9259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25.8796</v>
      </c>
      <c r="BT1262">
        <v>1.9906999999999999</v>
      </c>
      <c r="BU1262">
        <v>3.9815</v>
      </c>
      <c r="BV1262">
        <v>0</v>
      </c>
      <c r="BW1262">
        <v>21.898099999999999</v>
      </c>
      <c r="BX1262">
        <v>0</v>
      </c>
      <c r="BY1262">
        <v>47.777799999999999</v>
      </c>
    </row>
    <row r="1263" spans="1:77" x14ac:dyDescent="0.25">
      <c r="A1263" t="s">
        <v>398</v>
      </c>
      <c r="B1263" t="s">
        <v>71</v>
      </c>
      <c r="C1263" t="s">
        <v>75</v>
      </c>
      <c r="D1263" t="s">
        <v>233</v>
      </c>
      <c r="E1263" t="s">
        <v>257</v>
      </c>
      <c r="F1263" t="s">
        <v>240</v>
      </c>
      <c r="G1263" t="s">
        <v>243</v>
      </c>
      <c r="H1263" t="s">
        <v>263</v>
      </c>
      <c r="J1263">
        <v>61.111199999999997</v>
      </c>
      <c r="K1263">
        <v>77.777699999999996</v>
      </c>
      <c r="L1263">
        <v>161.11109999999999</v>
      </c>
      <c r="M1263">
        <v>133.33349999999999</v>
      </c>
      <c r="N1263">
        <v>133.33349999999999</v>
      </c>
      <c r="O1263">
        <v>394.44470000000001</v>
      </c>
      <c r="P1263">
        <v>0</v>
      </c>
      <c r="Q1263">
        <v>111.1113</v>
      </c>
      <c r="R1263">
        <v>161.1112</v>
      </c>
      <c r="S1263">
        <v>161.1112</v>
      </c>
      <c r="T1263">
        <v>5.5556000000000001</v>
      </c>
      <c r="U1263">
        <v>22.222300000000001</v>
      </c>
      <c r="V1263">
        <v>150.00020000000001</v>
      </c>
      <c r="W1263">
        <v>55.555599999999998</v>
      </c>
      <c r="X1263">
        <v>105.55549999999999</v>
      </c>
      <c r="Y1263">
        <v>38.8889</v>
      </c>
      <c r="Z1263">
        <v>55.555599999999998</v>
      </c>
      <c r="AA1263">
        <v>27.777899999999999</v>
      </c>
      <c r="AB1263">
        <v>55.555700000000002</v>
      </c>
      <c r="AC1263">
        <v>161.1112</v>
      </c>
      <c r="AD1263">
        <v>94.444500000000005</v>
      </c>
      <c r="AE1263">
        <v>249.9999</v>
      </c>
      <c r="AF1263">
        <v>100.0001</v>
      </c>
      <c r="AG1263">
        <v>183.33340000000001</v>
      </c>
      <c r="AH1263">
        <v>72.222200000000001</v>
      </c>
      <c r="AI1263">
        <v>22.222200000000001</v>
      </c>
      <c r="AJ1263">
        <v>22.222300000000001</v>
      </c>
      <c r="AK1263">
        <v>5.5556000000000001</v>
      </c>
      <c r="AL1263">
        <v>0</v>
      </c>
      <c r="AM1263">
        <v>38.8889</v>
      </c>
      <c r="AN1263">
        <v>61.1111</v>
      </c>
      <c r="AO1263">
        <v>50</v>
      </c>
      <c r="AP1263">
        <v>38.8889</v>
      </c>
      <c r="AQ1263">
        <v>50.000100000000003</v>
      </c>
      <c r="AR1263">
        <v>11.1111</v>
      </c>
      <c r="AS1263">
        <v>188.88890000000001</v>
      </c>
      <c r="AT1263">
        <v>100.0001</v>
      </c>
      <c r="AU1263">
        <v>127.7778</v>
      </c>
      <c r="AV1263">
        <v>50.000100000000003</v>
      </c>
      <c r="AW1263">
        <v>150</v>
      </c>
      <c r="AX1263">
        <v>11.1111</v>
      </c>
      <c r="AY1263">
        <v>27.777799999999999</v>
      </c>
      <c r="AZ1263">
        <v>61.1111</v>
      </c>
      <c r="BA1263">
        <v>0</v>
      </c>
      <c r="BB1263">
        <v>0</v>
      </c>
      <c r="BC1263">
        <v>33.333500000000001</v>
      </c>
      <c r="BD1263">
        <v>27.777799999999999</v>
      </c>
      <c r="BE1263">
        <v>0</v>
      </c>
      <c r="BF1263">
        <v>183.33340000000001</v>
      </c>
      <c r="BG1263">
        <v>72.222200000000001</v>
      </c>
      <c r="BH1263">
        <v>27.777799999999999</v>
      </c>
      <c r="BI1263">
        <v>-11.1111</v>
      </c>
      <c r="BJ1263">
        <v>72.222300000000004</v>
      </c>
      <c r="BK1263">
        <v>16.666699999999999</v>
      </c>
      <c r="BL1263">
        <v>11.1111</v>
      </c>
      <c r="BM1263">
        <v>116.66670000000001</v>
      </c>
      <c r="BN1263">
        <v>0</v>
      </c>
      <c r="BO1263">
        <v>0</v>
      </c>
      <c r="BP1263">
        <v>5.5556000000000001</v>
      </c>
      <c r="BQ1263">
        <v>61.1111</v>
      </c>
      <c r="BR1263">
        <v>22.222200000000001</v>
      </c>
      <c r="BS1263">
        <v>105.55549999999999</v>
      </c>
      <c r="BT1263">
        <v>33.333399999999997</v>
      </c>
      <c r="BU1263">
        <v>22.222200000000001</v>
      </c>
      <c r="BV1263">
        <v>38.8889</v>
      </c>
      <c r="BW1263">
        <v>22.222200000000001</v>
      </c>
      <c r="BX1263">
        <v>0</v>
      </c>
      <c r="BY1263">
        <v>16.666699999999999</v>
      </c>
    </row>
    <row r="1264" spans="1:77" x14ac:dyDescent="0.25">
      <c r="A1264" t="s">
        <v>398</v>
      </c>
      <c r="B1264" t="s">
        <v>71</v>
      </c>
      <c r="C1264" t="s">
        <v>75</v>
      </c>
      <c r="D1264" t="s">
        <v>233</v>
      </c>
      <c r="E1264" t="s">
        <v>264</v>
      </c>
      <c r="F1264" t="s">
        <v>235</v>
      </c>
      <c r="G1264" t="s">
        <v>236</v>
      </c>
      <c r="H1264" t="s">
        <v>237</v>
      </c>
      <c r="J1264">
        <v>0</v>
      </c>
      <c r="K1264">
        <v>34.018500000000003</v>
      </c>
      <c r="L1264">
        <v>0</v>
      </c>
      <c r="M1264">
        <v>0</v>
      </c>
      <c r="N1264">
        <v>0</v>
      </c>
      <c r="O1264">
        <v>0</v>
      </c>
      <c r="P1264">
        <v>51.027799999999999</v>
      </c>
      <c r="Q1264">
        <v>221.12039999999999</v>
      </c>
      <c r="R1264">
        <v>527.28710000000001</v>
      </c>
      <c r="S1264">
        <v>408.22219999999999</v>
      </c>
      <c r="T1264">
        <v>476.2593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34.018500000000003</v>
      </c>
      <c r="AF1264">
        <v>0</v>
      </c>
      <c r="AG1264">
        <v>119.06480000000001</v>
      </c>
      <c r="AH1264">
        <v>0</v>
      </c>
      <c r="AI1264">
        <v>51.027799999999999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85.046300000000002</v>
      </c>
      <c r="AQ1264">
        <v>17.0093</v>
      </c>
      <c r="AR1264">
        <v>51.027799999999999</v>
      </c>
      <c r="AS1264">
        <v>323.17599999999999</v>
      </c>
      <c r="AT1264">
        <v>17.0093</v>
      </c>
      <c r="AU1264">
        <v>85.046300000000002</v>
      </c>
      <c r="AV1264">
        <v>85.046400000000006</v>
      </c>
      <c r="AW1264">
        <v>34.018599999999999</v>
      </c>
      <c r="AX1264">
        <v>51.027799999999999</v>
      </c>
      <c r="AY1264">
        <v>255.13900000000001</v>
      </c>
      <c r="AZ1264">
        <v>17.0093</v>
      </c>
      <c r="BA1264">
        <v>51.027799999999999</v>
      </c>
      <c r="BB1264">
        <v>289.1574</v>
      </c>
      <c r="BC1264">
        <v>119.06480000000001</v>
      </c>
      <c r="BD1264">
        <v>68.037000000000006</v>
      </c>
      <c r="BE1264">
        <v>0</v>
      </c>
      <c r="BF1264">
        <v>0</v>
      </c>
      <c r="BG1264">
        <v>0</v>
      </c>
      <c r="BH1264">
        <v>17.0093</v>
      </c>
      <c r="BI1264">
        <v>0</v>
      </c>
      <c r="BJ1264">
        <v>0</v>
      </c>
      <c r="BK1264">
        <v>17.0093</v>
      </c>
      <c r="BL1264">
        <v>187.1019</v>
      </c>
      <c r="BM1264">
        <v>357.19439999999997</v>
      </c>
      <c r="BN1264">
        <v>68.037000000000006</v>
      </c>
      <c r="BO1264">
        <v>68.037000000000006</v>
      </c>
      <c r="BP1264">
        <v>187.1019</v>
      </c>
      <c r="BQ1264">
        <v>136.07400000000001</v>
      </c>
      <c r="BR1264">
        <v>17.0093</v>
      </c>
      <c r="BS1264">
        <v>0</v>
      </c>
      <c r="BT1264">
        <v>0</v>
      </c>
      <c r="BU1264">
        <v>238.12960000000001</v>
      </c>
      <c r="BV1264">
        <v>0</v>
      </c>
      <c r="BW1264">
        <v>0</v>
      </c>
      <c r="BX1264">
        <v>0</v>
      </c>
      <c r="BY1264">
        <v>0</v>
      </c>
    </row>
    <row r="1265" spans="1:77" hidden="1" x14ac:dyDescent="0.25">
      <c r="A1265" t="s">
        <v>398</v>
      </c>
      <c r="B1265" t="s">
        <v>71</v>
      </c>
      <c r="C1265" t="s">
        <v>75</v>
      </c>
      <c r="D1265" t="s">
        <v>233</v>
      </c>
      <c r="E1265" t="s">
        <v>265</v>
      </c>
      <c r="F1265" t="s">
        <v>266</v>
      </c>
      <c r="G1265" t="s">
        <v>267</v>
      </c>
      <c r="H1265" t="s">
        <v>268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</row>
    <row r="1266" spans="1:77" hidden="1" x14ac:dyDescent="0.25">
      <c r="A1266" t="s">
        <v>398</v>
      </c>
      <c r="B1266" t="s">
        <v>71</v>
      </c>
      <c r="C1266" t="s">
        <v>75</v>
      </c>
      <c r="D1266" t="s">
        <v>233</v>
      </c>
      <c r="E1266" t="s">
        <v>265</v>
      </c>
      <c r="F1266" t="s">
        <v>266</v>
      </c>
      <c r="G1266" t="s">
        <v>269</v>
      </c>
      <c r="H1266" t="s">
        <v>269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</row>
    <row r="1267" spans="1:77" hidden="1" x14ac:dyDescent="0.25">
      <c r="A1267" t="s">
        <v>398</v>
      </c>
      <c r="B1267" t="s">
        <v>71</v>
      </c>
      <c r="C1267" t="s">
        <v>75</v>
      </c>
      <c r="D1267" t="s">
        <v>233</v>
      </c>
      <c r="E1267" t="s">
        <v>270</v>
      </c>
      <c r="F1267" t="s">
        <v>266</v>
      </c>
      <c r="G1267" t="s">
        <v>269</v>
      </c>
      <c r="H1267" t="s">
        <v>269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</row>
    <row r="1268" spans="1:77" hidden="1" x14ac:dyDescent="0.25">
      <c r="A1268" t="s">
        <v>398</v>
      </c>
      <c r="B1268" t="s">
        <v>71</v>
      </c>
      <c r="C1268" t="s">
        <v>75</v>
      </c>
      <c r="D1268" t="s">
        <v>271</v>
      </c>
      <c r="E1268" t="s">
        <v>272</v>
      </c>
      <c r="F1268" t="s">
        <v>276</v>
      </c>
      <c r="G1268" t="s">
        <v>277</v>
      </c>
      <c r="H1268" t="s">
        <v>312</v>
      </c>
      <c r="I1268">
        <v>0</v>
      </c>
      <c r="J1268">
        <v>0</v>
      </c>
      <c r="K1268">
        <v>7.9259000000000004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</row>
    <row r="1269" spans="1:77" x14ac:dyDescent="0.25">
      <c r="A1269" t="s">
        <v>398</v>
      </c>
      <c r="B1269" t="s">
        <v>71</v>
      </c>
      <c r="C1269" t="s">
        <v>75</v>
      </c>
      <c r="D1269" t="s">
        <v>271</v>
      </c>
      <c r="E1269" t="s">
        <v>272</v>
      </c>
      <c r="F1269" t="s">
        <v>273</v>
      </c>
      <c r="G1269" t="s">
        <v>274</v>
      </c>
      <c r="H1269" t="s">
        <v>275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</row>
    <row r="1270" spans="1:77" hidden="1" x14ac:dyDescent="0.25">
      <c r="A1270" t="s">
        <v>398</v>
      </c>
      <c r="B1270" t="s">
        <v>71</v>
      </c>
      <c r="C1270" t="s">
        <v>75</v>
      </c>
      <c r="D1270" t="s">
        <v>271</v>
      </c>
      <c r="E1270" t="s">
        <v>270</v>
      </c>
      <c r="F1270" t="s">
        <v>276</v>
      </c>
      <c r="G1270" t="s">
        <v>277</v>
      </c>
      <c r="H1270" t="s">
        <v>278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</row>
    <row r="1271" spans="1:77" hidden="1" x14ac:dyDescent="0.25">
      <c r="A1271" t="s">
        <v>398</v>
      </c>
      <c r="B1271" t="s">
        <v>71</v>
      </c>
      <c r="C1271" t="s">
        <v>75</v>
      </c>
      <c r="D1271" t="s">
        <v>271</v>
      </c>
      <c r="E1271" t="s">
        <v>270</v>
      </c>
      <c r="F1271" t="s">
        <v>276</v>
      </c>
      <c r="G1271" t="s">
        <v>277</v>
      </c>
      <c r="H1271" t="s">
        <v>312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</row>
    <row r="1272" spans="1:77" x14ac:dyDescent="0.25">
      <c r="A1272" t="s">
        <v>398</v>
      </c>
      <c r="B1272" t="s">
        <v>71</v>
      </c>
      <c r="C1272" t="s">
        <v>75</v>
      </c>
      <c r="D1272" t="s">
        <v>271</v>
      </c>
      <c r="E1272" t="s">
        <v>270</v>
      </c>
      <c r="F1272" t="s">
        <v>279</v>
      </c>
      <c r="G1272" t="s">
        <v>280</v>
      </c>
      <c r="H1272" t="s">
        <v>280</v>
      </c>
      <c r="J1272">
        <v>71.5</v>
      </c>
      <c r="K1272">
        <v>63.555399999999999</v>
      </c>
      <c r="L1272">
        <v>123.13890000000001</v>
      </c>
      <c r="M1272">
        <v>119.1664</v>
      </c>
      <c r="N1272">
        <v>3.9722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</row>
    <row r="1273" spans="1:77" x14ac:dyDescent="0.25">
      <c r="A1273" t="s">
        <v>398</v>
      </c>
      <c r="B1273" t="s">
        <v>71</v>
      </c>
      <c r="C1273" t="s">
        <v>75</v>
      </c>
      <c r="D1273" t="s">
        <v>271</v>
      </c>
      <c r="E1273" t="s">
        <v>281</v>
      </c>
      <c r="F1273" t="s">
        <v>282</v>
      </c>
      <c r="G1273" t="s">
        <v>283</v>
      </c>
      <c r="H1273" t="s">
        <v>283</v>
      </c>
      <c r="J1273">
        <v>0</v>
      </c>
      <c r="K1273">
        <v>245.2593</v>
      </c>
      <c r="L1273">
        <v>117.0556</v>
      </c>
      <c r="M1273">
        <v>94.759200000000007</v>
      </c>
      <c r="N1273">
        <v>78.037099999999995</v>
      </c>
      <c r="O1273">
        <v>66.888900000000007</v>
      </c>
      <c r="P1273">
        <v>72.462999999999994</v>
      </c>
      <c r="Q1273">
        <v>122.6296</v>
      </c>
      <c r="R1273">
        <v>89.185100000000006</v>
      </c>
      <c r="S1273">
        <v>167.22219999999999</v>
      </c>
      <c r="T1273">
        <v>94.759299999999996</v>
      </c>
      <c r="U1273">
        <v>105.9074</v>
      </c>
      <c r="V1273">
        <v>211.81469999999999</v>
      </c>
      <c r="W1273">
        <v>22.296299999999999</v>
      </c>
      <c r="X1273">
        <v>156.07409999999999</v>
      </c>
      <c r="Y1273">
        <v>222.96289999999999</v>
      </c>
      <c r="Z1273">
        <v>741.35199999999998</v>
      </c>
      <c r="AA1273">
        <v>668.88869999999997</v>
      </c>
      <c r="AB1273">
        <v>206.24090000000001</v>
      </c>
      <c r="AC1273">
        <v>111.4813</v>
      </c>
      <c r="AD1273">
        <v>334.44450000000001</v>
      </c>
      <c r="AE1273">
        <v>256.40730000000002</v>
      </c>
      <c r="AF1273">
        <v>39.018500000000003</v>
      </c>
      <c r="AG1273">
        <v>178.37039999999999</v>
      </c>
      <c r="AH1273">
        <v>295.42590000000001</v>
      </c>
      <c r="AI1273">
        <v>273.12979999999999</v>
      </c>
      <c r="AJ1273">
        <v>189.518</v>
      </c>
      <c r="AK1273">
        <v>217.38890000000001</v>
      </c>
      <c r="AL1273">
        <v>384.61110000000002</v>
      </c>
      <c r="AM1273">
        <v>696.75890000000004</v>
      </c>
      <c r="AN1273">
        <v>484.94439999999997</v>
      </c>
      <c r="AO1273">
        <v>295.42599999999999</v>
      </c>
      <c r="AP1273">
        <v>200.66659999999999</v>
      </c>
      <c r="AQ1273">
        <v>412.48140000000001</v>
      </c>
      <c r="AR1273">
        <v>462.6481</v>
      </c>
      <c r="AS1273">
        <v>183.9443</v>
      </c>
      <c r="AT1273">
        <v>83.611000000000004</v>
      </c>
      <c r="AU1273">
        <v>33.444400000000002</v>
      </c>
      <c r="AV1273">
        <v>150.5001</v>
      </c>
      <c r="AW1273">
        <v>239.68520000000001</v>
      </c>
      <c r="AX1273">
        <v>117.0556</v>
      </c>
      <c r="AY1273">
        <v>144.92590000000001</v>
      </c>
      <c r="AZ1273">
        <v>200.66659999999999</v>
      </c>
      <c r="BA1273">
        <v>156.07409999999999</v>
      </c>
      <c r="BB1273">
        <v>133.77770000000001</v>
      </c>
      <c r="BC1273">
        <v>161.6481</v>
      </c>
      <c r="BD1273">
        <v>94.759299999999996</v>
      </c>
      <c r="BE1273">
        <v>83.611099999999993</v>
      </c>
      <c r="BF1273">
        <v>117.0556</v>
      </c>
      <c r="BG1273">
        <v>78.037099999999995</v>
      </c>
      <c r="BH1273">
        <v>33.444400000000002</v>
      </c>
      <c r="BI1273">
        <v>22.296299999999999</v>
      </c>
      <c r="BJ1273">
        <v>250.833</v>
      </c>
      <c r="BK1273">
        <v>306.57400000000001</v>
      </c>
      <c r="BL1273">
        <v>206.24080000000001</v>
      </c>
      <c r="BM1273">
        <v>16.722200000000001</v>
      </c>
      <c r="BN1273">
        <v>78.037000000000006</v>
      </c>
      <c r="BO1273">
        <v>0</v>
      </c>
      <c r="BP1273">
        <v>33.444400000000002</v>
      </c>
      <c r="BQ1273">
        <v>100.33320000000001</v>
      </c>
      <c r="BR1273">
        <v>50.166600000000003</v>
      </c>
      <c r="BS1273">
        <v>33.444400000000002</v>
      </c>
      <c r="BT1273">
        <v>44.592500000000001</v>
      </c>
      <c r="BU1273">
        <v>39.018500000000003</v>
      </c>
      <c r="BV1273">
        <v>11.148199999999999</v>
      </c>
      <c r="BW1273">
        <v>0</v>
      </c>
      <c r="BX1273">
        <v>27.8703</v>
      </c>
      <c r="BY1273">
        <v>150.5001</v>
      </c>
    </row>
    <row r="1274" spans="1:77" hidden="1" x14ac:dyDescent="0.25">
      <c r="A1274" t="s">
        <v>398</v>
      </c>
      <c r="B1274" t="s">
        <v>71</v>
      </c>
      <c r="C1274" t="s">
        <v>75</v>
      </c>
      <c r="D1274" t="s">
        <v>271</v>
      </c>
      <c r="E1274" t="s">
        <v>284</v>
      </c>
      <c r="F1274" t="s">
        <v>285</v>
      </c>
      <c r="G1274" t="s">
        <v>286</v>
      </c>
      <c r="H1274" t="s">
        <v>287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</row>
    <row r="1275" spans="1:77" x14ac:dyDescent="0.25">
      <c r="A1275" t="s">
        <v>398</v>
      </c>
      <c r="B1275" t="s">
        <v>71</v>
      </c>
      <c r="C1275" t="s">
        <v>75</v>
      </c>
      <c r="D1275" t="s">
        <v>271</v>
      </c>
      <c r="E1275" t="s">
        <v>288</v>
      </c>
      <c r="F1275" t="s">
        <v>285</v>
      </c>
      <c r="G1275" t="s">
        <v>286</v>
      </c>
      <c r="H1275" t="s">
        <v>289</v>
      </c>
      <c r="J1275">
        <v>49.32</v>
      </c>
      <c r="K1275">
        <v>87.68</v>
      </c>
      <c r="L1275">
        <v>54.8</v>
      </c>
      <c r="M1275">
        <v>65.760000000000005</v>
      </c>
      <c r="N1275">
        <v>21.92</v>
      </c>
      <c r="O1275">
        <v>71.239999999999995</v>
      </c>
      <c r="P1275">
        <v>27.4</v>
      </c>
      <c r="Q1275">
        <v>71.239999999999995</v>
      </c>
      <c r="R1275">
        <v>76.72</v>
      </c>
      <c r="S1275">
        <v>60.28</v>
      </c>
      <c r="T1275">
        <v>32.880000000000003</v>
      </c>
      <c r="U1275">
        <v>16.440000000000001</v>
      </c>
      <c r="V1275">
        <v>60.28</v>
      </c>
      <c r="W1275">
        <v>10.96</v>
      </c>
      <c r="X1275">
        <v>65.760000000000005</v>
      </c>
      <c r="Y1275">
        <v>16.440000000000001</v>
      </c>
      <c r="Z1275">
        <v>16.440000000000001</v>
      </c>
      <c r="AA1275">
        <v>43.84</v>
      </c>
      <c r="AB1275">
        <v>60.28</v>
      </c>
      <c r="AC1275">
        <v>38.36</v>
      </c>
      <c r="AD1275">
        <v>43.84</v>
      </c>
      <c r="AE1275">
        <v>38.36</v>
      </c>
      <c r="AF1275">
        <v>21.92</v>
      </c>
      <c r="AG1275">
        <v>10.96</v>
      </c>
      <c r="AH1275">
        <v>16.440000000000001</v>
      </c>
      <c r="AI1275">
        <v>43.84</v>
      </c>
      <c r="AJ1275">
        <v>32.880000000000003</v>
      </c>
      <c r="AK1275">
        <v>49.32</v>
      </c>
      <c r="AL1275">
        <v>43.84</v>
      </c>
      <c r="AM1275">
        <v>27.4</v>
      </c>
      <c r="AN1275">
        <v>5.48</v>
      </c>
      <c r="AO1275">
        <v>43.84</v>
      </c>
      <c r="AP1275">
        <v>0</v>
      </c>
      <c r="AQ1275">
        <v>21.92</v>
      </c>
      <c r="AR1275">
        <v>0</v>
      </c>
      <c r="AS1275">
        <v>10.96</v>
      </c>
      <c r="AT1275">
        <v>27.4</v>
      </c>
      <c r="AU1275">
        <v>27.4</v>
      </c>
      <c r="AV1275">
        <v>27.4</v>
      </c>
      <c r="AW1275">
        <v>16.440000000000001</v>
      </c>
      <c r="AX1275">
        <v>43.84</v>
      </c>
      <c r="AY1275">
        <v>21.92</v>
      </c>
      <c r="AZ1275">
        <v>16.440000000000001</v>
      </c>
      <c r="BA1275">
        <v>16.440000000000001</v>
      </c>
      <c r="BB1275">
        <v>43.84</v>
      </c>
      <c r="BC1275">
        <v>38.36</v>
      </c>
      <c r="BD1275">
        <v>29.5</v>
      </c>
      <c r="BE1275">
        <v>0</v>
      </c>
      <c r="BF1275">
        <v>59</v>
      </c>
      <c r="BG1275">
        <v>64.900000000000006</v>
      </c>
      <c r="BH1275">
        <v>29.5</v>
      </c>
      <c r="BI1275">
        <v>5.9</v>
      </c>
      <c r="BJ1275">
        <v>29.5</v>
      </c>
      <c r="BK1275">
        <v>88.5</v>
      </c>
      <c r="BL1275">
        <v>23.6</v>
      </c>
      <c r="BM1275">
        <v>17.7</v>
      </c>
      <c r="BN1275">
        <v>35.4</v>
      </c>
      <c r="BO1275">
        <v>53.1</v>
      </c>
      <c r="BP1275">
        <v>100.3</v>
      </c>
      <c r="BQ1275">
        <v>5.9</v>
      </c>
      <c r="BR1275">
        <v>5.9</v>
      </c>
      <c r="BS1275">
        <v>5.9</v>
      </c>
      <c r="BT1275">
        <v>11.8</v>
      </c>
      <c r="BU1275">
        <v>88.5</v>
      </c>
      <c r="BV1275">
        <v>17.7</v>
      </c>
      <c r="BW1275">
        <v>17.7</v>
      </c>
      <c r="BX1275">
        <v>153.4</v>
      </c>
      <c r="BY1275">
        <v>64.900000000000006</v>
      </c>
    </row>
    <row r="1276" spans="1:77" x14ac:dyDescent="0.25">
      <c r="A1276" t="s">
        <v>398</v>
      </c>
      <c r="B1276" t="s">
        <v>71</v>
      </c>
      <c r="C1276" t="s">
        <v>75</v>
      </c>
      <c r="D1276" t="s">
        <v>271</v>
      </c>
      <c r="E1276" t="s">
        <v>288</v>
      </c>
      <c r="F1276" t="s">
        <v>285</v>
      </c>
      <c r="G1276" t="s">
        <v>286</v>
      </c>
      <c r="H1276" t="s">
        <v>287</v>
      </c>
      <c r="J1276">
        <v>0</v>
      </c>
      <c r="K1276">
        <v>5.48</v>
      </c>
      <c r="L1276">
        <v>98.64</v>
      </c>
      <c r="M1276">
        <v>76.72</v>
      </c>
      <c r="N1276">
        <v>87.68</v>
      </c>
      <c r="O1276">
        <v>43.84</v>
      </c>
      <c r="P1276">
        <v>65.760000000000005</v>
      </c>
      <c r="Q1276">
        <v>54.8</v>
      </c>
      <c r="R1276">
        <v>65.760000000000005</v>
      </c>
      <c r="S1276">
        <v>115.08</v>
      </c>
      <c r="T1276">
        <v>5.48</v>
      </c>
      <c r="U1276">
        <v>82.2</v>
      </c>
      <c r="V1276">
        <v>38.36</v>
      </c>
      <c r="W1276">
        <v>16.440000000000001</v>
      </c>
      <c r="X1276">
        <v>93.16</v>
      </c>
      <c r="Y1276">
        <v>16.440000000000001</v>
      </c>
      <c r="Z1276">
        <v>82.2</v>
      </c>
      <c r="AA1276">
        <v>32.880000000000003</v>
      </c>
      <c r="AB1276">
        <v>54.8</v>
      </c>
      <c r="AC1276">
        <v>16.440000000000001</v>
      </c>
      <c r="AD1276">
        <v>21.92</v>
      </c>
      <c r="AE1276">
        <v>21.92</v>
      </c>
      <c r="AF1276">
        <v>93.16</v>
      </c>
      <c r="AG1276">
        <v>82.2</v>
      </c>
      <c r="AH1276">
        <v>153.44</v>
      </c>
      <c r="AI1276">
        <v>60.28</v>
      </c>
      <c r="AJ1276">
        <v>93.16</v>
      </c>
      <c r="AK1276">
        <v>274</v>
      </c>
      <c r="AL1276">
        <v>60.28</v>
      </c>
      <c r="AM1276">
        <v>219.2</v>
      </c>
      <c r="AN1276">
        <v>98.64</v>
      </c>
      <c r="AO1276">
        <v>49.32</v>
      </c>
      <c r="AP1276">
        <v>71.239999999999995</v>
      </c>
      <c r="AQ1276">
        <v>32.880000000000003</v>
      </c>
      <c r="AR1276">
        <v>38.36</v>
      </c>
      <c r="AS1276">
        <v>49.32</v>
      </c>
      <c r="AT1276">
        <v>252.08</v>
      </c>
      <c r="AU1276">
        <v>60.28</v>
      </c>
      <c r="AV1276">
        <v>10.96</v>
      </c>
      <c r="AW1276">
        <v>60.28</v>
      </c>
      <c r="AX1276">
        <v>21.92</v>
      </c>
      <c r="AY1276">
        <v>43.84</v>
      </c>
      <c r="AZ1276">
        <v>32.880000000000003</v>
      </c>
      <c r="BA1276">
        <v>93.16</v>
      </c>
      <c r="BB1276">
        <v>109.6</v>
      </c>
      <c r="BC1276">
        <v>93.16</v>
      </c>
      <c r="BD1276">
        <v>88.5</v>
      </c>
      <c r="BE1276">
        <v>212.4</v>
      </c>
      <c r="BF1276">
        <v>70.8</v>
      </c>
      <c r="BG1276">
        <v>135.69999999999999</v>
      </c>
      <c r="BH1276">
        <v>47.2</v>
      </c>
      <c r="BI1276">
        <v>11.8</v>
      </c>
      <c r="BJ1276">
        <v>17.7</v>
      </c>
      <c r="BK1276">
        <v>5.9</v>
      </c>
      <c r="BL1276">
        <v>371.7</v>
      </c>
      <c r="BM1276">
        <v>171.1</v>
      </c>
      <c r="BN1276">
        <v>330.4</v>
      </c>
      <c r="BO1276">
        <v>59</v>
      </c>
      <c r="BP1276">
        <v>118</v>
      </c>
      <c r="BQ1276">
        <v>35.4</v>
      </c>
      <c r="BR1276">
        <v>64.900000000000006</v>
      </c>
      <c r="BS1276">
        <v>271.39999999999998</v>
      </c>
      <c r="BT1276">
        <v>212.4</v>
      </c>
      <c r="BU1276">
        <v>584.1</v>
      </c>
      <c r="BV1276">
        <v>755.2</v>
      </c>
      <c r="BW1276">
        <v>430.7</v>
      </c>
      <c r="BX1276">
        <v>483.8</v>
      </c>
      <c r="BY1276">
        <v>277.3</v>
      </c>
    </row>
    <row r="1277" spans="1:77" x14ac:dyDescent="0.25">
      <c r="A1277" t="s">
        <v>398</v>
      </c>
      <c r="B1277" t="s">
        <v>71</v>
      </c>
      <c r="C1277" t="s">
        <v>75</v>
      </c>
      <c r="D1277" t="s">
        <v>271</v>
      </c>
      <c r="E1277" t="s">
        <v>288</v>
      </c>
      <c r="F1277" t="s">
        <v>285</v>
      </c>
      <c r="G1277" t="s">
        <v>286</v>
      </c>
      <c r="H1277" t="s">
        <v>290</v>
      </c>
      <c r="J1277">
        <v>38.36</v>
      </c>
      <c r="K1277">
        <v>0</v>
      </c>
      <c r="L1277">
        <v>0</v>
      </c>
      <c r="M1277">
        <v>0</v>
      </c>
      <c r="N1277">
        <v>5.48</v>
      </c>
      <c r="O1277">
        <v>5.48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</row>
    <row r="1278" spans="1:77" x14ac:dyDescent="0.25">
      <c r="A1278" t="s">
        <v>398</v>
      </c>
      <c r="B1278" t="s">
        <v>71</v>
      </c>
      <c r="C1278" t="s">
        <v>75</v>
      </c>
      <c r="D1278" t="s">
        <v>271</v>
      </c>
      <c r="E1278" t="s">
        <v>234</v>
      </c>
      <c r="F1278" t="s">
        <v>291</v>
      </c>
      <c r="G1278" t="s">
        <v>292</v>
      </c>
      <c r="H1278" t="s">
        <v>293</v>
      </c>
      <c r="J1278">
        <v>154.91659999999999</v>
      </c>
      <c r="K1278">
        <v>242.30520000000001</v>
      </c>
      <c r="L1278">
        <v>174.77770000000001</v>
      </c>
      <c r="M1278">
        <v>254.22200000000001</v>
      </c>
      <c r="N1278">
        <v>71.499899999999997</v>
      </c>
      <c r="O1278">
        <v>139.0275</v>
      </c>
      <c r="P1278">
        <v>198.61089999999999</v>
      </c>
      <c r="Q1278">
        <v>119.1664</v>
      </c>
      <c r="R1278">
        <v>198.61099999999999</v>
      </c>
      <c r="S1278">
        <v>111.2221</v>
      </c>
      <c r="T1278">
        <v>83.416399999999996</v>
      </c>
      <c r="U1278">
        <v>103.2777</v>
      </c>
      <c r="V1278">
        <v>186.6943</v>
      </c>
      <c r="W1278">
        <v>135.05539999999999</v>
      </c>
      <c r="X1278">
        <v>301.88819999999998</v>
      </c>
      <c r="Y1278">
        <v>99.305599999999998</v>
      </c>
      <c r="Z1278">
        <v>154.91650000000001</v>
      </c>
      <c r="AA1278">
        <v>250.24959999999999</v>
      </c>
      <c r="AB1278">
        <v>289.97199999999998</v>
      </c>
      <c r="AC1278">
        <v>254.22200000000001</v>
      </c>
      <c r="AD1278">
        <v>142.99969999999999</v>
      </c>
      <c r="AE1278">
        <v>258.19420000000002</v>
      </c>
      <c r="AF1278">
        <v>107.2499</v>
      </c>
      <c r="AG1278">
        <v>146.97210000000001</v>
      </c>
      <c r="AH1278">
        <v>150.9444</v>
      </c>
      <c r="AI1278">
        <v>107.2499</v>
      </c>
      <c r="AJ1278">
        <v>83.379499999999993</v>
      </c>
      <c r="AK1278">
        <v>134.90719999999999</v>
      </c>
      <c r="AL1278">
        <v>160.24090000000001</v>
      </c>
      <c r="AM1278">
        <v>179.31479999999999</v>
      </c>
      <c r="AN1278">
        <v>126.176</v>
      </c>
      <c r="AO1278">
        <v>55.537100000000002</v>
      </c>
      <c r="AP1278">
        <v>65.055499999999995</v>
      </c>
      <c r="AQ1278">
        <v>157.16679999999999</v>
      </c>
      <c r="AR1278">
        <v>68.277799999999999</v>
      </c>
      <c r="AS1278">
        <v>51.564900000000002</v>
      </c>
      <c r="AT1278">
        <v>69.027799999999999</v>
      </c>
      <c r="AU1278">
        <v>76.148399999999995</v>
      </c>
      <c r="AV1278">
        <v>138.01859999999999</v>
      </c>
      <c r="AW1278">
        <v>161.81489999999999</v>
      </c>
      <c r="AX1278">
        <v>138.0189</v>
      </c>
      <c r="AY1278">
        <v>166.5746</v>
      </c>
      <c r="AZ1278">
        <v>509.24110000000002</v>
      </c>
      <c r="BA1278">
        <v>756.72270000000003</v>
      </c>
      <c r="BB1278">
        <v>1875.1487999999999</v>
      </c>
      <c r="BC1278">
        <v>1061.3152</v>
      </c>
      <c r="BD1278">
        <v>785.27800000000002</v>
      </c>
      <c r="BE1278">
        <v>466.40750000000003</v>
      </c>
      <c r="BF1278">
        <v>214.1669</v>
      </c>
      <c r="BG1278">
        <v>228.44470000000001</v>
      </c>
      <c r="BH1278">
        <v>185.6112</v>
      </c>
      <c r="BI1278">
        <v>309.3519</v>
      </c>
      <c r="BJ1278">
        <v>704.37080000000003</v>
      </c>
      <c r="BK1278">
        <v>866.18550000000005</v>
      </c>
      <c r="BL1278">
        <v>904.25980000000004</v>
      </c>
      <c r="BM1278">
        <v>528.27800000000002</v>
      </c>
      <c r="BN1278">
        <v>390.2593</v>
      </c>
      <c r="BO1278">
        <v>257</v>
      </c>
      <c r="BP1278">
        <v>404.53710000000001</v>
      </c>
      <c r="BQ1278">
        <v>494.9631</v>
      </c>
      <c r="BR1278">
        <v>523.51890000000003</v>
      </c>
      <c r="BS1278">
        <v>180.85230000000001</v>
      </c>
      <c r="BT1278">
        <v>209.40770000000001</v>
      </c>
      <c r="BU1278">
        <v>109.4633</v>
      </c>
      <c r="BV1278">
        <v>290.315</v>
      </c>
      <c r="BW1278">
        <v>118.98180000000001</v>
      </c>
      <c r="BX1278">
        <v>266.51889999999997</v>
      </c>
      <c r="BY1278">
        <v>380.74110000000002</v>
      </c>
    </row>
    <row r="1279" spans="1:77" x14ac:dyDescent="0.25">
      <c r="A1279" t="s">
        <v>398</v>
      </c>
      <c r="B1279" t="s">
        <v>71</v>
      </c>
      <c r="C1279" t="s">
        <v>75</v>
      </c>
      <c r="D1279" t="s">
        <v>271</v>
      </c>
      <c r="E1279" t="s">
        <v>234</v>
      </c>
      <c r="F1279" t="s">
        <v>291</v>
      </c>
      <c r="G1279" t="s">
        <v>292</v>
      </c>
      <c r="H1279" t="s">
        <v>294</v>
      </c>
      <c r="J1279">
        <v>164.59540000000001</v>
      </c>
      <c r="K1279">
        <v>301.8886</v>
      </c>
      <c r="L1279">
        <v>202.5831</v>
      </c>
      <c r="M1279">
        <v>154.91640000000001</v>
      </c>
      <c r="N1279">
        <v>226.41640000000001</v>
      </c>
      <c r="O1279">
        <v>270.11079999999998</v>
      </c>
      <c r="P1279">
        <v>186.6944</v>
      </c>
      <c r="Q1279">
        <v>282.02780000000001</v>
      </c>
      <c r="R1279">
        <v>202.58320000000001</v>
      </c>
      <c r="S1279">
        <v>154.91659999999999</v>
      </c>
      <c r="T1279">
        <v>202.5831</v>
      </c>
      <c r="U1279">
        <v>186.6944</v>
      </c>
      <c r="V1279">
        <v>146.97210000000001</v>
      </c>
      <c r="W1279">
        <v>254.22210000000001</v>
      </c>
      <c r="X1279">
        <v>440.91629999999998</v>
      </c>
      <c r="Y1279">
        <v>174.7775</v>
      </c>
      <c r="Z1279">
        <v>591.86059999999998</v>
      </c>
      <c r="AA1279">
        <v>238.3331</v>
      </c>
      <c r="AB1279">
        <v>393.24970000000002</v>
      </c>
      <c r="AC1279">
        <v>278.05500000000001</v>
      </c>
      <c r="AD1279">
        <v>150.9443</v>
      </c>
      <c r="AE1279">
        <v>349.55540000000002</v>
      </c>
      <c r="AF1279">
        <v>162.86099999999999</v>
      </c>
      <c r="AG1279">
        <v>150.94409999999999</v>
      </c>
      <c r="AH1279">
        <v>91.361000000000004</v>
      </c>
      <c r="AI1279">
        <v>111.2221</v>
      </c>
      <c r="AJ1279">
        <v>158.88849999999999</v>
      </c>
      <c r="AK1279">
        <v>95.333299999999994</v>
      </c>
      <c r="AL1279">
        <v>133.2594</v>
      </c>
      <c r="AM1279">
        <v>215.0651</v>
      </c>
      <c r="AN1279">
        <v>149.22200000000001</v>
      </c>
      <c r="AO1279">
        <v>116.6575</v>
      </c>
      <c r="AP1279">
        <v>143.6018</v>
      </c>
      <c r="AQ1279">
        <v>116.6204</v>
      </c>
      <c r="AR1279">
        <v>49.990900000000003</v>
      </c>
      <c r="AS1279">
        <v>96.796400000000006</v>
      </c>
      <c r="AT1279">
        <v>191.1944</v>
      </c>
      <c r="AU1279">
        <v>141.2037</v>
      </c>
      <c r="AV1279">
        <v>187.22239999999999</v>
      </c>
      <c r="AW1279">
        <v>285.5557</v>
      </c>
      <c r="AX1279">
        <v>228.44470000000001</v>
      </c>
      <c r="AY1279">
        <v>352.18529999999998</v>
      </c>
      <c r="AZ1279">
        <v>508.45400000000001</v>
      </c>
      <c r="BA1279">
        <v>1937.8061</v>
      </c>
      <c r="BB1279">
        <v>3666.2408</v>
      </c>
      <c r="BC1279">
        <v>2148.8245000000002</v>
      </c>
      <c r="BD1279">
        <v>951.85209999999995</v>
      </c>
      <c r="BE1279">
        <v>271.27800000000002</v>
      </c>
      <c r="BF1279">
        <v>623.46280000000002</v>
      </c>
      <c r="BG1279">
        <v>385.50020000000001</v>
      </c>
      <c r="BH1279">
        <v>694.85230000000001</v>
      </c>
      <c r="BI1279">
        <v>1722.8517999999999</v>
      </c>
      <c r="BJ1279">
        <v>1537.241</v>
      </c>
      <c r="BK1279">
        <v>1895.8705</v>
      </c>
      <c r="BL1279">
        <v>1518.2039</v>
      </c>
      <c r="BM1279">
        <v>490.2038</v>
      </c>
      <c r="BN1279">
        <v>195.12960000000001</v>
      </c>
      <c r="BO1279">
        <v>404.53710000000001</v>
      </c>
      <c r="BP1279">
        <v>428.334</v>
      </c>
      <c r="BQ1279">
        <v>423.57459999999998</v>
      </c>
      <c r="BR1279">
        <v>728.1671</v>
      </c>
      <c r="BS1279">
        <v>304.59300000000002</v>
      </c>
      <c r="BT1279">
        <v>95.185400000000001</v>
      </c>
      <c r="BU1279">
        <v>261.75959999999998</v>
      </c>
      <c r="BV1279">
        <v>323.62990000000002</v>
      </c>
      <c r="BW1279">
        <v>242.7225</v>
      </c>
      <c r="BX1279">
        <v>247.48179999999999</v>
      </c>
      <c r="BY1279">
        <v>414.05590000000001</v>
      </c>
    </row>
    <row r="1280" spans="1:77" x14ac:dyDescent="0.25">
      <c r="A1280" t="s">
        <v>398</v>
      </c>
      <c r="B1280" t="s">
        <v>71</v>
      </c>
      <c r="C1280" t="s">
        <v>75</v>
      </c>
      <c r="D1280" t="s">
        <v>271</v>
      </c>
      <c r="E1280" t="s">
        <v>234</v>
      </c>
      <c r="F1280" t="s">
        <v>291</v>
      </c>
      <c r="G1280" t="s">
        <v>292</v>
      </c>
      <c r="H1280" t="s">
        <v>295</v>
      </c>
      <c r="J1280">
        <v>23.833300000000001</v>
      </c>
      <c r="K1280">
        <v>99.305300000000003</v>
      </c>
      <c r="L1280">
        <v>67.527699999999996</v>
      </c>
      <c r="M1280">
        <v>59.583300000000001</v>
      </c>
      <c r="N1280">
        <v>123.1387</v>
      </c>
      <c r="O1280">
        <v>139.02760000000001</v>
      </c>
      <c r="P1280">
        <v>198.61089999999999</v>
      </c>
      <c r="Q1280">
        <v>43.694200000000002</v>
      </c>
      <c r="R1280">
        <v>150.9444</v>
      </c>
      <c r="S1280">
        <v>139.02760000000001</v>
      </c>
      <c r="T1280">
        <v>31.777699999999999</v>
      </c>
      <c r="U1280">
        <v>75.472200000000001</v>
      </c>
      <c r="V1280">
        <v>23.833200000000001</v>
      </c>
      <c r="W1280">
        <v>27.805399999999999</v>
      </c>
      <c r="X1280">
        <v>91.360900000000001</v>
      </c>
      <c r="Y1280">
        <v>83.416600000000003</v>
      </c>
      <c r="Z1280">
        <v>206.55539999999999</v>
      </c>
      <c r="AA1280">
        <v>103.2777</v>
      </c>
      <c r="AB1280">
        <v>115.1942</v>
      </c>
      <c r="AC1280">
        <v>43.694400000000002</v>
      </c>
      <c r="AD1280">
        <v>67.527699999999996</v>
      </c>
      <c r="AE1280">
        <v>51.6387</v>
      </c>
      <c r="AF1280">
        <v>51.638800000000003</v>
      </c>
      <c r="AG1280">
        <v>31.777699999999999</v>
      </c>
      <c r="AH1280">
        <v>63.555399999999999</v>
      </c>
      <c r="AI1280">
        <v>55.610900000000001</v>
      </c>
      <c r="AJ1280">
        <v>43.694400000000002</v>
      </c>
      <c r="AK1280">
        <v>88.888900000000007</v>
      </c>
      <c r="AL1280">
        <v>41.222299999999997</v>
      </c>
      <c r="AM1280">
        <v>94.435299999999998</v>
      </c>
      <c r="AN1280">
        <v>199.17590000000001</v>
      </c>
      <c r="AO1280">
        <v>126.102</v>
      </c>
      <c r="AP1280">
        <v>49.203699999999998</v>
      </c>
      <c r="AQ1280">
        <v>109.46299999999999</v>
      </c>
      <c r="AR1280">
        <v>47.592700000000001</v>
      </c>
      <c r="AS1280">
        <v>43.657400000000003</v>
      </c>
      <c r="AT1280">
        <v>115.0834</v>
      </c>
      <c r="AU1280">
        <v>57.1113</v>
      </c>
      <c r="AV1280">
        <v>40.472200000000001</v>
      </c>
      <c r="AW1280">
        <v>33.314900000000002</v>
      </c>
      <c r="AX1280">
        <v>80.907700000000006</v>
      </c>
      <c r="AY1280">
        <v>38.074100000000001</v>
      </c>
      <c r="AZ1280">
        <v>47.592700000000001</v>
      </c>
      <c r="BA1280">
        <v>204.64830000000001</v>
      </c>
      <c r="BB1280">
        <v>247.48169999999999</v>
      </c>
      <c r="BC1280">
        <v>380.74099999999999</v>
      </c>
      <c r="BD1280">
        <v>76.148300000000006</v>
      </c>
      <c r="BE1280">
        <v>223.68520000000001</v>
      </c>
      <c r="BF1280">
        <v>204.64850000000001</v>
      </c>
      <c r="BG1280">
        <v>76.148300000000006</v>
      </c>
      <c r="BH1280">
        <v>38.074100000000001</v>
      </c>
      <c r="BI1280">
        <v>42.833300000000001</v>
      </c>
      <c r="BJ1280">
        <v>80.907399999999996</v>
      </c>
      <c r="BK1280">
        <v>375.98149999999998</v>
      </c>
      <c r="BL1280">
        <v>114.22239999999999</v>
      </c>
      <c r="BM1280">
        <v>380.7407</v>
      </c>
      <c r="BN1280">
        <v>99.944500000000005</v>
      </c>
      <c r="BO1280">
        <v>52.351799999999997</v>
      </c>
      <c r="BP1280">
        <v>131.72239999999999</v>
      </c>
      <c r="BQ1280">
        <v>142.77809999999999</v>
      </c>
      <c r="BR1280">
        <v>95.185400000000001</v>
      </c>
      <c r="BS1280">
        <v>242.72239999999999</v>
      </c>
      <c r="BT1280">
        <v>38.074199999999998</v>
      </c>
      <c r="BU1280">
        <v>99.944500000000005</v>
      </c>
      <c r="BV1280">
        <v>28.555700000000002</v>
      </c>
      <c r="BW1280">
        <v>19.037099999999999</v>
      </c>
      <c r="BX1280">
        <v>71.388999999999996</v>
      </c>
      <c r="BY1280">
        <v>138.01859999999999</v>
      </c>
    </row>
    <row r="1281" spans="1:77" hidden="1" x14ac:dyDescent="0.25">
      <c r="A1281" t="s">
        <v>398</v>
      </c>
      <c r="B1281" t="s">
        <v>71</v>
      </c>
      <c r="C1281" t="s">
        <v>75</v>
      </c>
      <c r="D1281" t="s">
        <v>271</v>
      </c>
      <c r="E1281" t="s">
        <v>234</v>
      </c>
      <c r="F1281" t="s">
        <v>291</v>
      </c>
      <c r="G1281" t="s">
        <v>292</v>
      </c>
      <c r="H1281" t="s">
        <v>296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47.666699999999999</v>
      </c>
      <c r="BM1281">
        <v>0</v>
      </c>
      <c r="BN1281">
        <v>0</v>
      </c>
      <c r="BO1281">
        <v>0</v>
      </c>
      <c r="BP1281">
        <v>0</v>
      </c>
      <c r="BQ1281">
        <v>23.833300000000001</v>
      </c>
      <c r="BR1281">
        <v>3.9722</v>
      </c>
      <c r="BS1281">
        <v>0</v>
      </c>
      <c r="BT1281">
        <v>0</v>
      </c>
      <c r="BU1281">
        <v>11.916600000000001</v>
      </c>
      <c r="BV1281">
        <v>3.9722</v>
      </c>
      <c r="BW1281">
        <v>0</v>
      </c>
      <c r="BX1281">
        <v>11.916600000000001</v>
      </c>
      <c r="BY1281">
        <v>3.9722</v>
      </c>
    </row>
    <row r="1282" spans="1:77" x14ac:dyDescent="0.25">
      <c r="A1282" t="s">
        <v>398</v>
      </c>
      <c r="B1282" t="s">
        <v>71</v>
      </c>
      <c r="C1282" t="s">
        <v>75</v>
      </c>
      <c r="D1282" t="s">
        <v>271</v>
      </c>
      <c r="E1282" t="s">
        <v>234</v>
      </c>
      <c r="F1282" t="s">
        <v>291</v>
      </c>
      <c r="G1282" t="s">
        <v>297</v>
      </c>
      <c r="H1282" t="s">
        <v>298</v>
      </c>
      <c r="J1282">
        <v>14.277799999999999</v>
      </c>
      <c r="K1282">
        <v>80.907499999999999</v>
      </c>
      <c r="L1282">
        <v>71.388999999999996</v>
      </c>
      <c r="M1282">
        <v>19.037099999999999</v>
      </c>
      <c r="N1282">
        <v>66.629900000000006</v>
      </c>
      <c r="O1282">
        <v>342.6669</v>
      </c>
      <c r="P1282">
        <v>28.555800000000001</v>
      </c>
      <c r="Q1282">
        <v>109.4631</v>
      </c>
      <c r="R1282">
        <v>128.5</v>
      </c>
      <c r="S1282">
        <v>52.351900000000001</v>
      </c>
      <c r="T1282">
        <v>57.1113</v>
      </c>
      <c r="U1282">
        <v>61.870399999999997</v>
      </c>
      <c r="V1282">
        <v>38.074199999999998</v>
      </c>
      <c r="W1282">
        <v>23.796399999999998</v>
      </c>
      <c r="X1282">
        <v>76.148200000000003</v>
      </c>
      <c r="Y1282">
        <v>33.314900000000002</v>
      </c>
      <c r="Z1282">
        <v>95.185199999999995</v>
      </c>
      <c r="AA1282">
        <v>42.833500000000001</v>
      </c>
      <c r="AB1282">
        <v>33.314799999999998</v>
      </c>
      <c r="AC1282">
        <v>76.148200000000003</v>
      </c>
      <c r="AD1282">
        <v>157.0557</v>
      </c>
      <c r="AE1282">
        <v>23.796299999999999</v>
      </c>
      <c r="AF1282">
        <v>33.314900000000002</v>
      </c>
      <c r="AG1282">
        <v>85.666799999999995</v>
      </c>
      <c r="AH1282">
        <v>95.185299999999998</v>
      </c>
      <c r="AI1282">
        <v>123.7409</v>
      </c>
      <c r="AJ1282">
        <v>76.148099999999999</v>
      </c>
      <c r="AK1282">
        <v>33.314799999999998</v>
      </c>
      <c r="AL1282">
        <v>138.0187</v>
      </c>
      <c r="AM1282">
        <v>90.426000000000002</v>
      </c>
      <c r="AN1282">
        <v>109.4629</v>
      </c>
      <c r="AO1282">
        <v>61.8705</v>
      </c>
      <c r="AP1282">
        <v>42.833300000000001</v>
      </c>
      <c r="AQ1282">
        <v>76.148200000000003</v>
      </c>
      <c r="AR1282">
        <v>176.09270000000001</v>
      </c>
      <c r="AS1282">
        <v>252.24090000000001</v>
      </c>
      <c r="AT1282">
        <v>80.907499999999999</v>
      </c>
      <c r="AU1282">
        <v>33.314999999999998</v>
      </c>
      <c r="AV1282">
        <v>42.833399999999997</v>
      </c>
      <c r="AW1282">
        <v>133.2595</v>
      </c>
      <c r="AX1282">
        <v>152.2962</v>
      </c>
      <c r="AY1282">
        <v>90.426100000000005</v>
      </c>
      <c r="AZ1282">
        <v>80.907499999999999</v>
      </c>
      <c r="BA1282">
        <v>90.426199999999994</v>
      </c>
      <c r="BB1282">
        <v>109.4633</v>
      </c>
      <c r="BC1282">
        <v>166.57409999999999</v>
      </c>
      <c r="BD1282">
        <v>14.277799999999999</v>
      </c>
      <c r="BE1282">
        <v>123.7409</v>
      </c>
      <c r="BF1282">
        <v>99.944699999999997</v>
      </c>
      <c r="BG1282">
        <v>109.46299999999999</v>
      </c>
      <c r="BH1282">
        <v>42.833399999999997</v>
      </c>
      <c r="BI1282">
        <v>14.277799999999999</v>
      </c>
      <c r="BJ1282">
        <v>95.185199999999995</v>
      </c>
      <c r="BK1282">
        <v>85.666799999999995</v>
      </c>
      <c r="BL1282">
        <v>942.33360000000005</v>
      </c>
      <c r="BM1282">
        <v>-333.14789999999999</v>
      </c>
      <c r="BN1282">
        <v>128.50020000000001</v>
      </c>
      <c r="BO1282">
        <v>23.796399999999998</v>
      </c>
      <c r="BP1282">
        <v>28.555599999999998</v>
      </c>
      <c r="BQ1282">
        <v>52.351900000000001</v>
      </c>
      <c r="BR1282">
        <v>195.12960000000001</v>
      </c>
      <c r="BS1282">
        <v>90.425899999999999</v>
      </c>
      <c r="BT1282">
        <v>42.833399999999997</v>
      </c>
      <c r="BU1282">
        <v>76.148200000000003</v>
      </c>
      <c r="BV1282">
        <v>33.314999999999998</v>
      </c>
      <c r="BW1282">
        <v>33.314900000000002</v>
      </c>
      <c r="BX1282">
        <v>14.277799999999999</v>
      </c>
      <c r="BY1282">
        <v>38.074100000000001</v>
      </c>
    </row>
    <row r="1283" spans="1:77" x14ac:dyDescent="0.25">
      <c r="A1283" t="s">
        <v>398</v>
      </c>
      <c r="B1283" t="s">
        <v>71</v>
      </c>
      <c r="C1283" t="s">
        <v>75</v>
      </c>
      <c r="D1283" t="s">
        <v>271</v>
      </c>
      <c r="E1283" t="s">
        <v>234</v>
      </c>
      <c r="F1283" t="s">
        <v>291</v>
      </c>
      <c r="G1283" t="s">
        <v>297</v>
      </c>
      <c r="H1283" t="s">
        <v>299</v>
      </c>
      <c r="J1283">
        <v>72.2911</v>
      </c>
      <c r="K1283">
        <v>38.074199999999998</v>
      </c>
      <c r="L1283">
        <v>28.555599999999998</v>
      </c>
      <c r="M1283">
        <v>61.870399999999997</v>
      </c>
      <c r="N1283">
        <v>33.314900000000002</v>
      </c>
      <c r="O1283">
        <v>180.852</v>
      </c>
      <c r="P1283">
        <v>14.277799999999999</v>
      </c>
      <c r="Q1283">
        <v>28.555800000000001</v>
      </c>
      <c r="R1283">
        <v>90.426000000000002</v>
      </c>
      <c r="S1283">
        <v>19.037099999999999</v>
      </c>
      <c r="T1283">
        <v>14.277799999999999</v>
      </c>
      <c r="U1283">
        <v>47.592599999999997</v>
      </c>
      <c r="V1283">
        <v>23.796299999999999</v>
      </c>
      <c r="W1283">
        <v>9.5185999999999993</v>
      </c>
      <c r="X1283">
        <v>42.833300000000001</v>
      </c>
      <c r="Y1283">
        <v>33.314900000000002</v>
      </c>
      <c r="Z1283">
        <v>57.1111</v>
      </c>
      <c r="AA1283">
        <v>9.5184999999999995</v>
      </c>
      <c r="AB1283">
        <v>61.870399999999997</v>
      </c>
      <c r="AC1283">
        <v>14.277900000000001</v>
      </c>
      <c r="AD1283">
        <v>0</v>
      </c>
      <c r="AE1283">
        <v>790.03719999999998</v>
      </c>
      <c r="AF1283">
        <v>-4.7591999999999999</v>
      </c>
      <c r="AG1283">
        <v>23.796500000000002</v>
      </c>
      <c r="AH1283">
        <v>61.870399999999997</v>
      </c>
      <c r="AI1283">
        <v>14.277799999999999</v>
      </c>
      <c r="AJ1283">
        <v>23.796299999999999</v>
      </c>
      <c r="AK1283">
        <v>28.555599999999998</v>
      </c>
      <c r="AL1283">
        <v>90.426100000000005</v>
      </c>
      <c r="AM1283">
        <v>57.1111</v>
      </c>
      <c r="AN1283">
        <v>85.666799999999995</v>
      </c>
      <c r="AO1283">
        <v>85.666799999999995</v>
      </c>
      <c r="AP1283">
        <v>42.833500000000001</v>
      </c>
      <c r="AQ1283">
        <v>42.833500000000001</v>
      </c>
      <c r="AR1283">
        <v>47.592799999999997</v>
      </c>
      <c r="AS1283">
        <v>114.2222</v>
      </c>
      <c r="AT1283">
        <v>14.277900000000001</v>
      </c>
      <c r="AU1283">
        <v>14.277900000000001</v>
      </c>
      <c r="AV1283">
        <v>114.2222</v>
      </c>
      <c r="AW1283">
        <v>33.314999999999998</v>
      </c>
      <c r="AX1283">
        <v>80.907499999999999</v>
      </c>
      <c r="AY1283">
        <v>42.833399999999997</v>
      </c>
      <c r="AZ1283">
        <v>104.7037</v>
      </c>
      <c r="BA1283">
        <v>23.796500000000002</v>
      </c>
      <c r="BB1283">
        <v>209.4075</v>
      </c>
      <c r="BC1283">
        <v>52.3521</v>
      </c>
      <c r="BD1283">
        <v>195.12970000000001</v>
      </c>
      <c r="BE1283">
        <v>47.592799999999997</v>
      </c>
      <c r="BF1283">
        <v>185.6114</v>
      </c>
      <c r="BG1283">
        <v>247.48159999999999</v>
      </c>
      <c r="BH1283">
        <v>123.74079999999999</v>
      </c>
      <c r="BI1283">
        <v>61.8705</v>
      </c>
      <c r="BJ1283">
        <v>66.629599999999996</v>
      </c>
      <c r="BK1283">
        <v>166.5744</v>
      </c>
      <c r="BL1283">
        <v>656.77790000000005</v>
      </c>
      <c r="BM1283">
        <v>-314.11079999999998</v>
      </c>
      <c r="BN1283">
        <v>109.4631</v>
      </c>
      <c r="BO1283">
        <v>42.833399999999997</v>
      </c>
      <c r="BP1283">
        <v>109.4631</v>
      </c>
      <c r="BQ1283">
        <v>61.8703</v>
      </c>
      <c r="BR1283">
        <v>42.833399999999997</v>
      </c>
      <c r="BS1283">
        <v>85.666700000000006</v>
      </c>
      <c r="BT1283">
        <v>9.5184999999999995</v>
      </c>
      <c r="BU1283">
        <v>28.555599999999998</v>
      </c>
      <c r="BV1283">
        <v>80.907600000000002</v>
      </c>
      <c r="BW1283">
        <v>38.074100000000001</v>
      </c>
      <c r="BX1283">
        <v>33.314799999999998</v>
      </c>
      <c r="BY1283">
        <v>47.592700000000001</v>
      </c>
    </row>
    <row r="1284" spans="1:77" x14ac:dyDescent="0.25">
      <c r="A1284" t="s">
        <v>398</v>
      </c>
      <c r="B1284" t="s">
        <v>71</v>
      </c>
      <c r="C1284" t="s">
        <v>75</v>
      </c>
      <c r="D1284" t="s">
        <v>271</v>
      </c>
      <c r="E1284" t="s">
        <v>234</v>
      </c>
      <c r="F1284" t="s">
        <v>291</v>
      </c>
      <c r="G1284" t="s">
        <v>297</v>
      </c>
      <c r="H1284" t="s">
        <v>300</v>
      </c>
      <c r="J1284">
        <v>38.074199999999998</v>
      </c>
      <c r="K1284">
        <v>142.77789999999999</v>
      </c>
      <c r="L1284">
        <v>99.944500000000005</v>
      </c>
      <c r="M1284">
        <v>66.6297</v>
      </c>
      <c r="N1284">
        <v>80.907499999999999</v>
      </c>
      <c r="O1284">
        <v>309.35210000000001</v>
      </c>
      <c r="P1284">
        <v>33.314799999999998</v>
      </c>
      <c r="Q1284">
        <v>38.074100000000001</v>
      </c>
      <c r="R1284">
        <v>142.77789999999999</v>
      </c>
      <c r="S1284">
        <v>90.426199999999994</v>
      </c>
      <c r="T1284">
        <v>85.666799999999995</v>
      </c>
      <c r="U1284">
        <v>57.111199999999997</v>
      </c>
      <c r="V1284">
        <v>38.074100000000001</v>
      </c>
      <c r="W1284">
        <v>61.8705</v>
      </c>
      <c r="X1284">
        <v>152.2963</v>
      </c>
      <c r="Y1284">
        <v>66.6297</v>
      </c>
      <c r="Z1284">
        <v>128.5001</v>
      </c>
      <c r="AA1284">
        <v>99.944599999999994</v>
      </c>
      <c r="AB1284">
        <v>61.8705</v>
      </c>
      <c r="AC1284">
        <v>118.9816</v>
      </c>
      <c r="AD1284">
        <v>61.870600000000003</v>
      </c>
      <c r="AE1284">
        <v>47.592799999999997</v>
      </c>
      <c r="AF1284">
        <v>66.6297</v>
      </c>
      <c r="AG1284">
        <v>66.6297</v>
      </c>
      <c r="AH1284">
        <v>61.8705</v>
      </c>
      <c r="AI1284">
        <v>85.666899999999998</v>
      </c>
      <c r="AJ1284">
        <v>157.0557</v>
      </c>
      <c r="AK1284">
        <v>85.666600000000003</v>
      </c>
      <c r="AL1284">
        <v>157.0556</v>
      </c>
      <c r="AM1284">
        <v>109.4631</v>
      </c>
      <c r="AN1284">
        <v>57.111199999999997</v>
      </c>
      <c r="AO1284">
        <v>90.426000000000002</v>
      </c>
      <c r="AP1284">
        <v>33.314900000000002</v>
      </c>
      <c r="AQ1284">
        <v>61.870699999999999</v>
      </c>
      <c r="AR1284">
        <v>90.426100000000005</v>
      </c>
      <c r="AS1284">
        <v>42.833399999999997</v>
      </c>
      <c r="AT1284">
        <v>52.351999999999997</v>
      </c>
      <c r="AU1284">
        <v>66.629900000000006</v>
      </c>
      <c r="AV1284">
        <v>85.666899999999998</v>
      </c>
      <c r="AW1284">
        <v>47.592700000000001</v>
      </c>
      <c r="AX1284">
        <v>61.8705</v>
      </c>
      <c r="AY1284">
        <v>23.796399999999998</v>
      </c>
      <c r="AZ1284">
        <v>28.555599999999998</v>
      </c>
      <c r="BA1284">
        <v>19.037099999999999</v>
      </c>
      <c r="BB1284">
        <v>57.111400000000003</v>
      </c>
      <c r="BC1284">
        <v>123.74079999999999</v>
      </c>
      <c r="BD1284">
        <v>161.81479999999999</v>
      </c>
      <c r="BE1284">
        <v>118.9816</v>
      </c>
      <c r="BF1284">
        <v>152.29650000000001</v>
      </c>
      <c r="BG1284">
        <v>199.88890000000001</v>
      </c>
      <c r="BH1284">
        <v>114.22239999999999</v>
      </c>
      <c r="BI1284">
        <v>90.426100000000005</v>
      </c>
      <c r="BJ1284">
        <v>42.833399999999997</v>
      </c>
      <c r="BK1284">
        <v>133.2594</v>
      </c>
      <c r="BL1284">
        <v>80.907499999999999</v>
      </c>
      <c r="BM1284">
        <v>257.00009999999997</v>
      </c>
      <c r="BN1284">
        <v>52.351999999999997</v>
      </c>
      <c r="BO1284">
        <v>42.833599999999997</v>
      </c>
      <c r="BP1284">
        <v>85.666899999999998</v>
      </c>
      <c r="BQ1284">
        <v>199.88910000000001</v>
      </c>
      <c r="BR1284">
        <v>90.426000000000002</v>
      </c>
      <c r="BS1284">
        <v>47.592700000000001</v>
      </c>
      <c r="BT1284">
        <v>47.592599999999997</v>
      </c>
      <c r="BU1284">
        <v>90.426000000000002</v>
      </c>
      <c r="BV1284">
        <v>38.074199999999998</v>
      </c>
      <c r="BW1284">
        <v>76.148200000000003</v>
      </c>
      <c r="BX1284">
        <v>80.907499999999999</v>
      </c>
      <c r="BY1284">
        <v>42.833399999999997</v>
      </c>
    </row>
    <row r="1285" spans="1:77" x14ac:dyDescent="0.25">
      <c r="A1285" t="s">
        <v>398</v>
      </c>
      <c r="B1285" t="s">
        <v>71</v>
      </c>
      <c r="C1285" t="s">
        <v>75</v>
      </c>
      <c r="D1285" t="s">
        <v>271</v>
      </c>
      <c r="E1285" t="s">
        <v>234</v>
      </c>
      <c r="F1285" t="s">
        <v>301</v>
      </c>
      <c r="G1285" t="s">
        <v>302</v>
      </c>
      <c r="H1285" t="s">
        <v>302</v>
      </c>
      <c r="J1285">
        <v>239.78129999999999</v>
      </c>
      <c r="K1285">
        <v>320.83319999999998</v>
      </c>
      <c r="L1285">
        <v>171.11099999999999</v>
      </c>
      <c r="M1285">
        <v>213.8888</v>
      </c>
      <c r="N1285">
        <v>206.75899999999999</v>
      </c>
      <c r="O1285">
        <v>263.79610000000002</v>
      </c>
      <c r="P1285">
        <v>228.1482</v>
      </c>
      <c r="Q1285">
        <v>228.148</v>
      </c>
      <c r="R1285">
        <v>563.24059999999997</v>
      </c>
      <c r="S1285">
        <v>327.96280000000002</v>
      </c>
      <c r="T1285">
        <v>406.38869999999997</v>
      </c>
      <c r="U1285">
        <v>228.14779999999999</v>
      </c>
      <c r="V1285">
        <v>1425.9257</v>
      </c>
      <c r="W1285">
        <v>1853.7032999999999</v>
      </c>
      <c r="X1285">
        <v>1226.2963</v>
      </c>
      <c r="Y1285">
        <v>484.81459999999998</v>
      </c>
      <c r="Z1285">
        <v>684.44439999999997</v>
      </c>
      <c r="AA1285">
        <v>206.7593</v>
      </c>
      <c r="AB1285">
        <v>221.01830000000001</v>
      </c>
      <c r="AC1285">
        <v>285.185</v>
      </c>
      <c r="AD1285">
        <v>114.07389999999999</v>
      </c>
      <c r="AE1285">
        <v>292.315</v>
      </c>
      <c r="AF1285">
        <v>249.5368</v>
      </c>
      <c r="AG1285">
        <v>228.14789999999999</v>
      </c>
      <c r="AH1285">
        <v>192.5</v>
      </c>
      <c r="AI1285">
        <v>142.5924</v>
      </c>
      <c r="AJ1285">
        <v>199.6294</v>
      </c>
      <c r="AK1285">
        <v>92.685100000000006</v>
      </c>
      <c r="AL1285">
        <v>370.7405</v>
      </c>
      <c r="AM1285">
        <v>313.70350000000002</v>
      </c>
      <c r="AN1285">
        <v>270.92579999999998</v>
      </c>
      <c r="AO1285">
        <v>149.72210000000001</v>
      </c>
      <c r="AP1285">
        <v>106.9443</v>
      </c>
      <c r="AQ1285">
        <v>106.9444</v>
      </c>
      <c r="AR1285">
        <v>106.9443</v>
      </c>
      <c r="AS1285">
        <v>185.37049999999999</v>
      </c>
      <c r="AT1285">
        <v>106.9442</v>
      </c>
      <c r="AU1285">
        <v>427.7774</v>
      </c>
      <c r="AV1285">
        <v>249.53659999999999</v>
      </c>
      <c r="AW1285">
        <v>491.9443</v>
      </c>
      <c r="AX1285">
        <v>655.92579999999998</v>
      </c>
      <c r="AY1285">
        <v>327.96260000000001</v>
      </c>
      <c r="AZ1285">
        <v>377.87</v>
      </c>
      <c r="BA1285">
        <v>192.4999</v>
      </c>
      <c r="BB1285">
        <v>613.14760000000001</v>
      </c>
      <c r="BC1285">
        <v>891.20360000000005</v>
      </c>
      <c r="BD1285">
        <v>377.87020000000001</v>
      </c>
      <c r="BE1285">
        <v>470.55520000000001</v>
      </c>
      <c r="BF1285">
        <v>1097.9629</v>
      </c>
      <c r="BG1285">
        <v>762.87019999999995</v>
      </c>
      <c r="BH1285">
        <v>1112.2219</v>
      </c>
      <c r="BI1285">
        <v>142.59229999999999</v>
      </c>
      <c r="BJ1285">
        <v>306.57409999999999</v>
      </c>
      <c r="BK1285">
        <v>727.22180000000003</v>
      </c>
      <c r="BL1285">
        <v>1575.6477</v>
      </c>
      <c r="BM1285">
        <v>-99.815200000000004</v>
      </c>
      <c r="BN1285">
        <v>527.59230000000002</v>
      </c>
      <c r="BO1285">
        <v>370.74079999999998</v>
      </c>
      <c r="BP1285">
        <v>470.55520000000001</v>
      </c>
      <c r="BQ1285">
        <v>413.51799999999997</v>
      </c>
      <c r="BR1285">
        <v>513.33320000000003</v>
      </c>
      <c r="BS1285">
        <v>263.79610000000002</v>
      </c>
      <c r="BT1285">
        <v>206.75919999999999</v>
      </c>
      <c r="BU1285">
        <v>99.814700000000002</v>
      </c>
      <c r="BV1285">
        <v>171.1112</v>
      </c>
      <c r="BW1285">
        <v>114.074</v>
      </c>
      <c r="BX1285">
        <v>199.62950000000001</v>
      </c>
      <c r="BY1285">
        <v>178.2406</v>
      </c>
    </row>
    <row r="1286" spans="1:77" x14ac:dyDescent="0.25">
      <c r="A1286" t="s">
        <v>398</v>
      </c>
      <c r="B1286" t="s">
        <v>71</v>
      </c>
      <c r="C1286" t="s">
        <v>75</v>
      </c>
      <c r="D1286" t="s">
        <v>271</v>
      </c>
      <c r="E1286" t="s">
        <v>234</v>
      </c>
      <c r="F1286" t="s">
        <v>303</v>
      </c>
      <c r="G1286" t="s">
        <v>304</v>
      </c>
      <c r="H1286" t="s">
        <v>304</v>
      </c>
      <c r="J1286">
        <v>393.73750000000001</v>
      </c>
      <c r="K1286">
        <v>564.05529999999999</v>
      </c>
      <c r="L1286">
        <v>313.80560000000003</v>
      </c>
      <c r="M1286">
        <v>373.3888</v>
      </c>
      <c r="N1286">
        <v>373.38889999999998</v>
      </c>
      <c r="O1286">
        <v>329.6943</v>
      </c>
      <c r="P1286">
        <v>377.36070000000001</v>
      </c>
      <c r="Q1286">
        <v>679.25</v>
      </c>
      <c r="R1286">
        <v>607.74969999999996</v>
      </c>
      <c r="S1286">
        <v>440.91640000000001</v>
      </c>
      <c r="T1286">
        <v>687.1943</v>
      </c>
      <c r="U1286">
        <v>619.66629999999998</v>
      </c>
      <c r="V1286">
        <v>520.36090000000002</v>
      </c>
      <c r="W1286">
        <v>488.58319999999998</v>
      </c>
      <c r="X1286">
        <v>456.80549999999999</v>
      </c>
      <c r="Y1286">
        <v>520.36099999999999</v>
      </c>
      <c r="Z1286">
        <v>663.36080000000004</v>
      </c>
      <c r="AA1286">
        <v>905.66629999999998</v>
      </c>
      <c r="AB1286">
        <v>643.49980000000005</v>
      </c>
      <c r="AC1286">
        <v>285.99979999999999</v>
      </c>
      <c r="AD1286">
        <v>305.86099999999999</v>
      </c>
      <c r="AE1286">
        <v>444.8888</v>
      </c>
      <c r="AF1286">
        <v>393.24970000000002</v>
      </c>
      <c r="AG1286">
        <v>254.22219999999999</v>
      </c>
      <c r="AH1286">
        <v>289.97199999999998</v>
      </c>
      <c r="AI1286">
        <v>393.24979999999999</v>
      </c>
      <c r="AJ1286">
        <v>333.66640000000001</v>
      </c>
      <c r="AK1286">
        <v>278.05549999999999</v>
      </c>
      <c r="AL1286">
        <v>262.69439999999997</v>
      </c>
      <c r="AM1286">
        <v>410.26870000000002</v>
      </c>
      <c r="AN1286">
        <v>141.2407</v>
      </c>
      <c r="AO1286">
        <v>538.01869999999997</v>
      </c>
      <c r="AP1286">
        <v>211.05549999999999</v>
      </c>
      <c r="AQ1286">
        <v>254.67599999999999</v>
      </c>
      <c r="AR1286">
        <v>200.7131</v>
      </c>
      <c r="AS1286">
        <v>109.4633</v>
      </c>
      <c r="AT1286">
        <v>270.49099999999999</v>
      </c>
      <c r="AU1286">
        <v>609.18560000000002</v>
      </c>
      <c r="AV1286">
        <v>561.59310000000005</v>
      </c>
      <c r="AW1286">
        <v>956.6114</v>
      </c>
      <c r="AX1286">
        <v>747.20389999999998</v>
      </c>
      <c r="AY1286">
        <v>766.24090000000001</v>
      </c>
      <c r="AZ1286">
        <v>609.18560000000002</v>
      </c>
      <c r="BA1286">
        <v>1304.0377000000001</v>
      </c>
      <c r="BB1286">
        <v>3731.2599</v>
      </c>
      <c r="BC1286">
        <v>4683.1111000000001</v>
      </c>
      <c r="BD1286">
        <v>3041.1669000000002</v>
      </c>
      <c r="BE1286">
        <v>1413.5002999999999</v>
      </c>
      <c r="BF1286">
        <v>656.77800000000002</v>
      </c>
      <c r="BG1286">
        <v>366.46319999999997</v>
      </c>
      <c r="BH1286">
        <v>247.48159999999999</v>
      </c>
      <c r="BI1286">
        <v>95.185299999999998</v>
      </c>
      <c r="BJ1286">
        <v>537.79650000000004</v>
      </c>
      <c r="BK1286">
        <v>1242.1668999999999</v>
      </c>
      <c r="BL1286">
        <v>1023.2409</v>
      </c>
      <c r="BM1286">
        <v>533.03740000000005</v>
      </c>
      <c r="BN1286">
        <v>285.55590000000001</v>
      </c>
      <c r="BO1286">
        <v>323.62970000000001</v>
      </c>
      <c r="BP1286">
        <v>290.31509999999997</v>
      </c>
      <c r="BQ1286">
        <v>666.29660000000001</v>
      </c>
      <c r="BR1286">
        <v>580.62990000000002</v>
      </c>
      <c r="BS1286">
        <v>280.79660000000001</v>
      </c>
      <c r="BT1286">
        <v>28.555700000000002</v>
      </c>
      <c r="BU1286">
        <v>152.2962</v>
      </c>
      <c r="BV1286">
        <v>57.111199999999997</v>
      </c>
      <c r="BW1286">
        <v>61.870399999999997</v>
      </c>
      <c r="BX1286">
        <v>352.18549999999999</v>
      </c>
      <c r="BY1286">
        <v>904.25930000000005</v>
      </c>
    </row>
    <row r="1287" spans="1:77" x14ac:dyDescent="0.25">
      <c r="A1287" t="s">
        <v>398</v>
      </c>
      <c r="B1287" t="s">
        <v>71</v>
      </c>
      <c r="C1287" t="s">
        <v>75</v>
      </c>
      <c r="D1287" t="s">
        <v>271</v>
      </c>
      <c r="E1287" t="s">
        <v>234</v>
      </c>
      <c r="F1287" t="s">
        <v>303</v>
      </c>
      <c r="G1287" t="s">
        <v>305</v>
      </c>
      <c r="H1287" t="s">
        <v>305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7.9443999999999999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</row>
    <row r="1288" spans="1:77" x14ac:dyDescent="0.25">
      <c r="A1288" t="s">
        <v>398</v>
      </c>
      <c r="B1288" t="s">
        <v>71</v>
      </c>
      <c r="C1288" t="s">
        <v>75</v>
      </c>
      <c r="D1288" t="s">
        <v>271</v>
      </c>
      <c r="E1288" t="s">
        <v>234</v>
      </c>
      <c r="F1288" t="s">
        <v>303</v>
      </c>
      <c r="G1288" t="s">
        <v>305</v>
      </c>
      <c r="H1288" t="s">
        <v>306</v>
      </c>
      <c r="J1288">
        <v>0</v>
      </c>
      <c r="K1288">
        <v>47.666600000000003</v>
      </c>
      <c r="L1288">
        <v>55.6111</v>
      </c>
      <c r="M1288">
        <v>3.9722</v>
      </c>
      <c r="N1288">
        <v>3.9722</v>
      </c>
      <c r="O1288">
        <v>31.777699999999999</v>
      </c>
      <c r="P1288">
        <v>0</v>
      </c>
      <c r="Q1288">
        <v>7.9443999999999999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</row>
    <row r="1289" spans="1:77" x14ac:dyDescent="0.25">
      <c r="A1289" t="s">
        <v>398</v>
      </c>
      <c r="B1289" t="s">
        <v>71</v>
      </c>
      <c r="C1289" t="s">
        <v>75</v>
      </c>
      <c r="D1289" t="s">
        <v>271</v>
      </c>
      <c r="E1289" t="s">
        <v>234</v>
      </c>
      <c r="F1289" t="s">
        <v>276</v>
      </c>
      <c r="G1289" t="s">
        <v>277</v>
      </c>
      <c r="H1289" t="s">
        <v>278</v>
      </c>
      <c r="J1289">
        <v>360.08429999999998</v>
      </c>
      <c r="K1289">
        <v>327.96280000000002</v>
      </c>
      <c r="L1289">
        <v>278.05540000000002</v>
      </c>
      <c r="M1289">
        <v>327.96280000000002</v>
      </c>
      <c r="N1289">
        <v>156.85169999999999</v>
      </c>
      <c r="O1289">
        <v>249.53710000000001</v>
      </c>
      <c r="P1289">
        <v>534.72230000000002</v>
      </c>
      <c r="Q1289">
        <v>242.4074</v>
      </c>
      <c r="R1289">
        <v>221.01840000000001</v>
      </c>
      <c r="S1289">
        <v>263.79610000000002</v>
      </c>
      <c r="T1289">
        <v>199.62979999999999</v>
      </c>
      <c r="U1289">
        <v>171.11099999999999</v>
      </c>
      <c r="V1289">
        <v>342.22230000000002</v>
      </c>
      <c r="W1289">
        <v>228.1481</v>
      </c>
      <c r="X1289">
        <v>399.25889999999998</v>
      </c>
      <c r="Y1289">
        <v>563.24059999999997</v>
      </c>
      <c r="Z1289">
        <v>527.59270000000004</v>
      </c>
      <c r="AA1289">
        <v>648.79610000000002</v>
      </c>
      <c r="AB1289">
        <v>534.72209999999995</v>
      </c>
      <c r="AC1289">
        <v>306.57389999999998</v>
      </c>
      <c r="AD1289">
        <v>306.57389999999998</v>
      </c>
      <c r="AE1289">
        <v>228.148</v>
      </c>
      <c r="AF1289">
        <v>213.88890000000001</v>
      </c>
      <c r="AG1289">
        <v>335.0926</v>
      </c>
      <c r="AH1289">
        <v>206.7594</v>
      </c>
      <c r="AI1289">
        <v>306.57400000000001</v>
      </c>
      <c r="AJ1289">
        <v>342.22230000000002</v>
      </c>
      <c r="AK1289">
        <v>206.75919999999999</v>
      </c>
      <c r="AL1289">
        <v>199.62970000000001</v>
      </c>
      <c r="AM1289">
        <v>221.01859999999999</v>
      </c>
      <c r="AN1289">
        <v>106.9444</v>
      </c>
      <c r="AO1289">
        <v>92.685199999999995</v>
      </c>
      <c r="AP1289">
        <v>228.1481</v>
      </c>
      <c r="AQ1289">
        <v>128.3331</v>
      </c>
      <c r="AR1289">
        <v>114.074</v>
      </c>
      <c r="AS1289">
        <v>178.24080000000001</v>
      </c>
      <c r="AT1289">
        <v>14.2592</v>
      </c>
      <c r="AU1289">
        <v>249.5368</v>
      </c>
      <c r="AV1289">
        <v>49.907299999999999</v>
      </c>
      <c r="AW1289">
        <v>135.46279999999999</v>
      </c>
      <c r="AX1289">
        <v>71.296300000000002</v>
      </c>
      <c r="AY1289">
        <v>256.66669999999999</v>
      </c>
      <c r="AZ1289">
        <v>135.46279999999999</v>
      </c>
      <c r="BA1289">
        <v>221.01830000000001</v>
      </c>
      <c r="BB1289">
        <v>228.148</v>
      </c>
      <c r="BC1289">
        <v>178.2407</v>
      </c>
      <c r="BD1289">
        <v>92.685299999999998</v>
      </c>
      <c r="BE1289">
        <v>78.425700000000006</v>
      </c>
      <c r="BF1289">
        <v>313.70370000000003</v>
      </c>
      <c r="BG1289">
        <v>385.00020000000001</v>
      </c>
      <c r="BH1289">
        <v>149.72200000000001</v>
      </c>
      <c r="BI1289">
        <v>71.296199999999999</v>
      </c>
      <c r="BJ1289">
        <v>42.777700000000003</v>
      </c>
      <c r="BK1289">
        <v>156.8519</v>
      </c>
      <c r="BL1289">
        <v>983.88890000000004</v>
      </c>
      <c r="BM1289">
        <v>-663.0557</v>
      </c>
      <c r="BN1289">
        <v>171.11109999999999</v>
      </c>
      <c r="BO1289">
        <v>121.2037</v>
      </c>
      <c r="BP1289">
        <v>49.907400000000003</v>
      </c>
      <c r="BQ1289">
        <v>42.777700000000003</v>
      </c>
      <c r="BR1289">
        <v>64.166600000000003</v>
      </c>
      <c r="BS1289">
        <v>35.648099999999999</v>
      </c>
      <c r="BT1289">
        <v>135.46289999999999</v>
      </c>
      <c r="BU1289">
        <v>35.648099999999999</v>
      </c>
      <c r="BV1289">
        <v>28.5185</v>
      </c>
      <c r="BW1289">
        <v>7.1295999999999999</v>
      </c>
      <c r="BX1289">
        <v>42.777700000000003</v>
      </c>
      <c r="BY1289">
        <v>64.166700000000006</v>
      </c>
    </row>
    <row r="1290" spans="1:77" x14ac:dyDescent="0.25">
      <c r="A1290" t="s">
        <v>398</v>
      </c>
      <c r="B1290" t="s">
        <v>71</v>
      </c>
      <c r="C1290" t="s">
        <v>75</v>
      </c>
      <c r="D1290" t="s">
        <v>271</v>
      </c>
      <c r="E1290" t="s">
        <v>234</v>
      </c>
      <c r="F1290" t="s">
        <v>276</v>
      </c>
      <c r="G1290" t="s">
        <v>277</v>
      </c>
      <c r="H1290" t="s">
        <v>309</v>
      </c>
      <c r="J1290">
        <v>439.41090000000003</v>
      </c>
      <c r="K1290">
        <v>442.03719999999998</v>
      </c>
      <c r="L1290">
        <v>434.90750000000003</v>
      </c>
      <c r="M1290">
        <v>456.29629999999997</v>
      </c>
      <c r="N1290">
        <v>285.18529999999998</v>
      </c>
      <c r="O1290">
        <v>406.38869999999997</v>
      </c>
      <c r="P1290">
        <v>634.53719999999998</v>
      </c>
      <c r="Q1290">
        <v>463.42579999999998</v>
      </c>
      <c r="R1290">
        <v>292.31490000000002</v>
      </c>
      <c r="S1290">
        <v>299.44420000000002</v>
      </c>
      <c r="T1290">
        <v>456.29590000000002</v>
      </c>
      <c r="U1290">
        <v>178.2407</v>
      </c>
      <c r="V1290">
        <v>178.2407</v>
      </c>
      <c r="W1290">
        <v>192.5001</v>
      </c>
      <c r="X1290">
        <v>320.83339999999998</v>
      </c>
      <c r="Y1290">
        <v>178.2407</v>
      </c>
      <c r="Z1290">
        <v>399.25920000000002</v>
      </c>
      <c r="AA1290">
        <v>948.24069999999995</v>
      </c>
      <c r="AB1290">
        <v>1119.3516999999999</v>
      </c>
      <c r="AC1290">
        <v>684.44460000000004</v>
      </c>
      <c r="AD1290">
        <v>527.5924</v>
      </c>
      <c r="AE1290">
        <v>634.53679999999997</v>
      </c>
      <c r="AF1290">
        <v>499.07400000000001</v>
      </c>
      <c r="AG1290">
        <v>606.01850000000002</v>
      </c>
      <c r="AH1290">
        <v>342.22230000000002</v>
      </c>
      <c r="AI1290">
        <v>541.85159999999996</v>
      </c>
      <c r="AJ1290">
        <v>541.85170000000005</v>
      </c>
      <c r="AK1290">
        <v>584.62940000000003</v>
      </c>
      <c r="AL1290">
        <v>285.18509999999998</v>
      </c>
      <c r="AM1290">
        <v>135.4631</v>
      </c>
      <c r="AN1290">
        <v>57.036900000000003</v>
      </c>
      <c r="AO1290">
        <v>92.685100000000006</v>
      </c>
      <c r="AP1290">
        <v>35.648099999999999</v>
      </c>
      <c r="AQ1290">
        <v>192.4999</v>
      </c>
      <c r="AR1290">
        <v>149.72229999999999</v>
      </c>
      <c r="AS1290">
        <v>228.1481</v>
      </c>
      <c r="AT1290">
        <v>128.33330000000001</v>
      </c>
      <c r="AU1290">
        <v>142.5925</v>
      </c>
      <c r="AV1290">
        <v>206.7593</v>
      </c>
      <c r="AW1290">
        <v>292.31490000000002</v>
      </c>
      <c r="AX1290">
        <v>299.44439999999997</v>
      </c>
      <c r="AY1290">
        <v>185.37039999999999</v>
      </c>
      <c r="AZ1290">
        <v>78.425899999999999</v>
      </c>
      <c r="BA1290">
        <v>142.5925</v>
      </c>
      <c r="BB1290">
        <v>128.33330000000001</v>
      </c>
      <c r="BC1290">
        <v>370.74099999999999</v>
      </c>
      <c r="BD1290">
        <v>199.62960000000001</v>
      </c>
      <c r="BE1290">
        <v>121.20359999999999</v>
      </c>
      <c r="BF1290">
        <v>192.49969999999999</v>
      </c>
      <c r="BG1290">
        <v>185.37020000000001</v>
      </c>
      <c r="BH1290">
        <v>221.01849999999999</v>
      </c>
      <c r="BI1290">
        <v>106.9443</v>
      </c>
      <c r="BJ1290">
        <v>114.074</v>
      </c>
      <c r="BK1290">
        <v>71.296099999999996</v>
      </c>
      <c r="BL1290">
        <v>270.92579999999998</v>
      </c>
      <c r="BM1290">
        <v>-185.37049999999999</v>
      </c>
      <c r="BN1290">
        <v>42.777700000000003</v>
      </c>
      <c r="BO1290">
        <v>42.777700000000003</v>
      </c>
      <c r="BP1290">
        <v>185.37039999999999</v>
      </c>
      <c r="BQ1290">
        <v>149.72210000000001</v>
      </c>
      <c r="BR1290">
        <v>121.20359999999999</v>
      </c>
      <c r="BS1290">
        <v>128.33340000000001</v>
      </c>
      <c r="BT1290">
        <v>21.3888</v>
      </c>
      <c r="BU1290">
        <v>71.296300000000002</v>
      </c>
      <c r="BV1290">
        <v>64.166600000000003</v>
      </c>
      <c r="BW1290">
        <v>99.814800000000005</v>
      </c>
      <c r="BX1290">
        <v>49.907400000000003</v>
      </c>
      <c r="BY1290">
        <v>178.2407</v>
      </c>
    </row>
    <row r="1291" spans="1:77" x14ac:dyDescent="0.25">
      <c r="A1291" t="s">
        <v>398</v>
      </c>
      <c r="B1291" t="s">
        <v>71</v>
      </c>
      <c r="C1291" t="s">
        <v>75</v>
      </c>
      <c r="D1291" t="s">
        <v>271</v>
      </c>
      <c r="E1291" t="s">
        <v>234</v>
      </c>
      <c r="F1291" t="s">
        <v>276</v>
      </c>
      <c r="G1291" t="s">
        <v>277</v>
      </c>
      <c r="H1291" t="s">
        <v>310</v>
      </c>
      <c r="J1291">
        <v>143.94370000000001</v>
      </c>
      <c r="K1291">
        <v>213.88890000000001</v>
      </c>
      <c r="L1291">
        <v>313.7038</v>
      </c>
      <c r="M1291">
        <v>185.37029999999999</v>
      </c>
      <c r="N1291">
        <v>106.9444</v>
      </c>
      <c r="O1291">
        <v>71.296199999999999</v>
      </c>
      <c r="P1291">
        <v>106.94450000000001</v>
      </c>
      <c r="Q1291">
        <v>106.9444</v>
      </c>
      <c r="R1291">
        <v>313.70359999999999</v>
      </c>
      <c r="S1291">
        <v>228.1482</v>
      </c>
      <c r="T1291">
        <v>128.33330000000001</v>
      </c>
      <c r="U1291">
        <v>71.296099999999996</v>
      </c>
      <c r="V1291">
        <v>42.777799999999999</v>
      </c>
      <c r="W1291">
        <v>78.425799999999995</v>
      </c>
      <c r="X1291">
        <v>206.75919999999999</v>
      </c>
      <c r="Y1291">
        <v>57.037199999999999</v>
      </c>
      <c r="Z1291">
        <v>135.46279999999999</v>
      </c>
      <c r="AA1291">
        <v>178.24090000000001</v>
      </c>
      <c r="AB1291">
        <v>163.98140000000001</v>
      </c>
      <c r="AC1291">
        <v>213.8888</v>
      </c>
      <c r="AD1291">
        <v>299.4443</v>
      </c>
      <c r="AE1291">
        <v>192.4999</v>
      </c>
      <c r="AF1291">
        <v>499.07389999999998</v>
      </c>
      <c r="AG1291">
        <v>1276.2036000000001</v>
      </c>
      <c r="AH1291">
        <v>1418.7961</v>
      </c>
      <c r="AI1291">
        <v>1397.4073000000001</v>
      </c>
      <c r="AJ1291">
        <v>1154.9999</v>
      </c>
      <c r="AK1291">
        <v>1190.6478999999999</v>
      </c>
      <c r="AL1291">
        <v>606.01840000000004</v>
      </c>
      <c r="AM1291">
        <v>634.53689999999995</v>
      </c>
      <c r="AN1291">
        <v>449.16680000000002</v>
      </c>
      <c r="AO1291">
        <v>477.68540000000002</v>
      </c>
      <c r="AP1291">
        <v>1204.9075</v>
      </c>
      <c r="AQ1291">
        <v>1033.7961</v>
      </c>
      <c r="AR1291">
        <v>791.38890000000004</v>
      </c>
      <c r="AS1291">
        <v>941.11109999999996</v>
      </c>
      <c r="AT1291">
        <v>520.46299999999997</v>
      </c>
      <c r="AU1291">
        <v>491.9443</v>
      </c>
      <c r="AV1291">
        <v>57.036900000000003</v>
      </c>
      <c r="AW1291">
        <v>370.7407</v>
      </c>
      <c r="AX1291">
        <v>128.33330000000001</v>
      </c>
      <c r="AY1291">
        <v>221.01840000000001</v>
      </c>
      <c r="AZ1291">
        <v>106.9444</v>
      </c>
      <c r="BA1291">
        <v>313.70359999999999</v>
      </c>
      <c r="BB1291">
        <v>263.7962</v>
      </c>
      <c r="BC1291">
        <v>142.5926</v>
      </c>
      <c r="BD1291">
        <v>85.555400000000006</v>
      </c>
      <c r="BE1291">
        <v>263.79599999999999</v>
      </c>
      <c r="BF1291">
        <v>370.74079999999998</v>
      </c>
      <c r="BG1291">
        <v>163.98140000000001</v>
      </c>
      <c r="BH1291">
        <v>206.75909999999999</v>
      </c>
      <c r="BI1291">
        <v>0</v>
      </c>
      <c r="BJ1291">
        <v>64.166700000000006</v>
      </c>
      <c r="BK1291">
        <v>114.0742</v>
      </c>
      <c r="BL1291">
        <v>620.27790000000005</v>
      </c>
      <c r="BM1291">
        <v>-306.57409999999999</v>
      </c>
      <c r="BN1291">
        <v>85.555400000000006</v>
      </c>
      <c r="BO1291">
        <v>149.72239999999999</v>
      </c>
      <c r="BP1291">
        <v>221.01840000000001</v>
      </c>
      <c r="BQ1291">
        <v>28.5184</v>
      </c>
      <c r="BR1291">
        <v>206.75919999999999</v>
      </c>
      <c r="BS1291">
        <v>185.37039999999999</v>
      </c>
      <c r="BT1291">
        <v>199.62950000000001</v>
      </c>
      <c r="BU1291">
        <v>71.296300000000002</v>
      </c>
      <c r="BV1291">
        <v>128.33340000000001</v>
      </c>
      <c r="BW1291">
        <v>92.685100000000006</v>
      </c>
      <c r="BX1291">
        <v>128.33330000000001</v>
      </c>
      <c r="BY1291">
        <v>135.46289999999999</v>
      </c>
    </row>
    <row r="1292" spans="1:77" x14ac:dyDescent="0.25">
      <c r="A1292" t="s">
        <v>398</v>
      </c>
      <c r="B1292" t="s">
        <v>71</v>
      </c>
      <c r="C1292" t="s">
        <v>75</v>
      </c>
      <c r="D1292" t="s">
        <v>271</v>
      </c>
      <c r="E1292" t="s">
        <v>234</v>
      </c>
      <c r="F1292" t="s">
        <v>276</v>
      </c>
      <c r="G1292" t="s">
        <v>277</v>
      </c>
      <c r="H1292" t="s">
        <v>311</v>
      </c>
      <c r="J1292">
        <v>374.42</v>
      </c>
      <c r="K1292">
        <v>427.77769999999998</v>
      </c>
      <c r="L1292">
        <v>406.3888</v>
      </c>
      <c r="M1292">
        <v>363.61130000000003</v>
      </c>
      <c r="N1292">
        <v>213.88900000000001</v>
      </c>
      <c r="O1292">
        <v>221.01849999999999</v>
      </c>
      <c r="P1292">
        <v>235.27770000000001</v>
      </c>
      <c r="Q1292">
        <v>570.37019999999995</v>
      </c>
      <c r="R1292">
        <v>584.62929999999994</v>
      </c>
      <c r="S1292">
        <v>442.03699999999998</v>
      </c>
      <c r="T1292">
        <v>377.87040000000002</v>
      </c>
      <c r="U1292">
        <v>199.62960000000001</v>
      </c>
      <c r="V1292">
        <v>213.88890000000001</v>
      </c>
      <c r="W1292">
        <v>206.75909999999999</v>
      </c>
      <c r="X1292">
        <v>192.4999</v>
      </c>
      <c r="Y1292">
        <v>99.814899999999994</v>
      </c>
      <c r="Z1292">
        <v>363.61110000000002</v>
      </c>
      <c r="AA1292">
        <v>399.2593</v>
      </c>
      <c r="AB1292">
        <v>734.35130000000004</v>
      </c>
      <c r="AC1292">
        <v>420.64780000000002</v>
      </c>
      <c r="AD1292">
        <v>912.59249999999997</v>
      </c>
      <c r="AE1292">
        <v>1625.5558000000001</v>
      </c>
      <c r="AF1292">
        <v>1254.8149000000001</v>
      </c>
      <c r="AG1292">
        <v>4762.5924000000005</v>
      </c>
      <c r="AH1292">
        <v>4855.2768999999998</v>
      </c>
      <c r="AI1292">
        <v>3536.2959999999998</v>
      </c>
      <c r="AJ1292">
        <v>4441.7593999999999</v>
      </c>
      <c r="AK1292">
        <v>2003.4256</v>
      </c>
      <c r="AL1292">
        <v>1440.1848</v>
      </c>
      <c r="AM1292">
        <v>534.72220000000004</v>
      </c>
      <c r="AN1292">
        <v>363.61090000000002</v>
      </c>
      <c r="AO1292">
        <v>270.92599999999999</v>
      </c>
      <c r="AP1292">
        <v>335.09269999999998</v>
      </c>
      <c r="AQ1292">
        <v>449.16660000000002</v>
      </c>
      <c r="AR1292">
        <v>320.83319999999998</v>
      </c>
      <c r="AS1292">
        <v>1105.0923</v>
      </c>
      <c r="AT1292">
        <v>1097.9630999999999</v>
      </c>
      <c r="AU1292">
        <v>869.81470000000002</v>
      </c>
      <c r="AV1292">
        <v>784.25879999999995</v>
      </c>
      <c r="AW1292">
        <v>655.92600000000004</v>
      </c>
      <c r="AX1292">
        <v>491.94450000000001</v>
      </c>
      <c r="AY1292">
        <v>270.92570000000001</v>
      </c>
      <c r="AZ1292">
        <v>199.62960000000001</v>
      </c>
      <c r="BA1292">
        <v>342.22230000000002</v>
      </c>
      <c r="BB1292">
        <v>278.05520000000001</v>
      </c>
      <c r="BC1292">
        <v>306.57400000000001</v>
      </c>
      <c r="BD1292">
        <v>142.5926</v>
      </c>
      <c r="BE1292">
        <v>356.48149999999998</v>
      </c>
      <c r="BF1292">
        <v>556.11080000000004</v>
      </c>
      <c r="BG1292">
        <v>427.77769999999998</v>
      </c>
      <c r="BH1292">
        <v>263.79629999999997</v>
      </c>
      <c r="BI1292">
        <v>28.5185</v>
      </c>
      <c r="BJ1292">
        <v>242.40729999999999</v>
      </c>
      <c r="BK1292">
        <v>242.40729999999999</v>
      </c>
      <c r="BL1292">
        <v>313.70350000000002</v>
      </c>
      <c r="BM1292">
        <v>163.98140000000001</v>
      </c>
      <c r="BN1292">
        <v>356.48140000000001</v>
      </c>
      <c r="BO1292">
        <v>427.77769999999998</v>
      </c>
      <c r="BP1292">
        <v>670.18529999999998</v>
      </c>
      <c r="BQ1292">
        <v>128.33330000000001</v>
      </c>
      <c r="BR1292">
        <v>278.05540000000002</v>
      </c>
      <c r="BS1292">
        <v>278.05560000000003</v>
      </c>
      <c r="BT1292">
        <v>392.12959999999998</v>
      </c>
      <c r="BU1292">
        <v>228.14789999999999</v>
      </c>
      <c r="BV1292">
        <v>185.37029999999999</v>
      </c>
      <c r="BW1292">
        <v>178.2406</v>
      </c>
      <c r="BX1292">
        <v>99.814700000000002</v>
      </c>
      <c r="BY1292">
        <v>199.62950000000001</v>
      </c>
    </row>
    <row r="1293" spans="1:77" x14ac:dyDescent="0.25">
      <c r="A1293" t="s">
        <v>398</v>
      </c>
      <c r="B1293" t="s">
        <v>71</v>
      </c>
      <c r="C1293" t="s">
        <v>75</v>
      </c>
      <c r="D1293" t="s">
        <v>271</v>
      </c>
      <c r="E1293" t="s">
        <v>234</v>
      </c>
      <c r="F1293" t="s">
        <v>276</v>
      </c>
      <c r="G1293" t="s">
        <v>277</v>
      </c>
      <c r="H1293" t="s">
        <v>312</v>
      </c>
      <c r="J1293">
        <v>128.7911</v>
      </c>
      <c r="K1293">
        <v>103.03700000000001</v>
      </c>
      <c r="L1293">
        <v>214</v>
      </c>
      <c r="M1293">
        <v>229.8518</v>
      </c>
      <c r="N1293">
        <v>87.185100000000006</v>
      </c>
      <c r="O1293">
        <v>245.7037</v>
      </c>
      <c r="P1293">
        <v>150.5925</v>
      </c>
      <c r="Q1293">
        <v>332.88900000000001</v>
      </c>
      <c r="R1293">
        <v>293.2593</v>
      </c>
      <c r="S1293">
        <v>229.8519</v>
      </c>
      <c r="T1293">
        <v>174.37029999999999</v>
      </c>
      <c r="U1293">
        <v>126.8147</v>
      </c>
      <c r="V1293">
        <v>110.96299999999999</v>
      </c>
      <c r="W1293">
        <v>142.66669999999999</v>
      </c>
      <c r="X1293">
        <v>150.5925</v>
      </c>
      <c r="Y1293">
        <v>47.555500000000002</v>
      </c>
      <c r="Z1293">
        <v>174.37049999999999</v>
      </c>
      <c r="AA1293">
        <v>332.8888</v>
      </c>
      <c r="AB1293">
        <v>198.1481</v>
      </c>
      <c r="AC1293">
        <v>293.25920000000002</v>
      </c>
      <c r="AD1293">
        <v>554.81539999999995</v>
      </c>
      <c r="AE1293">
        <v>428.00020000000001</v>
      </c>
      <c r="AF1293">
        <v>364.59249999999997</v>
      </c>
      <c r="AG1293">
        <v>285.33359999999999</v>
      </c>
      <c r="AH1293">
        <v>309.11099999999999</v>
      </c>
      <c r="AI1293">
        <v>214.00020000000001</v>
      </c>
      <c r="AJ1293">
        <v>451.77820000000003</v>
      </c>
      <c r="AK1293">
        <v>412.14839999999998</v>
      </c>
      <c r="AL1293">
        <v>887.70420000000001</v>
      </c>
      <c r="AM1293">
        <v>499.33330000000001</v>
      </c>
      <c r="AN1293">
        <v>642</v>
      </c>
      <c r="AO1293">
        <v>237.77770000000001</v>
      </c>
      <c r="AP1293">
        <v>221.92590000000001</v>
      </c>
      <c r="AQ1293">
        <v>570.66669999999999</v>
      </c>
      <c r="AR1293">
        <v>594.44449999999995</v>
      </c>
      <c r="AS1293">
        <v>396.29640000000001</v>
      </c>
      <c r="AT1293">
        <v>689.55600000000004</v>
      </c>
      <c r="AU1293">
        <v>626.14790000000005</v>
      </c>
      <c r="AV1293">
        <v>919.40800000000002</v>
      </c>
      <c r="AW1293">
        <v>752.96320000000003</v>
      </c>
      <c r="AX1293">
        <v>467.62979999999999</v>
      </c>
      <c r="AY1293">
        <v>515.18539999999996</v>
      </c>
      <c r="AZ1293">
        <v>459.70330000000001</v>
      </c>
      <c r="BA1293">
        <v>451.77769999999998</v>
      </c>
      <c r="BB1293">
        <v>697.48119999999994</v>
      </c>
      <c r="BC1293">
        <v>760.88890000000004</v>
      </c>
      <c r="BD1293">
        <v>523.11109999999996</v>
      </c>
      <c r="BE1293">
        <v>475.55529999999999</v>
      </c>
      <c r="BF1293">
        <v>531.03700000000003</v>
      </c>
      <c r="BG1293">
        <v>356.6669</v>
      </c>
      <c r="BH1293">
        <v>531.03710000000001</v>
      </c>
      <c r="BI1293">
        <v>95.111000000000004</v>
      </c>
      <c r="BJ1293">
        <v>206.07400000000001</v>
      </c>
      <c r="BK1293">
        <v>507.2593</v>
      </c>
      <c r="BL1293">
        <v>483.4819</v>
      </c>
      <c r="BM1293">
        <v>372.51859999999999</v>
      </c>
      <c r="BN1293">
        <v>253.62950000000001</v>
      </c>
      <c r="BO1293">
        <v>87.185199999999995</v>
      </c>
      <c r="BP1293">
        <v>229.852</v>
      </c>
      <c r="BQ1293">
        <v>523.11120000000005</v>
      </c>
      <c r="BR1293">
        <v>277.40769999999998</v>
      </c>
      <c r="BS1293">
        <v>435.92619999999999</v>
      </c>
      <c r="BT1293">
        <v>507.25940000000003</v>
      </c>
      <c r="BU1293">
        <v>301.18520000000001</v>
      </c>
      <c r="BV1293">
        <v>166.4443</v>
      </c>
      <c r="BW1293">
        <v>158.51859999999999</v>
      </c>
      <c r="BX1293">
        <v>103.03700000000001</v>
      </c>
      <c r="BY1293">
        <v>87.185199999999995</v>
      </c>
    </row>
    <row r="1294" spans="1:77" hidden="1" x14ac:dyDescent="0.25">
      <c r="A1294" t="s">
        <v>398</v>
      </c>
      <c r="B1294" t="s">
        <v>71</v>
      </c>
      <c r="C1294" t="s">
        <v>75</v>
      </c>
      <c r="D1294" t="s">
        <v>271</v>
      </c>
      <c r="E1294" t="s">
        <v>234</v>
      </c>
      <c r="F1294" t="s">
        <v>276</v>
      </c>
      <c r="G1294" t="s">
        <v>277</v>
      </c>
      <c r="H1294" t="s">
        <v>313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192.5</v>
      </c>
      <c r="AK1294">
        <v>548.98159999999996</v>
      </c>
      <c r="AL1294">
        <v>64.166600000000003</v>
      </c>
      <c r="AM1294">
        <v>0</v>
      </c>
      <c r="AN1294">
        <v>57.036999999999999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</row>
    <row r="1295" spans="1:77" x14ac:dyDescent="0.25">
      <c r="A1295" t="s">
        <v>398</v>
      </c>
      <c r="B1295" t="s">
        <v>71</v>
      </c>
      <c r="C1295" t="s">
        <v>75</v>
      </c>
      <c r="D1295" t="s">
        <v>271</v>
      </c>
      <c r="E1295" t="s">
        <v>234</v>
      </c>
      <c r="F1295" t="s">
        <v>276</v>
      </c>
      <c r="G1295" t="s">
        <v>314</v>
      </c>
      <c r="H1295" t="s">
        <v>315</v>
      </c>
      <c r="J1295">
        <v>328.41329999999999</v>
      </c>
      <c r="K1295">
        <v>349.35180000000003</v>
      </c>
      <c r="L1295">
        <v>484.81479999999999</v>
      </c>
      <c r="M1295">
        <v>299.4443</v>
      </c>
      <c r="N1295">
        <v>335.0926</v>
      </c>
      <c r="O1295">
        <v>370.74079999999998</v>
      </c>
      <c r="P1295">
        <v>413.51859999999999</v>
      </c>
      <c r="Q1295">
        <v>1026.6665</v>
      </c>
      <c r="R1295">
        <v>841.2962</v>
      </c>
      <c r="S1295">
        <v>377.87029999999999</v>
      </c>
      <c r="T1295">
        <v>320.83330000000001</v>
      </c>
      <c r="U1295">
        <v>256.66660000000002</v>
      </c>
      <c r="V1295">
        <v>285.18520000000001</v>
      </c>
      <c r="W1295">
        <v>121.20359999999999</v>
      </c>
      <c r="X1295">
        <v>406.3888</v>
      </c>
      <c r="Y1295">
        <v>584.62940000000003</v>
      </c>
      <c r="Z1295">
        <v>741.48130000000003</v>
      </c>
      <c r="AA1295">
        <v>634.53660000000002</v>
      </c>
      <c r="AB1295">
        <v>513.33330000000001</v>
      </c>
      <c r="AC1295">
        <v>727.22199999999998</v>
      </c>
      <c r="AD1295">
        <v>720.09270000000004</v>
      </c>
      <c r="AE1295">
        <v>556.11090000000002</v>
      </c>
      <c r="AF1295">
        <v>506.20339999999999</v>
      </c>
      <c r="AG1295">
        <v>563.24059999999997</v>
      </c>
      <c r="AH1295">
        <v>513.3329</v>
      </c>
      <c r="AI1295">
        <v>691.57380000000001</v>
      </c>
      <c r="AJ1295">
        <v>356.48129999999998</v>
      </c>
      <c r="AK1295">
        <v>320.83359999999999</v>
      </c>
      <c r="AL1295">
        <v>149.72219999999999</v>
      </c>
      <c r="AM1295">
        <v>64.166600000000003</v>
      </c>
      <c r="AN1295">
        <v>64.166700000000006</v>
      </c>
      <c r="AO1295">
        <v>128.33349999999999</v>
      </c>
      <c r="AP1295">
        <v>71.296400000000006</v>
      </c>
      <c r="AQ1295">
        <v>49.907400000000003</v>
      </c>
      <c r="AR1295">
        <v>135.46279999999999</v>
      </c>
      <c r="AS1295">
        <v>178.24080000000001</v>
      </c>
      <c r="AT1295">
        <v>171.11089999999999</v>
      </c>
      <c r="AU1295">
        <v>142.5925</v>
      </c>
      <c r="AV1295">
        <v>99.814800000000005</v>
      </c>
      <c r="AW1295">
        <v>213.88890000000001</v>
      </c>
      <c r="AX1295">
        <v>163.98140000000001</v>
      </c>
      <c r="AY1295">
        <v>171.11109999999999</v>
      </c>
      <c r="AZ1295">
        <v>206.7594</v>
      </c>
      <c r="BA1295">
        <v>342.22210000000001</v>
      </c>
      <c r="BB1295">
        <v>313.70350000000002</v>
      </c>
      <c r="BC1295">
        <v>320.83330000000001</v>
      </c>
      <c r="BD1295">
        <v>57.036999999999999</v>
      </c>
      <c r="BE1295">
        <v>192.4999</v>
      </c>
      <c r="BF1295">
        <v>199.62970000000001</v>
      </c>
      <c r="BG1295">
        <v>178.2407</v>
      </c>
      <c r="BH1295">
        <v>327.96260000000001</v>
      </c>
      <c r="BI1295">
        <v>142.5925</v>
      </c>
      <c r="BJ1295">
        <v>235.27780000000001</v>
      </c>
      <c r="BK1295">
        <v>156.8518</v>
      </c>
      <c r="BL1295">
        <v>513.33330000000001</v>
      </c>
      <c r="BM1295">
        <v>-64.166899999999998</v>
      </c>
      <c r="BN1295">
        <v>235.27770000000001</v>
      </c>
      <c r="BO1295">
        <v>71.296199999999999</v>
      </c>
      <c r="BP1295">
        <v>142.5925</v>
      </c>
      <c r="BQ1295">
        <v>42.777700000000003</v>
      </c>
      <c r="BR1295">
        <v>128.33330000000001</v>
      </c>
      <c r="BS1295">
        <v>114.074</v>
      </c>
      <c r="BT1295">
        <v>21.3889</v>
      </c>
      <c r="BU1295">
        <v>206.75919999999999</v>
      </c>
      <c r="BV1295">
        <v>228.14830000000001</v>
      </c>
      <c r="BW1295">
        <v>128.33330000000001</v>
      </c>
      <c r="BX1295">
        <v>192.5</v>
      </c>
      <c r="BY1295">
        <v>99.814899999999994</v>
      </c>
    </row>
    <row r="1296" spans="1:77" x14ac:dyDescent="0.25">
      <c r="A1296" t="s">
        <v>398</v>
      </c>
      <c r="B1296" t="s">
        <v>71</v>
      </c>
      <c r="C1296" t="s">
        <v>75</v>
      </c>
      <c r="D1296" t="s">
        <v>271</v>
      </c>
      <c r="E1296" t="s">
        <v>234</v>
      </c>
      <c r="F1296" t="s">
        <v>276</v>
      </c>
      <c r="G1296" t="s">
        <v>314</v>
      </c>
      <c r="H1296" t="s">
        <v>316</v>
      </c>
      <c r="J1296">
        <v>508.08139999999997</v>
      </c>
      <c r="K1296">
        <v>534.72199999999998</v>
      </c>
      <c r="L1296">
        <v>641.66650000000004</v>
      </c>
      <c r="M1296">
        <v>805.64800000000002</v>
      </c>
      <c r="N1296">
        <v>948.2405</v>
      </c>
      <c r="O1296">
        <v>1133.6111000000001</v>
      </c>
      <c r="P1296">
        <v>734.35220000000004</v>
      </c>
      <c r="Q1296">
        <v>577.49980000000005</v>
      </c>
      <c r="R1296">
        <v>320.83330000000001</v>
      </c>
      <c r="S1296">
        <v>477.68529999999998</v>
      </c>
      <c r="T1296">
        <v>563.24069999999995</v>
      </c>
      <c r="U1296">
        <v>712.9633</v>
      </c>
      <c r="V1296">
        <v>320.8331</v>
      </c>
      <c r="W1296">
        <v>199.62950000000001</v>
      </c>
      <c r="X1296">
        <v>249.5369</v>
      </c>
      <c r="Y1296">
        <v>363.61110000000002</v>
      </c>
      <c r="Z1296">
        <v>1076.5740000000001</v>
      </c>
      <c r="AA1296">
        <v>1133.6108999999999</v>
      </c>
      <c r="AB1296">
        <v>1504.3514</v>
      </c>
      <c r="AC1296">
        <v>1846.5743</v>
      </c>
      <c r="AD1296">
        <v>1083.7034000000001</v>
      </c>
      <c r="AE1296">
        <v>1761.0186000000001</v>
      </c>
      <c r="AF1296">
        <v>1454.4443000000001</v>
      </c>
      <c r="AG1296">
        <v>1055.1850999999999</v>
      </c>
      <c r="AH1296">
        <v>1197.7778000000001</v>
      </c>
      <c r="AI1296">
        <v>2630.8328000000001</v>
      </c>
      <c r="AJ1296">
        <v>1254.8146999999999</v>
      </c>
      <c r="AK1296">
        <v>698.70370000000003</v>
      </c>
      <c r="AL1296">
        <v>1062.3148000000001</v>
      </c>
      <c r="AM1296">
        <v>199.6294</v>
      </c>
      <c r="AN1296">
        <v>228.148</v>
      </c>
      <c r="AO1296">
        <v>64.166600000000003</v>
      </c>
      <c r="AP1296">
        <v>206.7593</v>
      </c>
      <c r="AQ1296">
        <v>235.27760000000001</v>
      </c>
      <c r="AR1296">
        <v>178.24080000000001</v>
      </c>
      <c r="AS1296">
        <v>399.25920000000002</v>
      </c>
      <c r="AT1296">
        <v>556.11120000000005</v>
      </c>
      <c r="AU1296">
        <v>491.94420000000002</v>
      </c>
      <c r="AV1296">
        <v>991.01859999999999</v>
      </c>
      <c r="AW1296">
        <v>506.20370000000003</v>
      </c>
      <c r="AX1296">
        <v>442.0369</v>
      </c>
      <c r="AY1296">
        <v>527.59249999999997</v>
      </c>
      <c r="AZ1296">
        <v>470.55549999999999</v>
      </c>
      <c r="BA1296">
        <v>655.92579999999998</v>
      </c>
      <c r="BB1296">
        <v>92.685000000000002</v>
      </c>
      <c r="BC1296">
        <v>349.35180000000003</v>
      </c>
      <c r="BD1296">
        <v>278.05540000000002</v>
      </c>
      <c r="BE1296">
        <v>278.05540000000002</v>
      </c>
      <c r="BF1296">
        <v>442.03699999999998</v>
      </c>
      <c r="BG1296">
        <v>449.16660000000002</v>
      </c>
      <c r="BH1296">
        <v>598.88900000000001</v>
      </c>
      <c r="BI1296">
        <v>192.49979999999999</v>
      </c>
      <c r="BJ1296">
        <v>442.03710000000001</v>
      </c>
      <c r="BK1296">
        <v>520.46299999999997</v>
      </c>
      <c r="BL1296">
        <v>420.64800000000002</v>
      </c>
      <c r="BM1296">
        <v>-85.555700000000002</v>
      </c>
      <c r="BN1296">
        <v>178.2406</v>
      </c>
      <c r="BO1296">
        <v>399.25940000000003</v>
      </c>
      <c r="BP1296">
        <v>584.62969999999996</v>
      </c>
      <c r="BQ1296">
        <v>634.53679999999997</v>
      </c>
      <c r="BR1296">
        <v>499.07369999999997</v>
      </c>
      <c r="BS1296">
        <v>192.4999</v>
      </c>
      <c r="BT1296">
        <v>442.03710000000001</v>
      </c>
      <c r="BU1296">
        <v>228.1481</v>
      </c>
      <c r="BV1296">
        <v>256.66649999999998</v>
      </c>
      <c r="BW1296">
        <v>114.0742</v>
      </c>
      <c r="BX1296">
        <v>263.79629999999997</v>
      </c>
      <c r="BY1296">
        <v>256.66660000000002</v>
      </c>
    </row>
    <row r="1297" spans="1:77" x14ac:dyDescent="0.25">
      <c r="A1297" t="s">
        <v>398</v>
      </c>
      <c r="B1297" t="s">
        <v>71</v>
      </c>
      <c r="C1297" t="s">
        <v>75</v>
      </c>
      <c r="D1297" t="s">
        <v>271</v>
      </c>
      <c r="E1297" t="s">
        <v>234</v>
      </c>
      <c r="F1297" t="s">
        <v>276</v>
      </c>
      <c r="G1297" t="s">
        <v>314</v>
      </c>
      <c r="H1297" t="s">
        <v>317</v>
      </c>
      <c r="J1297">
        <v>1004.9038</v>
      </c>
      <c r="K1297">
        <v>648.79639999999995</v>
      </c>
      <c r="L1297">
        <v>933.98099999999999</v>
      </c>
      <c r="M1297">
        <v>876.94420000000002</v>
      </c>
      <c r="N1297">
        <v>834.16650000000004</v>
      </c>
      <c r="O1297">
        <v>477.68520000000001</v>
      </c>
      <c r="P1297">
        <v>213.8888</v>
      </c>
      <c r="Q1297">
        <v>221.01849999999999</v>
      </c>
      <c r="R1297">
        <v>299.44420000000002</v>
      </c>
      <c r="S1297">
        <v>342.22230000000002</v>
      </c>
      <c r="T1297">
        <v>320.83319999999998</v>
      </c>
      <c r="U1297">
        <v>228.1481</v>
      </c>
      <c r="V1297">
        <v>206.75919999999999</v>
      </c>
      <c r="W1297">
        <v>199.62950000000001</v>
      </c>
      <c r="X1297">
        <v>178.2407</v>
      </c>
      <c r="Y1297">
        <v>156.85169999999999</v>
      </c>
      <c r="Z1297">
        <v>470.55529999999999</v>
      </c>
      <c r="AA1297">
        <v>513.33339999999998</v>
      </c>
      <c r="AB1297">
        <v>941.11099999999999</v>
      </c>
      <c r="AC1297">
        <v>655.92579999999998</v>
      </c>
      <c r="AD1297">
        <v>634.53700000000003</v>
      </c>
      <c r="AE1297">
        <v>969.62940000000003</v>
      </c>
      <c r="AF1297">
        <v>456.29640000000001</v>
      </c>
      <c r="AG1297">
        <v>1661.2038</v>
      </c>
      <c r="AH1297">
        <v>1582.7777000000001</v>
      </c>
      <c r="AI1297">
        <v>998.1481</v>
      </c>
      <c r="AJ1297">
        <v>1069.4445000000001</v>
      </c>
      <c r="AK1297">
        <v>884.07410000000004</v>
      </c>
      <c r="AL1297">
        <v>705.83339999999998</v>
      </c>
      <c r="AM1297">
        <v>563.24090000000001</v>
      </c>
      <c r="AN1297">
        <v>278.05560000000003</v>
      </c>
      <c r="AO1297">
        <v>278.05540000000002</v>
      </c>
      <c r="AP1297">
        <v>320.8331</v>
      </c>
      <c r="AQ1297">
        <v>349.35180000000003</v>
      </c>
      <c r="AR1297">
        <v>249.53710000000001</v>
      </c>
      <c r="AS1297">
        <v>256.66660000000002</v>
      </c>
      <c r="AT1297">
        <v>413.51830000000001</v>
      </c>
      <c r="AU1297">
        <v>327.9631</v>
      </c>
      <c r="AV1297">
        <v>335.0926</v>
      </c>
      <c r="AW1297">
        <v>171.11099999999999</v>
      </c>
      <c r="AX1297">
        <v>363.61110000000002</v>
      </c>
      <c r="AY1297">
        <v>306.57380000000001</v>
      </c>
      <c r="AZ1297">
        <v>299.44450000000001</v>
      </c>
      <c r="BA1297">
        <v>199.6294</v>
      </c>
      <c r="BB1297">
        <v>242.40719999999999</v>
      </c>
      <c r="BC1297">
        <v>556.11109999999996</v>
      </c>
      <c r="BD1297">
        <v>385.00009999999997</v>
      </c>
      <c r="BE1297">
        <v>92.685100000000006</v>
      </c>
      <c r="BF1297">
        <v>349.35199999999998</v>
      </c>
      <c r="BG1297">
        <v>306.57409999999999</v>
      </c>
      <c r="BH1297">
        <v>192.4999</v>
      </c>
      <c r="BI1297">
        <v>106.9444</v>
      </c>
      <c r="BJ1297">
        <v>242.40719999999999</v>
      </c>
      <c r="BK1297">
        <v>163.98159999999999</v>
      </c>
      <c r="BL1297">
        <v>285.18520000000001</v>
      </c>
      <c r="BM1297">
        <v>313.70370000000003</v>
      </c>
      <c r="BN1297">
        <v>327.96300000000002</v>
      </c>
      <c r="BO1297">
        <v>57.036900000000003</v>
      </c>
      <c r="BP1297">
        <v>128.33330000000001</v>
      </c>
      <c r="BQ1297">
        <v>178.2406</v>
      </c>
      <c r="BR1297">
        <v>278.05540000000002</v>
      </c>
      <c r="BS1297">
        <v>199.62950000000001</v>
      </c>
      <c r="BT1297">
        <v>163.98150000000001</v>
      </c>
      <c r="BU1297">
        <v>57.036999999999999</v>
      </c>
      <c r="BV1297">
        <v>64.166600000000003</v>
      </c>
      <c r="BW1297">
        <v>163.98159999999999</v>
      </c>
      <c r="BX1297">
        <v>135.4631</v>
      </c>
      <c r="BY1297">
        <v>57.036999999999999</v>
      </c>
    </row>
    <row r="1298" spans="1:77" hidden="1" x14ac:dyDescent="0.25">
      <c r="A1298" t="s">
        <v>398</v>
      </c>
      <c r="B1298" t="s">
        <v>71</v>
      </c>
      <c r="C1298" t="s">
        <v>75</v>
      </c>
      <c r="D1298" t="s">
        <v>271</v>
      </c>
      <c r="E1298" t="s">
        <v>234</v>
      </c>
      <c r="F1298" t="s">
        <v>276</v>
      </c>
      <c r="G1298" t="s">
        <v>314</v>
      </c>
      <c r="H1298" t="s">
        <v>318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21.3889</v>
      </c>
      <c r="U1298">
        <v>0</v>
      </c>
      <c r="V1298">
        <v>0</v>
      </c>
      <c r="W1298">
        <v>0</v>
      </c>
      <c r="X1298">
        <v>14.2593</v>
      </c>
      <c r="Y1298">
        <v>7.1295999999999999</v>
      </c>
      <c r="Z1298">
        <v>14.2592</v>
      </c>
      <c r="AA1298">
        <v>64.166600000000003</v>
      </c>
      <c r="AB1298">
        <v>142.5925</v>
      </c>
      <c r="AC1298">
        <v>206.75919999999999</v>
      </c>
      <c r="AD1298">
        <v>106.9444</v>
      </c>
      <c r="AE1298">
        <v>292.31470000000002</v>
      </c>
      <c r="AF1298">
        <v>185.37039999999999</v>
      </c>
      <c r="AG1298">
        <v>434.90730000000002</v>
      </c>
      <c r="AH1298">
        <v>392.12950000000001</v>
      </c>
      <c r="AI1298">
        <v>926.85199999999998</v>
      </c>
      <c r="AJ1298">
        <v>948.24080000000004</v>
      </c>
      <c r="AK1298">
        <v>584.62940000000003</v>
      </c>
      <c r="AL1298">
        <v>377.87040000000002</v>
      </c>
      <c r="AM1298">
        <v>363.61110000000002</v>
      </c>
      <c r="AN1298">
        <v>185.37029999999999</v>
      </c>
      <c r="AO1298">
        <v>28.5185</v>
      </c>
      <c r="AP1298">
        <v>156.8518</v>
      </c>
      <c r="AQ1298">
        <v>92.685100000000006</v>
      </c>
      <c r="AR1298">
        <v>114.074</v>
      </c>
      <c r="AS1298">
        <v>819.90719999999999</v>
      </c>
      <c r="AT1298">
        <v>620.27790000000005</v>
      </c>
      <c r="AU1298">
        <v>755.7405</v>
      </c>
      <c r="AV1298">
        <v>891.20360000000005</v>
      </c>
      <c r="AW1298">
        <v>563.24080000000004</v>
      </c>
      <c r="AX1298">
        <v>399.25940000000003</v>
      </c>
      <c r="AY1298">
        <v>663.05539999999996</v>
      </c>
      <c r="AZ1298">
        <v>349.3519</v>
      </c>
      <c r="BA1298">
        <v>541.85149999999999</v>
      </c>
      <c r="BB1298">
        <v>399.25900000000001</v>
      </c>
      <c r="BC1298">
        <v>320.8329</v>
      </c>
      <c r="BD1298">
        <v>128.33330000000001</v>
      </c>
      <c r="BE1298">
        <v>285.18509999999998</v>
      </c>
      <c r="BF1298">
        <v>491.94409999999999</v>
      </c>
      <c r="BG1298">
        <v>449.16660000000002</v>
      </c>
      <c r="BH1298">
        <v>456.29629999999997</v>
      </c>
      <c r="BI1298">
        <v>121.20359999999999</v>
      </c>
      <c r="BJ1298">
        <v>171.1112</v>
      </c>
      <c r="BK1298">
        <v>406.38909999999998</v>
      </c>
      <c r="BL1298">
        <v>192.5</v>
      </c>
      <c r="BM1298">
        <v>206.75919999999999</v>
      </c>
      <c r="BN1298">
        <v>149.72210000000001</v>
      </c>
      <c r="BO1298">
        <v>199.62950000000001</v>
      </c>
      <c r="BP1298">
        <v>363.61130000000003</v>
      </c>
      <c r="BQ1298">
        <v>563.24080000000004</v>
      </c>
      <c r="BR1298">
        <v>384.99979999999999</v>
      </c>
      <c r="BS1298">
        <v>641.6662</v>
      </c>
      <c r="BT1298">
        <v>327.96260000000001</v>
      </c>
      <c r="BU1298">
        <v>199.62970000000001</v>
      </c>
      <c r="BV1298">
        <v>320.83330000000001</v>
      </c>
      <c r="BW1298">
        <v>121.2037</v>
      </c>
      <c r="BX1298">
        <v>135.46289999999999</v>
      </c>
      <c r="BY1298">
        <v>71.296300000000002</v>
      </c>
    </row>
    <row r="1299" spans="1:77" x14ac:dyDescent="0.25">
      <c r="A1299" t="s">
        <v>398</v>
      </c>
      <c r="B1299" t="s">
        <v>71</v>
      </c>
      <c r="C1299" t="s">
        <v>75</v>
      </c>
      <c r="D1299" t="s">
        <v>271</v>
      </c>
      <c r="E1299" t="s">
        <v>234</v>
      </c>
      <c r="F1299" t="s">
        <v>276</v>
      </c>
      <c r="G1299" t="s">
        <v>314</v>
      </c>
      <c r="H1299" t="s">
        <v>319</v>
      </c>
      <c r="J1299">
        <v>581.55330000000004</v>
      </c>
      <c r="K1299">
        <v>577.50019999999995</v>
      </c>
      <c r="L1299">
        <v>442.03699999999998</v>
      </c>
      <c r="M1299">
        <v>484.81459999999998</v>
      </c>
      <c r="N1299">
        <v>677.31470000000002</v>
      </c>
      <c r="O1299">
        <v>392.12959999999998</v>
      </c>
      <c r="P1299">
        <v>584.62950000000001</v>
      </c>
      <c r="Q1299">
        <v>698.70370000000003</v>
      </c>
      <c r="R1299">
        <v>798.51880000000006</v>
      </c>
      <c r="S1299">
        <v>598.88879999999995</v>
      </c>
      <c r="T1299">
        <v>748.61099999999999</v>
      </c>
      <c r="U1299">
        <v>406.38869999999997</v>
      </c>
      <c r="V1299">
        <v>506.20359999999999</v>
      </c>
      <c r="W1299">
        <v>270.92570000000001</v>
      </c>
      <c r="X1299">
        <v>335.0926</v>
      </c>
      <c r="Y1299">
        <v>292.31479999999999</v>
      </c>
      <c r="Z1299">
        <v>834.16669999999999</v>
      </c>
      <c r="AA1299">
        <v>784.25919999999996</v>
      </c>
      <c r="AB1299">
        <v>1233.4259999999999</v>
      </c>
      <c r="AC1299">
        <v>1048.0555999999999</v>
      </c>
      <c r="AD1299">
        <v>1839.444</v>
      </c>
      <c r="AE1299">
        <v>1361.7592999999999</v>
      </c>
      <c r="AF1299">
        <v>1026.6668</v>
      </c>
      <c r="AG1299">
        <v>998.14800000000002</v>
      </c>
      <c r="AH1299">
        <v>1019.5368999999999</v>
      </c>
      <c r="AI1299">
        <v>1283.3332</v>
      </c>
      <c r="AJ1299">
        <v>677.31470000000002</v>
      </c>
      <c r="AK1299">
        <v>484.81470000000002</v>
      </c>
      <c r="AL1299">
        <v>285.18509999999998</v>
      </c>
      <c r="AM1299">
        <v>406.38909999999998</v>
      </c>
      <c r="AN1299">
        <v>149.72229999999999</v>
      </c>
      <c r="AO1299">
        <v>114.0741</v>
      </c>
      <c r="AP1299">
        <v>149.72210000000001</v>
      </c>
      <c r="AQ1299">
        <v>242.4075</v>
      </c>
      <c r="AR1299">
        <v>320.83319999999998</v>
      </c>
      <c r="AS1299">
        <v>506.2038</v>
      </c>
      <c r="AT1299">
        <v>377.87</v>
      </c>
      <c r="AU1299">
        <v>199.62950000000001</v>
      </c>
      <c r="AV1299">
        <v>342.22210000000001</v>
      </c>
      <c r="AW1299">
        <v>206.75919999999999</v>
      </c>
      <c r="AX1299">
        <v>442.03680000000003</v>
      </c>
      <c r="AY1299">
        <v>370.74090000000001</v>
      </c>
      <c r="AZ1299">
        <v>363.61099999999999</v>
      </c>
      <c r="BA1299">
        <v>235.27789999999999</v>
      </c>
      <c r="BB1299">
        <v>384.99979999999999</v>
      </c>
      <c r="BC1299">
        <v>335.0924</v>
      </c>
      <c r="BD1299">
        <v>327.96260000000001</v>
      </c>
      <c r="BE1299">
        <v>242.4075</v>
      </c>
      <c r="BF1299">
        <v>363.61099999999999</v>
      </c>
      <c r="BG1299">
        <v>263.79599999999999</v>
      </c>
      <c r="BH1299">
        <v>327.96300000000002</v>
      </c>
      <c r="BI1299">
        <v>185.37029999999999</v>
      </c>
      <c r="BJ1299">
        <v>335.0924</v>
      </c>
      <c r="BK1299">
        <v>413.51850000000002</v>
      </c>
      <c r="BL1299">
        <v>570.37049999999999</v>
      </c>
      <c r="BM1299">
        <v>-135.46299999999999</v>
      </c>
      <c r="BN1299">
        <v>570.37040000000002</v>
      </c>
      <c r="BO1299">
        <v>199.62960000000001</v>
      </c>
      <c r="BP1299">
        <v>313.70389999999998</v>
      </c>
      <c r="BQ1299">
        <v>21.3888</v>
      </c>
      <c r="BR1299">
        <v>577.49990000000003</v>
      </c>
      <c r="BS1299">
        <v>370.74079999999998</v>
      </c>
      <c r="BT1299">
        <v>213.88900000000001</v>
      </c>
      <c r="BU1299">
        <v>128.33340000000001</v>
      </c>
      <c r="BV1299">
        <v>256.66669999999999</v>
      </c>
      <c r="BW1299">
        <v>270.92599999999999</v>
      </c>
      <c r="BX1299">
        <v>142.59270000000001</v>
      </c>
      <c r="BY1299">
        <v>71.296400000000006</v>
      </c>
    </row>
    <row r="1300" spans="1:77" x14ac:dyDescent="0.25">
      <c r="A1300" t="s">
        <v>398</v>
      </c>
      <c r="B1300" t="s">
        <v>71</v>
      </c>
      <c r="C1300" t="s">
        <v>75</v>
      </c>
      <c r="D1300" t="s">
        <v>271</v>
      </c>
      <c r="E1300" t="s">
        <v>234</v>
      </c>
      <c r="F1300" t="s">
        <v>276</v>
      </c>
      <c r="G1300" t="s">
        <v>314</v>
      </c>
      <c r="H1300" t="s">
        <v>320</v>
      </c>
      <c r="J1300">
        <v>303.49759999999998</v>
      </c>
      <c r="K1300">
        <v>513.33299999999997</v>
      </c>
      <c r="L1300">
        <v>449.16669999999999</v>
      </c>
      <c r="M1300">
        <v>463.42579999999998</v>
      </c>
      <c r="N1300">
        <v>720.09230000000002</v>
      </c>
      <c r="O1300">
        <v>463.42579999999998</v>
      </c>
      <c r="P1300">
        <v>335.09230000000002</v>
      </c>
      <c r="Q1300">
        <v>484.81450000000001</v>
      </c>
      <c r="R1300">
        <v>499.07380000000001</v>
      </c>
      <c r="S1300">
        <v>541.8519</v>
      </c>
      <c r="T1300">
        <v>199.62950000000001</v>
      </c>
      <c r="U1300">
        <v>249.53700000000001</v>
      </c>
      <c r="V1300">
        <v>185.37029999999999</v>
      </c>
      <c r="W1300">
        <v>313.7038</v>
      </c>
      <c r="X1300">
        <v>777.12929999999994</v>
      </c>
      <c r="Y1300">
        <v>606.01850000000002</v>
      </c>
      <c r="Z1300">
        <v>926.85140000000001</v>
      </c>
      <c r="AA1300">
        <v>506.20339999999999</v>
      </c>
      <c r="AB1300">
        <v>456.29610000000002</v>
      </c>
      <c r="AC1300">
        <v>377.87029999999999</v>
      </c>
      <c r="AD1300">
        <v>777.12929999999994</v>
      </c>
      <c r="AE1300">
        <v>491.94400000000002</v>
      </c>
      <c r="AF1300">
        <v>420.64800000000002</v>
      </c>
      <c r="AG1300">
        <v>392.12959999999998</v>
      </c>
      <c r="AH1300">
        <v>242.40700000000001</v>
      </c>
      <c r="AI1300">
        <v>370.7407</v>
      </c>
      <c r="AJ1300">
        <v>163.9813</v>
      </c>
      <c r="AK1300">
        <v>249.53710000000001</v>
      </c>
      <c r="AL1300">
        <v>313.70370000000003</v>
      </c>
      <c r="AM1300">
        <v>192.49979999999999</v>
      </c>
      <c r="AN1300">
        <v>185.37049999999999</v>
      </c>
      <c r="AO1300">
        <v>163.98140000000001</v>
      </c>
      <c r="AP1300">
        <v>285.18520000000001</v>
      </c>
      <c r="AQ1300">
        <v>221.01849999999999</v>
      </c>
      <c r="AR1300">
        <v>178.2407</v>
      </c>
      <c r="AS1300">
        <v>442.03699999999998</v>
      </c>
      <c r="AT1300">
        <v>206.75919999999999</v>
      </c>
      <c r="AU1300">
        <v>92.685000000000002</v>
      </c>
      <c r="AV1300">
        <v>242.40729999999999</v>
      </c>
      <c r="AW1300">
        <v>71.296199999999999</v>
      </c>
      <c r="AX1300">
        <v>213.8886</v>
      </c>
      <c r="AY1300">
        <v>171.11080000000001</v>
      </c>
      <c r="AZ1300">
        <v>249.5368</v>
      </c>
      <c r="BA1300">
        <v>477.68509999999998</v>
      </c>
      <c r="BB1300">
        <v>385.00009999999997</v>
      </c>
      <c r="BC1300">
        <v>377.87040000000002</v>
      </c>
      <c r="BD1300">
        <v>320.83330000000001</v>
      </c>
      <c r="BE1300">
        <v>427.77769999999998</v>
      </c>
      <c r="BF1300">
        <v>812.77790000000005</v>
      </c>
      <c r="BG1300">
        <v>513.33330000000001</v>
      </c>
      <c r="BH1300">
        <v>712.96289999999999</v>
      </c>
      <c r="BI1300">
        <v>263.79640000000001</v>
      </c>
      <c r="BJ1300">
        <v>206.7593</v>
      </c>
      <c r="BK1300">
        <v>221.01849999999999</v>
      </c>
      <c r="BL1300">
        <v>748.61080000000004</v>
      </c>
      <c r="BM1300">
        <v>-14.259499999999999</v>
      </c>
      <c r="BN1300">
        <v>413.51850000000002</v>
      </c>
      <c r="BO1300">
        <v>57.037100000000002</v>
      </c>
      <c r="BP1300">
        <v>78.425799999999995</v>
      </c>
      <c r="BQ1300">
        <v>71.296199999999999</v>
      </c>
      <c r="BR1300">
        <v>7.1295999999999999</v>
      </c>
      <c r="BS1300">
        <v>28.5184</v>
      </c>
      <c r="BT1300">
        <v>7.1295999999999999</v>
      </c>
      <c r="BU1300">
        <v>85.555599999999998</v>
      </c>
      <c r="BV1300">
        <v>28.5185</v>
      </c>
      <c r="BW1300">
        <v>14.2593</v>
      </c>
      <c r="BX1300">
        <v>28.5185</v>
      </c>
      <c r="BY1300">
        <v>106.9444</v>
      </c>
    </row>
    <row r="1301" spans="1:77" x14ac:dyDescent="0.25">
      <c r="A1301" t="s">
        <v>398</v>
      </c>
      <c r="B1301" t="s">
        <v>71</v>
      </c>
      <c r="C1301" t="s">
        <v>75</v>
      </c>
      <c r="D1301" t="s">
        <v>271</v>
      </c>
      <c r="E1301" t="s">
        <v>234</v>
      </c>
      <c r="F1301" t="s">
        <v>276</v>
      </c>
      <c r="G1301" t="s">
        <v>314</v>
      </c>
      <c r="H1301" t="s">
        <v>321</v>
      </c>
      <c r="J1301">
        <v>265.1472</v>
      </c>
      <c r="K1301">
        <v>320.8331</v>
      </c>
      <c r="L1301">
        <v>363.61090000000002</v>
      </c>
      <c r="M1301">
        <v>406.3888</v>
      </c>
      <c r="N1301">
        <v>634.53710000000001</v>
      </c>
      <c r="O1301">
        <v>242.40729999999999</v>
      </c>
      <c r="P1301">
        <v>185.37029999999999</v>
      </c>
      <c r="Q1301">
        <v>21.3889</v>
      </c>
      <c r="R1301">
        <v>71.296400000000006</v>
      </c>
      <c r="S1301">
        <v>171.11109999999999</v>
      </c>
      <c r="T1301">
        <v>235.27789999999999</v>
      </c>
      <c r="U1301">
        <v>235.27780000000001</v>
      </c>
      <c r="V1301">
        <v>591.75909999999999</v>
      </c>
      <c r="W1301">
        <v>684.4443</v>
      </c>
      <c r="X1301">
        <v>541.8519</v>
      </c>
      <c r="Y1301">
        <v>1140.7405000000001</v>
      </c>
      <c r="Z1301">
        <v>1768.1477</v>
      </c>
      <c r="AA1301">
        <v>2937.4072000000001</v>
      </c>
      <c r="AB1301">
        <v>1875.0923</v>
      </c>
      <c r="AC1301">
        <v>834.16650000000004</v>
      </c>
      <c r="AD1301">
        <v>1768.1477</v>
      </c>
      <c r="AE1301">
        <v>1682.5923</v>
      </c>
      <c r="AF1301">
        <v>1440.1851999999999</v>
      </c>
      <c r="AG1301">
        <v>777.12969999999996</v>
      </c>
      <c r="AH1301">
        <v>898.33320000000003</v>
      </c>
      <c r="AI1301">
        <v>299.44439999999997</v>
      </c>
      <c r="AJ1301">
        <v>477.68540000000002</v>
      </c>
      <c r="AK1301">
        <v>606.01850000000002</v>
      </c>
      <c r="AL1301">
        <v>663.05550000000005</v>
      </c>
      <c r="AM1301">
        <v>156.8518</v>
      </c>
      <c r="AN1301">
        <v>64.166700000000006</v>
      </c>
      <c r="AO1301">
        <v>171.11099999999999</v>
      </c>
      <c r="AP1301">
        <v>270.92579999999998</v>
      </c>
      <c r="AQ1301">
        <v>313.70350000000002</v>
      </c>
      <c r="AR1301">
        <v>527.5924</v>
      </c>
      <c r="AS1301">
        <v>242.40719999999999</v>
      </c>
      <c r="AT1301">
        <v>128.33330000000001</v>
      </c>
      <c r="AU1301">
        <v>178.2407</v>
      </c>
      <c r="AV1301">
        <v>128.3331</v>
      </c>
      <c r="AW1301">
        <v>106.9443</v>
      </c>
      <c r="AX1301">
        <v>114.074</v>
      </c>
      <c r="AY1301">
        <v>142.5925</v>
      </c>
      <c r="AZ1301">
        <v>178.2406</v>
      </c>
      <c r="BA1301">
        <v>206.75919999999999</v>
      </c>
      <c r="BB1301">
        <v>135.46270000000001</v>
      </c>
      <c r="BC1301">
        <v>320.83330000000001</v>
      </c>
      <c r="BD1301">
        <v>235.27780000000001</v>
      </c>
      <c r="BE1301">
        <v>57.036999999999999</v>
      </c>
      <c r="BF1301">
        <v>57.036999999999999</v>
      </c>
      <c r="BG1301">
        <v>14.2592</v>
      </c>
      <c r="BH1301">
        <v>14.2592</v>
      </c>
      <c r="BI1301">
        <v>21.3888</v>
      </c>
      <c r="BJ1301">
        <v>92.685199999999995</v>
      </c>
      <c r="BK1301">
        <v>228.14789999999999</v>
      </c>
      <c r="BL1301">
        <v>114.0741</v>
      </c>
      <c r="BM1301">
        <v>171.11080000000001</v>
      </c>
      <c r="BN1301">
        <v>21.3888</v>
      </c>
      <c r="BO1301">
        <v>57.036900000000003</v>
      </c>
      <c r="BP1301">
        <v>28.5184</v>
      </c>
      <c r="BQ1301">
        <v>42.777700000000003</v>
      </c>
      <c r="BR1301">
        <v>64.166600000000003</v>
      </c>
      <c r="BS1301">
        <v>85.555599999999998</v>
      </c>
      <c r="BT1301">
        <v>57.036999999999999</v>
      </c>
      <c r="BU1301">
        <v>49.907299999999999</v>
      </c>
      <c r="BV1301">
        <v>28.5185</v>
      </c>
      <c r="BW1301">
        <v>35.648099999999999</v>
      </c>
      <c r="BX1301">
        <v>42.777700000000003</v>
      </c>
      <c r="BY1301">
        <v>92.685199999999995</v>
      </c>
    </row>
    <row r="1302" spans="1:77" hidden="1" x14ac:dyDescent="0.25">
      <c r="A1302" t="s">
        <v>398</v>
      </c>
      <c r="B1302" t="s">
        <v>71</v>
      </c>
      <c r="C1302" t="s">
        <v>75</v>
      </c>
      <c r="D1302" t="s">
        <v>271</v>
      </c>
      <c r="E1302" t="s">
        <v>234</v>
      </c>
      <c r="F1302" t="s">
        <v>276</v>
      </c>
      <c r="G1302" t="s">
        <v>314</v>
      </c>
      <c r="H1302" t="s">
        <v>322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42.777799999999999</v>
      </c>
      <c r="AK1302">
        <v>655.92579999999998</v>
      </c>
      <c r="AL1302">
        <v>206.7593</v>
      </c>
      <c r="AM1302">
        <v>14.2593</v>
      </c>
      <c r="AN1302">
        <v>14.2593</v>
      </c>
      <c r="AO1302">
        <v>14.2593</v>
      </c>
      <c r="AP1302">
        <v>7.1295999999999999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</row>
    <row r="1303" spans="1:77" x14ac:dyDescent="0.25">
      <c r="A1303" t="s">
        <v>398</v>
      </c>
      <c r="B1303" t="s">
        <v>71</v>
      </c>
      <c r="C1303" t="s">
        <v>75</v>
      </c>
      <c r="D1303" t="s">
        <v>271</v>
      </c>
      <c r="E1303" t="s">
        <v>234</v>
      </c>
      <c r="F1303" t="s">
        <v>273</v>
      </c>
      <c r="G1303" t="s">
        <v>274</v>
      </c>
      <c r="H1303" t="s">
        <v>275</v>
      </c>
      <c r="J1303">
        <v>145.87970000000001</v>
      </c>
      <c r="K1303">
        <v>126.8519</v>
      </c>
      <c r="L1303">
        <v>152.22229999999999</v>
      </c>
      <c r="M1303">
        <v>215.64840000000001</v>
      </c>
      <c r="N1303">
        <v>120.5094</v>
      </c>
      <c r="O1303">
        <v>171.25020000000001</v>
      </c>
      <c r="P1303">
        <v>95.138999999999996</v>
      </c>
      <c r="Q1303">
        <v>266.38909999999998</v>
      </c>
      <c r="R1303">
        <v>152.22229999999999</v>
      </c>
      <c r="S1303">
        <v>202.9631</v>
      </c>
      <c r="T1303">
        <v>152.22239999999999</v>
      </c>
      <c r="U1303">
        <v>57.083399999999997</v>
      </c>
      <c r="V1303">
        <v>164.9076</v>
      </c>
      <c r="W1303">
        <v>133.19460000000001</v>
      </c>
      <c r="X1303">
        <v>107.8242</v>
      </c>
      <c r="Y1303">
        <v>190.27789999999999</v>
      </c>
      <c r="Z1303">
        <v>285.41680000000002</v>
      </c>
      <c r="AA1303">
        <v>228.33359999999999</v>
      </c>
      <c r="AB1303">
        <v>139.53720000000001</v>
      </c>
      <c r="AC1303">
        <v>374.21319999999997</v>
      </c>
      <c r="AD1303">
        <v>348.84289999999999</v>
      </c>
      <c r="AE1303">
        <v>260.04660000000001</v>
      </c>
      <c r="AF1303">
        <v>158.56489999999999</v>
      </c>
      <c r="AG1303">
        <v>469.35219999999998</v>
      </c>
      <c r="AH1303">
        <v>196.62049999999999</v>
      </c>
      <c r="AI1303">
        <v>228.33340000000001</v>
      </c>
      <c r="AJ1303">
        <v>463.00959999999998</v>
      </c>
      <c r="AK1303">
        <v>450.32440000000003</v>
      </c>
      <c r="AL1303">
        <v>716.71339999999998</v>
      </c>
      <c r="AM1303">
        <v>482.03699999999998</v>
      </c>
      <c r="AN1303">
        <v>126.8519</v>
      </c>
      <c r="AO1303">
        <v>190.27799999999999</v>
      </c>
      <c r="AP1303">
        <v>272.73160000000001</v>
      </c>
      <c r="AQ1303">
        <v>342.50029999999998</v>
      </c>
      <c r="AR1303">
        <v>374.21319999999997</v>
      </c>
      <c r="AS1303">
        <v>665.97249999999997</v>
      </c>
      <c r="AT1303">
        <v>196.62049999999999</v>
      </c>
      <c r="AU1303">
        <v>634.25969999999995</v>
      </c>
      <c r="AV1303">
        <v>602.54679999999996</v>
      </c>
      <c r="AW1303">
        <v>424.95389999999998</v>
      </c>
      <c r="AX1303">
        <v>589.8614</v>
      </c>
      <c r="AY1303">
        <v>424.95389999999998</v>
      </c>
      <c r="AZ1303">
        <v>431.29649999999998</v>
      </c>
      <c r="BA1303">
        <v>469.35219999999998</v>
      </c>
      <c r="BB1303">
        <v>279.07440000000003</v>
      </c>
      <c r="BC1303">
        <v>501.0652</v>
      </c>
      <c r="BD1303">
        <v>304.44450000000001</v>
      </c>
      <c r="BE1303">
        <v>279.07440000000003</v>
      </c>
      <c r="BF1303">
        <v>520.09289999999999</v>
      </c>
      <c r="BG1303">
        <v>342.50020000000001</v>
      </c>
      <c r="BH1303">
        <v>583.51909999999998</v>
      </c>
      <c r="BI1303">
        <v>234.67619999999999</v>
      </c>
      <c r="BJ1303">
        <v>304.44479999999999</v>
      </c>
      <c r="BK1303">
        <v>393.24110000000002</v>
      </c>
      <c r="BL1303">
        <v>805.50959999999998</v>
      </c>
      <c r="BM1303">
        <v>57.083500000000001</v>
      </c>
      <c r="BN1303">
        <v>355.18560000000002</v>
      </c>
      <c r="BO1303">
        <v>164.9075</v>
      </c>
      <c r="BP1303">
        <v>215.64830000000001</v>
      </c>
      <c r="BQ1303">
        <v>380.5557</v>
      </c>
      <c r="BR1303">
        <v>120.5094</v>
      </c>
      <c r="BS1303">
        <v>139.53720000000001</v>
      </c>
      <c r="BT1303">
        <v>279.07429999999999</v>
      </c>
      <c r="BU1303">
        <v>241.0187</v>
      </c>
      <c r="BV1303">
        <v>234.67619999999999</v>
      </c>
      <c r="BW1303">
        <v>139.53720000000001</v>
      </c>
      <c r="BX1303">
        <v>310.78730000000002</v>
      </c>
      <c r="BY1303">
        <v>253.7039</v>
      </c>
    </row>
    <row r="1304" spans="1:77" x14ac:dyDescent="0.25">
      <c r="A1304" t="s">
        <v>398</v>
      </c>
      <c r="B1304" t="s">
        <v>71</v>
      </c>
      <c r="C1304" t="s">
        <v>75</v>
      </c>
      <c r="D1304" t="s">
        <v>271</v>
      </c>
      <c r="E1304" t="s">
        <v>234</v>
      </c>
      <c r="F1304" t="s">
        <v>273</v>
      </c>
      <c r="G1304" t="s">
        <v>274</v>
      </c>
      <c r="H1304" t="s">
        <v>323</v>
      </c>
      <c r="J1304">
        <v>133.19450000000001</v>
      </c>
      <c r="K1304">
        <v>126.852</v>
      </c>
      <c r="L1304">
        <v>88.796400000000006</v>
      </c>
      <c r="M1304">
        <v>139.53720000000001</v>
      </c>
      <c r="N1304">
        <v>63.426000000000002</v>
      </c>
      <c r="O1304">
        <v>19.027799999999999</v>
      </c>
      <c r="P1304">
        <v>88.796400000000006</v>
      </c>
      <c r="Q1304">
        <v>126.8519</v>
      </c>
      <c r="R1304">
        <v>19.027799999999999</v>
      </c>
      <c r="S1304">
        <v>139.53700000000001</v>
      </c>
      <c r="T1304">
        <v>95.138999999999996</v>
      </c>
      <c r="U1304">
        <v>76.111199999999997</v>
      </c>
      <c r="V1304">
        <v>69.768600000000006</v>
      </c>
      <c r="W1304">
        <v>31.713000000000001</v>
      </c>
      <c r="X1304">
        <v>50.7408</v>
      </c>
      <c r="Y1304">
        <v>88.796400000000006</v>
      </c>
      <c r="Z1304">
        <v>63.426000000000002</v>
      </c>
      <c r="AA1304">
        <v>31.713000000000001</v>
      </c>
      <c r="AB1304">
        <v>133.19460000000001</v>
      </c>
      <c r="AC1304">
        <v>57.083399999999997</v>
      </c>
      <c r="AD1304">
        <v>82.453699999999998</v>
      </c>
      <c r="AE1304">
        <v>82.453800000000001</v>
      </c>
      <c r="AF1304">
        <v>120.5093</v>
      </c>
      <c r="AG1304">
        <v>241.0187</v>
      </c>
      <c r="AH1304">
        <v>183.93530000000001</v>
      </c>
      <c r="AI1304">
        <v>158.565</v>
      </c>
      <c r="AJ1304">
        <v>152.22229999999999</v>
      </c>
      <c r="AK1304">
        <v>76.111199999999997</v>
      </c>
      <c r="AL1304">
        <v>152.22239999999999</v>
      </c>
      <c r="AM1304">
        <v>202.9631</v>
      </c>
      <c r="AN1304">
        <v>44.398200000000003</v>
      </c>
      <c r="AO1304">
        <v>31.713000000000001</v>
      </c>
      <c r="AP1304">
        <v>152.22229999999999</v>
      </c>
      <c r="AQ1304">
        <v>133.19460000000001</v>
      </c>
      <c r="AR1304">
        <v>158.56489999999999</v>
      </c>
      <c r="AS1304">
        <v>158.56489999999999</v>
      </c>
      <c r="AT1304">
        <v>120.5093</v>
      </c>
      <c r="AU1304">
        <v>158.565</v>
      </c>
      <c r="AV1304">
        <v>310.78719999999998</v>
      </c>
      <c r="AW1304">
        <v>177.59280000000001</v>
      </c>
      <c r="AX1304">
        <v>209.3058</v>
      </c>
      <c r="AY1304">
        <v>177.59270000000001</v>
      </c>
      <c r="AZ1304">
        <v>177.5926</v>
      </c>
      <c r="BA1304">
        <v>386.89839999999998</v>
      </c>
      <c r="BB1304">
        <v>171.25</v>
      </c>
      <c r="BC1304">
        <v>133.19450000000001</v>
      </c>
      <c r="BD1304">
        <v>234.67599999999999</v>
      </c>
      <c r="BE1304">
        <v>196.62049999999999</v>
      </c>
      <c r="BF1304">
        <v>196.6206</v>
      </c>
      <c r="BG1304">
        <v>190.27780000000001</v>
      </c>
      <c r="BH1304">
        <v>152.22229999999999</v>
      </c>
      <c r="BI1304">
        <v>50.7408</v>
      </c>
      <c r="BJ1304">
        <v>63.426000000000002</v>
      </c>
      <c r="BK1304">
        <v>126.852</v>
      </c>
      <c r="BL1304">
        <v>139.53710000000001</v>
      </c>
      <c r="BM1304">
        <v>1E-4</v>
      </c>
      <c r="BN1304">
        <v>38.055599999999998</v>
      </c>
      <c r="BO1304">
        <v>19.027799999999999</v>
      </c>
      <c r="BP1304">
        <v>63.426000000000002</v>
      </c>
      <c r="BQ1304">
        <v>25.3704</v>
      </c>
      <c r="BR1304">
        <v>82.453800000000001</v>
      </c>
      <c r="BS1304">
        <v>44.398200000000003</v>
      </c>
      <c r="BT1304">
        <v>31.713000000000001</v>
      </c>
      <c r="BU1304">
        <v>57.083399999999997</v>
      </c>
      <c r="BV1304">
        <v>44.398200000000003</v>
      </c>
      <c r="BW1304">
        <v>19.027799999999999</v>
      </c>
      <c r="BX1304">
        <v>44.398200000000003</v>
      </c>
      <c r="BY1304">
        <v>69.768600000000006</v>
      </c>
    </row>
    <row r="1305" spans="1:77" x14ac:dyDescent="0.25">
      <c r="A1305" t="s">
        <v>398</v>
      </c>
      <c r="B1305" t="s">
        <v>71</v>
      </c>
      <c r="C1305" t="s">
        <v>75</v>
      </c>
      <c r="D1305" t="s">
        <v>271</v>
      </c>
      <c r="E1305" t="s">
        <v>234</v>
      </c>
      <c r="F1305" t="s">
        <v>273</v>
      </c>
      <c r="G1305" t="s">
        <v>274</v>
      </c>
      <c r="H1305" t="s">
        <v>324</v>
      </c>
      <c r="J1305">
        <v>82.453800000000001</v>
      </c>
      <c r="K1305">
        <v>266.3888</v>
      </c>
      <c r="L1305">
        <v>133.19450000000001</v>
      </c>
      <c r="M1305">
        <v>241.0187</v>
      </c>
      <c r="N1305">
        <v>190.27799999999999</v>
      </c>
      <c r="O1305">
        <v>139.53720000000001</v>
      </c>
      <c r="P1305">
        <v>88.796300000000002</v>
      </c>
      <c r="Q1305">
        <v>126.852</v>
      </c>
      <c r="R1305">
        <v>120.5094</v>
      </c>
      <c r="S1305">
        <v>158.565</v>
      </c>
      <c r="T1305">
        <v>44.398200000000003</v>
      </c>
      <c r="U1305">
        <v>215.6482</v>
      </c>
      <c r="V1305">
        <v>38.055599999999998</v>
      </c>
      <c r="W1305">
        <v>57.083399999999997</v>
      </c>
      <c r="X1305">
        <v>221.99090000000001</v>
      </c>
      <c r="Y1305">
        <v>177.5926</v>
      </c>
      <c r="Z1305">
        <v>228.33340000000001</v>
      </c>
      <c r="AA1305">
        <v>63.426000000000002</v>
      </c>
      <c r="AB1305">
        <v>114.16670000000001</v>
      </c>
      <c r="AC1305">
        <v>139.53710000000001</v>
      </c>
      <c r="AD1305">
        <v>69.768600000000006</v>
      </c>
      <c r="AE1305">
        <v>120.5093</v>
      </c>
      <c r="AF1305">
        <v>44.398200000000003</v>
      </c>
      <c r="AG1305">
        <v>139.53720000000001</v>
      </c>
      <c r="AH1305">
        <v>38.055599999999998</v>
      </c>
      <c r="AI1305">
        <v>82.453800000000001</v>
      </c>
      <c r="AJ1305">
        <v>183.93520000000001</v>
      </c>
      <c r="AK1305">
        <v>291.7593</v>
      </c>
      <c r="AL1305">
        <v>76.111199999999997</v>
      </c>
      <c r="AM1305">
        <v>31.713000000000001</v>
      </c>
      <c r="AN1305">
        <v>57.083399999999997</v>
      </c>
      <c r="AO1305">
        <v>114.16679999999999</v>
      </c>
      <c r="AP1305">
        <v>145.87970000000001</v>
      </c>
      <c r="AQ1305">
        <v>76.111099999999993</v>
      </c>
      <c r="AR1305">
        <v>177.5926</v>
      </c>
      <c r="AS1305">
        <v>228.33330000000001</v>
      </c>
      <c r="AT1305">
        <v>50.7408</v>
      </c>
      <c r="AU1305">
        <v>190.27799999999999</v>
      </c>
      <c r="AV1305">
        <v>171.2501</v>
      </c>
      <c r="AW1305">
        <v>101.4816</v>
      </c>
      <c r="AX1305">
        <v>145.87960000000001</v>
      </c>
      <c r="AY1305">
        <v>253.7038</v>
      </c>
      <c r="AZ1305">
        <v>310.78710000000001</v>
      </c>
      <c r="BA1305">
        <v>196.62049999999999</v>
      </c>
      <c r="BB1305">
        <v>310.78719999999998</v>
      </c>
      <c r="BC1305">
        <v>114.16670000000001</v>
      </c>
      <c r="BD1305">
        <v>221.99080000000001</v>
      </c>
      <c r="BE1305">
        <v>145.87970000000001</v>
      </c>
      <c r="BF1305">
        <v>120.5094</v>
      </c>
      <c r="BG1305">
        <v>107.8241</v>
      </c>
      <c r="BH1305">
        <v>50.7408</v>
      </c>
      <c r="BI1305">
        <v>82.453800000000001</v>
      </c>
      <c r="BJ1305">
        <v>76.111099999999993</v>
      </c>
      <c r="BK1305">
        <v>69.768500000000003</v>
      </c>
      <c r="BL1305">
        <v>272.73149999999998</v>
      </c>
      <c r="BM1305">
        <v>171.2501</v>
      </c>
      <c r="BN1305">
        <v>253.7038</v>
      </c>
      <c r="BO1305">
        <v>38.055599999999998</v>
      </c>
      <c r="BP1305">
        <v>82.453800000000001</v>
      </c>
      <c r="BQ1305">
        <v>69.768500000000003</v>
      </c>
      <c r="BR1305">
        <v>25.3704</v>
      </c>
      <c r="BS1305">
        <v>25.3703</v>
      </c>
      <c r="BT1305">
        <v>76.111099999999993</v>
      </c>
      <c r="BU1305">
        <v>12.6852</v>
      </c>
      <c r="BV1305">
        <v>31.713000000000001</v>
      </c>
      <c r="BW1305">
        <v>12.6852</v>
      </c>
      <c r="BX1305">
        <v>38.055599999999998</v>
      </c>
      <c r="BY1305">
        <v>69.768600000000006</v>
      </c>
    </row>
    <row r="1306" spans="1:77" x14ac:dyDescent="0.25">
      <c r="A1306" t="s">
        <v>398</v>
      </c>
      <c r="B1306" t="s">
        <v>71</v>
      </c>
      <c r="C1306" t="s">
        <v>75</v>
      </c>
      <c r="D1306" t="s">
        <v>271</v>
      </c>
      <c r="E1306" t="s">
        <v>234</v>
      </c>
      <c r="F1306" t="s">
        <v>273</v>
      </c>
      <c r="G1306" t="s">
        <v>274</v>
      </c>
      <c r="H1306" t="s">
        <v>325</v>
      </c>
      <c r="J1306">
        <v>114.9616</v>
      </c>
      <c r="K1306">
        <v>183.93530000000001</v>
      </c>
      <c r="L1306">
        <v>196.62049999999999</v>
      </c>
      <c r="M1306">
        <v>266.38900000000001</v>
      </c>
      <c r="N1306">
        <v>152.22229999999999</v>
      </c>
      <c r="O1306">
        <v>183.93539999999999</v>
      </c>
      <c r="P1306">
        <v>177.59280000000001</v>
      </c>
      <c r="Q1306">
        <v>196.6206</v>
      </c>
      <c r="R1306">
        <v>209.3057</v>
      </c>
      <c r="S1306">
        <v>145.87979999999999</v>
      </c>
      <c r="T1306">
        <v>190.27770000000001</v>
      </c>
      <c r="U1306">
        <v>50.7408</v>
      </c>
      <c r="V1306">
        <v>57.083399999999997</v>
      </c>
      <c r="W1306">
        <v>95.138999999999996</v>
      </c>
      <c r="X1306">
        <v>107.8242</v>
      </c>
      <c r="Y1306">
        <v>171.2501</v>
      </c>
      <c r="Z1306">
        <v>114.16679999999999</v>
      </c>
      <c r="AA1306">
        <v>88.796400000000006</v>
      </c>
      <c r="AB1306">
        <v>69.768600000000006</v>
      </c>
      <c r="AC1306">
        <v>107.8242</v>
      </c>
      <c r="AD1306">
        <v>114.16679999999999</v>
      </c>
      <c r="AE1306">
        <v>152.22239999999999</v>
      </c>
      <c r="AF1306">
        <v>114.16679999999999</v>
      </c>
      <c r="AG1306">
        <v>196.6206</v>
      </c>
      <c r="AH1306">
        <v>95.138999999999996</v>
      </c>
      <c r="AI1306">
        <v>247.3613</v>
      </c>
      <c r="AJ1306">
        <v>298.10199999999998</v>
      </c>
      <c r="AK1306">
        <v>196.6206</v>
      </c>
      <c r="AL1306">
        <v>177.59270000000001</v>
      </c>
      <c r="AM1306">
        <v>253.7038</v>
      </c>
      <c r="AN1306">
        <v>95.138900000000007</v>
      </c>
      <c r="AO1306">
        <v>266.38909999999998</v>
      </c>
      <c r="AP1306">
        <v>139.53720000000001</v>
      </c>
      <c r="AQ1306">
        <v>95.138999999999996</v>
      </c>
      <c r="AR1306">
        <v>253.7039</v>
      </c>
      <c r="AS1306">
        <v>279.07429999999999</v>
      </c>
      <c r="AT1306">
        <v>241.0187</v>
      </c>
      <c r="AU1306">
        <v>234.67609999999999</v>
      </c>
      <c r="AV1306">
        <v>450.32429999999999</v>
      </c>
      <c r="AW1306">
        <v>215.64840000000001</v>
      </c>
      <c r="AX1306">
        <v>139.53720000000001</v>
      </c>
      <c r="AY1306">
        <v>202.9632</v>
      </c>
      <c r="AZ1306">
        <v>101.4816</v>
      </c>
      <c r="BA1306">
        <v>260.04649999999998</v>
      </c>
      <c r="BB1306">
        <v>285.4169</v>
      </c>
      <c r="BC1306">
        <v>152.22239999999999</v>
      </c>
      <c r="BD1306">
        <v>152.22239999999999</v>
      </c>
      <c r="BE1306">
        <v>202.9631</v>
      </c>
      <c r="BF1306">
        <v>437.63929999999999</v>
      </c>
      <c r="BG1306">
        <v>304.44450000000001</v>
      </c>
      <c r="BH1306">
        <v>291.7595</v>
      </c>
      <c r="BI1306">
        <v>171.2501</v>
      </c>
      <c r="BJ1306">
        <v>133.19460000000001</v>
      </c>
      <c r="BK1306">
        <v>202.9631</v>
      </c>
      <c r="BL1306">
        <v>380.55560000000003</v>
      </c>
      <c r="BM1306">
        <v>6.3426</v>
      </c>
      <c r="BN1306">
        <v>145.87979999999999</v>
      </c>
      <c r="BO1306">
        <v>120.5094</v>
      </c>
      <c r="BP1306">
        <v>126.852</v>
      </c>
      <c r="BQ1306">
        <v>133.19450000000001</v>
      </c>
      <c r="BR1306">
        <v>126.852</v>
      </c>
      <c r="BS1306">
        <v>114.16679999999999</v>
      </c>
      <c r="BT1306">
        <v>19.027799999999999</v>
      </c>
      <c r="BU1306">
        <v>76.111199999999997</v>
      </c>
      <c r="BV1306">
        <v>82.453800000000001</v>
      </c>
      <c r="BW1306">
        <v>145.87970000000001</v>
      </c>
      <c r="BX1306">
        <v>145.87970000000001</v>
      </c>
      <c r="BY1306">
        <v>82.453800000000001</v>
      </c>
    </row>
    <row r="1307" spans="1:77" x14ac:dyDescent="0.25">
      <c r="A1307" t="s">
        <v>398</v>
      </c>
      <c r="B1307" t="s">
        <v>71</v>
      </c>
      <c r="C1307" t="s">
        <v>75</v>
      </c>
      <c r="D1307" t="s">
        <v>271</v>
      </c>
      <c r="E1307" t="s">
        <v>234</v>
      </c>
      <c r="F1307" t="s">
        <v>273</v>
      </c>
      <c r="G1307" t="s">
        <v>274</v>
      </c>
      <c r="H1307" t="s">
        <v>326</v>
      </c>
      <c r="J1307">
        <v>114.16679999999999</v>
      </c>
      <c r="K1307">
        <v>101.4815</v>
      </c>
      <c r="L1307">
        <v>88.796400000000006</v>
      </c>
      <c r="M1307">
        <v>164.9075</v>
      </c>
      <c r="N1307">
        <v>50.7408</v>
      </c>
      <c r="O1307">
        <v>95.138999999999996</v>
      </c>
      <c r="P1307">
        <v>57.083399999999997</v>
      </c>
      <c r="Q1307">
        <v>95.138999999999996</v>
      </c>
      <c r="R1307">
        <v>76.111099999999993</v>
      </c>
      <c r="S1307">
        <v>82.453699999999998</v>
      </c>
      <c r="T1307">
        <v>57.083399999999997</v>
      </c>
      <c r="U1307">
        <v>50.7408</v>
      </c>
      <c r="V1307">
        <v>50.7408</v>
      </c>
      <c r="W1307">
        <v>57.083399999999997</v>
      </c>
      <c r="X1307">
        <v>152.22229999999999</v>
      </c>
      <c r="Y1307">
        <v>88.796400000000006</v>
      </c>
      <c r="Z1307">
        <v>76.111199999999997</v>
      </c>
      <c r="AA1307">
        <v>107.8241</v>
      </c>
      <c r="AB1307">
        <v>114.16670000000001</v>
      </c>
      <c r="AC1307">
        <v>152.22239999999999</v>
      </c>
      <c r="AD1307">
        <v>171.25020000000001</v>
      </c>
      <c r="AE1307">
        <v>101.4816</v>
      </c>
      <c r="AF1307">
        <v>57.083399999999997</v>
      </c>
      <c r="AG1307">
        <v>266.38920000000002</v>
      </c>
      <c r="AH1307">
        <v>196.62049999999999</v>
      </c>
      <c r="AI1307">
        <v>145.87979999999999</v>
      </c>
      <c r="AJ1307">
        <v>101.4815</v>
      </c>
      <c r="AK1307">
        <v>114.16679999999999</v>
      </c>
      <c r="AL1307">
        <v>107.8241</v>
      </c>
      <c r="AM1307">
        <v>228.33349999999999</v>
      </c>
      <c r="AN1307">
        <v>63.426000000000002</v>
      </c>
      <c r="AO1307">
        <v>139.53710000000001</v>
      </c>
      <c r="AP1307">
        <v>183.93520000000001</v>
      </c>
      <c r="AQ1307">
        <v>82.453800000000001</v>
      </c>
      <c r="AR1307">
        <v>82.453800000000001</v>
      </c>
      <c r="AS1307">
        <v>183.93530000000001</v>
      </c>
      <c r="AT1307">
        <v>221.99090000000001</v>
      </c>
      <c r="AU1307">
        <v>164.9075</v>
      </c>
      <c r="AV1307">
        <v>291.7595</v>
      </c>
      <c r="AW1307">
        <v>145.87960000000001</v>
      </c>
      <c r="AX1307">
        <v>133.19460000000001</v>
      </c>
      <c r="AY1307">
        <v>152.22229999999999</v>
      </c>
      <c r="AZ1307">
        <v>190.27799999999999</v>
      </c>
      <c r="BA1307">
        <v>279.07409999999999</v>
      </c>
      <c r="BB1307">
        <v>247.3613</v>
      </c>
      <c r="BC1307">
        <v>266.38920000000002</v>
      </c>
      <c r="BD1307">
        <v>221.99090000000001</v>
      </c>
      <c r="BE1307">
        <v>164.9075</v>
      </c>
      <c r="BF1307">
        <v>145.87979999999999</v>
      </c>
      <c r="BG1307">
        <v>88.796400000000006</v>
      </c>
      <c r="BH1307">
        <v>196.62049999999999</v>
      </c>
      <c r="BI1307">
        <v>82.453800000000001</v>
      </c>
      <c r="BJ1307">
        <v>57.083399999999997</v>
      </c>
      <c r="BK1307">
        <v>82.453800000000001</v>
      </c>
      <c r="BL1307">
        <v>247.3613</v>
      </c>
      <c r="BM1307">
        <v>-38.055500000000002</v>
      </c>
      <c r="BN1307">
        <v>120.5094</v>
      </c>
      <c r="BO1307">
        <v>76.111199999999997</v>
      </c>
      <c r="BP1307">
        <v>31.713000000000001</v>
      </c>
      <c r="BQ1307">
        <v>152.22229999999999</v>
      </c>
      <c r="BR1307">
        <v>69.768600000000006</v>
      </c>
      <c r="BS1307">
        <v>82.453800000000001</v>
      </c>
      <c r="BT1307">
        <v>19.027799999999999</v>
      </c>
      <c r="BU1307">
        <v>31.713000000000001</v>
      </c>
      <c r="BV1307">
        <v>57.083399999999997</v>
      </c>
      <c r="BW1307">
        <v>38.055599999999998</v>
      </c>
      <c r="BX1307">
        <v>228.33330000000001</v>
      </c>
      <c r="BY1307">
        <v>63.426000000000002</v>
      </c>
    </row>
    <row r="1308" spans="1:77" hidden="1" x14ac:dyDescent="0.25">
      <c r="A1308" t="s">
        <v>398</v>
      </c>
      <c r="B1308" t="s">
        <v>71</v>
      </c>
      <c r="C1308" t="s">
        <v>75</v>
      </c>
      <c r="D1308" t="s">
        <v>271</v>
      </c>
      <c r="E1308" t="s">
        <v>234</v>
      </c>
      <c r="F1308" t="s">
        <v>273</v>
      </c>
      <c r="G1308" t="s">
        <v>274</v>
      </c>
      <c r="H1308" t="s">
        <v>384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</row>
    <row r="1309" spans="1:77" x14ac:dyDescent="0.25">
      <c r="A1309" t="s">
        <v>398</v>
      </c>
      <c r="B1309" t="s">
        <v>71</v>
      </c>
      <c r="C1309" t="s">
        <v>75</v>
      </c>
      <c r="D1309" t="s">
        <v>271</v>
      </c>
      <c r="E1309" t="s">
        <v>234</v>
      </c>
      <c r="F1309" t="s">
        <v>273</v>
      </c>
      <c r="G1309" t="s">
        <v>274</v>
      </c>
      <c r="H1309" t="s">
        <v>327</v>
      </c>
      <c r="J1309">
        <v>174.42939999999999</v>
      </c>
      <c r="K1309">
        <v>266.38909999999998</v>
      </c>
      <c r="L1309">
        <v>228.33340000000001</v>
      </c>
      <c r="M1309">
        <v>399.58350000000002</v>
      </c>
      <c r="N1309">
        <v>247.3613</v>
      </c>
      <c r="O1309">
        <v>247.3614</v>
      </c>
      <c r="P1309">
        <v>126.852</v>
      </c>
      <c r="Q1309">
        <v>412.26900000000001</v>
      </c>
      <c r="R1309">
        <v>437.63920000000002</v>
      </c>
      <c r="S1309">
        <v>317.12979999999999</v>
      </c>
      <c r="T1309">
        <v>164.9076</v>
      </c>
      <c r="U1309">
        <v>107.8242</v>
      </c>
      <c r="V1309">
        <v>374.21319999999997</v>
      </c>
      <c r="W1309">
        <v>202.9632</v>
      </c>
      <c r="X1309">
        <v>171.2501</v>
      </c>
      <c r="Y1309">
        <v>139.53710000000001</v>
      </c>
      <c r="Z1309">
        <v>177.59280000000001</v>
      </c>
      <c r="AA1309">
        <v>431.29649999999998</v>
      </c>
      <c r="AB1309">
        <v>564.49099999999999</v>
      </c>
      <c r="AC1309">
        <v>551.80589999999995</v>
      </c>
      <c r="AD1309">
        <v>393.24079999999998</v>
      </c>
      <c r="AE1309">
        <v>310.78730000000002</v>
      </c>
      <c r="AF1309">
        <v>196.6206</v>
      </c>
      <c r="AG1309">
        <v>773.79669999999999</v>
      </c>
      <c r="AH1309">
        <v>507.40769999999998</v>
      </c>
      <c r="AI1309">
        <v>443.98200000000003</v>
      </c>
      <c r="AJ1309">
        <v>424.95389999999998</v>
      </c>
      <c r="AK1309">
        <v>260.0462</v>
      </c>
      <c r="AL1309">
        <v>266.38909999999998</v>
      </c>
      <c r="AM1309">
        <v>437.63900000000001</v>
      </c>
      <c r="AN1309">
        <v>317.12959999999998</v>
      </c>
      <c r="AO1309">
        <v>469.35210000000001</v>
      </c>
      <c r="AP1309">
        <v>260.04649999999998</v>
      </c>
      <c r="AQ1309">
        <v>551.80579999999998</v>
      </c>
      <c r="AR1309">
        <v>488.37990000000002</v>
      </c>
      <c r="AS1309">
        <v>310.78719999999998</v>
      </c>
      <c r="AT1309">
        <v>304.44450000000001</v>
      </c>
      <c r="AU1309">
        <v>621.57449999999994</v>
      </c>
      <c r="AV1309">
        <v>1249.4912999999999</v>
      </c>
      <c r="AW1309">
        <v>659.62990000000002</v>
      </c>
      <c r="AX1309">
        <v>520.09280000000001</v>
      </c>
      <c r="AY1309">
        <v>501.0652</v>
      </c>
      <c r="AZ1309">
        <v>247.3613</v>
      </c>
      <c r="BA1309">
        <v>513.75009999999997</v>
      </c>
      <c r="BB1309">
        <v>405.92619999999999</v>
      </c>
      <c r="BC1309">
        <v>443.98180000000002</v>
      </c>
      <c r="BD1309">
        <v>228.33349999999999</v>
      </c>
      <c r="BE1309">
        <v>171.2501</v>
      </c>
      <c r="BF1309">
        <v>672.3152</v>
      </c>
      <c r="BG1309">
        <v>456.6669</v>
      </c>
      <c r="BH1309">
        <v>431.29640000000001</v>
      </c>
      <c r="BI1309">
        <v>57.083399999999997</v>
      </c>
      <c r="BJ1309">
        <v>139.53720000000001</v>
      </c>
      <c r="BK1309">
        <v>393.24099999999999</v>
      </c>
      <c r="BL1309">
        <v>456.66680000000002</v>
      </c>
      <c r="BM1309">
        <v>120.5095</v>
      </c>
      <c r="BN1309">
        <v>367.87060000000002</v>
      </c>
      <c r="BO1309">
        <v>260.04640000000001</v>
      </c>
      <c r="BP1309">
        <v>380.55590000000001</v>
      </c>
      <c r="BQ1309">
        <v>380.55579999999998</v>
      </c>
      <c r="BR1309">
        <v>374.2133</v>
      </c>
      <c r="BS1309">
        <v>336.1576</v>
      </c>
      <c r="BT1309">
        <v>164.9075</v>
      </c>
      <c r="BU1309">
        <v>171.2501</v>
      </c>
      <c r="BV1309">
        <v>786.48199999999997</v>
      </c>
      <c r="BW1309">
        <v>317.12979999999999</v>
      </c>
      <c r="BX1309">
        <v>431.29629999999997</v>
      </c>
      <c r="BY1309">
        <v>234.67619999999999</v>
      </c>
    </row>
    <row r="1310" spans="1:77" hidden="1" x14ac:dyDescent="0.25">
      <c r="A1310" t="s">
        <v>398</v>
      </c>
      <c r="B1310" t="s">
        <v>71</v>
      </c>
      <c r="C1310" t="s">
        <v>75</v>
      </c>
      <c r="D1310" t="s">
        <v>271</v>
      </c>
      <c r="E1310" t="s">
        <v>234</v>
      </c>
      <c r="F1310" t="s">
        <v>273</v>
      </c>
      <c r="G1310" t="s">
        <v>274</v>
      </c>
      <c r="H1310" t="s">
        <v>330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6.3426</v>
      </c>
      <c r="AG1310">
        <v>0</v>
      </c>
      <c r="AH1310">
        <v>6.3426</v>
      </c>
      <c r="AI1310">
        <v>0</v>
      </c>
      <c r="AJ1310">
        <v>0</v>
      </c>
      <c r="AK1310">
        <v>0</v>
      </c>
      <c r="AL1310">
        <v>6.3426</v>
      </c>
      <c r="AM1310">
        <v>0</v>
      </c>
      <c r="AN1310">
        <v>0</v>
      </c>
      <c r="AO1310">
        <v>25.3704</v>
      </c>
      <c r="AP1310">
        <v>6.3426</v>
      </c>
      <c r="AQ1310">
        <v>38.055599999999998</v>
      </c>
      <c r="AR1310">
        <v>209.3056</v>
      </c>
      <c r="AS1310">
        <v>202.9631</v>
      </c>
      <c r="AT1310">
        <v>145.87979999999999</v>
      </c>
      <c r="AU1310">
        <v>513.75019999999995</v>
      </c>
      <c r="AV1310">
        <v>945.04669999999999</v>
      </c>
      <c r="AW1310">
        <v>1528.5651</v>
      </c>
      <c r="AX1310">
        <v>2264.306</v>
      </c>
      <c r="AY1310">
        <v>4071.9449</v>
      </c>
      <c r="AZ1310">
        <v>2784.3986</v>
      </c>
      <c r="BA1310">
        <v>1978.8892000000001</v>
      </c>
      <c r="BB1310">
        <v>2492.6392999999998</v>
      </c>
      <c r="BC1310">
        <v>1687.1297</v>
      </c>
      <c r="BD1310">
        <v>2866.8524000000002</v>
      </c>
      <c r="BE1310">
        <v>2302.3618000000001</v>
      </c>
      <c r="BF1310">
        <v>2283.3339999999998</v>
      </c>
      <c r="BG1310">
        <v>1598.3339000000001</v>
      </c>
      <c r="BH1310">
        <v>735.74099999999999</v>
      </c>
      <c r="BI1310">
        <v>266.3888</v>
      </c>
      <c r="BJ1310">
        <v>272.73160000000001</v>
      </c>
      <c r="BK1310">
        <v>1255.8338000000001</v>
      </c>
      <c r="BL1310">
        <v>2644.8616999999999</v>
      </c>
      <c r="BM1310">
        <v>6970.5097999999998</v>
      </c>
      <c r="BN1310">
        <v>7788.7039000000004</v>
      </c>
      <c r="BO1310">
        <v>7477.9171999999999</v>
      </c>
      <c r="BP1310">
        <v>10046.6677</v>
      </c>
      <c r="BQ1310">
        <v>5086.7596000000003</v>
      </c>
      <c r="BR1310">
        <v>3107.8706000000002</v>
      </c>
      <c r="BS1310">
        <v>-88.796300000000002</v>
      </c>
      <c r="BT1310">
        <v>-19.027699999999999</v>
      </c>
      <c r="BU1310">
        <v>50.740699999999997</v>
      </c>
      <c r="BV1310">
        <v>95.138900000000007</v>
      </c>
      <c r="BW1310">
        <v>44.398200000000003</v>
      </c>
      <c r="BX1310">
        <v>63.425899999999999</v>
      </c>
      <c r="BY1310">
        <v>6.3426</v>
      </c>
    </row>
    <row r="1311" spans="1:77" x14ac:dyDescent="0.25">
      <c r="A1311" t="s">
        <v>398</v>
      </c>
      <c r="B1311" t="s">
        <v>71</v>
      </c>
      <c r="C1311" t="s">
        <v>75</v>
      </c>
      <c r="D1311" t="s">
        <v>271</v>
      </c>
      <c r="E1311" t="s">
        <v>234</v>
      </c>
      <c r="F1311" t="s">
        <v>273</v>
      </c>
      <c r="G1311" t="s">
        <v>331</v>
      </c>
      <c r="H1311" t="s">
        <v>331</v>
      </c>
      <c r="J1311">
        <v>19.037099999999999</v>
      </c>
      <c r="K1311">
        <v>57.1111</v>
      </c>
      <c r="L1311">
        <v>19.037199999999999</v>
      </c>
      <c r="M1311">
        <v>57.111199999999997</v>
      </c>
      <c r="N1311">
        <v>28.555800000000001</v>
      </c>
      <c r="O1311">
        <v>185.6112</v>
      </c>
      <c r="P1311">
        <v>99.944699999999997</v>
      </c>
      <c r="Q1311">
        <v>33.314900000000002</v>
      </c>
      <c r="R1311">
        <v>66.6297</v>
      </c>
      <c r="S1311">
        <v>95.185199999999995</v>
      </c>
      <c r="T1311">
        <v>19.037099999999999</v>
      </c>
      <c r="U1311">
        <v>47.592599999999997</v>
      </c>
      <c r="V1311">
        <v>85.666700000000006</v>
      </c>
      <c r="W1311">
        <v>52.351999999999997</v>
      </c>
      <c r="X1311">
        <v>57.1113</v>
      </c>
      <c r="Y1311">
        <v>71.388900000000007</v>
      </c>
      <c r="Z1311">
        <v>147.53710000000001</v>
      </c>
      <c r="AA1311">
        <v>57.111400000000003</v>
      </c>
      <c r="AB1311">
        <v>66.6297</v>
      </c>
      <c r="AC1311">
        <v>104.7038</v>
      </c>
      <c r="AD1311">
        <v>66.629900000000006</v>
      </c>
      <c r="AE1311">
        <v>80.907399999999996</v>
      </c>
      <c r="AF1311">
        <v>42.833500000000001</v>
      </c>
      <c r="AG1311">
        <v>123.741</v>
      </c>
      <c r="AH1311">
        <v>152.29640000000001</v>
      </c>
      <c r="AI1311">
        <v>61.8705</v>
      </c>
      <c r="AJ1311">
        <v>52.351999999999997</v>
      </c>
      <c r="AK1311">
        <v>71.389099999999999</v>
      </c>
      <c r="AL1311">
        <v>114.22239999999999</v>
      </c>
      <c r="AM1311">
        <v>42.833599999999997</v>
      </c>
      <c r="AN1311">
        <v>66.6297</v>
      </c>
      <c r="AO1311">
        <v>19.037099999999999</v>
      </c>
      <c r="AP1311">
        <v>14.277900000000001</v>
      </c>
      <c r="AQ1311">
        <v>71.388999999999996</v>
      </c>
      <c r="AR1311">
        <v>19.037099999999999</v>
      </c>
      <c r="AS1311">
        <v>38.074199999999998</v>
      </c>
      <c r="AT1311">
        <v>19.037099999999999</v>
      </c>
      <c r="AU1311">
        <v>33.314900000000002</v>
      </c>
      <c r="AV1311">
        <v>128.50020000000001</v>
      </c>
      <c r="AW1311">
        <v>42.833399999999997</v>
      </c>
      <c r="AX1311">
        <v>23.796399999999998</v>
      </c>
      <c r="AY1311">
        <v>23.796399999999998</v>
      </c>
      <c r="AZ1311">
        <v>138.0187</v>
      </c>
      <c r="BA1311">
        <v>52.351999999999997</v>
      </c>
      <c r="BB1311">
        <v>104.7038</v>
      </c>
      <c r="BC1311">
        <v>118.9817</v>
      </c>
      <c r="BD1311">
        <v>23.796399999999998</v>
      </c>
      <c r="BE1311">
        <v>19.037099999999999</v>
      </c>
      <c r="BF1311">
        <v>171.33349999999999</v>
      </c>
      <c r="BG1311">
        <v>23.796399999999998</v>
      </c>
      <c r="BH1311">
        <v>118.9815</v>
      </c>
      <c r="BI1311">
        <v>66.629599999999996</v>
      </c>
      <c r="BJ1311">
        <v>28.555599999999998</v>
      </c>
      <c r="BK1311">
        <v>66.629900000000006</v>
      </c>
      <c r="BL1311">
        <v>285.55560000000003</v>
      </c>
      <c r="BM1311">
        <v>-104.70350000000001</v>
      </c>
      <c r="BN1311">
        <v>33.314900000000002</v>
      </c>
      <c r="BO1311">
        <v>85.666700000000006</v>
      </c>
      <c r="BP1311">
        <v>19.037099999999999</v>
      </c>
      <c r="BQ1311">
        <v>157.0558</v>
      </c>
      <c r="BR1311">
        <v>76.148399999999995</v>
      </c>
      <c r="BS1311">
        <v>71.388999999999996</v>
      </c>
      <c r="BT1311">
        <v>19.037099999999999</v>
      </c>
      <c r="BU1311">
        <v>42.833399999999997</v>
      </c>
      <c r="BV1311">
        <v>52.351900000000001</v>
      </c>
      <c r="BW1311">
        <v>28.555599999999998</v>
      </c>
      <c r="BX1311">
        <v>33.314900000000002</v>
      </c>
      <c r="BY1311">
        <v>4.7592999999999996</v>
      </c>
    </row>
    <row r="1312" spans="1:77" x14ac:dyDescent="0.25">
      <c r="A1312" t="s">
        <v>398</v>
      </c>
      <c r="B1312" t="s">
        <v>71</v>
      </c>
      <c r="C1312" t="s">
        <v>75</v>
      </c>
      <c r="D1312" t="s">
        <v>271</v>
      </c>
      <c r="E1312" t="s">
        <v>234</v>
      </c>
      <c r="F1312" t="s">
        <v>273</v>
      </c>
      <c r="G1312" t="s">
        <v>331</v>
      </c>
      <c r="H1312" t="s">
        <v>332</v>
      </c>
      <c r="J1312">
        <v>0</v>
      </c>
      <c r="K1312">
        <v>14.277900000000001</v>
      </c>
      <c r="L1312">
        <v>0</v>
      </c>
      <c r="M1312">
        <v>0</v>
      </c>
      <c r="N1312">
        <v>4.7592999999999996</v>
      </c>
      <c r="O1312">
        <v>19.037099999999999</v>
      </c>
      <c r="P1312">
        <v>4.7592999999999996</v>
      </c>
      <c r="Q1312">
        <v>19.036999999999999</v>
      </c>
      <c r="R1312">
        <v>99.944500000000005</v>
      </c>
      <c r="S1312">
        <v>19.036999999999999</v>
      </c>
      <c r="T1312">
        <v>14.277799999999999</v>
      </c>
      <c r="U1312">
        <v>38.074100000000001</v>
      </c>
      <c r="V1312">
        <v>33.314900000000002</v>
      </c>
      <c r="W1312">
        <v>14.277799999999999</v>
      </c>
      <c r="X1312">
        <v>4.7592999999999996</v>
      </c>
      <c r="Y1312">
        <v>28.555599999999998</v>
      </c>
      <c r="Z1312">
        <v>47.592599999999997</v>
      </c>
      <c r="AA1312">
        <v>76.148300000000006</v>
      </c>
      <c r="AB1312">
        <v>52.351900000000001</v>
      </c>
      <c r="AC1312">
        <v>80.907499999999999</v>
      </c>
      <c r="AD1312">
        <v>28.555499999999999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</row>
    <row r="1313" spans="1:77" x14ac:dyDescent="0.25">
      <c r="A1313" t="s">
        <v>398</v>
      </c>
      <c r="B1313" t="s">
        <v>71</v>
      </c>
      <c r="C1313" t="s">
        <v>75</v>
      </c>
      <c r="D1313" t="s">
        <v>271</v>
      </c>
      <c r="E1313" t="s">
        <v>234</v>
      </c>
      <c r="F1313" t="s">
        <v>273</v>
      </c>
      <c r="G1313" t="s">
        <v>333</v>
      </c>
      <c r="H1313" t="s">
        <v>334</v>
      </c>
      <c r="J1313">
        <v>50.7408</v>
      </c>
      <c r="K1313">
        <v>69.768600000000006</v>
      </c>
      <c r="L1313">
        <v>260.04649999999998</v>
      </c>
      <c r="M1313">
        <v>64.166600000000003</v>
      </c>
      <c r="N1313">
        <v>128.33320000000001</v>
      </c>
      <c r="O1313">
        <v>178.2407</v>
      </c>
      <c r="P1313">
        <v>106.9444</v>
      </c>
      <c r="Q1313">
        <v>213.88890000000001</v>
      </c>
      <c r="R1313">
        <v>156.85169999999999</v>
      </c>
      <c r="S1313">
        <v>178.2407</v>
      </c>
      <c r="T1313">
        <v>99.814800000000005</v>
      </c>
      <c r="U1313">
        <v>71.296300000000002</v>
      </c>
      <c r="V1313">
        <v>35.648099999999999</v>
      </c>
      <c r="W1313">
        <v>42.7776</v>
      </c>
      <c r="X1313">
        <v>64.166799999999995</v>
      </c>
      <c r="Y1313">
        <v>121.2037</v>
      </c>
      <c r="Z1313">
        <v>135.46289999999999</v>
      </c>
      <c r="AA1313">
        <v>78.425799999999995</v>
      </c>
      <c r="AB1313">
        <v>128.33340000000001</v>
      </c>
      <c r="AC1313">
        <v>171.11099999999999</v>
      </c>
      <c r="AD1313">
        <v>449.16649999999998</v>
      </c>
      <c r="AE1313">
        <v>520.46289999999999</v>
      </c>
      <c r="AF1313">
        <v>292.31479999999999</v>
      </c>
      <c r="AG1313">
        <v>342.22230000000002</v>
      </c>
      <c r="AH1313">
        <v>313.7038</v>
      </c>
      <c r="AI1313">
        <v>135.46299999999999</v>
      </c>
      <c r="AJ1313">
        <v>71.296300000000002</v>
      </c>
      <c r="AK1313">
        <v>106.94450000000001</v>
      </c>
      <c r="AL1313">
        <v>57.036999999999999</v>
      </c>
      <c r="AM1313">
        <v>49.907299999999999</v>
      </c>
      <c r="AN1313">
        <v>71.296199999999999</v>
      </c>
      <c r="AO1313">
        <v>21.3889</v>
      </c>
      <c r="AP1313">
        <v>106.9444</v>
      </c>
      <c r="AQ1313">
        <v>42.777799999999999</v>
      </c>
      <c r="AR1313">
        <v>57.036999999999999</v>
      </c>
      <c r="AS1313">
        <v>57.037100000000002</v>
      </c>
      <c r="AT1313">
        <v>285.185</v>
      </c>
      <c r="AU1313">
        <v>121.2037</v>
      </c>
      <c r="AV1313">
        <v>99.814700000000002</v>
      </c>
      <c r="AW1313">
        <v>142.5925</v>
      </c>
      <c r="AX1313">
        <v>135.46299999999999</v>
      </c>
      <c r="AY1313">
        <v>178.2407</v>
      </c>
      <c r="AZ1313">
        <v>142.5925</v>
      </c>
      <c r="BA1313">
        <v>14.2592</v>
      </c>
      <c r="BB1313">
        <v>135.46279999999999</v>
      </c>
      <c r="BC1313">
        <v>128.33330000000001</v>
      </c>
      <c r="BD1313">
        <v>64.166499999999999</v>
      </c>
      <c r="BE1313">
        <v>356.48140000000001</v>
      </c>
      <c r="BF1313">
        <v>57.036999999999999</v>
      </c>
      <c r="BG1313">
        <v>221211.01850000001</v>
      </c>
      <c r="BH1313">
        <v>270.92590000000001</v>
      </c>
      <c r="BI1313">
        <v>-220954.35190000001</v>
      </c>
      <c r="BJ1313">
        <v>156.8519</v>
      </c>
      <c r="BK1313">
        <v>106.9444</v>
      </c>
      <c r="BL1313">
        <v>249.5368</v>
      </c>
      <c r="BM1313">
        <v>213.8888</v>
      </c>
      <c r="BN1313">
        <v>163.98150000000001</v>
      </c>
      <c r="BO1313">
        <v>242.40719999999999</v>
      </c>
      <c r="BP1313">
        <v>406.3886</v>
      </c>
      <c r="BQ1313">
        <v>256.66660000000002</v>
      </c>
      <c r="BR1313">
        <v>285.18520000000001</v>
      </c>
      <c r="BS1313">
        <v>356.48129999999998</v>
      </c>
      <c r="BT1313">
        <v>456.29610000000002</v>
      </c>
      <c r="BU1313">
        <v>477.68529999999998</v>
      </c>
      <c r="BV1313">
        <v>35.648099999999999</v>
      </c>
      <c r="BW1313">
        <v>128.33340000000001</v>
      </c>
      <c r="BX1313">
        <v>356.48149999999998</v>
      </c>
      <c r="BY1313">
        <v>64.166499999999999</v>
      </c>
    </row>
    <row r="1314" spans="1:77" hidden="1" x14ac:dyDescent="0.25">
      <c r="A1314" t="s">
        <v>398</v>
      </c>
      <c r="B1314" t="s">
        <v>71</v>
      </c>
      <c r="C1314" t="s">
        <v>75</v>
      </c>
      <c r="D1314" t="s">
        <v>271</v>
      </c>
      <c r="E1314" t="s">
        <v>234</v>
      </c>
      <c r="F1314" t="s">
        <v>273</v>
      </c>
      <c r="G1314" t="s">
        <v>333</v>
      </c>
      <c r="H1314" t="s">
        <v>335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5.5556000000000001</v>
      </c>
      <c r="BE1314">
        <v>5.5556000000000001</v>
      </c>
      <c r="BF1314">
        <v>0</v>
      </c>
      <c r="BG1314">
        <v>16.666699999999999</v>
      </c>
      <c r="BH1314">
        <v>0</v>
      </c>
      <c r="BI1314">
        <v>0</v>
      </c>
      <c r="BJ1314">
        <v>677.77800000000002</v>
      </c>
      <c r="BK1314">
        <v>1127.7778000000001</v>
      </c>
      <c r="BL1314">
        <v>355.55590000000001</v>
      </c>
      <c r="BM1314">
        <v>55.555599999999998</v>
      </c>
      <c r="BN1314">
        <v>0</v>
      </c>
      <c r="BO1314">
        <v>0</v>
      </c>
      <c r="BP1314">
        <v>5.5556000000000001</v>
      </c>
      <c r="BQ1314">
        <v>0</v>
      </c>
      <c r="BR1314">
        <v>0</v>
      </c>
      <c r="BS1314">
        <v>33.333300000000001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</row>
    <row r="1315" spans="1:77" x14ac:dyDescent="0.25">
      <c r="A1315" t="s">
        <v>398</v>
      </c>
      <c r="B1315" t="s">
        <v>71</v>
      </c>
      <c r="C1315" t="s">
        <v>75</v>
      </c>
      <c r="D1315" t="s">
        <v>271</v>
      </c>
      <c r="E1315" t="s">
        <v>234</v>
      </c>
      <c r="F1315" t="s">
        <v>273</v>
      </c>
      <c r="G1315" t="s">
        <v>333</v>
      </c>
      <c r="H1315" t="s">
        <v>336</v>
      </c>
      <c r="J1315">
        <v>979.98659999999995</v>
      </c>
      <c r="K1315">
        <v>2346.7601</v>
      </c>
      <c r="L1315">
        <v>1471.4818</v>
      </c>
      <c r="M1315">
        <v>648.79639999999995</v>
      </c>
      <c r="N1315">
        <v>684.4443</v>
      </c>
      <c r="O1315">
        <v>285.18490000000003</v>
      </c>
      <c r="P1315">
        <v>64.166700000000006</v>
      </c>
      <c r="Q1315">
        <v>106.9443</v>
      </c>
      <c r="R1315">
        <v>-14.2592</v>
      </c>
      <c r="S1315">
        <v>14.2593</v>
      </c>
      <c r="T1315">
        <v>57.036999999999999</v>
      </c>
      <c r="U1315">
        <v>49.907400000000003</v>
      </c>
      <c r="V1315">
        <v>163.98140000000001</v>
      </c>
      <c r="W1315">
        <v>128.33340000000001</v>
      </c>
      <c r="X1315">
        <v>434.90719999999999</v>
      </c>
      <c r="Y1315">
        <v>263.7962</v>
      </c>
      <c r="Z1315">
        <v>64.166700000000006</v>
      </c>
      <c r="AA1315">
        <v>78.425899999999999</v>
      </c>
      <c r="AB1315">
        <v>349.35180000000003</v>
      </c>
      <c r="AC1315">
        <v>663.05539999999996</v>
      </c>
      <c r="AD1315">
        <v>905.46320000000003</v>
      </c>
      <c r="AE1315">
        <v>2481.1107999999999</v>
      </c>
      <c r="AF1315">
        <v>1475.8331000000001</v>
      </c>
      <c r="AG1315">
        <v>263.7962</v>
      </c>
      <c r="AH1315">
        <v>28.5184</v>
      </c>
      <c r="AI1315">
        <v>7.1295999999999999</v>
      </c>
      <c r="AJ1315">
        <v>0</v>
      </c>
      <c r="AK1315">
        <v>7.1295999999999999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7.1295999999999999</v>
      </c>
      <c r="BC1315">
        <v>0</v>
      </c>
      <c r="BD1315">
        <v>0</v>
      </c>
      <c r="BE1315">
        <v>0</v>
      </c>
      <c r="BF1315">
        <v>7.1295999999999999</v>
      </c>
      <c r="BG1315">
        <v>663.05539999999996</v>
      </c>
      <c r="BH1315">
        <v>513.33339999999998</v>
      </c>
      <c r="BI1315">
        <v>35.648099999999999</v>
      </c>
      <c r="BJ1315">
        <v>128.33330000000001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85.555599999999998</v>
      </c>
      <c r="BQ1315">
        <v>199.62970000000001</v>
      </c>
      <c r="BR1315">
        <v>71.296300000000002</v>
      </c>
      <c r="BS1315">
        <v>7.1295999999999999</v>
      </c>
      <c r="BT1315">
        <v>0</v>
      </c>
      <c r="BU1315">
        <v>42.777799999999999</v>
      </c>
      <c r="BV1315">
        <v>0</v>
      </c>
      <c r="BW1315">
        <v>0</v>
      </c>
      <c r="BX1315">
        <v>0</v>
      </c>
      <c r="BY1315">
        <v>14.2593</v>
      </c>
    </row>
    <row r="1316" spans="1:77" hidden="1" x14ac:dyDescent="0.25">
      <c r="A1316" t="s">
        <v>398</v>
      </c>
      <c r="B1316" t="s">
        <v>71</v>
      </c>
      <c r="C1316" t="s">
        <v>75</v>
      </c>
      <c r="D1316" t="s">
        <v>271</v>
      </c>
      <c r="E1316" t="s">
        <v>234</v>
      </c>
      <c r="F1316" t="s">
        <v>273</v>
      </c>
      <c r="G1316" t="s">
        <v>333</v>
      </c>
      <c r="H1316" t="s">
        <v>337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7.1295999999999999</v>
      </c>
      <c r="X1316">
        <v>0</v>
      </c>
      <c r="Y1316">
        <v>0</v>
      </c>
      <c r="Z1316">
        <v>0</v>
      </c>
      <c r="AA1316">
        <v>0</v>
      </c>
      <c r="AB1316">
        <v>78.425899999999999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14.2592</v>
      </c>
      <c r="AW1316">
        <v>0</v>
      </c>
      <c r="AX1316">
        <v>0</v>
      </c>
      <c r="AY1316">
        <v>64.166600000000003</v>
      </c>
      <c r="AZ1316">
        <v>0</v>
      </c>
      <c r="BA1316">
        <v>0</v>
      </c>
      <c r="BB1316">
        <v>7.1295999999999999</v>
      </c>
      <c r="BC1316">
        <v>28.5185</v>
      </c>
      <c r="BD1316">
        <v>206.7593</v>
      </c>
      <c r="BE1316">
        <v>1126.4815000000001</v>
      </c>
      <c r="BF1316">
        <v>484.81479999999999</v>
      </c>
      <c r="BG1316">
        <v>670.18510000000003</v>
      </c>
      <c r="BH1316">
        <v>420.64819999999997</v>
      </c>
      <c r="BI1316">
        <v>28.5185</v>
      </c>
      <c r="BJ1316">
        <v>128.33340000000001</v>
      </c>
      <c r="BK1316">
        <v>156.85169999999999</v>
      </c>
      <c r="BL1316">
        <v>442.0369</v>
      </c>
      <c r="BM1316">
        <v>598.88890000000004</v>
      </c>
      <c r="BN1316">
        <v>3051.4812999999999</v>
      </c>
      <c r="BO1316">
        <v>2858.9814000000001</v>
      </c>
      <c r="BP1316">
        <v>3286.7593000000002</v>
      </c>
      <c r="BQ1316">
        <v>1718.2402999999999</v>
      </c>
      <c r="BR1316">
        <v>655.92589999999996</v>
      </c>
      <c r="BS1316">
        <v>313.70350000000002</v>
      </c>
      <c r="BT1316">
        <v>1932.1296</v>
      </c>
      <c r="BU1316">
        <v>627.40729999999996</v>
      </c>
      <c r="BV1316">
        <v>192.5</v>
      </c>
      <c r="BW1316">
        <v>406.3888</v>
      </c>
      <c r="BX1316">
        <v>384.99990000000003</v>
      </c>
      <c r="BY1316">
        <v>370.7405</v>
      </c>
    </row>
    <row r="1317" spans="1:77" hidden="1" x14ac:dyDescent="0.25">
      <c r="A1317" t="s">
        <v>398</v>
      </c>
      <c r="B1317" t="s">
        <v>71</v>
      </c>
      <c r="C1317" t="s">
        <v>75</v>
      </c>
      <c r="D1317" t="s">
        <v>271</v>
      </c>
      <c r="E1317" t="s">
        <v>234</v>
      </c>
      <c r="F1317" t="s">
        <v>273</v>
      </c>
      <c r="G1317" t="s">
        <v>333</v>
      </c>
      <c r="H1317" t="s">
        <v>338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</row>
    <row r="1318" spans="1:77" x14ac:dyDescent="0.25">
      <c r="A1318" t="s">
        <v>398</v>
      </c>
      <c r="B1318" t="s">
        <v>71</v>
      </c>
      <c r="C1318" t="s">
        <v>75</v>
      </c>
      <c r="D1318" t="s">
        <v>271</v>
      </c>
      <c r="E1318" t="s">
        <v>234</v>
      </c>
      <c r="F1318" t="s">
        <v>279</v>
      </c>
      <c r="G1318" t="s">
        <v>280</v>
      </c>
      <c r="H1318" t="s">
        <v>280</v>
      </c>
      <c r="J1318">
        <v>87.3887</v>
      </c>
      <c r="K1318">
        <v>79.444400000000002</v>
      </c>
      <c r="L1318">
        <v>0</v>
      </c>
      <c r="M1318">
        <v>11.916700000000001</v>
      </c>
      <c r="N1318">
        <v>158.8887</v>
      </c>
      <c r="O1318">
        <v>210.52770000000001</v>
      </c>
      <c r="P1318">
        <v>170.80539999999999</v>
      </c>
      <c r="Q1318">
        <v>75.471999999999994</v>
      </c>
      <c r="R1318">
        <v>258.19400000000002</v>
      </c>
      <c r="S1318">
        <v>59.583300000000001</v>
      </c>
      <c r="T1318">
        <v>43.694299999999998</v>
      </c>
      <c r="U1318">
        <v>75.472099999999998</v>
      </c>
      <c r="V1318">
        <v>79.444299999999998</v>
      </c>
      <c r="W1318">
        <v>123.1388</v>
      </c>
      <c r="X1318">
        <v>170.80549999999999</v>
      </c>
      <c r="Y1318">
        <v>19.861000000000001</v>
      </c>
      <c r="Z1318">
        <v>214.5</v>
      </c>
      <c r="AA1318">
        <v>35.7498</v>
      </c>
      <c r="AB1318">
        <v>214.4999</v>
      </c>
      <c r="AC1318">
        <v>103.27760000000001</v>
      </c>
      <c r="AD1318">
        <v>91.360799999999998</v>
      </c>
      <c r="AE1318">
        <v>111.2221</v>
      </c>
      <c r="AF1318">
        <v>51.638800000000003</v>
      </c>
      <c r="AG1318">
        <v>43.694299999999998</v>
      </c>
      <c r="AH1318">
        <v>99.305400000000006</v>
      </c>
      <c r="AI1318">
        <v>51.638800000000003</v>
      </c>
      <c r="AJ1318">
        <v>51.6387</v>
      </c>
      <c r="AK1318">
        <v>35.75</v>
      </c>
      <c r="AL1318">
        <v>166.83349999999999</v>
      </c>
      <c r="AM1318">
        <v>111.2223</v>
      </c>
      <c r="AN1318">
        <v>47.666699999999999</v>
      </c>
      <c r="AO1318">
        <v>27.805399999999999</v>
      </c>
      <c r="AP1318">
        <v>103.2777</v>
      </c>
      <c r="AQ1318">
        <v>35.749899999999997</v>
      </c>
      <c r="AR1318">
        <v>103.2778</v>
      </c>
      <c r="AS1318">
        <v>80.981399999999994</v>
      </c>
      <c r="AT1318">
        <v>101.5556</v>
      </c>
      <c r="AU1318">
        <v>99.157499999999999</v>
      </c>
      <c r="AV1318">
        <v>222.89850000000001</v>
      </c>
      <c r="AW1318">
        <v>84.092799999999997</v>
      </c>
      <c r="AX1318">
        <v>142.77789999999999</v>
      </c>
      <c r="AY1318">
        <v>123.741</v>
      </c>
      <c r="AZ1318">
        <v>109.4631</v>
      </c>
      <c r="BA1318">
        <v>304.59269999999998</v>
      </c>
      <c r="BB1318">
        <v>423.5745</v>
      </c>
      <c r="BC1318">
        <v>756.72280000000001</v>
      </c>
      <c r="BD1318">
        <v>252.24119999999999</v>
      </c>
      <c r="BE1318">
        <v>276.03719999999998</v>
      </c>
      <c r="BF1318">
        <v>161.8151</v>
      </c>
      <c r="BG1318">
        <v>114.2226</v>
      </c>
      <c r="BH1318">
        <v>142.77780000000001</v>
      </c>
      <c r="BI1318">
        <v>128.5001</v>
      </c>
      <c r="BJ1318">
        <v>356.94459999999998</v>
      </c>
      <c r="BK1318">
        <v>475.92630000000003</v>
      </c>
      <c r="BL1318">
        <v>447.37049999999999</v>
      </c>
      <c r="BM1318">
        <v>652.01850000000002</v>
      </c>
      <c r="BN1318">
        <v>209.4075</v>
      </c>
      <c r="BO1318">
        <v>157.0556</v>
      </c>
      <c r="BP1318">
        <v>295.07440000000003</v>
      </c>
      <c r="BQ1318">
        <v>356.94450000000001</v>
      </c>
      <c r="BR1318">
        <v>323.62979999999999</v>
      </c>
      <c r="BS1318">
        <v>85.666700000000006</v>
      </c>
      <c r="BT1318">
        <v>123.741</v>
      </c>
      <c r="BU1318">
        <v>47.592599999999997</v>
      </c>
      <c r="BV1318">
        <v>90.425899999999999</v>
      </c>
      <c r="BW1318">
        <v>66.6297</v>
      </c>
      <c r="BX1318">
        <v>242.72239999999999</v>
      </c>
      <c r="BY1318">
        <v>180.85210000000001</v>
      </c>
    </row>
    <row r="1319" spans="1:77" x14ac:dyDescent="0.25">
      <c r="A1319" t="s">
        <v>398</v>
      </c>
      <c r="B1319" t="s">
        <v>71</v>
      </c>
      <c r="C1319" t="s">
        <v>75</v>
      </c>
      <c r="D1319" t="s">
        <v>271</v>
      </c>
      <c r="E1319" t="s">
        <v>234</v>
      </c>
      <c r="F1319" t="s">
        <v>279</v>
      </c>
      <c r="G1319" t="s">
        <v>280</v>
      </c>
      <c r="H1319" t="s">
        <v>339</v>
      </c>
      <c r="J1319">
        <v>0</v>
      </c>
      <c r="K1319">
        <v>83.416499999999999</v>
      </c>
      <c r="L1319">
        <v>51.6389</v>
      </c>
      <c r="M1319">
        <v>7.9443999999999999</v>
      </c>
      <c r="N1319">
        <v>35.75</v>
      </c>
      <c r="O1319">
        <v>39.722200000000001</v>
      </c>
      <c r="P1319">
        <v>39.722200000000001</v>
      </c>
      <c r="Q1319">
        <v>39.722200000000001</v>
      </c>
      <c r="R1319">
        <v>39.722200000000001</v>
      </c>
      <c r="S1319">
        <v>31.777699999999999</v>
      </c>
      <c r="T1319">
        <v>39.722200000000001</v>
      </c>
      <c r="U1319">
        <v>71.5</v>
      </c>
      <c r="V1319">
        <v>95.333100000000002</v>
      </c>
      <c r="W1319">
        <v>59.583300000000001</v>
      </c>
      <c r="X1319">
        <v>87.388900000000007</v>
      </c>
      <c r="Y1319">
        <v>95.333299999999994</v>
      </c>
      <c r="Z1319">
        <v>47.666499999999999</v>
      </c>
      <c r="AA1319">
        <v>99.305400000000006</v>
      </c>
      <c r="AB1319">
        <v>107.2499</v>
      </c>
      <c r="AC1319">
        <v>67.527600000000007</v>
      </c>
      <c r="AD1319">
        <v>71.499899999999997</v>
      </c>
      <c r="AE1319">
        <v>115.1944</v>
      </c>
      <c r="AF1319">
        <v>95.333299999999994</v>
      </c>
      <c r="AG1319">
        <v>75.472099999999998</v>
      </c>
      <c r="AH1319">
        <v>71.499899999999997</v>
      </c>
      <c r="AI1319">
        <v>59.583300000000001</v>
      </c>
      <c r="AJ1319">
        <v>19.8611</v>
      </c>
      <c r="AK1319">
        <v>39.722200000000001</v>
      </c>
      <c r="AL1319">
        <v>67.527600000000007</v>
      </c>
      <c r="AM1319">
        <v>127.111</v>
      </c>
      <c r="AN1319">
        <v>63.555500000000002</v>
      </c>
      <c r="AO1319">
        <v>111.22199999999999</v>
      </c>
      <c r="AP1319">
        <v>67.527799999999999</v>
      </c>
      <c r="AQ1319">
        <v>119.1666</v>
      </c>
      <c r="AR1319">
        <v>95.333200000000005</v>
      </c>
      <c r="AS1319">
        <v>131.08330000000001</v>
      </c>
      <c r="AT1319">
        <v>174.7775</v>
      </c>
      <c r="AU1319">
        <v>158.81469999999999</v>
      </c>
      <c r="AV1319">
        <v>234.81489999999999</v>
      </c>
      <c r="AW1319">
        <v>193.51840000000001</v>
      </c>
      <c r="AX1319">
        <v>175.3057</v>
      </c>
      <c r="AY1319">
        <v>152.29650000000001</v>
      </c>
      <c r="AZ1319">
        <v>195.12989999999999</v>
      </c>
      <c r="BA1319">
        <v>709.12969999999996</v>
      </c>
      <c r="BB1319">
        <v>775.75940000000003</v>
      </c>
      <c r="BC1319">
        <v>2355.0464000000002</v>
      </c>
      <c r="BD1319">
        <v>2017.9264000000001</v>
      </c>
      <c r="BE1319">
        <v>671.0557</v>
      </c>
      <c r="BF1319">
        <v>528.27819999999997</v>
      </c>
      <c r="BG1319">
        <v>666.29650000000004</v>
      </c>
      <c r="BH1319">
        <v>504.48160000000001</v>
      </c>
      <c r="BI1319">
        <v>157.0557</v>
      </c>
      <c r="BJ1319">
        <v>228.44450000000001</v>
      </c>
      <c r="BK1319">
        <v>390.25940000000003</v>
      </c>
      <c r="BL1319">
        <v>304.59269999999998</v>
      </c>
      <c r="BM1319">
        <v>333.14850000000001</v>
      </c>
      <c r="BN1319">
        <v>85.666700000000006</v>
      </c>
      <c r="BO1319">
        <v>223.68520000000001</v>
      </c>
      <c r="BP1319">
        <v>932.81489999999997</v>
      </c>
      <c r="BQ1319">
        <v>460.8612</v>
      </c>
      <c r="BR1319">
        <v>594.90750000000003</v>
      </c>
      <c r="BS1319">
        <v>499.72250000000003</v>
      </c>
      <c r="BT1319">
        <v>80.907399999999996</v>
      </c>
      <c r="BU1319">
        <v>290.315</v>
      </c>
      <c r="BV1319">
        <v>371.22210000000001</v>
      </c>
      <c r="BW1319">
        <v>142.77770000000001</v>
      </c>
      <c r="BX1319">
        <v>214.16669999999999</v>
      </c>
      <c r="BY1319">
        <v>437.8519</v>
      </c>
    </row>
    <row r="1320" spans="1:77" x14ac:dyDescent="0.25">
      <c r="A1320" t="s">
        <v>398</v>
      </c>
      <c r="B1320" t="s">
        <v>71</v>
      </c>
      <c r="C1320" t="s">
        <v>75</v>
      </c>
      <c r="D1320" t="s">
        <v>271</v>
      </c>
      <c r="E1320" t="s">
        <v>234</v>
      </c>
      <c r="F1320" t="s">
        <v>279</v>
      </c>
      <c r="G1320" t="s">
        <v>340</v>
      </c>
      <c r="H1320" t="s">
        <v>341</v>
      </c>
      <c r="J1320">
        <v>151.37790000000001</v>
      </c>
      <c r="K1320">
        <v>111.11109999999999</v>
      </c>
      <c r="L1320">
        <v>183.33359999999999</v>
      </c>
      <c r="M1320">
        <v>144.44470000000001</v>
      </c>
      <c r="N1320">
        <v>383.33339999999998</v>
      </c>
      <c r="O1320">
        <v>144.44450000000001</v>
      </c>
      <c r="P1320">
        <v>283.33330000000001</v>
      </c>
      <c r="Q1320">
        <v>238.88919999999999</v>
      </c>
      <c r="R1320">
        <v>216.667</v>
      </c>
      <c r="S1320">
        <v>277.77800000000002</v>
      </c>
      <c r="T1320">
        <v>161.1112</v>
      </c>
      <c r="U1320">
        <v>88.889099999999999</v>
      </c>
      <c r="V1320">
        <v>188.88910000000001</v>
      </c>
      <c r="W1320">
        <v>200.0001</v>
      </c>
      <c r="X1320">
        <v>277.77789999999999</v>
      </c>
      <c r="Y1320">
        <v>138.88910000000001</v>
      </c>
      <c r="Z1320">
        <v>200.0001</v>
      </c>
      <c r="AA1320">
        <v>27.777899999999999</v>
      </c>
      <c r="AB1320">
        <v>100.0001</v>
      </c>
      <c r="AC1320">
        <v>116.667</v>
      </c>
      <c r="AD1320">
        <v>183.33359999999999</v>
      </c>
      <c r="AE1320">
        <v>266.66680000000002</v>
      </c>
      <c r="AF1320">
        <v>77.778000000000006</v>
      </c>
      <c r="AG1320">
        <v>433.33370000000002</v>
      </c>
      <c r="AH1320">
        <v>194.44470000000001</v>
      </c>
      <c r="AI1320">
        <v>188.88910000000001</v>
      </c>
      <c r="AJ1320">
        <v>172.22239999999999</v>
      </c>
      <c r="AK1320">
        <v>211.1114</v>
      </c>
      <c r="AL1320">
        <v>183.33359999999999</v>
      </c>
      <c r="AM1320">
        <v>233.33359999999999</v>
      </c>
      <c r="AN1320">
        <v>211.1112</v>
      </c>
      <c r="AO1320">
        <v>250.00020000000001</v>
      </c>
      <c r="AP1320">
        <v>166.66679999999999</v>
      </c>
      <c r="AQ1320">
        <v>238.88900000000001</v>
      </c>
      <c r="AR1320">
        <v>277.77789999999999</v>
      </c>
      <c r="AS1320">
        <v>244.44450000000001</v>
      </c>
      <c r="AT1320">
        <v>316.66680000000002</v>
      </c>
      <c r="AU1320">
        <v>388.88909999999998</v>
      </c>
      <c r="AV1320">
        <v>433.33339999999998</v>
      </c>
      <c r="AW1320">
        <v>222.22239999999999</v>
      </c>
      <c r="AX1320">
        <v>188.88900000000001</v>
      </c>
      <c r="AY1320">
        <v>200.0001</v>
      </c>
      <c r="AZ1320">
        <v>111.11150000000001</v>
      </c>
      <c r="BA1320">
        <v>155.5556</v>
      </c>
      <c r="BB1320">
        <v>194.44460000000001</v>
      </c>
      <c r="BC1320">
        <v>438.88920000000002</v>
      </c>
      <c r="BD1320">
        <v>322.22230000000002</v>
      </c>
      <c r="BE1320">
        <v>188.88919999999999</v>
      </c>
      <c r="BF1320">
        <v>244.44479999999999</v>
      </c>
      <c r="BG1320">
        <v>138.88910000000001</v>
      </c>
      <c r="BH1320">
        <v>122.22239999999999</v>
      </c>
      <c r="BI1320">
        <v>72.222499999999997</v>
      </c>
      <c r="BJ1320">
        <v>116.66679999999999</v>
      </c>
      <c r="BK1320">
        <v>444.44450000000001</v>
      </c>
      <c r="BL1320">
        <v>455.55579999999998</v>
      </c>
      <c r="BM1320">
        <v>66.666899999999998</v>
      </c>
      <c r="BN1320">
        <v>105.5558</v>
      </c>
      <c r="BO1320">
        <v>55.555700000000002</v>
      </c>
      <c r="BP1320">
        <v>300.00020000000001</v>
      </c>
      <c r="BQ1320">
        <v>166.667</v>
      </c>
      <c r="BR1320">
        <v>438.88909999999998</v>
      </c>
      <c r="BS1320">
        <v>255.5556</v>
      </c>
      <c r="BT1320">
        <v>94.444500000000005</v>
      </c>
      <c r="BU1320">
        <v>72.222200000000001</v>
      </c>
      <c r="BV1320">
        <v>188.88900000000001</v>
      </c>
      <c r="BW1320">
        <v>122.2223</v>
      </c>
      <c r="BX1320">
        <v>116.66679999999999</v>
      </c>
      <c r="BY1320">
        <v>111.1113</v>
      </c>
    </row>
    <row r="1321" spans="1:77" x14ac:dyDescent="0.25">
      <c r="A1321" t="s">
        <v>398</v>
      </c>
      <c r="B1321" t="s">
        <v>71</v>
      </c>
      <c r="C1321" t="s">
        <v>75</v>
      </c>
      <c r="D1321" t="s">
        <v>271</v>
      </c>
      <c r="E1321" t="s">
        <v>234</v>
      </c>
      <c r="F1321" t="s">
        <v>279</v>
      </c>
      <c r="G1321" t="s">
        <v>340</v>
      </c>
      <c r="H1321" t="s">
        <v>342</v>
      </c>
      <c r="J1321">
        <v>83.333500000000001</v>
      </c>
      <c r="K1321">
        <v>16.666699999999999</v>
      </c>
      <c r="L1321">
        <v>33.333399999999997</v>
      </c>
      <c r="M1321">
        <v>122.2223</v>
      </c>
      <c r="N1321">
        <v>94.444500000000005</v>
      </c>
      <c r="O1321">
        <v>200.0001</v>
      </c>
      <c r="P1321">
        <v>55.555799999999998</v>
      </c>
      <c r="Q1321">
        <v>44.444600000000001</v>
      </c>
      <c r="R1321">
        <v>61.1113</v>
      </c>
      <c r="S1321">
        <v>88.888999999999996</v>
      </c>
      <c r="T1321">
        <v>16.666699999999999</v>
      </c>
      <c r="U1321">
        <v>44.444600000000001</v>
      </c>
      <c r="V1321">
        <v>166.6669</v>
      </c>
      <c r="W1321">
        <v>16.666699999999999</v>
      </c>
      <c r="X1321">
        <v>33.333500000000001</v>
      </c>
      <c r="Y1321">
        <v>55.555599999999998</v>
      </c>
      <c r="Z1321">
        <v>116.6669</v>
      </c>
      <c r="AA1321">
        <v>22.222300000000001</v>
      </c>
      <c r="AB1321">
        <v>11.1112</v>
      </c>
      <c r="AC1321">
        <v>11.1111</v>
      </c>
      <c r="AD1321">
        <v>50</v>
      </c>
      <c r="AE1321">
        <v>16.666699999999999</v>
      </c>
      <c r="AF1321">
        <v>94.444500000000005</v>
      </c>
      <c r="AG1321">
        <v>22.222200000000001</v>
      </c>
      <c r="AH1321">
        <v>66.666799999999995</v>
      </c>
      <c r="AI1321">
        <v>111.11109999999999</v>
      </c>
      <c r="AJ1321">
        <v>5.5556000000000001</v>
      </c>
      <c r="AK1321">
        <v>5.5556000000000001</v>
      </c>
      <c r="AL1321">
        <v>38.889000000000003</v>
      </c>
      <c r="AM1321">
        <v>72.222200000000001</v>
      </c>
      <c r="AN1321">
        <v>22.222200000000001</v>
      </c>
      <c r="AO1321">
        <v>61.1113</v>
      </c>
      <c r="AP1321">
        <v>111.1112</v>
      </c>
      <c r="AQ1321">
        <v>77.778000000000006</v>
      </c>
      <c r="AR1321">
        <v>122.2222</v>
      </c>
      <c r="AS1321">
        <v>244.44479999999999</v>
      </c>
      <c r="AT1321">
        <v>150.00020000000001</v>
      </c>
      <c r="AU1321">
        <v>216.66679999999999</v>
      </c>
      <c r="AV1321">
        <v>155.5557</v>
      </c>
      <c r="AW1321">
        <v>94.444699999999997</v>
      </c>
      <c r="AX1321">
        <v>61.1113</v>
      </c>
      <c r="AY1321">
        <v>27.777899999999999</v>
      </c>
      <c r="AZ1321">
        <v>16.666699999999999</v>
      </c>
      <c r="BA1321">
        <v>33.333500000000001</v>
      </c>
      <c r="BB1321">
        <v>33.333399999999997</v>
      </c>
      <c r="BC1321">
        <v>227.77809999999999</v>
      </c>
      <c r="BD1321">
        <v>33.333300000000001</v>
      </c>
      <c r="BE1321">
        <v>22.222200000000001</v>
      </c>
      <c r="BF1321">
        <v>183.33349999999999</v>
      </c>
      <c r="BG1321">
        <v>38.8889</v>
      </c>
      <c r="BH1321">
        <v>27.777899999999999</v>
      </c>
      <c r="BI1321">
        <v>16.666699999999999</v>
      </c>
      <c r="BJ1321">
        <v>27.777799999999999</v>
      </c>
      <c r="BK1321">
        <v>138.88890000000001</v>
      </c>
      <c r="BL1321">
        <v>127.7778</v>
      </c>
      <c r="BM1321">
        <v>0</v>
      </c>
      <c r="BN1321">
        <v>16.666699999999999</v>
      </c>
      <c r="BO1321">
        <v>11.1112</v>
      </c>
      <c r="BP1321">
        <v>50.000100000000003</v>
      </c>
      <c r="BQ1321">
        <v>33.333500000000001</v>
      </c>
      <c r="BR1321">
        <v>50.000100000000003</v>
      </c>
      <c r="BS1321">
        <v>0</v>
      </c>
      <c r="BT1321">
        <v>16.666699999999999</v>
      </c>
      <c r="BU1321">
        <v>38.8889</v>
      </c>
      <c r="BV1321">
        <v>38.889000000000003</v>
      </c>
      <c r="BW1321">
        <v>11.1112</v>
      </c>
      <c r="BX1321">
        <v>5.5556000000000001</v>
      </c>
      <c r="BY1321">
        <v>55.555599999999998</v>
      </c>
    </row>
    <row r="1322" spans="1:77" x14ac:dyDescent="0.25">
      <c r="A1322" t="s">
        <v>398</v>
      </c>
      <c r="B1322" t="s">
        <v>71</v>
      </c>
      <c r="C1322" t="s">
        <v>75</v>
      </c>
      <c r="D1322" t="s">
        <v>271</v>
      </c>
      <c r="E1322" t="s">
        <v>234</v>
      </c>
      <c r="F1322" t="s">
        <v>279</v>
      </c>
      <c r="G1322" t="s">
        <v>340</v>
      </c>
      <c r="H1322" t="s">
        <v>344</v>
      </c>
      <c r="J1322">
        <v>38.8889</v>
      </c>
      <c r="K1322">
        <v>100.0001</v>
      </c>
      <c r="L1322">
        <v>50.000100000000003</v>
      </c>
      <c r="M1322">
        <v>133.33330000000001</v>
      </c>
      <c r="N1322">
        <v>188.88900000000001</v>
      </c>
      <c r="O1322">
        <v>61.1111</v>
      </c>
      <c r="P1322">
        <v>177.77809999999999</v>
      </c>
      <c r="Q1322">
        <v>116.6669</v>
      </c>
      <c r="R1322">
        <v>127.7779</v>
      </c>
      <c r="S1322">
        <v>116.667</v>
      </c>
      <c r="T1322">
        <v>116.66670000000001</v>
      </c>
      <c r="U1322">
        <v>72.222399999999993</v>
      </c>
      <c r="V1322">
        <v>105.5557</v>
      </c>
      <c r="W1322">
        <v>33.333500000000001</v>
      </c>
      <c r="X1322">
        <v>72.222399999999993</v>
      </c>
      <c r="Y1322">
        <v>88.889200000000002</v>
      </c>
      <c r="Z1322">
        <v>172.22219999999999</v>
      </c>
      <c r="AA1322">
        <v>77.778000000000006</v>
      </c>
      <c r="AB1322">
        <v>77.778000000000006</v>
      </c>
      <c r="AC1322">
        <v>72.222399999999993</v>
      </c>
      <c r="AD1322">
        <v>116.66679999999999</v>
      </c>
      <c r="AE1322">
        <v>155.5556</v>
      </c>
      <c r="AF1322">
        <v>105.5557</v>
      </c>
      <c r="AG1322">
        <v>61.1111</v>
      </c>
      <c r="AH1322">
        <v>122.22239999999999</v>
      </c>
      <c r="AI1322">
        <v>144.44450000000001</v>
      </c>
      <c r="AJ1322">
        <v>88.888999999999996</v>
      </c>
      <c r="AK1322">
        <v>11.1112</v>
      </c>
      <c r="AL1322">
        <v>77.777900000000002</v>
      </c>
      <c r="AM1322">
        <v>127.7779</v>
      </c>
      <c r="AN1322">
        <v>16.666799999999999</v>
      </c>
      <c r="AO1322">
        <v>38.889099999999999</v>
      </c>
      <c r="AP1322">
        <v>127.7779</v>
      </c>
      <c r="AQ1322">
        <v>122.22239999999999</v>
      </c>
      <c r="AR1322">
        <v>172.22239999999999</v>
      </c>
      <c r="AS1322">
        <v>100.00020000000001</v>
      </c>
      <c r="AT1322">
        <v>183.33340000000001</v>
      </c>
      <c r="AU1322">
        <v>127.7779</v>
      </c>
      <c r="AV1322">
        <v>133.33340000000001</v>
      </c>
      <c r="AW1322">
        <v>105.5557</v>
      </c>
      <c r="AX1322">
        <v>116.6669</v>
      </c>
      <c r="AY1322">
        <v>172.22229999999999</v>
      </c>
      <c r="AZ1322">
        <v>38.8889</v>
      </c>
      <c r="BA1322">
        <v>183.33340000000001</v>
      </c>
      <c r="BB1322">
        <v>222.22239999999999</v>
      </c>
      <c r="BC1322">
        <v>488.88900000000001</v>
      </c>
      <c r="BD1322">
        <v>200.0001</v>
      </c>
      <c r="BE1322">
        <v>183.33349999999999</v>
      </c>
      <c r="BF1322">
        <v>166.667</v>
      </c>
      <c r="BG1322">
        <v>83.333399999999997</v>
      </c>
      <c r="BH1322">
        <v>116.66679999999999</v>
      </c>
      <c r="BI1322">
        <v>38.8889</v>
      </c>
      <c r="BJ1322">
        <v>22.222300000000001</v>
      </c>
      <c r="BK1322">
        <v>305.55579999999998</v>
      </c>
      <c r="BL1322">
        <v>333.33330000000001</v>
      </c>
      <c r="BM1322">
        <v>72.222499999999997</v>
      </c>
      <c r="BN1322">
        <v>188.88919999999999</v>
      </c>
      <c r="BO1322">
        <v>188.88929999999999</v>
      </c>
      <c r="BP1322">
        <v>283.33339999999998</v>
      </c>
      <c r="BQ1322">
        <v>50.0002</v>
      </c>
      <c r="BR1322">
        <v>88.889099999999999</v>
      </c>
      <c r="BS1322">
        <v>155.5557</v>
      </c>
      <c r="BT1322">
        <v>66.666799999999995</v>
      </c>
      <c r="BU1322">
        <v>44.444499999999998</v>
      </c>
      <c r="BV1322">
        <v>138.88900000000001</v>
      </c>
      <c r="BW1322">
        <v>83.333399999999997</v>
      </c>
      <c r="BX1322">
        <v>100.0001</v>
      </c>
      <c r="BY1322">
        <v>50.000100000000003</v>
      </c>
    </row>
    <row r="1323" spans="1:77" x14ac:dyDescent="0.25">
      <c r="A1323" t="s">
        <v>398</v>
      </c>
      <c r="B1323" t="s">
        <v>71</v>
      </c>
      <c r="C1323" t="s">
        <v>75</v>
      </c>
      <c r="D1323" t="s">
        <v>271</v>
      </c>
      <c r="E1323" t="s">
        <v>234</v>
      </c>
      <c r="F1323" t="s">
        <v>282</v>
      </c>
      <c r="G1323" t="s">
        <v>345</v>
      </c>
      <c r="H1323" t="s">
        <v>346</v>
      </c>
      <c r="J1323">
        <v>179.1823</v>
      </c>
      <c r="K1323">
        <v>361.52809999999999</v>
      </c>
      <c r="L1323">
        <v>399.58370000000002</v>
      </c>
      <c r="M1323">
        <v>412.2688</v>
      </c>
      <c r="N1323">
        <v>285.41699999999997</v>
      </c>
      <c r="O1323">
        <v>424.95400000000001</v>
      </c>
      <c r="P1323">
        <v>501.06529999999998</v>
      </c>
      <c r="Q1323">
        <v>507.40769999999998</v>
      </c>
      <c r="R1323">
        <v>463.00959999999998</v>
      </c>
      <c r="S1323">
        <v>520.09299999999996</v>
      </c>
      <c r="T1323">
        <v>551.80600000000004</v>
      </c>
      <c r="U1323">
        <v>95.138999999999996</v>
      </c>
      <c r="V1323">
        <v>399.58339999999998</v>
      </c>
      <c r="W1323">
        <v>228.33359999999999</v>
      </c>
      <c r="X1323">
        <v>367.8707</v>
      </c>
      <c r="Y1323">
        <v>310.78719999999998</v>
      </c>
      <c r="Z1323">
        <v>520.09310000000005</v>
      </c>
      <c r="AA1323">
        <v>450.3245</v>
      </c>
      <c r="AB1323">
        <v>348.84300000000002</v>
      </c>
      <c r="AC1323">
        <v>279.07429999999999</v>
      </c>
      <c r="AD1323">
        <v>621.57449999999994</v>
      </c>
      <c r="AE1323">
        <v>443.98169999999999</v>
      </c>
      <c r="AF1323">
        <v>310.78730000000002</v>
      </c>
      <c r="AG1323">
        <v>253.7039</v>
      </c>
      <c r="AH1323">
        <v>475.69479999999999</v>
      </c>
      <c r="AI1323">
        <v>665.97260000000006</v>
      </c>
      <c r="AJ1323">
        <v>697.68560000000002</v>
      </c>
      <c r="AK1323">
        <v>348.84289999999999</v>
      </c>
      <c r="AL1323">
        <v>298.10219999999998</v>
      </c>
      <c r="AM1323">
        <v>241.0188</v>
      </c>
      <c r="AN1323">
        <v>234.67599999999999</v>
      </c>
      <c r="AO1323">
        <v>437.63920000000002</v>
      </c>
      <c r="AP1323">
        <v>412.26889999999997</v>
      </c>
      <c r="AQ1323">
        <v>507.40769999999998</v>
      </c>
      <c r="AR1323">
        <v>488.37990000000002</v>
      </c>
      <c r="AS1323">
        <v>355.18549999999999</v>
      </c>
      <c r="AT1323">
        <v>374.2133</v>
      </c>
      <c r="AU1323">
        <v>437.63909999999998</v>
      </c>
      <c r="AV1323">
        <v>450.32429999999999</v>
      </c>
      <c r="AW1323">
        <v>424.95409999999998</v>
      </c>
      <c r="AX1323">
        <v>450.3245</v>
      </c>
      <c r="AY1323">
        <v>355.18540000000002</v>
      </c>
      <c r="AZ1323">
        <v>367.8707</v>
      </c>
      <c r="BA1323">
        <v>589.86170000000004</v>
      </c>
      <c r="BB1323">
        <v>577.17650000000003</v>
      </c>
      <c r="BC1323">
        <v>704.02809999999999</v>
      </c>
      <c r="BD1323">
        <v>494.7226</v>
      </c>
      <c r="BE1323">
        <v>608.8895</v>
      </c>
      <c r="BF1323">
        <v>507.40769999999998</v>
      </c>
      <c r="BG1323">
        <v>342.50020000000001</v>
      </c>
      <c r="BH1323">
        <v>317.12979999999999</v>
      </c>
      <c r="BI1323">
        <v>272.73180000000002</v>
      </c>
      <c r="BJ1323">
        <v>279.07420000000002</v>
      </c>
      <c r="BK1323">
        <v>735.7414</v>
      </c>
      <c r="BL1323">
        <v>1306.5745999999999</v>
      </c>
      <c r="BM1323">
        <v>482.03800000000001</v>
      </c>
      <c r="BN1323">
        <v>1173.3805</v>
      </c>
      <c r="BO1323">
        <v>957.73199999999997</v>
      </c>
      <c r="BP1323">
        <v>621.57439999999997</v>
      </c>
      <c r="BQ1323">
        <v>76.111199999999997</v>
      </c>
      <c r="BR1323">
        <v>120.5094</v>
      </c>
      <c r="BS1323">
        <v>63.426000000000002</v>
      </c>
      <c r="BT1323">
        <v>114.16679999999999</v>
      </c>
      <c r="BU1323">
        <v>177.59270000000001</v>
      </c>
      <c r="BV1323">
        <v>158.565</v>
      </c>
      <c r="BW1323">
        <v>221.99090000000001</v>
      </c>
      <c r="BX1323">
        <v>596.20399999999995</v>
      </c>
      <c r="BY1323">
        <v>748.42619999999999</v>
      </c>
    </row>
    <row r="1324" spans="1:77" x14ac:dyDescent="0.25">
      <c r="A1324" t="s">
        <v>398</v>
      </c>
      <c r="B1324" t="s">
        <v>71</v>
      </c>
      <c r="C1324" t="s">
        <v>75</v>
      </c>
      <c r="D1324" t="s">
        <v>271</v>
      </c>
      <c r="E1324" t="s">
        <v>234</v>
      </c>
      <c r="F1324" t="s">
        <v>282</v>
      </c>
      <c r="G1324" t="s">
        <v>347</v>
      </c>
      <c r="H1324" t="s">
        <v>347</v>
      </c>
      <c r="J1324">
        <v>228.81129999999999</v>
      </c>
      <c r="K1324">
        <v>672.22249999999997</v>
      </c>
      <c r="L1324">
        <v>522.22249999999997</v>
      </c>
      <c r="M1324">
        <v>1088.8889999999999</v>
      </c>
      <c r="N1324">
        <v>950.00049999999999</v>
      </c>
      <c r="O1324">
        <v>700.00009999999997</v>
      </c>
      <c r="P1324">
        <v>444.44470000000001</v>
      </c>
      <c r="Q1324">
        <v>633.33360000000005</v>
      </c>
      <c r="R1324">
        <v>383.33370000000002</v>
      </c>
      <c r="S1324">
        <v>61.1113</v>
      </c>
      <c r="T1324">
        <v>255.5557</v>
      </c>
      <c r="U1324">
        <v>877.77790000000005</v>
      </c>
      <c r="V1324">
        <v>1050.0006000000001</v>
      </c>
      <c r="W1324">
        <v>1350.0005000000001</v>
      </c>
      <c r="X1324">
        <v>1600.0007000000001</v>
      </c>
      <c r="Y1324">
        <v>1594.4447</v>
      </c>
      <c r="Z1324">
        <v>1544.4448</v>
      </c>
      <c r="AA1324">
        <v>1027.7779</v>
      </c>
      <c r="AB1324">
        <v>522.22270000000003</v>
      </c>
      <c r="AC1324">
        <v>1205.5558000000001</v>
      </c>
      <c r="AD1324">
        <v>1272.2228</v>
      </c>
      <c r="AE1324">
        <v>1483.3335999999999</v>
      </c>
      <c r="AF1324">
        <v>705.55610000000001</v>
      </c>
      <c r="AG1324">
        <v>750.00040000000001</v>
      </c>
      <c r="AH1324">
        <v>172.2225</v>
      </c>
      <c r="AI1324">
        <v>188.88910000000001</v>
      </c>
      <c r="AJ1324">
        <v>238.88910000000001</v>
      </c>
      <c r="AK1324">
        <v>66.666899999999998</v>
      </c>
      <c r="AL1324">
        <v>161.1113</v>
      </c>
      <c r="AM1324">
        <v>344.44479999999999</v>
      </c>
      <c r="AN1324">
        <v>205.5558</v>
      </c>
      <c r="AO1324">
        <v>172.22229999999999</v>
      </c>
      <c r="AP1324">
        <v>366.6669</v>
      </c>
      <c r="AQ1324">
        <v>188.88910000000001</v>
      </c>
      <c r="AR1324">
        <v>194.44470000000001</v>
      </c>
      <c r="AS1324">
        <v>177.77809999999999</v>
      </c>
      <c r="AT1324">
        <v>200.0001</v>
      </c>
      <c r="AU1324">
        <v>44.444499999999998</v>
      </c>
      <c r="AV1324">
        <v>244.44460000000001</v>
      </c>
      <c r="AW1324">
        <v>227.77799999999999</v>
      </c>
      <c r="AX1324">
        <v>127.7779</v>
      </c>
      <c r="AY1324">
        <v>150.00049999999999</v>
      </c>
      <c r="AZ1324">
        <v>172.2226</v>
      </c>
      <c r="BA1324">
        <v>238.88919999999999</v>
      </c>
      <c r="BB1324">
        <v>377.7783</v>
      </c>
      <c r="BC1324">
        <v>311.11149999999998</v>
      </c>
      <c r="BD1324">
        <v>261.11169999999998</v>
      </c>
      <c r="BE1324">
        <v>333.33359999999999</v>
      </c>
      <c r="BF1324">
        <v>422.22280000000001</v>
      </c>
      <c r="BG1324">
        <v>105.55589999999999</v>
      </c>
      <c r="BH1324">
        <v>172.22239999999999</v>
      </c>
      <c r="BI1324">
        <v>238.88910000000001</v>
      </c>
      <c r="BJ1324">
        <v>272.2226</v>
      </c>
      <c r="BK1324">
        <v>1327.7779</v>
      </c>
      <c r="BL1324">
        <v>1088.8894</v>
      </c>
      <c r="BM1324">
        <v>672.22249999999997</v>
      </c>
      <c r="BN1324">
        <v>361.11160000000001</v>
      </c>
      <c r="BO1324">
        <v>211.1114</v>
      </c>
      <c r="BP1324">
        <v>355.55590000000001</v>
      </c>
      <c r="BQ1324">
        <v>150.00030000000001</v>
      </c>
      <c r="BR1324">
        <v>94.444599999999994</v>
      </c>
      <c r="BS1324">
        <v>177.77799999999999</v>
      </c>
      <c r="BT1324">
        <v>111.1113</v>
      </c>
      <c r="BU1324">
        <v>238.88910000000001</v>
      </c>
      <c r="BV1324">
        <v>127.77809999999999</v>
      </c>
      <c r="BW1324">
        <v>150.0001</v>
      </c>
      <c r="BX1324">
        <v>250.0001</v>
      </c>
      <c r="BY1324">
        <v>300.00029999999998</v>
      </c>
    </row>
    <row r="1325" spans="1:77" x14ac:dyDescent="0.25">
      <c r="A1325" t="s">
        <v>398</v>
      </c>
      <c r="B1325" t="s">
        <v>71</v>
      </c>
      <c r="C1325" t="s">
        <v>75</v>
      </c>
      <c r="D1325" t="s">
        <v>271</v>
      </c>
      <c r="E1325" t="s">
        <v>234</v>
      </c>
      <c r="F1325" t="s">
        <v>282</v>
      </c>
      <c r="G1325" t="s">
        <v>348</v>
      </c>
      <c r="H1325" t="s">
        <v>349</v>
      </c>
      <c r="J1325">
        <v>250.31</v>
      </c>
      <c r="K1325">
        <v>385.89</v>
      </c>
      <c r="L1325">
        <v>412.97</v>
      </c>
      <c r="M1325">
        <v>379.12</v>
      </c>
      <c r="N1325">
        <v>189.56</v>
      </c>
      <c r="O1325">
        <v>318.19</v>
      </c>
      <c r="P1325">
        <v>291.11</v>
      </c>
      <c r="Q1325">
        <v>345.27</v>
      </c>
      <c r="R1325">
        <v>345.27</v>
      </c>
      <c r="S1325">
        <v>697.31</v>
      </c>
      <c r="T1325">
        <v>636.38</v>
      </c>
      <c r="U1325">
        <v>250.49</v>
      </c>
      <c r="V1325">
        <v>223.41</v>
      </c>
      <c r="W1325">
        <v>324.95999999999998</v>
      </c>
      <c r="X1325">
        <v>528.05999999999995</v>
      </c>
      <c r="Y1325">
        <v>243.72</v>
      </c>
      <c r="Z1325">
        <v>521.29</v>
      </c>
      <c r="AA1325">
        <v>230.18</v>
      </c>
      <c r="AB1325">
        <v>406.2</v>
      </c>
      <c r="AC1325">
        <v>277.57</v>
      </c>
      <c r="AD1325">
        <v>250.49</v>
      </c>
      <c r="AE1325">
        <v>521.29</v>
      </c>
      <c r="AF1325">
        <v>555.14</v>
      </c>
      <c r="AG1325">
        <v>406.2</v>
      </c>
      <c r="AH1325">
        <v>670.23</v>
      </c>
      <c r="AI1325">
        <v>616.07000000000005</v>
      </c>
      <c r="AJ1325">
        <v>392.66</v>
      </c>
      <c r="AK1325">
        <v>412.97</v>
      </c>
      <c r="AL1325">
        <v>433.28</v>
      </c>
      <c r="AM1325">
        <v>182.79</v>
      </c>
      <c r="AN1325">
        <v>257.26</v>
      </c>
      <c r="AO1325">
        <v>379.12</v>
      </c>
      <c r="AP1325">
        <v>203.1</v>
      </c>
      <c r="AQ1325">
        <v>196.33</v>
      </c>
      <c r="AR1325">
        <v>270.8</v>
      </c>
      <c r="AS1325">
        <v>162.47999999999999</v>
      </c>
      <c r="AT1325">
        <v>284.33999999999997</v>
      </c>
      <c r="AU1325">
        <v>243.72</v>
      </c>
      <c r="AV1325">
        <v>223.41</v>
      </c>
      <c r="AW1325">
        <v>426.51</v>
      </c>
      <c r="AX1325">
        <v>209.87</v>
      </c>
      <c r="AY1325">
        <v>182.79</v>
      </c>
      <c r="AZ1325">
        <v>345.27</v>
      </c>
      <c r="BA1325">
        <v>304.64999999999998</v>
      </c>
      <c r="BB1325">
        <v>236.95</v>
      </c>
      <c r="BC1325">
        <v>460.36</v>
      </c>
      <c r="BD1325">
        <v>388.62</v>
      </c>
      <c r="BE1325">
        <v>457.2</v>
      </c>
      <c r="BF1325">
        <v>342.9</v>
      </c>
      <c r="BG1325">
        <v>342.9</v>
      </c>
      <c r="BH1325">
        <v>381</v>
      </c>
      <c r="BI1325">
        <v>220.98</v>
      </c>
      <c r="BJ1325">
        <v>129.54</v>
      </c>
      <c r="BK1325">
        <v>449.58</v>
      </c>
      <c r="BL1325">
        <v>952.5</v>
      </c>
      <c r="BM1325">
        <v>7.62</v>
      </c>
      <c r="BN1325">
        <v>289.56</v>
      </c>
      <c r="BO1325">
        <v>228.6</v>
      </c>
      <c r="BP1325">
        <v>243.84</v>
      </c>
      <c r="BQ1325">
        <v>144.78</v>
      </c>
      <c r="BR1325">
        <v>144.78</v>
      </c>
      <c r="BS1325">
        <v>213.36</v>
      </c>
      <c r="BT1325">
        <v>495.3</v>
      </c>
      <c r="BU1325">
        <v>396.24</v>
      </c>
      <c r="BV1325">
        <v>175.26</v>
      </c>
      <c r="BW1325">
        <v>129.54</v>
      </c>
      <c r="BX1325">
        <v>403.86</v>
      </c>
      <c r="BY1325">
        <v>548.64</v>
      </c>
    </row>
    <row r="1326" spans="1:77" hidden="1" x14ac:dyDescent="0.25">
      <c r="A1326" t="s">
        <v>398</v>
      </c>
      <c r="B1326" t="s">
        <v>71</v>
      </c>
      <c r="C1326" t="s">
        <v>75</v>
      </c>
      <c r="D1326" t="s">
        <v>271</v>
      </c>
      <c r="E1326" t="s">
        <v>234</v>
      </c>
      <c r="F1326" t="s">
        <v>282</v>
      </c>
      <c r="G1326" t="s">
        <v>283</v>
      </c>
      <c r="H1326" t="s">
        <v>283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</row>
    <row r="1327" spans="1:77" x14ac:dyDescent="0.25">
      <c r="A1327" t="s">
        <v>398</v>
      </c>
      <c r="B1327" t="s">
        <v>71</v>
      </c>
      <c r="C1327" t="s">
        <v>75</v>
      </c>
      <c r="D1327" t="s">
        <v>271</v>
      </c>
      <c r="E1327" t="s">
        <v>351</v>
      </c>
      <c r="F1327" t="s">
        <v>291</v>
      </c>
      <c r="G1327" t="s">
        <v>292</v>
      </c>
      <c r="H1327" t="s">
        <v>295</v>
      </c>
      <c r="J1327">
        <v>44.333399999999997</v>
      </c>
      <c r="K1327">
        <v>0</v>
      </c>
      <c r="L1327">
        <v>133</v>
      </c>
      <c r="M1327">
        <v>59.111199999999997</v>
      </c>
      <c r="N1327">
        <v>59.1111</v>
      </c>
      <c r="O1327">
        <v>59.1111</v>
      </c>
      <c r="P1327">
        <v>44.333399999999997</v>
      </c>
      <c r="Q1327">
        <v>44.333399999999997</v>
      </c>
      <c r="R1327">
        <v>0</v>
      </c>
      <c r="S1327">
        <v>44.333300000000001</v>
      </c>
      <c r="T1327">
        <v>0</v>
      </c>
      <c r="U1327">
        <v>29.555599999999998</v>
      </c>
      <c r="V1327">
        <v>29.555599999999998</v>
      </c>
      <c r="W1327">
        <v>44.333399999999997</v>
      </c>
      <c r="X1327">
        <v>-29.555599999999998</v>
      </c>
      <c r="Y1327">
        <v>29.555599999999998</v>
      </c>
      <c r="Z1327">
        <v>44.333399999999997</v>
      </c>
      <c r="AA1327">
        <v>59.111199999999997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44.333300000000001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46.666699999999999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</row>
    <row r="1328" spans="1:77" x14ac:dyDescent="0.25">
      <c r="A1328" t="s">
        <v>398</v>
      </c>
      <c r="B1328" t="s">
        <v>71</v>
      </c>
      <c r="C1328" t="s">
        <v>75</v>
      </c>
      <c r="D1328" t="s">
        <v>271</v>
      </c>
      <c r="E1328" t="s">
        <v>351</v>
      </c>
      <c r="F1328" t="s">
        <v>291</v>
      </c>
      <c r="G1328" t="s">
        <v>297</v>
      </c>
      <c r="H1328" t="s">
        <v>298</v>
      </c>
      <c r="J1328">
        <v>14.777799999999999</v>
      </c>
      <c r="K1328">
        <v>44.333399999999997</v>
      </c>
      <c r="L1328">
        <v>29.555599999999998</v>
      </c>
      <c r="M1328">
        <v>103.44450000000001</v>
      </c>
      <c r="N1328">
        <v>103.44450000000001</v>
      </c>
      <c r="O1328">
        <v>133.0001</v>
      </c>
      <c r="P1328">
        <v>133</v>
      </c>
      <c r="Q1328">
        <v>73.888900000000007</v>
      </c>
      <c r="R1328">
        <v>44.333399999999997</v>
      </c>
      <c r="S1328">
        <v>59.111199999999997</v>
      </c>
      <c r="T1328">
        <v>147.77789999999999</v>
      </c>
      <c r="U1328">
        <v>44.333399999999997</v>
      </c>
      <c r="V1328">
        <v>428.5557</v>
      </c>
      <c r="W1328">
        <v>487.66699999999997</v>
      </c>
      <c r="X1328">
        <v>2615.6669000000002</v>
      </c>
      <c r="Y1328">
        <v>1492.5559000000001</v>
      </c>
      <c r="Z1328">
        <v>1418.6672000000001</v>
      </c>
      <c r="AA1328">
        <v>576.33349999999996</v>
      </c>
      <c r="AB1328">
        <v>413.77800000000002</v>
      </c>
      <c r="AC1328">
        <v>59.111199999999997</v>
      </c>
      <c r="AD1328">
        <v>147.77780000000001</v>
      </c>
      <c r="AE1328">
        <v>147.77780000000001</v>
      </c>
      <c r="AF1328">
        <v>44.333300000000001</v>
      </c>
      <c r="AG1328">
        <v>14.777799999999999</v>
      </c>
      <c r="AH1328">
        <v>325.11130000000003</v>
      </c>
      <c r="AI1328">
        <v>325.1112</v>
      </c>
      <c r="AJ1328">
        <v>369.44470000000001</v>
      </c>
      <c r="AK1328">
        <v>413.77780000000001</v>
      </c>
      <c r="AL1328">
        <v>428.55560000000003</v>
      </c>
      <c r="AM1328">
        <v>532.00040000000001</v>
      </c>
      <c r="AN1328">
        <v>295.55579999999998</v>
      </c>
      <c r="AO1328">
        <v>532.00019999999995</v>
      </c>
      <c r="AP1328">
        <v>280.77780000000001</v>
      </c>
      <c r="AQ1328">
        <v>280.77789999999999</v>
      </c>
      <c r="AR1328">
        <v>369.44459999999998</v>
      </c>
      <c r="AS1328">
        <v>280.77789999999999</v>
      </c>
      <c r="AT1328">
        <v>458.11130000000003</v>
      </c>
      <c r="AU1328">
        <v>724.11130000000003</v>
      </c>
      <c r="AV1328">
        <v>354.66680000000002</v>
      </c>
      <c r="AW1328">
        <v>591.1114</v>
      </c>
      <c r="AX1328">
        <v>2231.4448000000002</v>
      </c>
      <c r="AY1328">
        <v>3930.8892000000001</v>
      </c>
      <c r="AZ1328">
        <v>2586.1111000000001</v>
      </c>
      <c r="BA1328">
        <v>2142.7781</v>
      </c>
      <c r="BB1328">
        <v>1330.0001999999999</v>
      </c>
      <c r="BC1328">
        <v>678.22249999999997</v>
      </c>
      <c r="BD1328">
        <v>404.44470000000001</v>
      </c>
      <c r="BE1328">
        <v>482.22239999999999</v>
      </c>
      <c r="BF1328">
        <v>1151.1116999999999</v>
      </c>
      <c r="BG1328">
        <v>1244.4449</v>
      </c>
      <c r="BH1328">
        <v>2457.7786000000001</v>
      </c>
      <c r="BI1328">
        <v>2208.8894</v>
      </c>
      <c r="BJ1328">
        <v>3266.6669000000002</v>
      </c>
      <c r="BK1328">
        <v>2722.2226999999998</v>
      </c>
      <c r="BL1328">
        <v>1711.1112000000001</v>
      </c>
      <c r="BM1328">
        <v>513.33370000000002</v>
      </c>
      <c r="BN1328">
        <v>248.88890000000001</v>
      </c>
      <c r="BO1328">
        <v>0</v>
      </c>
      <c r="BP1328">
        <v>46.666699999999999</v>
      </c>
      <c r="BQ1328">
        <v>62.222299999999997</v>
      </c>
      <c r="BR1328">
        <v>124.44459999999999</v>
      </c>
      <c r="BS1328">
        <v>108.889</v>
      </c>
      <c r="BT1328">
        <v>248.88910000000001</v>
      </c>
      <c r="BU1328">
        <v>715.5557</v>
      </c>
      <c r="BV1328">
        <v>280.00020000000001</v>
      </c>
      <c r="BW1328">
        <v>77.777799999999999</v>
      </c>
      <c r="BX1328">
        <v>93.333399999999997</v>
      </c>
      <c r="BY1328">
        <v>15.5556</v>
      </c>
    </row>
    <row r="1329" spans="1:77" x14ac:dyDescent="0.25">
      <c r="A1329" t="s">
        <v>398</v>
      </c>
      <c r="B1329" t="s">
        <v>71</v>
      </c>
      <c r="C1329" t="s">
        <v>75</v>
      </c>
      <c r="D1329" t="s">
        <v>271</v>
      </c>
      <c r="E1329" t="s">
        <v>351</v>
      </c>
      <c r="F1329" t="s">
        <v>301</v>
      </c>
      <c r="G1329" t="s">
        <v>302</v>
      </c>
      <c r="H1329" t="s">
        <v>302</v>
      </c>
      <c r="J1329">
        <v>124.4447</v>
      </c>
      <c r="K1329">
        <v>140</v>
      </c>
      <c r="L1329">
        <v>31.1112</v>
      </c>
      <c r="M1329">
        <v>155.5557</v>
      </c>
      <c r="N1329">
        <v>124.4447</v>
      </c>
      <c r="O1329">
        <v>108.8891</v>
      </c>
      <c r="P1329">
        <v>0</v>
      </c>
      <c r="Q1329">
        <v>46.666800000000002</v>
      </c>
      <c r="R1329">
        <v>93.333600000000004</v>
      </c>
      <c r="S1329">
        <v>155.5557</v>
      </c>
      <c r="T1329">
        <v>140</v>
      </c>
      <c r="U1329">
        <v>186.66679999999999</v>
      </c>
      <c r="V1329">
        <v>186.66679999999999</v>
      </c>
      <c r="W1329">
        <v>171.1112</v>
      </c>
      <c r="X1329">
        <v>233.33359999999999</v>
      </c>
      <c r="Y1329">
        <v>77.777799999999999</v>
      </c>
      <c r="Z1329">
        <v>93.333399999999997</v>
      </c>
      <c r="AA1329">
        <v>93.333500000000001</v>
      </c>
      <c r="AB1329">
        <v>31.1112</v>
      </c>
      <c r="AC1329">
        <v>93.333399999999997</v>
      </c>
      <c r="AD1329">
        <v>31.1112</v>
      </c>
      <c r="AE1329">
        <v>46.666699999999999</v>
      </c>
      <c r="AF1329">
        <v>46.666800000000002</v>
      </c>
      <c r="AG1329">
        <v>31.1112</v>
      </c>
      <c r="AH1329">
        <v>108.8891</v>
      </c>
      <c r="AI1329">
        <v>93.333399999999997</v>
      </c>
      <c r="AJ1329">
        <v>62.222299999999997</v>
      </c>
      <c r="AK1329">
        <v>46.666699999999999</v>
      </c>
      <c r="AL1329">
        <v>108.88890000000001</v>
      </c>
      <c r="AM1329">
        <v>108.889</v>
      </c>
      <c r="AN1329">
        <v>0</v>
      </c>
      <c r="AO1329">
        <v>140.00020000000001</v>
      </c>
      <c r="AP1329">
        <v>77.777900000000002</v>
      </c>
      <c r="AQ1329">
        <v>62.222299999999997</v>
      </c>
      <c r="AR1329">
        <v>46.666800000000002</v>
      </c>
      <c r="AS1329">
        <v>140.0001</v>
      </c>
      <c r="AT1329">
        <v>202.2225</v>
      </c>
      <c r="AU1329">
        <v>124.44450000000001</v>
      </c>
      <c r="AV1329">
        <v>155.5556</v>
      </c>
      <c r="AW1329">
        <v>77.777900000000002</v>
      </c>
      <c r="AX1329">
        <v>140.0001</v>
      </c>
      <c r="AY1329">
        <v>186.66669999999999</v>
      </c>
      <c r="AZ1329">
        <v>124.44459999999999</v>
      </c>
      <c r="BA1329">
        <v>404.44490000000002</v>
      </c>
      <c r="BB1329">
        <v>108.8892</v>
      </c>
      <c r="BC1329">
        <v>497.77789999999999</v>
      </c>
      <c r="BD1329">
        <v>179.66659999999999</v>
      </c>
      <c r="BE1329">
        <v>212.33330000000001</v>
      </c>
      <c r="BF1329">
        <v>277.66649999999998</v>
      </c>
      <c r="BG1329">
        <v>392</v>
      </c>
      <c r="BH1329">
        <v>277.66649999999998</v>
      </c>
      <c r="BI1329">
        <v>424.66649999999998</v>
      </c>
      <c r="BJ1329">
        <v>130.66659999999999</v>
      </c>
      <c r="BK1329">
        <v>65.333200000000005</v>
      </c>
      <c r="BL1329">
        <v>342.99979999999999</v>
      </c>
      <c r="BM1329">
        <v>-1E-4</v>
      </c>
      <c r="BN1329">
        <v>163.33330000000001</v>
      </c>
      <c r="BO1329">
        <v>163.33340000000001</v>
      </c>
      <c r="BP1329">
        <v>32.666600000000003</v>
      </c>
      <c r="BQ1329">
        <v>163.3331</v>
      </c>
      <c r="BR1329">
        <v>212.33330000000001</v>
      </c>
      <c r="BS1329">
        <v>97.999899999999997</v>
      </c>
      <c r="BT1329">
        <v>163.33330000000001</v>
      </c>
      <c r="BU1329">
        <v>98</v>
      </c>
      <c r="BV1329">
        <v>97.999899999999997</v>
      </c>
      <c r="BW1329">
        <v>179.66659999999999</v>
      </c>
      <c r="BX1329">
        <v>65.333299999999994</v>
      </c>
      <c r="BY1329">
        <v>114.33329999999999</v>
      </c>
    </row>
    <row r="1330" spans="1:77" x14ac:dyDescent="0.25">
      <c r="A1330" t="s">
        <v>398</v>
      </c>
      <c r="B1330" t="s">
        <v>71</v>
      </c>
      <c r="C1330" t="s">
        <v>75</v>
      </c>
      <c r="D1330" t="s">
        <v>271</v>
      </c>
      <c r="E1330" t="s">
        <v>351</v>
      </c>
      <c r="F1330" t="s">
        <v>276</v>
      </c>
      <c r="G1330" t="s">
        <v>277</v>
      </c>
      <c r="H1330" t="s">
        <v>278</v>
      </c>
      <c r="J1330">
        <v>402.70229999999998</v>
      </c>
      <c r="K1330">
        <v>388.88909999999998</v>
      </c>
      <c r="L1330">
        <v>466.6669</v>
      </c>
      <c r="M1330">
        <v>326.66699999999997</v>
      </c>
      <c r="N1330">
        <v>357.77800000000002</v>
      </c>
      <c r="O1330">
        <v>280.00009999999997</v>
      </c>
      <c r="P1330">
        <v>466.66680000000002</v>
      </c>
      <c r="Q1330">
        <v>528.88909999999998</v>
      </c>
      <c r="R1330">
        <v>824.44510000000002</v>
      </c>
      <c r="S1330">
        <v>1088.8893</v>
      </c>
      <c r="T1330">
        <v>637.77809999999999</v>
      </c>
      <c r="U1330">
        <v>140</v>
      </c>
      <c r="V1330">
        <v>155.5557</v>
      </c>
      <c r="W1330">
        <v>311.1112</v>
      </c>
      <c r="X1330">
        <v>622.22260000000006</v>
      </c>
      <c r="Y1330">
        <v>280.00040000000001</v>
      </c>
      <c r="Z1330">
        <v>357.77809999999999</v>
      </c>
      <c r="AA1330">
        <v>295.55610000000001</v>
      </c>
      <c r="AB1330">
        <v>248.88929999999999</v>
      </c>
      <c r="AC1330">
        <v>202.2227</v>
      </c>
      <c r="AD1330">
        <v>217.77809999999999</v>
      </c>
      <c r="AE1330">
        <v>124.44459999999999</v>
      </c>
      <c r="AF1330">
        <v>140.00020000000001</v>
      </c>
      <c r="AG1330">
        <v>295.55590000000001</v>
      </c>
      <c r="AH1330">
        <v>528.88930000000005</v>
      </c>
      <c r="AI1330">
        <v>202.22229999999999</v>
      </c>
      <c r="AJ1330">
        <v>280.00009999999997</v>
      </c>
      <c r="AK1330">
        <v>155.5557</v>
      </c>
      <c r="AL1330">
        <v>155.55590000000001</v>
      </c>
      <c r="AM1330">
        <v>155.55590000000001</v>
      </c>
      <c r="AN1330">
        <v>155.5556</v>
      </c>
      <c r="AO1330">
        <v>171.1113</v>
      </c>
      <c r="AP1330">
        <v>171.1112</v>
      </c>
      <c r="AQ1330">
        <v>108.88890000000001</v>
      </c>
      <c r="AR1330">
        <v>108.8891</v>
      </c>
      <c r="AS1330">
        <v>373.33359999999999</v>
      </c>
      <c r="AT1330">
        <v>140.00030000000001</v>
      </c>
      <c r="AU1330">
        <v>93.333500000000001</v>
      </c>
      <c r="AV1330">
        <v>280.00029999999998</v>
      </c>
      <c r="AW1330">
        <v>591.11130000000003</v>
      </c>
      <c r="AX1330">
        <v>653.33360000000005</v>
      </c>
      <c r="AY1330">
        <v>466.6671</v>
      </c>
      <c r="AZ1330">
        <v>295.55560000000003</v>
      </c>
      <c r="BA1330">
        <v>373.33359999999999</v>
      </c>
      <c r="BB1330">
        <v>637.77819999999997</v>
      </c>
      <c r="BC1330">
        <v>373.33359999999999</v>
      </c>
      <c r="BD1330">
        <v>408.33319999999998</v>
      </c>
      <c r="BE1330">
        <v>898.33309999999994</v>
      </c>
      <c r="BF1330">
        <v>1486.3331000000001</v>
      </c>
      <c r="BG1330">
        <v>1388.3331000000001</v>
      </c>
      <c r="BH1330">
        <v>1633.3331000000001</v>
      </c>
      <c r="BI1330">
        <v>587.99969999999996</v>
      </c>
      <c r="BJ1330">
        <v>310.33339999999998</v>
      </c>
      <c r="BK1330">
        <v>293.99990000000003</v>
      </c>
      <c r="BL1330">
        <v>718.66660000000002</v>
      </c>
      <c r="BM1330">
        <v>-16.333400000000001</v>
      </c>
      <c r="BN1330">
        <v>261.33319999999998</v>
      </c>
      <c r="BO1330">
        <v>179.66640000000001</v>
      </c>
      <c r="BP1330">
        <v>114.33329999999999</v>
      </c>
      <c r="BQ1330">
        <v>130.66669999999999</v>
      </c>
      <c r="BR1330">
        <v>343</v>
      </c>
      <c r="BS1330">
        <v>65.333299999999994</v>
      </c>
      <c r="BT1330">
        <v>244.99979999999999</v>
      </c>
      <c r="BU1330">
        <v>98</v>
      </c>
      <c r="BV1330">
        <v>245</v>
      </c>
      <c r="BW1330">
        <v>228.66650000000001</v>
      </c>
      <c r="BX1330">
        <v>293.99979999999999</v>
      </c>
      <c r="BY1330">
        <v>147</v>
      </c>
    </row>
    <row r="1331" spans="1:77" hidden="1" x14ac:dyDescent="0.25">
      <c r="A1331" t="s">
        <v>398</v>
      </c>
      <c r="B1331" t="s">
        <v>71</v>
      </c>
      <c r="C1331" t="s">
        <v>75</v>
      </c>
      <c r="D1331" t="s">
        <v>271</v>
      </c>
      <c r="E1331" t="s">
        <v>351</v>
      </c>
      <c r="F1331" t="s">
        <v>276</v>
      </c>
      <c r="G1331" t="s">
        <v>277</v>
      </c>
      <c r="H1331" t="s">
        <v>309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</row>
    <row r="1332" spans="1:77" x14ac:dyDescent="0.25">
      <c r="A1332" t="s">
        <v>398</v>
      </c>
      <c r="B1332" t="s">
        <v>71</v>
      </c>
      <c r="C1332" t="s">
        <v>75</v>
      </c>
      <c r="D1332" t="s">
        <v>271</v>
      </c>
      <c r="E1332" t="s">
        <v>351</v>
      </c>
      <c r="F1332" t="s">
        <v>276</v>
      </c>
      <c r="G1332" t="s">
        <v>277</v>
      </c>
      <c r="H1332" t="s">
        <v>311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</row>
    <row r="1333" spans="1:77" x14ac:dyDescent="0.25">
      <c r="A1333" t="s">
        <v>398</v>
      </c>
      <c r="B1333" t="s">
        <v>71</v>
      </c>
      <c r="C1333" t="s">
        <v>75</v>
      </c>
      <c r="D1333" t="s">
        <v>271</v>
      </c>
      <c r="E1333" t="s">
        <v>351</v>
      </c>
      <c r="F1333" t="s">
        <v>276</v>
      </c>
      <c r="G1333" t="s">
        <v>314</v>
      </c>
      <c r="H1333" t="s">
        <v>320</v>
      </c>
      <c r="J1333">
        <v>699.12909999999999</v>
      </c>
      <c r="K1333">
        <v>466.66680000000002</v>
      </c>
      <c r="L1333">
        <v>637.77819999999997</v>
      </c>
      <c r="M1333">
        <v>653.33360000000005</v>
      </c>
      <c r="N1333">
        <v>933.33389999999997</v>
      </c>
      <c r="O1333">
        <v>840.00040000000001</v>
      </c>
      <c r="P1333">
        <v>1773.3339000000001</v>
      </c>
      <c r="Q1333">
        <v>3951.1116999999999</v>
      </c>
      <c r="R1333">
        <v>2115.5556999999999</v>
      </c>
      <c r="S1333">
        <v>3717.7786000000001</v>
      </c>
      <c r="T1333">
        <v>1586.6672000000001</v>
      </c>
      <c r="U1333">
        <v>388.88929999999999</v>
      </c>
      <c r="V1333">
        <v>528.8895</v>
      </c>
      <c r="W1333">
        <v>311.11130000000003</v>
      </c>
      <c r="X1333">
        <v>746.66719999999998</v>
      </c>
      <c r="Y1333">
        <v>544.44489999999996</v>
      </c>
      <c r="Z1333">
        <v>902.22270000000003</v>
      </c>
      <c r="AA1333">
        <v>731.11159999999995</v>
      </c>
      <c r="AB1333">
        <v>964.44510000000002</v>
      </c>
      <c r="AC1333">
        <v>824.44470000000001</v>
      </c>
      <c r="AD1333">
        <v>420.00029999999998</v>
      </c>
      <c r="AE1333">
        <v>528.88930000000005</v>
      </c>
      <c r="AF1333">
        <v>684.44479999999999</v>
      </c>
      <c r="AG1333">
        <v>311.1114</v>
      </c>
      <c r="AH1333">
        <v>513.3338</v>
      </c>
      <c r="AI1333">
        <v>637.77809999999999</v>
      </c>
      <c r="AJ1333">
        <v>1275.5561</v>
      </c>
      <c r="AK1333">
        <v>995.55600000000004</v>
      </c>
      <c r="AL1333">
        <v>886.66690000000006</v>
      </c>
      <c r="AM1333">
        <v>404.44470000000001</v>
      </c>
      <c r="AN1333">
        <v>575.5557</v>
      </c>
      <c r="AO1333">
        <v>404.44450000000001</v>
      </c>
      <c r="AP1333">
        <v>108.8891</v>
      </c>
      <c r="AQ1333">
        <v>280.00029999999998</v>
      </c>
      <c r="AR1333">
        <v>171.1113</v>
      </c>
      <c r="AS1333">
        <v>295.55590000000001</v>
      </c>
      <c r="AT1333">
        <v>326.66699999999997</v>
      </c>
      <c r="AU1333">
        <v>700.00009999999997</v>
      </c>
      <c r="AV1333">
        <v>668.88909999999998</v>
      </c>
      <c r="AW1333">
        <v>342.2226</v>
      </c>
      <c r="AX1333">
        <v>995.55579999999998</v>
      </c>
      <c r="AY1333">
        <v>1042.2225000000001</v>
      </c>
      <c r="AZ1333">
        <v>466.6669</v>
      </c>
      <c r="BA1333">
        <v>902.22249999999997</v>
      </c>
      <c r="BB1333">
        <v>1073.3336999999999</v>
      </c>
      <c r="BC1333">
        <v>683.66729999999995</v>
      </c>
      <c r="BD1333">
        <v>930.99990000000003</v>
      </c>
      <c r="BE1333">
        <v>538.99980000000005</v>
      </c>
      <c r="BF1333">
        <v>1061.6666</v>
      </c>
      <c r="BG1333">
        <v>1420.9999</v>
      </c>
      <c r="BH1333">
        <v>2221.3334</v>
      </c>
      <c r="BI1333">
        <v>2155.9996999999998</v>
      </c>
      <c r="BJ1333">
        <v>963.66669999999999</v>
      </c>
      <c r="BK1333">
        <v>571.66660000000002</v>
      </c>
      <c r="BL1333">
        <v>1257.6666</v>
      </c>
      <c r="BM1333">
        <v>228.66650000000001</v>
      </c>
      <c r="BN1333">
        <v>244.9999</v>
      </c>
      <c r="BO1333">
        <v>97.999899999999997</v>
      </c>
      <c r="BP1333">
        <v>114.33329999999999</v>
      </c>
      <c r="BQ1333">
        <v>310.3331</v>
      </c>
      <c r="BR1333">
        <v>702.33320000000003</v>
      </c>
      <c r="BS1333">
        <v>261.33319999999998</v>
      </c>
      <c r="BT1333">
        <v>245</v>
      </c>
      <c r="BU1333">
        <v>179.66650000000001</v>
      </c>
      <c r="BV1333">
        <v>293.99990000000003</v>
      </c>
      <c r="BW1333">
        <v>261.33339999999998</v>
      </c>
      <c r="BX1333">
        <v>228.66659999999999</v>
      </c>
      <c r="BY1333">
        <v>457.33330000000001</v>
      </c>
    </row>
    <row r="1334" spans="1:77" hidden="1" x14ac:dyDescent="0.25">
      <c r="A1334" t="s">
        <v>398</v>
      </c>
      <c r="B1334" t="s">
        <v>71</v>
      </c>
      <c r="C1334" t="s">
        <v>75</v>
      </c>
      <c r="D1334" t="s">
        <v>271</v>
      </c>
      <c r="E1334" t="s">
        <v>351</v>
      </c>
      <c r="F1334" t="s">
        <v>273</v>
      </c>
      <c r="G1334" t="s">
        <v>274</v>
      </c>
      <c r="H1334" t="s">
        <v>275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</row>
    <row r="1335" spans="1:77" x14ac:dyDescent="0.25">
      <c r="A1335" t="s">
        <v>398</v>
      </c>
      <c r="B1335" t="s">
        <v>71</v>
      </c>
      <c r="C1335" t="s">
        <v>75</v>
      </c>
      <c r="D1335" t="s">
        <v>271</v>
      </c>
      <c r="E1335" t="s">
        <v>351</v>
      </c>
      <c r="F1335" t="s">
        <v>273</v>
      </c>
      <c r="G1335" t="s">
        <v>274</v>
      </c>
      <c r="H1335" t="s">
        <v>324</v>
      </c>
      <c r="J1335">
        <v>201.35130000000001</v>
      </c>
      <c r="K1335">
        <v>124.44459999999999</v>
      </c>
      <c r="L1335">
        <v>155.5557</v>
      </c>
      <c r="M1335">
        <v>186.6669</v>
      </c>
      <c r="N1335">
        <v>62.222299999999997</v>
      </c>
      <c r="O1335">
        <v>93.333500000000001</v>
      </c>
      <c r="P1335">
        <v>280.00020000000001</v>
      </c>
      <c r="Q1335">
        <v>233.33359999999999</v>
      </c>
      <c r="R1335">
        <v>31.1112</v>
      </c>
      <c r="S1335">
        <v>93.333299999999994</v>
      </c>
      <c r="T1335">
        <v>248.88910000000001</v>
      </c>
      <c r="U1335">
        <v>264.44450000000001</v>
      </c>
      <c r="V1335">
        <v>248.88900000000001</v>
      </c>
      <c r="W1335">
        <v>108.8891</v>
      </c>
      <c r="X1335">
        <v>357.77789999999999</v>
      </c>
      <c r="Y1335">
        <v>217.77799999999999</v>
      </c>
      <c r="Z1335">
        <v>248.88910000000001</v>
      </c>
      <c r="AA1335">
        <v>93.333500000000001</v>
      </c>
      <c r="AB1335">
        <v>171.1113</v>
      </c>
      <c r="AC1335">
        <v>217.77780000000001</v>
      </c>
      <c r="AD1335">
        <v>93.333399999999997</v>
      </c>
      <c r="AE1335">
        <v>108.889</v>
      </c>
      <c r="AF1335">
        <v>155.5558</v>
      </c>
      <c r="AG1335">
        <v>77.777900000000002</v>
      </c>
      <c r="AH1335">
        <v>31.1112</v>
      </c>
      <c r="AI1335">
        <v>108.889</v>
      </c>
      <c r="AJ1335">
        <v>155.5557</v>
      </c>
      <c r="AK1335">
        <v>217.77809999999999</v>
      </c>
      <c r="AL1335">
        <v>731.1114</v>
      </c>
      <c r="AM1335">
        <v>606.66690000000006</v>
      </c>
      <c r="AN1335">
        <v>202.22239999999999</v>
      </c>
      <c r="AO1335">
        <v>326.6669</v>
      </c>
      <c r="AP1335">
        <v>373.33350000000002</v>
      </c>
      <c r="AQ1335">
        <v>77.777900000000002</v>
      </c>
      <c r="AR1335">
        <v>62.222299999999997</v>
      </c>
      <c r="AS1335">
        <v>217.77780000000001</v>
      </c>
      <c r="AT1335">
        <v>528.88919999999996</v>
      </c>
      <c r="AU1335">
        <v>606.66700000000003</v>
      </c>
      <c r="AV1335">
        <v>793.33399999999995</v>
      </c>
      <c r="AW1335">
        <v>622.22260000000006</v>
      </c>
      <c r="AX1335">
        <v>871.11159999999995</v>
      </c>
      <c r="AY1335">
        <v>933.33360000000005</v>
      </c>
      <c r="AZ1335">
        <v>700</v>
      </c>
      <c r="BA1335">
        <v>933.33370000000002</v>
      </c>
      <c r="BB1335">
        <v>606.66690000000006</v>
      </c>
      <c r="BC1335">
        <v>812.00040000000001</v>
      </c>
      <c r="BD1335">
        <v>244.99979999999999</v>
      </c>
      <c r="BE1335">
        <v>947.33299999999997</v>
      </c>
      <c r="BF1335">
        <v>751.33320000000003</v>
      </c>
      <c r="BG1335">
        <v>898.33320000000003</v>
      </c>
      <c r="BH1335">
        <v>1796.6664000000001</v>
      </c>
      <c r="BI1335">
        <v>1077.9999</v>
      </c>
      <c r="BJ1335">
        <v>310.33339999999998</v>
      </c>
      <c r="BK1335">
        <v>604.3329</v>
      </c>
      <c r="BL1335">
        <v>718.66650000000004</v>
      </c>
      <c r="BM1335">
        <v>359.33330000000001</v>
      </c>
      <c r="BN1335">
        <v>147</v>
      </c>
      <c r="BO1335">
        <v>65.333299999999994</v>
      </c>
      <c r="BP1335">
        <v>16.333300000000001</v>
      </c>
      <c r="BQ1335">
        <v>32.666600000000003</v>
      </c>
      <c r="BR1335">
        <v>342.99990000000003</v>
      </c>
      <c r="BS1335">
        <v>310.33319999999998</v>
      </c>
      <c r="BT1335">
        <v>408.33330000000001</v>
      </c>
      <c r="BU1335">
        <v>441</v>
      </c>
      <c r="BV1335">
        <v>212.33330000000001</v>
      </c>
      <c r="BW1335">
        <v>146.9999</v>
      </c>
      <c r="BX1335">
        <v>326.66660000000002</v>
      </c>
      <c r="BY1335">
        <v>424.66660000000002</v>
      </c>
    </row>
    <row r="1336" spans="1:77" x14ac:dyDescent="0.25">
      <c r="A1336" t="s">
        <v>398</v>
      </c>
      <c r="B1336" t="s">
        <v>71</v>
      </c>
      <c r="C1336" t="s">
        <v>75</v>
      </c>
      <c r="D1336" t="s">
        <v>271</v>
      </c>
      <c r="E1336" t="s">
        <v>351</v>
      </c>
      <c r="F1336" t="s">
        <v>273</v>
      </c>
      <c r="G1336" t="s">
        <v>331</v>
      </c>
      <c r="H1336" t="s">
        <v>331</v>
      </c>
      <c r="J1336">
        <v>180.32</v>
      </c>
      <c r="K1336">
        <v>84</v>
      </c>
      <c r="L1336">
        <v>112</v>
      </c>
      <c r="M1336">
        <v>84</v>
      </c>
      <c r="N1336">
        <v>238</v>
      </c>
      <c r="O1336">
        <v>140</v>
      </c>
      <c r="P1336">
        <v>238</v>
      </c>
      <c r="Q1336">
        <v>266</v>
      </c>
      <c r="R1336">
        <v>126</v>
      </c>
      <c r="S1336">
        <v>294</v>
      </c>
      <c r="T1336">
        <v>70</v>
      </c>
      <c r="U1336">
        <v>210</v>
      </c>
      <c r="V1336">
        <v>140</v>
      </c>
      <c r="W1336">
        <v>364</v>
      </c>
      <c r="X1336">
        <v>378</v>
      </c>
      <c r="Y1336">
        <v>154</v>
      </c>
      <c r="Z1336">
        <v>490</v>
      </c>
      <c r="AA1336">
        <v>140</v>
      </c>
      <c r="AB1336">
        <v>140</v>
      </c>
      <c r="AC1336">
        <v>98</v>
      </c>
      <c r="AD1336">
        <v>182</v>
      </c>
      <c r="AE1336">
        <v>84</v>
      </c>
      <c r="AF1336">
        <v>182</v>
      </c>
      <c r="AG1336">
        <v>112</v>
      </c>
      <c r="AH1336">
        <v>70</v>
      </c>
      <c r="AI1336">
        <v>140</v>
      </c>
      <c r="AJ1336">
        <v>140</v>
      </c>
      <c r="AK1336">
        <v>182</v>
      </c>
      <c r="AL1336">
        <v>294</v>
      </c>
      <c r="AM1336">
        <v>168</v>
      </c>
      <c r="AN1336">
        <v>280</v>
      </c>
      <c r="AO1336">
        <v>224</v>
      </c>
      <c r="AP1336">
        <v>196</v>
      </c>
      <c r="AQ1336">
        <v>224</v>
      </c>
      <c r="AR1336">
        <v>154</v>
      </c>
      <c r="AS1336">
        <v>224</v>
      </c>
      <c r="AT1336">
        <v>154</v>
      </c>
      <c r="AU1336">
        <v>378</v>
      </c>
      <c r="AV1336">
        <v>560</v>
      </c>
      <c r="AW1336">
        <v>910</v>
      </c>
      <c r="AX1336">
        <v>1554</v>
      </c>
      <c r="AY1336">
        <v>1372</v>
      </c>
      <c r="AZ1336">
        <v>784</v>
      </c>
      <c r="BA1336">
        <v>1218</v>
      </c>
      <c r="BB1336">
        <v>840</v>
      </c>
      <c r="BC1336">
        <v>905.33330000000001</v>
      </c>
      <c r="BD1336">
        <v>812.77790000000005</v>
      </c>
      <c r="BE1336">
        <v>753.66690000000006</v>
      </c>
      <c r="BF1336">
        <v>1197</v>
      </c>
      <c r="BG1336">
        <v>1123.1115</v>
      </c>
      <c r="BH1336">
        <v>1477.7782999999999</v>
      </c>
      <c r="BI1336">
        <v>724.11130000000003</v>
      </c>
      <c r="BJ1336">
        <v>472.88900000000001</v>
      </c>
      <c r="BK1336">
        <v>1108.3336999999999</v>
      </c>
      <c r="BL1336">
        <v>694.55589999999995</v>
      </c>
      <c r="BM1336">
        <v>472.88909999999998</v>
      </c>
      <c r="BN1336">
        <v>325.11130000000003</v>
      </c>
      <c r="BO1336">
        <v>73.888900000000007</v>
      </c>
      <c r="BP1336">
        <v>29.555599999999998</v>
      </c>
      <c r="BQ1336">
        <v>236.44460000000001</v>
      </c>
      <c r="BR1336">
        <v>532.00030000000004</v>
      </c>
      <c r="BS1336">
        <v>354.6669</v>
      </c>
      <c r="BT1336">
        <v>354.6669</v>
      </c>
      <c r="BU1336">
        <v>502.44470000000001</v>
      </c>
      <c r="BV1336">
        <v>605.88909999999998</v>
      </c>
      <c r="BW1336">
        <v>502.44450000000001</v>
      </c>
      <c r="BX1336">
        <v>635.44489999999996</v>
      </c>
      <c r="BY1336">
        <v>709.33370000000002</v>
      </c>
    </row>
    <row r="1337" spans="1:77" x14ac:dyDescent="0.25">
      <c r="A1337" t="s">
        <v>398</v>
      </c>
      <c r="B1337" t="s">
        <v>71</v>
      </c>
      <c r="C1337" t="s">
        <v>75</v>
      </c>
      <c r="D1337" t="s">
        <v>271</v>
      </c>
      <c r="E1337" t="s">
        <v>351</v>
      </c>
      <c r="F1337" t="s">
        <v>279</v>
      </c>
      <c r="G1337" t="s">
        <v>280</v>
      </c>
      <c r="H1337" t="s">
        <v>280</v>
      </c>
      <c r="J1337">
        <v>280.77780000000001</v>
      </c>
      <c r="K1337">
        <v>133</v>
      </c>
      <c r="L1337">
        <v>399.00009999999997</v>
      </c>
      <c r="M1337">
        <v>103.44450000000001</v>
      </c>
      <c r="N1337">
        <v>73.888900000000007</v>
      </c>
      <c r="O1337">
        <v>73.888900000000007</v>
      </c>
      <c r="P1337">
        <v>162.5556</v>
      </c>
      <c r="Q1337">
        <v>221.66669999999999</v>
      </c>
      <c r="R1337">
        <v>0</v>
      </c>
      <c r="S1337">
        <v>88.666700000000006</v>
      </c>
      <c r="T1337">
        <v>133</v>
      </c>
      <c r="U1337">
        <v>59.1111</v>
      </c>
      <c r="V1337">
        <v>236.44450000000001</v>
      </c>
      <c r="W1337">
        <v>14.777799999999999</v>
      </c>
      <c r="X1337">
        <v>14.777799999999999</v>
      </c>
      <c r="Y1337">
        <v>0</v>
      </c>
      <c r="Z1337">
        <v>88.666700000000006</v>
      </c>
      <c r="AA1337">
        <v>59.1111</v>
      </c>
      <c r="AB1337">
        <v>0</v>
      </c>
      <c r="AC1337">
        <v>0</v>
      </c>
      <c r="AD1337">
        <v>59.1111</v>
      </c>
      <c r="AE1337">
        <v>118.2223</v>
      </c>
      <c r="AF1337">
        <v>0</v>
      </c>
      <c r="AG1337">
        <v>29.555599999999998</v>
      </c>
      <c r="AH1337">
        <v>44.333399999999997</v>
      </c>
      <c r="AI1337">
        <v>399.00020000000001</v>
      </c>
      <c r="AJ1337">
        <v>325.11110000000002</v>
      </c>
      <c r="AK1337">
        <v>133</v>
      </c>
      <c r="AL1337">
        <v>0</v>
      </c>
      <c r="AM1337">
        <v>0</v>
      </c>
      <c r="AN1337">
        <v>14.777799999999999</v>
      </c>
      <c r="AO1337">
        <v>295.55560000000003</v>
      </c>
      <c r="AP1337">
        <v>162.55549999999999</v>
      </c>
      <c r="AQ1337">
        <v>236.44460000000001</v>
      </c>
      <c r="AR1337">
        <v>14.777799999999999</v>
      </c>
      <c r="AS1337">
        <v>88.666700000000006</v>
      </c>
      <c r="AT1337">
        <v>44.333399999999997</v>
      </c>
      <c r="AU1337">
        <v>0</v>
      </c>
      <c r="AV1337">
        <v>0</v>
      </c>
      <c r="AW1337">
        <v>44.333399999999997</v>
      </c>
      <c r="AX1337">
        <v>73.888900000000007</v>
      </c>
      <c r="AY1337">
        <v>0</v>
      </c>
      <c r="AZ1337">
        <v>29.555599999999998</v>
      </c>
      <c r="BA1337">
        <v>88.666700000000006</v>
      </c>
      <c r="BB1337">
        <v>29.555599999999998</v>
      </c>
      <c r="BC1337">
        <v>266</v>
      </c>
      <c r="BD1337">
        <v>31.1111</v>
      </c>
      <c r="BE1337">
        <v>46.666699999999999</v>
      </c>
      <c r="BF1337">
        <v>264.44450000000001</v>
      </c>
      <c r="BG1337">
        <v>46.666699999999999</v>
      </c>
      <c r="BH1337">
        <v>15.5556</v>
      </c>
      <c r="BI1337">
        <v>0</v>
      </c>
      <c r="BJ1337">
        <v>108.88890000000001</v>
      </c>
      <c r="BK1337">
        <v>77.777799999999999</v>
      </c>
      <c r="BL1337">
        <v>0</v>
      </c>
      <c r="BM1337">
        <v>0</v>
      </c>
      <c r="BN1337">
        <v>93.333399999999997</v>
      </c>
      <c r="BO1337">
        <v>0</v>
      </c>
      <c r="BP1337">
        <v>46.666699999999999</v>
      </c>
      <c r="BQ1337">
        <v>46.666699999999999</v>
      </c>
      <c r="BR1337">
        <v>62.222200000000001</v>
      </c>
      <c r="BS1337">
        <v>0</v>
      </c>
      <c r="BT1337">
        <v>46.666699999999999</v>
      </c>
      <c r="BU1337">
        <v>186.66659999999999</v>
      </c>
      <c r="BV1337">
        <v>0</v>
      </c>
      <c r="BW1337">
        <v>77.777799999999999</v>
      </c>
      <c r="BX1337">
        <v>0</v>
      </c>
      <c r="BY1337">
        <v>124.4444</v>
      </c>
    </row>
    <row r="1338" spans="1:77" x14ac:dyDescent="0.25">
      <c r="A1338" t="s">
        <v>398</v>
      </c>
      <c r="B1338" t="s">
        <v>71</v>
      </c>
      <c r="C1338" t="s">
        <v>75</v>
      </c>
      <c r="D1338" t="s">
        <v>271</v>
      </c>
      <c r="E1338" t="s">
        <v>351</v>
      </c>
      <c r="F1338" t="s">
        <v>279</v>
      </c>
      <c r="G1338" t="s">
        <v>340</v>
      </c>
      <c r="H1338" t="s">
        <v>341</v>
      </c>
      <c r="J1338">
        <v>0</v>
      </c>
      <c r="K1338">
        <v>0</v>
      </c>
      <c r="L1338">
        <v>0</v>
      </c>
      <c r="M1338">
        <v>62.222299999999997</v>
      </c>
      <c r="N1338">
        <v>0</v>
      </c>
      <c r="O1338">
        <v>93.333299999999994</v>
      </c>
      <c r="P1338">
        <v>15.5556</v>
      </c>
      <c r="Q1338">
        <v>31.1111</v>
      </c>
      <c r="R1338">
        <v>46.666699999999999</v>
      </c>
      <c r="S1338">
        <v>0</v>
      </c>
      <c r="T1338">
        <v>0</v>
      </c>
      <c r="U1338">
        <v>46.666699999999999</v>
      </c>
      <c r="V1338">
        <v>77.777799999999999</v>
      </c>
      <c r="W1338">
        <v>0</v>
      </c>
      <c r="X1338">
        <v>15.5556</v>
      </c>
      <c r="Y1338">
        <v>15.5556</v>
      </c>
      <c r="Z1338">
        <v>62.222200000000001</v>
      </c>
      <c r="AA1338">
        <v>0</v>
      </c>
      <c r="AB1338">
        <v>46.666699999999999</v>
      </c>
      <c r="AC1338">
        <v>155.55549999999999</v>
      </c>
      <c r="AD1338">
        <v>62.222299999999997</v>
      </c>
      <c r="AE1338">
        <v>0</v>
      </c>
      <c r="AF1338">
        <v>93.333299999999994</v>
      </c>
      <c r="AG1338">
        <v>0</v>
      </c>
      <c r="AH1338">
        <v>0</v>
      </c>
      <c r="AI1338">
        <v>233.33330000000001</v>
      </c>
      <c r="AJ1338">
        <v>15.5556</v>
      </c>
      <c r="AK1338">
        <v>108.88890000000001</v>
      </c>
      <c r="AL1338">
        <v>31.1112</v>
      </c>
      <c r="AM1338">
        <v>15.5556</v>
      </c>
      <c r="AN1338">
        <v>0</v>
      </c>
      <c r="AO1338">
        <v>77.777799999999999</v>
      </c>
      <c r="AP1338">
        <v>0</v>
      </c>
      <c r="AQ1338">
        <v>31.1111</v>
      </c>
      <c r="AR1338">
        <v>0</v>
      </c>
      <c r="AS1338">
        <v>31.1112</v>
      </c>
      <c r="AT1338">
        <v>46.666699999999999</v>
      </c>
      <c r="AU1338">
        <v>0</v>
      </c>
      <c r="AV1338">
        <v>46.666699999999999</v>
      </c>
      <c r="AW1338">
        <v>171.1112</v>
      </c>
      <c r="AX1338">
        <v>140</v>
      </c>
      <c r="AY1338">
        <v>248.88900000000001</v>
      </c>
      <c r="AZ1338">
        <v>326.66669999999999</v>
      </c>
      <c r="BA1338">
        <v>248.8888</v>
      </c>
      <c r="BB1338">
        <v>217.77789999999999</v>
      </c>
      <c r="BC1338">
        <v>140.0001</v>
      </c>
      <c r="BD1338">
        <v>506.33319999999998</v>
      </c>
      <c r="BE1338">
        <v>81.666600000000003</v>
      </c>
      <c r="BF1338">
        <v>32.666600000000003</v>
      </c>
      <c r="BG1338">
        <v>196</v>
      </c>
      <c r="BH1338">
        <v>571.66660000000002</v>
      </c>
      <c r="BI1338">
        <v>147</v>
      </c>
      <c r="BJ1338">
        <v>16.333300000000001</v>
      </c>
      <c r="BK1338">
        <v>130.66679999999999</v>
      </c>
      <c r="BL1338">
        <v>179.66669999999999</v>
      </c>
      <c r="BM1338">
        <v>277.66660000000002</v>
      </c>
      <c r="BN1338">
        <v>-49.000100000000003</v>
      </c>
      <c r="BO1338">
        <v>16.333300000000001</v>
      </c>
      <c r="BP1338">
        <v>16.333300000000001</v>
      </c>
      <c r="BQ1338">
        <v>16.333400000000001</v>
      </c>
      <c r="BR1338">
        <v>0</v>
      </c>
      <c r="BS1338">
        <v>98</v>
      </c>
      <c r="BT1338">
        <v>0</v>
      </c>
      <c r="BU1338">
        <v>81.666600000000003</v>
      </c>
      <c r="BV1338">
        <v>0</v>
      </c>
      <c r="BW1338">
        <v>16.333300000000001</v>
      </c>
      <c r="BX1338">
        <v>65.333299999999994</v>
      </c>
      <c r="BY1338">
        <v>16.333300000000001</v>
      </c>
    </row>
    <row r="1339" spans="1:77" x14ac:dyDescent="0.25">
      <c r="A1339" t="s">
        <v>398</v>
      </c>
      <c r="B1339" t="s">
        <v>71</v>
      </c>
      <c r="C1339" t="s">
        <v>75</v>
      </c>
      <c r="D1339" t="s">
        <v>271</v>
      </c>
      <c r="E1339" t="s">
        <v>351</v>
      </c>
      <c r="F1339" t="s">
        <v>279</v>
      </c>
      <c r="G1339" t="s">
        <v>340</v>
      </c>
      <c r="H1339" t="s">
        <v>344</v>
      </c>
      <c r="J1339">
        <v>0</v>
      </c>
      <c r="K1339">
        <v>31.1112</v>
      </c>
      <c r="L1339">
        <v>15.5556</v>
      </c>
      <c r="M1339">
        <v>77.777900000000002</v>
      </c>
      <c r="N1339">
        <v>15.5556</v>
      </c>
      <c r="O1339">
        <v>15.5556</v>
      </c>
      <c r="P1339">
        <v>217.77770000000001</v>
      </c>
      <c r="Q1339">
        <v>46.666800000000002</v>
      </c>
      <c r="R1339">
        <v>0</v>
      </c>
      <c r="S1339">
        <v>0</v>
      </c>
      <c r="T1339">
        <v>15.5556</v>
      </c>
      <c r="U1339">
        <v>0</v>
      </c>
      <c r="V1339">
        <v>77.777799999999999</v>
      </c>
      <c r="W1339">
        <v>108.88890000000001</v>
      </c>
      <c r="X1339">
        <v>15.5556</v>
      </c>
      <c r="Y1339">
        <v>0</v>
      </c>
      <c r="Z1339">
        <v>46.666699999999999</v>
      </c>
      <c r="AA1339">
        <v>62.222299999999997</v>
      </c>
      <c r="AB1339">
        <v>46.666699999999999</v>
      </c>
      <c r="AC1339">
        <v>77.777799999999999</v>
      </c>
      <c r="AD1339">
        <v>31.1111</v>
      </c>
      <c r="AE1339">
        <v>0</v>
      </c>
      <c r="AF1339">
        <v>155.5556</v>
      </c>
      <c r="AG1339">
        <v>15.5556</v>
      </c>
      <c r="AH1339">
        <v>0</v>
      </c>
      <c r="AI1339">
        <v>233.33330000000001</v>
      </c>
      <c r="AJ1339">
        <v>186.66669999999999</v>
      </c>
      <c r="AK1339">
        <v>62.222200000000001</v>
      </c>
      <c r="AL1339">
        <v>0</v>
      </c>
      <c r="AM1339">
        <v>0</v>
      </c>
      <c r="AN1339">
        <v>0</v>
      </c>
      <c r="AO1339">
        <v>0</v>
      </c>
      <c r="AP1339">
        <v>77.777799999999999</v>
      </c>
      <c r="AQ1339">
        <v>0</v>
      </c>
      <c r="AR1339">
        <v>46.666699999999999</v>
      </c>
      <c r="AS1339">
        <v>0</v>
      </c>
      <c r="AT1339">
        <v>93.333399999999997</v>
      </c>
      <c r="AU1339">
        <v>0</v>
      </c>
      <c r="AV1339">
        <v>31.1111</v>
      </c>
      <c r="AW1339">
        <v>451.11130000000003</v>
      </c>
      <c r="AX1339">
        <v>124.44459999999999</v>
      </c>
      <c r="AY1339">
        <v>62.222299999999997</v>
      </c>
      <c r="AZ1339">
        <v>186.66669999999999</v>
      </c>
      <c r="BA1339">
        <v>140</v>
      </c>
      <c r="BB1339">
        <v>108.889</v>
      </c>
      <c r="BC1339">
        <v>15.5556</v>
      </c>
      <c r="BD1339">
        <v>0</v>
      </c>
      <c r="BE1339">
        <v>0</v>
      </c>
      <c r="BF1339">
        <v>375.66660000000002</v>
      </c>
      <c r="BG1339">
        <v>342.99990000000003</v>
      </c>
      <c r="BH1339">
        <v>16.333300000000001</v>
      </c>
      <c r="BI1339">
        <v>0</v>
      </c>
      <c r="BJ1339">
        <v>32.666699999999999</v>
      </c>
      <c r="BK1339">
        <v>65.333299999999994</v>
      </c>
      <c r="BL1339">
        <v>147</v>
      </c>
      <c r="BM1339">
        <v>98.000100000000003</v>
      </c>
      <c r="BN1339">
        <v>65.333399999999997</v>
      </c>
      <c r="BO1339">
        <v>0</v>
      </c>
      <c r="BP1339">
        <v>0</v>
      </c>
      <c r="BQ1339">
        <v>16.333300000000001</v>
      </c>
      <c r="BR1339">
        <v>32.666600000000003</v>
      </c>
      <c r="BS1339">
        <v>32.666699999999999</v>
      </c>
      <c r="BT1339">
        <v>32.666699999999999</v>
      </c>
      <c r="BU1339">
        <v>0</v>
      </c>
      <c r="BV1339">
        <v>49</v>
      </c>
      <c r="BW1339">
        <v>16.333300000000001</v>
      </c>
      <c r="BX1339">
        <v>49</v>
      </c>
      <c r="BY1339">
        <v>0</v>
      </c>
    </row>
    <row r="1340" spans="1:77" x14ac:dyDescent="0.25">
      <c r="A1340" t="s">
        <v>398</v>
      </c>
      <c r="B1340" t="s">
        <v>71</v>
      </c>
      <c r="C1340" t="s">
        <v>75</v>
      </c>
      <c r="D1340" t="s">
        <v>271</v>
      </c>
      <c r="E1340" t="s">
        <v>351</v>
      </c>
      <c r="F1340" t="s">
        <v>282</v>
      </c>
      <c r="G1340" t="s">
        <v>348</v>
      </c>
      <c r="H1340" t="s">
        <v>349</v>
      </c>
      <c r="J1340">
        <v>414.96</v>
      </c>
      <c r="K1340">
        <v>470.4</v>
      </c>
      <c r="L1340">
        <v>722.4</v>
      </c>
      <c r="M1340">
        <v>1108.8</v>
      </c>
      <c r="N1340">
        <v>638.4</v>
      </c>
      <c r="O1340">
        <v>940.8</v>
      </c>
      <c r="P1340">
        <v>638.4</v>
      </c>
      <c r="Q1340">
        <v>722.4</v>
      </c>
      <c r="R1340">
        <v>1008</v>
      </c>
      <c r="S1340">
        <v>520.79999999999995</v>
      </c>
      <c r="T1340">
        <v>991.2</v>
      </c>
      <c r="U1340">
        <v>588</v>
      </c>
      <c r="V1340">
        <v>386.4</v>
      </c>
      <c r="W1340">
        <v>386.4</v>
      </c>
      <c r="X1340">
        <v>504</v>
      </c>
      <c r="Y1340">
        <v>386.4</v>
      </c>
      <c r="Z1340">
        <v>403.2</v>
      </c>
      <c r="AA1340">
        <v>705.6</v>
      </c>
      <c r="AB1340">
        <v>470.4</v>
      </c>
      <c r="AC1340">
        <v>436.8</v>
      </c>
      <c r="AD1340">
        <v>571.20000000000005</v>
      </c>
      <c r="AE1340">
        <v>252</v>
      </c>
      <c r="AF1340">
        <v>369.6</v>
      </c>
      <c r="AG1340">
        <v>1075.2</v>
      </c>
      <c r="AH1340">
        <v>604.79999999999995</v>
      </c>
      <c r="AI1340">
        <v>369.6</v>
      </c>
      <c r="AJ1340">
        <v>588</v>
      </c>
      <c r="AK1340">
        <v>453.6</v>
      </c>
      <c r="AL1340">
        <v>571.20000000000005</v>
      </c>
      <c r="AM1340">
        <v>504</v>
      </c>
      <c r="AN1340">
        <v>285.60000000000002</v>
      </c>
      <c r="AO1340">
        <v>571.20000000000005</v>
      </c>
      <c r="AP1340">
        <v>604.79999999999995</v>
      </c>
      <c r="AQ1340">
        <v>940.8</v>
      </c>
      <c r="AR1340">
        <v>789.6</v>
      </c>
      <c r="AS1340">
        <v>285.60000000000002</v>
      </c>
      <c r="AT1340">
        <v>336</v>
      </c>
      <c r="AU1340">
        <v>302.39999999999998</v>
      </c>
      <c r="AV1340">
        <v>252</v>
      </c>
      <c r="AW1340">
        <v>151.19999999999999</v>
      </c>
      <c r="AX1340">
        <v>1008</v>
      </c>
      <c r="AY1340">
        <v>1209.5999999999999</v>
      </c>
      <c r="AZ1340">
        <v>403.2</v>
      </c>
      <c r="BA1340">
        <v>302.39999999999998</v>
      </c>
      <c r="BB1340">
        <v>756</v>
      </c>
      <c r="BC1340">
        <v>1629.6</v>
      </c>
      <c r="BD1340">
        <v>1534.68</v>
      </c>
      <c r="BE1340">
        <v>1393.56</v>
      </c>
      <c r="BF1340">
        <v>670.32</v>
      </c>
      <c r="BG1340">
        <v>1217.1600000000001</v>
      </c>
      <c r="BH1340">
        <v>1305.3599999999999</v>
      </c>
      <c r="BI1340">
        <v>793.8</v>
      </c>
      <c r="BJ1340">
        <v>441</v>
      </c>
      <c r="BK1340">
        <v>740.88</v>
      </c>
      <c r="BL1340">
        <v>564.48</v>
      </c>
      <c r="BM1340">
        <v>264.60000000000002</v>
      </c>
      <c r="BN1340">
        <v>282.24</v>
      </c>
      <c r="BO1340">
        <v>229.32</v>
      </c>
      <c r="BP1340">
        <v>194.04</v>
      </c>
      <c r="BQ1340">
        <v>529.20000000000005</v>
      </c>
      <c r="BR1340">
        <v>829.08</v>
      </c>
      <c r="BS1340">
        <v>246.96</v>
      </c>
      <c r="BT1340">
        <v>370.44</v>
      </c>
      <c r="BU1340">
        <v>405.72</v>
      </c>
      <c r="BV1340">
        <v>370.44</v>
      </c>
      <c r="BW1340">
        <v>141.12</v>
      </c>
      <c r="BX1340">
        <v>405.72</v>
      </c>
      <c r="BY1340">
        <v>264.60000000000002</v>
      </c>
    </row>
    <row r="1341" spans="1:77" x14ac:dyDescent="0.25">
      <c r="A1341" t="s">
        <v>398</v>
      </c>
      <c r="B1341" t="s">
        <v>71</v>
      </c>
      <c r="C1341" t="s">
        <v>75</v>
      </c>
      <c r="D1341" t="s">
        <v>271</v>
      </c>
      <c r="E1341" t="s">
        <v>351</v>
      </c>
      <c r="F1341" t="s">
        <v>282</v>
      </c>
      <c r="G1341" t="s">
        <v>283</v>
      </c>
      <c r="H1341" t="s">
        <v>283</v>
      </c>
      <c r="J1341">
        <v>318.17320000000001</v>
      </c>
      <c r="K1341">
        <v>391.99990000000003</v>
      </c>
      <c r="L1341">
        <v>212.33320000000001</v>
      </c>
      <c r="M1341">
        <v>326.66660000000002</v>
      </c>
      <c r="N1341">
        <v>228.66640000000001</v>
      </c>
      <c r="O1341">
        <v>391.99979999999999</v>
      </c>
      <c r="P1341">
        <v>81.666700000000006</v>
      </c>
      <c r="Q1341">
        <v>294</v>
      </c>
      <c r="R1341">
        <v>212.3331</v>
      </c>
      <c r="S1341">
        <v>65.333299999999994</v>
      </c>
      <c r="T1341">
        <v>310.33330000000001</v>
      </c>
      <c r="U1341">
        <v>212.33320000000001</v>
      </c>
      <c r="V1341">
        <v>195.99979999999999</v>
      </c>
      <c r="W1341">
        <v>261.33319999999998</v>
      </c>
      <c r="X1341">
        <v>669.66650000000004</v>
      </c>
      <c r="Y1341">
        <v>114.33329999999999</v>
      </c>
      <c r="Z1341">
        <v>359.33319999999998</v>
      </c>
      <c r="AA1341">
        <v>163.3331</v>
      </c>
      <c r="AB1341">
        <v>408.3331</v>
      </c>
      <c r="AC1341">
        <v>212.33320000000001</v>
      </c>
      <c r="AD1341">
        <v>212.3331</v>
      </c>
      <c r="AE1341">
        <v>49</v>
      </c>
      <c r="AF1341">
        <v>326.66660000000002</v>
      </c>
      <c r="AG1341">
        <v>261.3331</v>
      </c>
      <c r="AH1341">
        <v>310.33319999999998</v>
      </c>
      <c r="AI1341">
        <v>277.66649999999998</v>
      </c>
      <c r="AJ1341">
        <v>277.66660000000002</v>
      </c>
      <c r="AK1341">
        <v>228.66659999999999</v>
      </c>
      <c r="AL1341">
        <v>293.99979999999999</v>
      </c>
      <c r="AM1341">
        <v>424.66640000000001</v>
      </c>
      <c r="AN1341">
        <v>441</v>
      </c>
      <c r="AO1341">
        <v>195.9999</v>
      </c>
      <c r="AP1341">
        <v>277.66640000000001</v>
      </c>
      <c r="AQ1341">
        <v>424.66649999999998</v>
      </c>
      <c r="AR1341">
        <v>261.33319999999998</v>
      </c>
      <c r="AS1341">
        <v>604.33320000000003</v>
      </c>
      <c r="AT1341">
        <v>408.33300000000003</v>
      </c>
      <c r="AU1341">
        <v>359.33330000000001</v>
      </c>
      <c r="AV1341">
        <v>261.3331</v>
      </c>
      <c r="AW1341">
        <v>489.99979999999999</v>
      </c>
      <c r="AX1341">
        <v>489.99970000000002</v>
      </c>
      <c r="AY1341">
        <v>440.99979999999999</v>
      </c>
      <c r="AZ1341">
        <v>359.3331</v>
      </c>
      <c r="BA1341">
        <v>1110.6666</v>
      </c>
      <c r="BB1341">
        <v>1535.3329000000001</v>
      </c>
      <c r="BC1341">
        <v>2319.3328999999999</v>
      </c>
      <c r="BD1341">
        <v>1266.2217000000001</v>
      </c>
      <c r="BE1341">
        <v>1009.5551</v>
      </c>
      <c r="BF1341">
        <v>667.33299999999997</v>
      </c>
      <c r="BG1341">
        <v>581.77750000000003</v>
      </c>
      <c r="BH1341">
        <v>359.3331</v>
      </c>
      <c r="BI1341">
        <v>136.8888</v>
      </c>
      <c r="BJ1341">
        <v>256.66649999999998</v>
      </c>
      <c r="BK1341">
        <v>307.99979999999999</v>
      </c>
      <c r="BL1341">
        <v>564.66639999999995</v>
      </c>
      <c r="BM1341">
        <v>410.66640000000001</v>
      </c>
      <c r="BN1341">
        <v>376.44420000000002</v>
      </c>
      <c r="BO1341">
        <v>205.33320000000001</v>
      </c>
      <c r="BP1341">
        <v>171.11099999999999</v>
      </c>
      <c r="BQ1341">
        <v>307.99979999999999</v>
      </c>
      <c r="BR1341">
        <v>444.8886</v>
      </c>
      <c r="BS1341">
        <v>376.44420000000002</v>
      </c>
      <c r="BT1341">
        <v>256.66649999999998</v>
      </c>
      <c r="BU1341">
        <v>-17.1111</v>
      </c>
      <c r="BV1341">
        <v>307.99979999999999</v>
      </c>
      <c r="BW1341">
        <v>256.66649999999998</v>
      </c>
      <c r="BX1341">
        <v>290.88869999999997</v>
      </c>
      <c r="BY1341">
        <v>496.22190000000001</v>
      </c>
    </row>
    <row r="1342" spans="1:77" x14ac:dyDescent="0.25">
      <c r="A1342" t="s">
        <v>398</v>
      </c>
      <c r="B1342" t="s">
        <v>71</v>
      </c>
      <c r="C1342" t="s">
        <v>75</v>
      </c>
      <c r="D1342" t="s">
        <v>271</v>
      </c>
      <c r="E1342" t="s">
        <v>252</v>
      </c>
      <c r="F1342" t="s">
        <v>301</v>
      </c>
      <c r="G1342" t="s">
        <v>302</v>
      </c>
      <c r="H1342" t="s">
        <v>302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23.703700000000001</v>
      </c>
      <c r="U1342">
        <v>23.703700000000001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23.703700000000001</v>
      </c>
      <c r="BD1342">
        <v>0</v>
      </c>
      <c r="BE1342">
        <v>48.8889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24.444400000000002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</row>
    <row r="1343" spans="1:77" hidden="1" x14ac:dyDescent="0.25">
      <c r="A1343" t="s">
        <v>398</v>
      </c>
      <c r="B1343" t="s">
        <v>71</v>
      </c>
      <c r="C1343" t="s">
        <v>75</v>
      </c>
      <c r="D1343" t="s">
        <v>271</v>
      </c>
      <c r="E1343" t="s">
        <v>252</v>
      </c>
      <c r="F1343" t="s">
        <v>276</v>
      </c>
      <c r="G1343" t="s">
        <v>277</v>
      </c>
      <c r="H1343" t="s">
        <v>278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25.185199999999998</v>
      </c>
      <c r="BI1343">
        <v>-25.185199999999998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</row>
    <row r="1344" spans="1:77" hidden="1" x14ac:dyDescent="0.25">
      <c r="A1344" t="s">
        <v>398</v>
      </c>
      <c r="B1344" t="s">
        <v>71</v>
      </c>
      <c r="C1344" t="s">
        <v>75</v>
      </c>
      <c r="D1344" t="s">
        <v>271</v>
      </c>
      <c r="E1344" t="s">
        <v>252</v>
      </c>
      <c r="F1344" t="s">
        <v>276</v>
      </c>
      <c r="G1344" t="s">
        <v>277</v>
      </c>
      <c r="H1344" t="s">
        <v>309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</row>
    <row r="1345" spans="1:77" hidden="1" x14ac:dyDescent="0.25">
      <c r="A1345" t="s">
        <v>398</v>
      </c>
      <c r="B1345" t="s">
        <v>71</v>
      </c>
      <c r="C1345" t="s">
        <v>75</v>
      </c>
      <c r="D1345" t="s">
        <v>271</v>
      </c>
      <c r="E1345" t="s">
        <v>252</v>
      </c>
      <c r="F1345" t="s">
        <v>276</v>
      </c>
      <c r="G1345" t="s">
        <v>277</v>
      </c>
      <c r="H1345" t="s">
        <v>396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120</v>
      </c>
      <c r="Y1345">
        <v>0</v>
      </c>
      <c r="Z1345">
        <v>100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</row>
    <row r="1346" spans="1:77" hidden="1" x14ac:dyDescent="0.25">
      <c r="A1346" t="s">
        <v>398</v>
      </c>
      <c r="B1346" t="s">
        <v>71</v>
      </c>
      <c r="C1346" t="s">
        <v>75</v>
      </c>
      <c r="D1346" t="s">
        <v>271</v>
      </c>
      <c r="E1346" t="s">
        <v>252</v>
      </c>
      <c r="F1346" t="s">
        <v>276</v>
      </c>
      <c r="G1346" t="s">
        <v>314</v>
      </c>
      <c r="H1346" t="s">
        <v>315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</row>
    <row r="1347" spans="1:77" hidden="1" x14ac:dyDescent="0.25">
      <c r="A1347" t="s">
        <v>398</v>
      </c>
      <c r="B1347" t="s">
        <v>71</v>
      </c>
      <c r="C1347" t="s">
        <v>75</v>
      </c>
      <c r="D1347" t="s">
        <v>271</v>
      </c>
      <c r="E1347" t="s">
        <v>252</v>
      </c>
      <c r="F1347" t="s">
        <v>276</v>
      </c>
      <c r="G1347" t="s">
        <v>314</v>
      </c>
      <c r="H1347" t="s">
        <v>319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</row>
    <row r="1348" spans="1:77" x14ac:dyDescent="0.25">
      <c r="A1348" t="s">
        <v>398</v>
      </c>
      <c r="B1348" t="s">
        <v>71</v>
      </c>
      <c r="C1348" t="s">
        <v>75</v>
      </c>
      <c r="D1348" t="s">
        <v>271</v>
      </c>
      <c r="E1348" t="s">
        <v>252</v>
      </c>
      <c r="F1348" t="s">
        <v>276</v>
      </c>
      <c r="G1348" t="s">
        <v>314</v>
      </c>
      <c r="H1348" t="s">
        <v>320</v>
      </c>
      <c r="J1348">
        <v>479.49650000000003</v>
      </c>
      <c r="K1348">
        <v>390.37079999999997</v>
      </c>
      <c r="L1348">
        <v>220</v>
      </c>
      <c r="M1348">
        <v>440</v>
      </c>
      <c r="N1348">
        <v>480</v>
      </c>
      <c r="O1348">
        <v>820</v>
      </c>
      <c r="P1348">
        <v>200</v>
      </c>
      <c r="Q1348">
        <v>240</v>
      </c>
      <c r="R1348">
        <v>440</v>
      </c>
      <c r="S1348">
        <v>500</v>
      </c>
      <c r="T1348">
        <v>440</v>
      </c>
      <c r="U1348">
        <v>380</v>
      </c>
      <c r="V1348">
        <v>380</v>
      </c>
      <c r="W1348">
        <v>480</v>
      </c>
      <c r="X1348">
        <v>380</v>
      </c>
      <c r="Y1348">
        <v>280</v>
      </c>
      <c r="Z1348">
        <v>200</v>
      </c>
      <c r="AA1348">
        <v>220</v>
      </c>
      <c r="AB1348">
        <v>300</v>
      </c>
      <c r="AC1348">
        <v>286.66669999999999</v>
      </c>
      <c r="AD1348">
        <v>254.81479999999999</v>
      </c>
      <c r="AE1348">
        <v>125.9259</v>
      </c>
      <c r="AF1348">
        <v>202.96299999999999</v>
      </c>
      <c r="AG1348">
        <v>334.81479999999999</v>
      </c>
      <c r="AH1348">
        <v>162.96299999999999</v>
      </c>
      <c r="AI1348">
        <v>242.96299999999999</v>
      </c>
      <c r="AJ1348">
        <v>162.96299999999999</v>
      </c>
      <c r="AK1348">
        <v>162.96299999999999</v>
      </c>
      <c r="AL1348">
        <v>160</v>
      </c>
      <c r="AM1348">
        <v>280</v>
      </c>
      <c r="AN1348">
        <v>300</v>
      </c>
      <c r="AO1348">
        <v>140</v>
      </c>
      <c r="AP1348">
        <v>200</v>
      </c>
      <c r="AQ1348">
        <v>220.7407</v>
      </c>
      <c r="AR1348">
        <v>200</v>
      </c>
      <c r="AS1348">
        <v>140</v>
      </c>
      <c r="AT1348">
        <v>60</v>
      </c>
      <c r="AU1348">
        <v>248.88890000000001</v>
      </c>
      <c r="AV1348">
        <v>260</v>
      </c>
      <c r="AW1348">
        <v>180</v>
      </c>
      <c r="AX1348">
        <v>300</v>
      </c>
      <c r="AY1348">
        <v>120</v>
      </c>
      <c r="AZ1348">
        <v>162.96299999999999</v>
      </c>
      <c r="BA1348">
        <v>60</v>
      </c>
      <c r="BB1348">
        <v>120</v>
      </c>
      <c r="BC1348">
        <v>200</v>
      </c>
      <c r="BD1348">
        <v>580.00009999999997</v>
      </c>
      <c r="BE1348">
        <v>220.74080000000001</v>
      </c>
      <c r="BF1348">
        <v>601.48149999999998</v>
      </c>
      <c r="BG1348">
        <v>730.37030000000004</v>
      </c>
      <c r="BH1348">
        <v>214.81479999999999</v>
      </c>
      <c r="BI1348">
        <v>408.14819999999997</v>
      </c>
      <c r="BJ1348">
        <v>236.29640000000001</v>
      </c>
      <c r="BK1348">
        <v>751.85209999999995</v>
      </c>
      <c r="BL1348">
        <v>257.77780000000001</v>
      </c>
      <c r="BM1348">
        <v>21.4816</v>
      </c>
      <c r="BN1348">
        <v>64.444500000000005</v>
      </c>
      <c r="BO1348">
        <v>85.925899999999999</v>
      </c>
      <c r="BP1348">
        <v>64.444400000000002</v>
      </c>
      <c r="BQ1348">
        <v>21.4815</v>
      </c>
      <c r="BR1348">
        <v>193.33340000000001</v>
      </c>
      <c r="BS1348">
        <v>85.925899999999999</v>
      </c>
      <c r="BT1348">
        <v>193.33340000000001</v>
      </c>
      <c r="BU1348">
        <v>171.8519</v>
      </c>
      <c r="BV1348">
        <v>257.77789999999999</v>
      </c>
      <c r="BW1348">
        <v>128.88890000000001</v>
      </c>
      <c r="BX1348">
        <v>150.37029999999999</v>
      </c>
      <c r="BY1348">
        <v>64.444500000000005</v>
      </c>
    </row>
    <row r="1349" spans="1:77" x14ac:dyDescent="0.25">
      <c r="A1349" t="s">
        <v>398</v>
      </c>
      <c r="B1349" t="s">
        <v>71</v>
      </c>
      <c r="C1349" t="s">
        <v>75</v>
      </c>
      <c r="D1349" t="s">
        <v>271</v>
      </c>
      <c r="E1349" t="s">
        <v>252</v>
      </c>
      <c r="F1349" t="s">
        <v>276</v>
      </c>
      <c r="G1349" t="s">
        <v>314</v>
      </c>
      <c r="H1349" t="s">
        <v>321</v>
      </c>
      <c r="J1349">
        <v>497.89620000000002</v>
      </c>
      <c r="K1349">
        <v>684.44410000000005</v>
      </c>
      <c r="L1349">
        <v>435.55529999999999</v>
      </c>
      <c r="M1349">
        <v>1037.0367000000001</v>
      </c>
      <c r="N1349">
        <v>228.14789999999999</v>
      </c>
      <c r="O1349">
        <v>414.81450000000001</v>
      </c>
      <c r="P1349">
        <v>0</v>
      </c>
      <c r="Q1349">
        <v>0</v>
      </c>
      <c r="R1349">
        <v>311.11110000000002</v>
      </c>
      <c r="S1349">
        <v>207.40719999999999</v>
      </c>
      <c r="T1349">
        <v>248.88849999999999</v>
      </c>
      <c r="U1349">
        <v>269.62959999999998</v>
      </c>
      <c r="V1349">
        <v>311.11110000000002</v>
      </c>
      <c r="W1349">
        <v>394.07380000000001</v>
      </c>
      <c r="X1349">
        <v>497.77749999999997</v>
      </c>
      <c r="Y1349">
        <v>62.222099999999998</v>
      </c>
      <c r="Z1349">
        <v>103.70359999999999</v>
      </c>
      <c r="AA1349">
        <v>311.11090000000002</v>
      </c>
      <c r="AB1349">
        <v>20.7407</v>
      </c>
      <c r="AC1349">
        <v>41.481400000000001</v>
      </c>
      <c r="AD1349">
        <v>228.1481</v>
      </c>
      <c r="AE1349">
        <v>248.8888</v>
      </c>
      <c r="AF1349">
        <v>539.25909999999999</v>
      </c>
      <c r="AG1349">
        <v>248.8887</v>
      </c>
      <c r="AH1349">
        <v>933.33270000000005</v>
      </c>
      <c r="AI1349">
        <v>394.07400000000001</v>
      </c>
      <c r="AJ1349">
        <v>559.99980000000005</v>
      </c>
      <c r="AK1349">
        <v>1679.9996000000001</v>
      </c>
      <c r="AL1349">
        <v>642.9624</v>
      </c>
      <c r="AM1349">
        <v>933.33309999999994</v>
      </c>
      <c r="AN1349">
        <v>539.25879999999995</v>
      </c>
      <c r="AO1349">
        <v>145.185</v>
      </c>
      <c r="AP1349">
        <v>767.40729999999996</v>
      </c>
      <c r="AQ1349">
        <v>1140.7403999999999</v>
      </c>
      <c r="AR1349">
        <v>497.77760000000001</v>
      </c>
      <c r="AS1349">
        <v>642.96299999999997</v>
      </c>
      <c r="AT1349">
        <v>601.48140000000001</v>
      </c>
      <c r="AU1349">
        <v>414.81459999999998</v>
      </c>
      <c r="AV1349">
        <v>891.85170000000005</v>
      </c>
      <c r="AW1349">
        <v>394.07389999999998</v>
      </c>
      <c r="AX1349">
        <v>642.96270000000004</v>
      </c>
      <c r="AY1349">
        <v>684.4443</v>
      </c>
      <c r="AZ1349">
        <v>767.40729999999996</v>
      </c>
      <c r="BA1349">
        <v>124.4444</v>
      </c>
      <c r="BB1349">
        <v>248.8887</v>
      </c>
      <c r="BC1349">
        <v>124.4444</v>
      </c>
      <c r="BD1349">
        <v>248.88890000000001</v>
      </c>
      <c r="BE1349">
        <v>352.5924</v>
      </c>
      <c r="BF1349">
        <v>705.18510000000003</v>
      </c>
      <c r="BG1349">
        <v>290.37029999999999</v>
      </c>
      <c r="BH1349">
        <v>497.77769999999998</v>
      </c>
      <c r="BI1349">
        <v>456.29610000000002</v>
      </c>
      <c r="BJ1349">
        <v>311.11099999999999</v>
      </c>
      <c r="BK1349">
        <v>477.03660000000002</v>
      </c>
      <c r="BL1349">
        <v>829.62950000000001</v>
      </c>
      <c r="BM1349">
        <v>642.96270000000004</v>
      </c>
      <c r="BN1349">
        <v>829.62929999999994</v>
      </c>
      <c r="BO1349">
        <v>394.07389999999998</v>
      </c>
      <c r="BP1349">
        <v>145.18520000000001</v>
      </c>
      <c r="BQ1349">
        <v>186.66659999999999</v>
      </c>
      <c r="BR1349">
        <v>352.59249999999997</v>
      </c>
      <c r="BS1349">
        <v>248.8888</v>
      </c>
      <c r="BT1349">
        <v>352.5924</v>
      </c>
      <c r="BU1349">
        <v>331.85169999999999</v>
      </c>
      <c r="BV1349">
        <v>145.185</v>
      </c>
      <c r="BW1349">
        <v>186.66659999999999</v>
      </c>
      <c r="BX1349">
        <v>518.51829999999995</v>
      </c>
      <c r="BY1349">
        <v>559.99959999999999</v>
      </c>
    </row>
    <row r="1350" spans="1:77" x14ac:dyDescent="0.25">
      <c r="A1350" t="s">
        <v>398</v>
      </c>
      <c r="B1350" t="s">
        <v>71</v>
      </c>
      <c r="C1350" t="s">
        <v>75</v>
      </c>
      <c r="D1350" t="s">
        <v>271</v>
      </c>
      <c r="E1350" t="s">
        <v>252</v>
      </c>
      <c r="F1350" t="s">
        <v>273</v>
      </c>
      <c r="G1350" t="s">
        <v>361</v>
      </c>
      <c r="H1350" t="s">
        <v>361</v>
      </c>
      <c r="J1350">
        <v>23.703700000000001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</row>
    <row r="1351" spans="1:77" hidden="1" x14ac:dyDescent="0.25">
      <c r="A1351" t="s">
        <v>398</v>
      </c>
      <c r="B1351" t="s">
        <v>71</v>
      </c>
      <c r="C1351" t="s">
        <v>75</v>
      </c>
      <c r="D1351" t="s">
        <v>271</v>
      </c>
      <c r="E1351" t="s">
        <v>252</v>
      </c>
      <c r="F1351" t="s">
        <v>273</v>
      </c>
      <c r="G1351" t="s">
        <v>331</v>
      </c>
      <c r="H1351" t="s">
        <v>331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</row>
    <row r="1352" spans="1:77" hidden="1" x14ac:dyDescent="0.25">
      <c r="A1352" t="s">
        <v>398</v>
      </c>
      <c r="B1352" t="s">
        <v>71</v>
      </c>
      <c r="C1352" t="s">
        <v>75</v>
      </c>
      <c r="D1352" t="s">
        <v>271</v>
      </c>
      <c r="E1352" t="s">
        <v>252</v>
      </c>
      <c r="F1352" t="s">
        <v>273</v>
      </c>
      <c r="G1352" t="s">
        <v>333</v>
      </c>
      <c r="H1352" t="s">
        <v>334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</row>
    <row r="1353" spans="1:77" hidden="1" x14ac:dyDescent="0.25">
      <c r="A1353" t="s">
        <v>398</v>
      </c>
      <c r="B1353" t="s">
        <v>71</v>
      </c>
      <c r="C1353" t="s">
        <v>75</v>
      </c>
      <c r="D1353" t="s">
        <v>271</v>
      </c>
      <c r="E1353" t="s">
        <v>252</v>
      </c>
      <c r="F1353" t="s">
        <v>273</v>
      </c>
      <c r="G1353" t="s">
        <v>333</v>
      </c>
      <c r="H1353" t="s">
        <v>336</v>
      </c>
      <c r="I1353">
        <v>0</v>
      </c>
      <c r="J1353">
        <v>0</v>
      </c>
      <c r="K1353">
        <v>0</v>
      </c>
      <c r="L1353">
        <v>0</v>
      </c>
      <c r="M1353">
        <v>120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80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</row>
    <row r="1354" spans="1:77" x14ac:dyDescent="0.25">
      <c r="A1354" t="s">
        <v>398</v>
      </c>
      <c r="B1354" t="s">
        <v>71</v>
      </c>
      <c r="C1354" t="s">
        <v>75</v>
      </c>
      <c r="D1354" t="s">
        <v>271</v>
      </c>
      <c r="E1354" t="s">
        <v>252</v>
      </c>
      <c r="F1354" t="s">
        <v>282</v>
      </c>
      <c r="G1354" t="s">
        <v>348</v>
      </c>
      <c r="H1354" t="s">
        <v>349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</row>
    <row r="1355" spans="1:77" hidden="1" x14ac:dyDescent="0.25">
      <c r="A1355" t="s">
        <v>398</v>
      </c>
      <c r="B1355" t="s">
        <v>71</v>
      </c>
      <c r="C1355" t="s">
        <v>75</v>
      </c>
      <c r="D1355" t="s">
        <v>271</v>
      </c>
      <c r="E1355" t="s">
        <v>357</v>
      </c>
      <c r="F1355" t="s">
        <v>276</v>
      </c>
      <c r="G1355" t="s">
        <v>277</v>
      </c>
      <c r="H1355" t="s">
        <v>278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</row>
    <row r="1356" spans="1:77" x14ac:dyDescent="0.25">
      <c r="A1356" t="s">
        <v>398</v>
      </c>
      <c r="B1356" t="s">
        <v>71</v>
      </c>
      <c r="C1356" t="s">
        <v>75</v>
      </c>
      <c r="D1356" t="s">
        <v>271</v>
      </c>
      <c r="E1356" t="s">
        <v>357</v>
      </c>
      <c r="F1356" t="s">
        <v>276</v>
      </c>
      <c r="G1356" t="s">
        <v>314</v>
      </c>
      <c r="H1356" t="s">
        <v>320</v>
      </c>
      <c r="J1356">
        <v>57.688899999999997</v>
      </c>
      <c r="K1356">
        <v>0</v>
      </c>
      <c r="L1356">
        <v>86.666700000000006</v>
      </c>
      <c r="M1356">
        <v>0</v>
      </c>
      <c r="N1356">
        <v>0</v>
      </c>
      <c r="O1356">
        <v>173.33340000000001</v>
      </c>
      <c r="P1356">
        <v>0</v>
      </c>
      <c r="Q1356">
        <v>28.8889</v>
      </c>
      <c r="R1356">
        <v>0</v>
      </c>
      <c r="S1356">
        <v>86.666700000000006</v>
      </c>
      <c r="T1356">
        <v>28.8889</v>
      </c>
      <c r="U1356">
        <v>86.666700000000006</v>
      </c>
      <c r="V1356">
        <v>0</v>
      </c>
      <c r="W1356">
        <v>0</v>
      </c>
      <c r="X1356">
        <v>173.33330000000001</v>
      </c>
      <c r="Y1356">
        <v>202.22219999999999</v>
      </c>
      <c r="Z1356">
        <v>144.4444</v>
      </c>
      <c r="AA1356">
        <v>231.11109999999999</v>
      </c>
      <c r="AB1356">
        <v>260.00009999999997</v>
      </c>
      <c r="AC1356">
        <v>115.5556</v>
      </c>
      <c r="AD1356">
        <v>0</v>
      </c>
      <c r="AE1356">
        <v>57.777799999999999</v>
      </c>
      <c r="AF1356">
        <v>0</v>
      </c>
      <c r="AG1356">
        <v>86.666700000000006</v>
      </c>
      <c r="AH1356">
        <v>86.666700000000006</v>
      </c>
      <c r="AI1356">
        <v>115.5556</v>
      </c>
      <c r="AJ1356">
        <v>0</v>
      </c>
      <c r="AK1356">
        <v>231.1112</v>
      </c>
      <c r="AL1356">
        <v>144.44450000000001</v>
      </c>
      <c r="AM1356">
        <v>202.22229999999999</v>
      </c>
      <c r="AN1356">
        <v>115.5556</v>
      </c>
      <c r="AO1356">
        <v>57.777799999999999</v>
      </c>
      <c r="AP1356">
        <v>202.22219999999999</v>
      </c>
      <c r="AQ1356">
        <v>260.00009999999997</v>
      </c>
      <c r="AR1356">
        <v>173.33340000000001</v>
      </c>
      <c r="AS1356">
        <v>0</v>
      </c>
      <c r="AT1356">
        <v>115.5556</v>
      </c>
      <c r="AU1356">
        <v>404.44450000000001</v>
      </c>
      <c r="AV1356">
        <v>144.44450000000001</v>
      </c>
      <c r="AW1356">
        <v>115.5556</v>
      </c>
      <c r="AX1356">
        <v>288.88889999999998</v>
      </c>
      <c r="AY1356">
        <v>144.44450000000001</v>
      </c>
      <c r="AZ1356">
        <v>115.5556</v>
      </c>
      <c r="BA1356">
        <v>28.8889</v>
      </c>
      <c r="BB1356">
        <v>173.33340000000001</v>
      </c>
      <c r="BC1356">
        <v>173.33340000000001</v>
      </c>
      <c r="BD1356">
        <v>124.4444</v>
      </c>
      <c r="BE1356">
        <v>248.8888</v>
      </c>
      <c r="BF1356">
        <v>155.55549999999999</v>
      </c>
      <c r="BG1356">
        <v>93.333299999999994</v>
      </c>
      <c r="BH1356">
        <v>186.66659999999999</v>
      </c>
      <c r="BI1356">
        <v>124.4444</v>
      </c>
      <c r="BJ1356">
        <v>217.77770000000001</v>
      </c>
      <c r="BK1356">
        <v>93.333299999999994</v>
      </c>
      <c r="BL1356">
        <v>466.66660000000002</v>
      </c>
      <c r="BM1356">
        <v>93.333299999999994</v>
      </c>
      <c r="BN1356">
        <v>217.77770000000001</v>
      </c>
      <c r="BO1356">
        <v>93.333299999999994</v>
      </c>
      <c r="BP1356">
        <v>62.222200000000001</v>
      </c>
      <c r="BQ1356">
        <v>155.55549999999999</v>
      </c>
      <c r="BR1356">
        <v>559.99990000000003</v>
      </c>
      <c r="BS1356">
        <v>93.333299999999994</v>
      </c>
      <c r="BT1356">
        <v>31.1111</v>
      </c>
      <c r="BU1356">
        <v>0</v>
      </c>
      <c r="BV1356">
        <v>0</v>
      </c>
      <c r="BW1356">
        <v>93.333299999999994</v>
      </c>
      <c r="BX1356">
        <v>0</v>
      </c>
      <c r="BY1356">
        <v>0</v>
      </c>
    </row>
    <row r="1357" spans="1:77" x14ac:dyDescent="0.25">
      <c r="A1357" t="s">
        <v>398</v>
      </c>
      <c r="B1357" t="s">
        <v>71</v>
      </c>
      <c r="C1357" t="s">
        <v>75</v>
      </c>
      <c r="D1357" t="s">
        <v>271</v>
      </c>
      <c r="E1357" t="s">
        <v>357</v>
      </c>
      <c r="F1357" t="s">
        <v>273</v>
      </c>
      <c r="G1357" t="s">
        <v>274</v>
      </c>
      <c r="H1357" t="s">
        <v>324</v>
      </c>
      <c r="J1357">
        <v>0</v>
      </c>
      <c r="K1357">
        <v>0</v>
      </c>
      <c r="L1357">
        <v>0</v>
      </c>
      <c r="M1357">
        <v>0</v>
      </c>
      <c r="N1357">
        <v>31.1111</v>
      </c>
      <c r="O1357">
        <v>124.4444</v>
      </c>
      <c r="P1357">
        <v>155.5556</v>
      </c>
      <c r="Q1357">
        <v>0</v>
      </c>
      <c r="R1357">
        <v>0</v>
      </c>
      <c r="S1357">
        <v>93.333299999999994</v>
      </c>
      <c r="T1357">
        <v>0</v>
      </c>
      <c r="U1357">
        <v>93.333299999999994</v>
      </c>
      <c r="V1357">
        <v>62.222200000000001</v>
      </c>
      <c r="W1357">
        <v>0</v>
      </c>
      <c r="X1357">
        <v>0</v>
      </c>
      <c r="Y1357">
        <v>0</v>
      </c>
      <c r="Z1357">
        <v>0</v>
      </c>
      <c r="AA1357">
        <v>93.333299999999994</v>
      </c>
      <c r="AB1357">
        <v>373.33330000000001</v>
      </c>
      <c r="AC1357">
        <v>280</v>
      </c>
      <c r="AD1357">
        <v>0</v>
      </c>
      <c r="AE1357">
        <v>62.222200000000001</v>
      </c>
      <c r="AF1357">
        <v>186.66669999999999</v>
      </c>
      <c r="AG1357">
        <v>311.11110000000002</v>
      </c>
      <c r="AH1357">
        <v>217.77780000000001</v>
      </c>
      <c r="AI1357">
        <v>373.33330000000001</v>
      </c>
      <c r="AJ1357">
        <v>280</v>
      </c>
      <c r="AK1357">
        <v>342.22219999999999</v>
      </c>
      <c r="AL1357">
        <v>280</v>
      </c>
      <c r="AM1357">
        <v>186.66669999999999</v>
      </c>
      <c r="AN1357">
        <v>248.8888</v>
      </c>
      <c r="AO1357">
        <v>217.77780000000001</v>
      </c>
      <c r="AP1357">
        <v>186.66669999999999</v>
      </c>
      <c r="AQ1357">
        <v>342.22230000000002</v>
      </c>
      <c r="AR1357">
        <v>404.44439999999997</v>
      </c>
      <c r="AS1357">
        <v>186.66669999999999</v>
      </c>
      <c r="AT1357">
        <v>311.11110000000002</v>
      </c>
      <c r="AU1357">
        <v>280</v>
      </c>
      <c r="AV1357">
        <v>342.22219999999999</v>
      </c>
      <c r="AW1357">
        <v>248.88890000000001</v>
      </c>
      <c r="AX1357">
        <v>280</v>
      </c>
      <c r="AY1357">
        <v>311.11110000000002</v>
      </c>
      <c r="AZ1357">
        <v>497.77780000000001</v>
      </c>
      <c r="BA1357">
        <v>186.66669999999999</v>
      </c>
      <c r="BB1357">
        <v>62.222200000000001</v>
      </c>
      <c r="BC1357">
        <v>0</v>
      </c>
      <c r="BD1357">
        <v>66.666700000000006</v>
      </c>
      <c r="BE1357">
        <v>333.33330000000001</v>
      </c>
      <c r="BF1357">
        <v>433.33330000000001</v>
      </c>
      <c r="BG1357">
        <v>466.66669999999999</v>
      </c>
      <c r="BH1357">
        <v>366.66669999999999</v>
      </c>
      <c r="BI1357">
        <v>133.33330000000001</v>
      </c>
      <c r="BJ1357">
        <v>300</v>
      </c>
      <c r="BK1357">
        <v>233.33330000000001</v>
      </c>
      <c r="BL1357">
        <v>133.33340000000001</v>
      </c>
      <c r="BM1357">
        <v>133.33330000000001</v>
      </c>
      <c r="BN1357">
        <v>133.33330000000001</v>
      </c>
      <c r="BO1357">
        <v>0</v>
      </c>
      <c r="BP1357">
        <v>0</v>
      </c>
      <c r="BQ1357">
        <v>0</v>
      </c>
      <c r="BR1357">
        <v>266.66660000000002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33.333300000000001</v>
      </c>
    </row>
    <row r="1358" spans="1:77" hidden="1" x14ac:dyDescent="0.25">
      <c r="A1358" t="s">
        <v>398</v>
      </c>
      <c r="B1358" t="s">
        <v>71</v>
      </c>
      <c r="C1358" t="s">
        <v>75</v>
      </c>
      <c r="D1358" t="s">
        <v>271</v>
      </c>
      <c r="E1358" t="s">
        <v>360</v>
      </c>
      <c r="F1358" t="s">
        <v>276</v>
      </c>
      <c r="G1358" t="s">
        <v>314</v>
      </c>
      <c r="H1358" t="s">
        <v>315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</row>
    <row r="1359" spans="1:77" hidden="1" x14ac:dyDescent="0.25">
      <c r="A1359" t="s">
        <v>398</v>
      </c>
      <c r="B1359" t="s">
        <v>71</v>
      </c>
      <c r="C1359" t="s">
        <v>75</v>
      </c>
      <c r="D1359" t="s">
        <v>271</v>
      </c>
      <c r="E1359" t="s">
        <v>360</v>
      </c>
      <c r="F1359" t="s">
        <v>276</v>
      </c>
      <c r="G1359" t="s">
        <v>314</v>
      </c>
      <c r="H1359" t="s">
        <v>320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</row>
    <row r="1360" spans="1:77" hidden="1" x14ac:dyDescent="0.25">
      <c r="A1360" t="s">
        <v>398</v>
      </c>
      <c r="B1360" t="s">
        <v>71</v>
      </c>
      <c r="C1360" t="s">
        <v>75</v>
      </c>
      <c r="D1360" t="s">
        <v>271</v>
      </c>
      <c r="E1360" t="s">
        <v>360</v>
      </c>
      <c r="F1360" t="s">
        <v>273</v>
      </c>
      <c r="G1360" t="s">
        <v>274</v>
      </c>
      <c r="H1360" t="s">
        <v>324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</row>
    <row r="1361" spans="1:77" x14ac:dyDescent="0.25">
      <c r="A1361" t="s">
        <v>398</v>
      </c>
      <c r="B1361" t="s">
        <v>71</v>
      </c>
      <c r="C1361" t="s">
        <v>75</v>
      </c>
      <c r="D1361" t="s">
        <v>271</v>
      </c>
      <c r="E1361" t="s">
        <v>362</v>
      </c>
      <c r="F1361" t="s">
        <v>276</v>
      </c>
      <c r="G1361" t="s">
        <v>314</v>
      </c>
      <c r="H1361" t="s">
        <v>320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</row>
    <row r="1362" spans="1:77" hidden="1" x14ac:dyDescent="0.25">
      <c r="A1362" t="s">
        <v>398</v>
      </c>
      <c r="B1362" t="s">
        <v>71</v>
      </c>
      <c r="C1362" t="s">
        <v>75</v>
      </c>
      <c r="D1362" t="s">
        <v>271</v>
      </c>
      <c r="E1362" t="s">
        <v>350</v>
      </c>
      <c r="F1362" t="s">
        <v>291</v>
      </c>
      <c r="G1362" t="s">
        <v>297</v>
      </c>
      <c r="H1362" t="s">
        <v>298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</row>
    <row r="1363" spans="1:77" hidden="1" x14ac:dyDescent="0.25">
      <c r="A1363" t="s">
        <v>398</v>
      </c>
      <c r="B1363" t="s">
        <v>71</v>
      </c>
      <c r="C1363" t="s">
        <v>75</v>
      </c>
      <c r="D1363" t="s">
        <v>271</v>
      </c>
      <c r="E1363" t="s">
        <v>350</v>
      </c>
      <c r="F1363" t="s">
        <v>276</v>
      </c>
      <c r="G1363" t="s">
        <v>277</v>
      </c>
      <c r="H1363" t="s">
        <v>278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35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</row>
    <row r="1364" spans="1:77" hidden="1" x14ac:dyDescent="0.25">
      <c r="A1364" t="s">
        <v>398</v>
      </c>
      <c r="B1364" t="s">
        <v>71</v>
      </c>
      <c r="C1364" t="s">
        <v>75</v>
      </c>
      <c r="D1364" t="s">
        <v>271</v>
      </c>
      <c r="E1364" t="s">
        <v>350</v>
      </c>
      <c r="F1364" t="s">
        <v>276</v>
      </c>
      <c r="G1364" t="s">
        <v>314</v>
      </c>
      <c r="H1364" t="s">
        <v>320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</row>
    <row r="1365" spans="1:77" hidden="1" x14ac:dyDescent="0.25">
      <c r="A1365" t="s">
        <v>398</v>
      </c>
      <c r="B1365" t="s">
        <v>71</v>
      </c>
      <c r="C1365" t="s">
        <v>75</v>
      </c>
      <c r="D1365" t="s">
        <v>271</v>
      </c>
      <c r="E1365" t="s">
        <v>350</v>
      </c>
      <c r="F1365" t="s">
        <v>273</v>
      </c>
      <c r="G1365" t="s">
        <v>274</v>
      </c>
      <c r="H1365" t="s">
        <v>324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9.3332999999999995</v>
      </c>
      <c r="AU1365">
        <v>84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70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102.6666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11.666700000000001</v>
      </c>
    </row>
    <row r="1366" spans="1:77" x14ac:dyDescent="0.25">
      <c r="A1366" t="s">
        <v>398</v>
      </c>
      <c r="B1366" t="s">
        <v>71</v>
      </c>
      <c r="C1366" t="s">
        <v>75</v>
      </c>
      <c r="D1366" t="s">
        <v>271</v>
      </c>
      <c r="E1366" t="s">
        <v>363</v>
      </c>
      <c r="F1366" t="s">
        <v>303</v>
      </c>
      <c r="G1366" t="s">
        <v>364</v>
      </c>
      <c r="H1366" t="s">
        <v>364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126.66670000000001</v>
      </c>
      <c r="S1366">
        <v>380</v>
      </c>
      <c r="T1366">
        <v>0</v>
      </c>
      <c r="U1366">
        <v>253.33330000000001</v>
      </c>
      <c r="V1366">
        <v>0</v>
      </c>
      <c r="W1366">
        <v>126.66670000000001</v>
      </c>
      <c r="X1366">
        <v>126.66670000000001</v>
      </c>
      <c r="Y1366">
        <v>0</v>
      </c>
      <c r="Z1366">
        <v>0</v>
      </c>
      <c r="AA1366">
        <v>126.66670000000001</v>
      </c>
      <c r="AB1366">
        <v>0</v>
      </c>
      <c r="AC1366">
        <v>0</v>
      </c>
      <c r="AD1366">
        <v>0</v>
      </c>
      <c r="AE1366">
        <v>0</v>
      </c>
      <c r="AF1366">
        <v>126.66670000000001</v>
      </c>
      <c r="AG1366">
        <v>0</v>
      </c>
      <c r="AH1366">
        <v>0</v>
      </c>
      <c r="AI1366">
        <v>0</v>
      </c>
      <c r="AJ1366">
        <v>0</v>
      </c>
      <c r="AK1366">
        <v>126.66670000000001</v>
      </c>
      <c r="AL1366">
        <v>0</v>
      </c>
      <c r="AM1366">
        <v>0</v>
      </c>
      <c r="AN1366">
        <v>126.66670000000001</v>
      </c>
      <c r="AO1366">
        <v>0</v>
      </c>
      <c r="AP1366">
        <v>0</v>
      </c>
      <c r="AQ1366">
        <v>0</v>
      </c>
      <c r="AR1366">
        <v>126.66670000000001</v>
      </c>
      <c r="AS1366">
        <v>0</v>
      </c>
      <c r="AT1366">
        <v>0</v>
      </c>
      <c r="AU1366">
        <v>126.66670000000001</v>
      </c>
      <c r="AV1366">
        <v>126.66670000000001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126.66670000000001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126.66670000000001</v>
      </c>
      <c r="BM1366">
        <v>126.66670000000001</v>
      </c>
      <c r="BN1366">
        <v>0</v>
      </c>
      <c r="BO1366">
        <v>0</v>
      </c>
      <c r="BP1366">
        <v>0</v>
      </c>
      <c r="BQ1366">
        <v>0</v>
      </c>
      <c r="BR1366">
        <v>253.33330000000001</v>
      </c>
      <c r="BS1366">
        <v>253.33330000000001</v>
      </c>
      <c r="BT1366">
        <v>0</v>
      </c>
      <c r="BU1366">
        <v>126.66670000000001</v>
      </c>
      <c r="BV1366">
        <v>0</v>
      </c>
      <c r="BW1366">
        <v>126.66670000000001</v>
      </c>
      <c r="BX1366">
        <v>126.66670000000001</v>
      </c>
      <c r="BY1366">
        <v>0</v>
      </c>
    </row>
    <row r="1367" spans="1:77" x14ac:dyDescent="0.25">
      <c r="A1367" t="s">
        <v>398</v>
      </c>
      <c r="B1367" t="s">
        <v>71</v>
      </c>
      <c r="C1367" t="s">
        <v>75</v>
      </c>
      <c r="D1367" t="s">
        <v>271</v>
      </c>
      <c r="E1367" t="s">
        <v>363</v>
      </c>
      <c r="F1367" t="s">
        <v>303</v>
      </c>
      <c r="G1367" t="s">
        <v>365</v>
      </c>
      <c r="H1367" t="s">
        <v>365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</row>
    <row r="1368" spans="1:77" hidden="1" x14ac:dyDescent="0.25">
      <c r="A1368" t="s">
        <v>398</v>
      </c>
      <c r="B1368" t="s">
        <v>71</v>
      </c>
      <c r="C1368" t="s">
        <v>75</v>
      </c>
      <c r="D1368" t="s">
        <v>271</v>
      </c>
      <c r="E1368" t="s">
        <v>366</v>
      </c>
      <c r="F1368" t="s">
        <v>303</v>
      </c>
      <c r="G1368" t="s">
        <v>369</v>
      </c>
      <c r="H1368" t="s">
        <v>370</v>
      </c>
      <c r="I1368">
        <v>0</v>
      </c>
      <c r="J1368">
        <v>0</v>
      </c>
      <c r="K1368">
        <v>0</v>
      </c>
      <c r="L1368">
        <v>31.034500000000001</v>
      </c>
      <c r="M1368">
        <v>62.069000000000003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77.586200000000005</v>
      </c>
      <c r="W1368">
        <v>0</v>
      </c>
      <c r="X1368">
        <v>77.586200000000005</v>
      </c>
      <c r="Y1368">
        <v>62.069000000000003</v>
      </c>
      <c r="Z1368">
        <v>77.586200000000005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620.68970000000002</v>
      </c>
      <c r="AS1368">
        <v>0</v>
      </c>
      <c r="AT1368">
        <v>31.034500000000001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124.1379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</row>
    <row r="1369" spans="1:77" x14ac:dyDescent="0.25">
      <c r="A1369" t="s">
        <v>398</v>
      </c>
      <c r="B1369" t="s">
        <v>71</v>
      </c>
      <c r="C1369" t="s">
        <v>75</v>
      </c>
      <c r="D1369" t="s">
        <v>271</v>
      </c>
      <c r="E1369" t="s">
        <v>366</v>
      </c>
      <c r="F1369" t="s">
        <v>285</v>
      </c>
      <c r="G1369" t="s">
        <v>388</v>
      </c>
      <c r="H1369" t="s">
        <v>389</v>
      </c>
      <c r="J1369">
        <v>26.4</v>
      </c>
      <c r="K1369">
        <v>79.2</v>
      </c>
      <c r="L1369">
        <v>79.2</v>
      </c>
      <c r="M1369">
        <v>79.2</v>
      </c>
      <c r="N1369">
        <v>158.4</v>
      </c>
      <c r="O1369">
        <v>79.2</v>
      </c>
      <c r="P1369">
        <v>26.4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26.4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132</v>
      </c>
      <c r="AE1369">
        <v>0</v>
      </c>
      <c r="AF1369">
        <v>132</v>
      </c>
      <c r="AG1369">
        <v>0</v>
      </c>
      <c r="AH1369">
        <v>0</v>
      </c>
      <c r="AI1369">
        <v>79.2</v>
      </c>
      <c r="AJ1369">
        <v>105.6</v>
      </c>
      <c r="AK1369">
        <v>132</v>
      </c>
      <c r="AL1369">
        <v>79.2</v>
      </c>
      <c r="AM1369">
        <v>52.8</v>
      </c>
      <c r="AN1369">
        <v>52.8</v>
      </c>
      <c r="AO1369">
        <v>0</v>
      </c>
      <c r="AP1369">
        <v>132</v>
      </c>
      <c r="AQ1369">
        <v>0</v>
      </c>
      <c r="AR1369">
        <v>0</v>
      </c>
      <c r="AS1369">
        <v>0</v>
      </c>
      <c r="AT1369">
        <v>290.39999999999998</v>
      </c>
      <c r="AU1369">
        <v>105.6</v>
      </c>
      <c r="AV1369">
        <v>52.8</v>
      </c>
      <c r="AW1369">
        <v>0</v>
      </c>
      <c r="AX1369">
        <v>26.4</v>
      </c>
      <c r="AY1369">
        <v>132</v>
      </c>
      <c r="AZ1369">
        <v>0</v>
      </c>
      <c r="BA1369">
        <v>0</v>
      </c>
      <c r="BB1369">
        <v>0</v>
      </c>
      <c r="BC1369">
        <v>0</v>
      </c>
      <c r="BD1369">
        <v>55.2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27.6</v>
      </c>
      <c r="BM1369">
        <v>138</v>
      </c>
      <c r="BN1369">
        <v>-55.2</v>
      </c>
      <c r="BO1369">
        <v>0</v>
      </c>
      <c r="BP1369">
        <v>55.2</v>
      </c>
      <c r="BQ1369">
        <v>0</v>
      </c>
      <c r="BR1369">
        <v>0</v>
      </c>
      <c r="BS1369">
        <v>0</v>
      </c>
      <c r="BT1369">
        <v>248.4</v>
      </c>
      <c r="BU1369">
        <v>0</v>
      </c>
      <c r="BV1369">
        <v>0</v>
      </c>
      <c r="BW1369">
        <v>0</v>
      </c>
      <c r="BX1369">
        <v>0</v>
      </c>
      <c r="BY1369">
        <v>0</v>
      </c>
    </row>
    <row r="1370" spans="1:77" x14ac:dyDescent="0.25">
      <c r="A1370" t="s">
        <v>398</v>
      </c>
      <c r="B1370" t="s">
        <v>71</v>
      </c>
      <c r="C1370" t="s">
        <v>75</v>
      </c>
      <c r="D1370" t="s">
        <v>271</v>
      </c>
      <c r="E1370" t="s">
        <v>371</v>
      </c>
      <c r="F1370" t="s">
        <v>291</v>
      </c>
      <c r="G1370" t="s">
        <v>297</v>
      </c>
      <c r="H1370" t="s">
        <v>372</v>
      </c>
      <c r="J1370">
        <v>19.036999999999999</v>
      </c>
      <c r="K1370">
        <v>47.592500000000001</v>
      </c>
      <c r="L1370">
        <v>66.629599999999996</v>
      </c>
      <c r="M1370">
        <v>19.036999999999999</v>
      </c>
      <c r="N1370">
        <v>38.074100000000001</v>
      </c>
      <c r="O1370">
        <v>45.212800000000001</v>
      </c>
      <c r="P1370">
        <v>80.907300000000006</v>
      </c>
      <c r="Q1370">
        <v>23.796299999999999</v>
      </c>
      <c r="R1370">
        <v>38.073999999999998</v>
      </c>
      <c r="S1370">
        <v>26.175899999999999</v>
      </c>
      <c r="T1370">
        <v>2.3795999999999999</v>
      </c>
      <c r="U1370">
        <v>2.3795999999999999</v>
      </c>
      <c r="V1370">
        <v>7.1387999999999998</v>
      </c>
      <c r="W1370">
        <v>21.416699999999999</v>
      </c>
      <c r="X1370">
        <v>19.036999999999999</v>
      </c>
      <c r="Y1370">
        <v>23.796299999999999</v>
      </c>
      <c r="Z1370">
        <v>38.074100000000001</v>
      </c>
      <c r="AA1370">
        <v>7.1387999999999998</v>
      </c>
      <c r="AB1370">
        <v>33.314799999999998</v>
      </c>
      <c r="AC1370">
        <v>16.657399999999999</v>
      </c>
      <c r="AD1370">
        <v>0</v>
      </c>
      <c r="AE1370">
        <v>73.768600000000006</v>
      </c>
      <c r="AF1370">
        <v>21.416599999999999</v>
      </c>
      <c r="AG1370">
        <v>4.7591999999999999</v>
      </c>
      <c r="AH1370">
        <v>33.314799999999998</v>
      </c>
      <c r="AI1370">
        <v>33.314700000000002</v>
      </c>
      <c r="AJ1370">
        <v>49.972200000000001</v>
      </c>
      <c r="AK1370">
        <v>76.148099999999999</v>
      </c>
      <c r="AL1370">
        <v>223.68520000000001</v>
      </c>
      <c r="AM1370">
        <v>207.02770000000001</v>
      </c>
      <c r="AN1370">
        <v>42.833399999999997</v>
      </c>
      <c r="AO1370">
        <v>33.314900000000002</v>
      </c>
      <c r="AP1370">
        <v>64.249899999999997</v>
      </c>
      <c r="AQ1370">
        <v>45.212899999999998</v>
      </c>
      <c r="AR1370">
        <v>47.592500000000001</v>
      </c>
      <c r="AS1370">
        <v>197.5093</v>
      </c>
      <c r="AT1370">
        <v>47.592599999999997</v>
      </c>
      <c r="AU1370">
        <v>99.944500000000005</v>
      </c>
      <c r="AV1370">
        <v>38.074100000000001</v>
      </c>
      <c r="AW1370">
        <v>38.074100000000001</v>
      </c>
      <c r="AX1370">
        <v>69.009299999999996</v>
      </c>
      <c r="AY1370">
        <v>73.768500000000003</v>
      </c>
      <c r="AZ1370">
        <v>33.314799999999998</v>
      </c>
      <c r="BA1370">
        <v>123.7407</v>
      </c>
      <c r="BB1370">
        <v>88.046300000000002</v>
      </c>
      <c r="BC1370">
        <v>92.805599999999998</v>
      </c>
      <c r="BD1370">
        <v>16.657299999999999</v>
      </c>
      <c r="BE1370">
        <v>47.592599999999997</v>
      </c>
      <c r="BF1370">
        <v>133.25919999999999</v>
      </c>
      <c r="BG1370">
        <v>21.416699999999999</v>
      </c>
      <c r="BH1370">
        <v>99.944400000000002</v>
      </c>
      <c r="BI1370">
        <v>7.1388999999999996</v>
      </c>
      <c r="BJ1370">
        <v>71.388800000000003</v>
      </c>
      <c r="BK1370">
        <v>19.036899999999999</v>
      </c>
      <c r="BL1370">
        <v>114.2221</v>
      </c>
      <c r="BM1370">
        <v>28.555599999999998</v>
      </c>
      <c r="BN1370">
        <v>11.898199999999999</v>
      </c>
      <c r="BO1370">
        <v>16.657399999999999</v>
      </c>
      <c r="BP1370">
        <v>95.990700000000004</v>
      </c>
      <c r="BQ1370">
        <v>19.055499999999999</v>
      </c>
      <c r="BR1370">
        <v>19.055499999999999</v>
      </c>
      <c r="BS1370">
        <v>15.8796</v>
      </c>
      <c r="BT1370">
        <v>171.5</v>
      </c>
      <c r="BU1370">
        <v>73.046400000000006</v>
      </c>
      <c r="BV1370">
        <v>57.166600000000003</v>
      </c>
      <c r="BW1370">
        <v>57.166699999999999</v>
      </c>
      <c r="BX1370">
        <v>6.3517999999999999</v>
      </c>
      <c r="BY1370">
        <v>92.101900000000001</v>
      </c>
    </row>
    <row r="1371" spans="1:77" hidden="1" x14ac:dyDescent="0.25">
      <c r="A1371" t="s">
        <v>398</v>
      </c>
      <c r="B1371" t="s">
        <v>71</v>
      </c>
      <c r="C1371" t="s">
        <v>75</v>
      </c>
      <c r="D1371" t="s">
        <v>271</v>
      </c>
      <c r="E1371" t="s">
        <v>373</v>
      </c>
      <c r="F1371" t="s">
        <v>291</v>
      </c>
      <c r="G1371" t="s">
        <v>297</v>
      </c>
      <c r="H1371" t="s">
        <v>298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42.851900000000001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</row>
    <row r="1372" spans="1:77" x14ac:dyDescent="0.25">
      <c r="A1372" t="s">
        <v>398</v>
      </c>
      <c r="B1372" t="s">
        <v>71</v>
      </c>
      <c r="C1372" t="s">
        <v>75</v>
      </c>
      <c r="D1372" t="s">
        <v>271</v>
      </c>
      <c r="E1372" t="s">
        <v>373</v>
      </c>
      <c r="F1372" t="s">
        <v>273</v>
      </c>
      <c r="G1372" t="s">
        <v>333</v>
      </c>
      <c r="H1372" t="s">
        <v>358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74.990700000000004</v>
      </c>
      <c r="Q1372">
        <v>0</v>
      </c>
      <c r="R1372">
        <v>0</v>
      </c>
      <c r="S1372">
        <v>149.98150000000001</v>
      </c>
      <c r="T1372">
        <v>0</v>
      </c>
      <c r="U1372">
        <v>0</v>
      </c>
      <c r="V1372">
        <v>74.990700000000004</v>
      </c>
      <c r="W1372">
        <v>74.990700000000004</v>
      </c>
      <c r="X1372">
        <v>74.990700000000004</v>
      </c>
      <c r="Y1372">
        <v>0</v>
      </c>
      <c r="Z1372">
        <v>224.97219999999999</v>
      </c>
      <c r="AA1372">
        <v>0</v>
      </c>
      <c r="AB1372">
        <v>0</v>
      </c>
      <c r="AC1372">
        <v>149.98150000000001</v>
      </c>
      <c r="AD1372">
        <v>0</v>
      </c>
      <c r="AE1372">
        <v>74.990700000000004</v>
      </c>
      <c r="AF1372">
        <v>0</v>
      </c>
      <c r="AG1372">
        <v>0</v>
      </c>
      <c r="AH1372">
        <v>149.98150000000001</v>
      </c>
      <c r="AI1372">
        <v>74.990700000000004</v>
      </c>
      <c r="AJ1372">
        <v>74.990700000000004</v>
      </c>
      <c r="AK1372">
        <v>74.990700000000004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74.990700000000004</v>
      </c>
      <c r="AR1372">
        <v>74.990700000000004</v>
      </c>
      <c r="AS1372">
        <v>299.96300000000002</v>
      </c>
      <c r="AT1372">
        <v>0</v>
      </c>
      <c r="AU1372">
        <v>0</v>
      </c>
      <c r="AV1372">
        <v>74.990700000000004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149.98150000000001</v>
      </c>
      <c r="BD1372">
        <v>0</v>
      </c>
      <c r="BE1372">
        <v>0</v>
      </c>
      <c r="BF1372">
        <v>156.6481</v>
      </c>
      <c r="BG1372">
        <v>78.324100000000001</v>
      </c>
      <c r="BH1372">
        <v>0</v>
      </c>
      <c r="BI1372">
        <v>78.324100000000001</v>
      </c>
      <c r="BJ1372">
        <v>0</v>
      </c>
      <c r="BK1372">
        <v>0</v>
      </c>
      <c r="BL1372">
        <v>783.24069999999995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</row>
    <row r="1373" spans="1:77" hidden="1" x14ac:dyDescent="0.25">
      <c r="A1373" t="s">
        <v>398</v>
      </c>
      <c r="B1373" t="s">
        <v>71</v>
      </c>
      <c r="C1373" t="s">
        <v>75</v>
      </c>
      <c r="D1373" t="s">
        <v>271</v>
      </c>
      <c r="E1373" t="s">
        <v>374</v>
      </c>
      <c r="F1373" t="s">
        <v>291</v>
      </c>
      <c r="G1373" t="s">
        <v>297</v>
      </c>
      <c r="H1373" t="s">
        <v>298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8.3611000000000004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216.43520000000001</v>
      </c>
      <c r="BJ1373">
        <v>0</v>
      </c>
      <c r="BK1373">
        <v>8.6574000000000009</v>
      </c>
      <c r="BL1373">
        <v>0</v>
      </c>
      <c r="BM1373">
        <v>0</v>
      </c>
      <c r="BN1373">
        <v>34.629600000000003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25.972200000000001</v>
      </c>
      <c r="BY1373">
        <v>0</v>
      </c>
    </row>
    <row r="1374" spans="1:77" hidden="1" x14ac:dyDescent="0.25">
      <c r="A1374" t="s">
        <v>398</v>
      </c>
      <c r="B1374" t="s">
        <v>71</v>
      </c>
      <c r="C1374" t="s">
        <v>75</v>
      </c>
      <c r="D1374" t="s">
        <v>271</v>
      </c>
      <c r="E1374" t="s">
        <v>374</v>
      </c>
      <c r="F1374" t="s">
        <v>273</v>
      </c>
      <c r="G1374" t="s">
        <v>274</v>
      </c>
      <c r="H1374" t="s">
        <v>375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26.703700000000001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</row>
    <row r="1375" spans="1:77" x14ac:dyDescent="0.25">
      <c r="A1375" t="s">
        <v>399</v>
      </c>
      <c r="B1375" t="s">
        <v>71</v>
      </c>
      <c r="C1375" t="s">
        <v>73</v>
      </c>
      <c r="D1375" t="s">
        <v>233</v>
      </c>
      <c r="E1375" t="s">
        <v>234</v>
      </c>
      <c r="F1375" t="s">
        <v>235</v>
      </c>
      <c r="G1375" t="s">
        <v>236</v>
      </c>
      <c r="H1375" t="s">
        <v>237</v>
      </c>
      <c r="J1375">
        <v>21</v>
      </c>
      <c r="K1375">
        <v>2</v>
      </c>
      <c r="L1375">
        <v>9</v>
      </c>
      <c r="M1375">
        <v>19</v>
      </c>
      <c r="N1375">
        <v>8</v>
      </c>
      <c r="O1375">
        <v>8</v>
      </c>
      <c r="P1375">
        <v>3</v>
      </c>
      <c r="Q1375">
        <v>21</v>
      </c>
      <c r="R1375">
        <v>19</v>
      </c>
      <c r="S1375">
        <v>11</v>
      </c>
      <c r="T1375">
        <v>124</v>
      </c>
      <c r="U1375">
        <v>69</v>
      </c>
      <c r="V1375">
        <v>252</v>
      </c>
      <c r="W1375">
        <v>90</v>
      </c>
      <c r="X1375">
        <v>84</v>
      </c>
      <c r="Y1375">
        <v>29</v>
      </c>
      <c r="Z1375">
        <v>5</v>
      </c>
      <c r="AA1375">
        <v>11</v>
      </c>
      <c r="AB1375">
        <v>43</v>
      </c>
      <c r="AC1375">
        <v>79</v>
      </c>
      <c r="AD1375">
        <v>22</v>
      </c>
      <c r="AE1375">
        <v>45</v>
      </c>
      <c r="AF1375">
        <v>41</v>
      </c>
      <c r="AG1375">
        <v>41</v>
      </c>
      <c r="AH1375">
        <v>37</v>
      </c>
      <c r="AI1375">
        <v>20</v>
      </c>
      <c r="AJ1375">
        <v>104</v>
      </c>
      <c r="AK1375">
        <v>45</v>
      </c>
      <c r="AL1375">
        <v>44</v>
      </c>
      <c r="AM1375">
        <v>15</v>
      </c>
      <c r="AN1375">
        <v>44</v>
      </c>
      <c r="AO1375">
        <v>20</v>
      </c>
      <c r="AP1375">
        <v>0</v>
      </c>
      <c r="AQ1375">
        <v>42</v>
      </c>
      <c r="AR1375">
        <v>30</v>
      </c>
      <c r="AS1375">
        <v>23</v>
      </c>
      <c r="AT1375">
        <v>2</v>
      </c>
      <c r="AU1375">
        <v>12</v>
      </c>
      <c r="AV1375">
        <v>1</v>
      </c>
      <c r="AW1375">
        <v>0</v>
      </c>
      <c r="AX1375">
        <v>0</v>
      </c>
      <c r="AY1375">
        <v>15</v>
      </c>
      <c r="AZ1375">
        <v>0</v>
      </c>
      <c r="BA1375">
        <v>17</v>
      </c>
      <c r="BB1375">
        <v>15</v>
      </c>
      <c r="BC1375">
        <v>8</v>
      </c>
      <c r="BD1375">
        <v>29</v>
      </c>
      <c r="BE1375">
        <v>-2</v>
      </c>
      <c r="BF1375">
        <v>10</v>
      </c>
      <c r="BG1375">
        <v>30</v>
      </c>
      <c r="BH1375">
        <v>16</v>
      </c>
      <c r="BI1375">
        <v>16</v>
      </c>
      <c r="BJ1375">
        <v>10</v>
      </c>
      <c r="BK1375">
        <v>20</v>
      </c>
      <c r="BL1375">
        <v>16</v>
      </c>
      <c r="BM1375">
        <v>14</v>
      </c>
      <c r="BN1375">
        <v>24</v>
      </c>
      <c r="BO1375">
        <v>2</v>
      </c>
      <c r="BP1375">
        <v>1</v>
      </c>
      <c r="BQ1375">
        <v>5</v>
      </c>
      <c r="BR1375">
        <v>3</v>
      </c>
      <c r="BS1375">
        <v>1</v>
      </c>
      <c r="BT1375">
        <v>15</v>
      </c>
      <c r="BU1375">
        <v>26</v>
      </c>
      <c r="BV1375">
        <v>33</v>
      </c>
      <c r="BW1375">
        <v>13</v>
      </c>
      <c r="BX1375">
        <v>1</v>
      </c>
      <c r="BY1375">
        <v>3</v>
      </c>
    </row>
    <row r="1376" spans="1:77" x14ac:dyDescent="0.25">
      <c r="A1376" t="s">
        <v>399</v>
      </c>
      <c r="B1376" t="s">
        <v>71</v>
      </c>
      <c r="C1376" t="s">
        <v>73</v>
      </c>
      <c r="D1376" t="s">
        <v>233</v>
      </c>
      <c r="E1376" t="s">
        <v>234</v>
      </c>
      <c r="F1376" t="s">
        <v>235</v>
      </c>
      <c r="G1376" t="s">
        <v>236</v>
      </c>
      <c r="H1376" t="s">
        <v>238</v>
      </c>
      <c r="J1376">
        <v>39</v>
      </c>
      <c r="K1376">
        <v>0</v>
      </c>
      <c r="L1376">
        <v>4</v>
      </c>
      <c r="M1376">
        <v>19</v>
      </c>
      <c r="N1376">
        <v>7</v>
      </c>
      <c r="O1376">
        <v>53</v>
      </c>
      <c r="P1376">
        <v>30</v>
      </c>
      <c r="Q1376">
        <v>17</v>
      </c>
      <c r="R1376">
        <v>3</v>
      </c>
      <c r="S1376">
        <v>179</v>
      </c>
      <c r="T1376">
        <v>216</v>
      </c>
      <c r="U1376">
        <v>177</v>
      </c>
      <c r="V1376">
        <v>367</v>
      </c>
      <c r="W1376">
        <v>269</v>
      </c>
      <c r="X1376">
        <v>97</v>
      </c>
      <c r="Y1376">
        <v>106</v>
      </c>
      <c r="Z1376">
        <v>111</v>
      </c>
      <c r="AA1376">
        <v>133</v>
      </c>
      <c r="AB1376">
        <v>33</v>
      </c>
      <c r="AC1376">
        <v>93</v>
      </c>
      <c r="AD1376">
        <v>48</v>
      </c>
      <c r="AE1376">
        <v>78</v>
      </c>
      <c r="AF1376">
        <v>32</v>
      </c>
      <c r="AG1376">
        <v>47</v>
      </c>
      <c r="AH1376">
        <v>22</v>
      </c>
      <c r="AI1376">
        <v>7</v>
      </c>
      <c r="AJ1376">
        <v>47</v>
      </c>
      <c r="AK1376">
        <v>108</v>
      </c>
      <c r="AL1376">
        <v>103</v>
      </c>
      <c r="AM1376">
        <v>194</v>
      </c>
      <c r="AN1376">
        <v>273</v>
      </c>
      <c r="AO1376">
        <v>294</v>
      </c>
      <c r="AP1376">
        <v>163</v>
      </c>
      <c r="AQ1376">
        <v>149</v>
      </c>
      <c r="AR1376">
        <v>84</v>
      </c>
      <c r="AS1376">
        <v>93</v>
      </c>
      <c r="AT1376">
        <v>65</v>
      </c>
      <c r="AU1376">
        <v>22</v>
      </c>
      <c r="AV1376">
        <v>18</v>
      </c>
      <c r="AW1376">
        <v>41</v>
      </c>
      <c r="AX1376">
        <v>12</v>
      </c>
      <c r="AY1376">
        <v>19</v>
      </c>
      <c r="AZ1376">
        <v>13</v>
      </c>
      <c r="BA1376">
        <v>19</v>
      </c>
      <c r="BB1376">
        <v>9</v>
      </c>
      <c r="BC1376">
        <v>28</v>
      </c>
      <c r="BD1376">
        <v>48</v>
      </c>
      <c r="BE1376">
        <v>22</v>
      </c>
      <c r="BF1376">
        <v>4</v>
      </c>
      <c r="BG1376">
        <v>2</v>
      </c>
      <c r="BH1376">
        <v>29</v>
      </c>
      <c r="BI1376">
        <v>12</v>
      </c>
      <c r="BJ1376">
        <v>3</v>
      </c>
      <c r="BK1376">
        <v>12</v>
      </c>
      <c r="BL1376">
        <v>95</v>
      </c>
      <c r="BM1376">
        <v>138</v>
      </c>
      <c r="BN1376">
        <v>108</v>
      </c>
      <c r="BO1376">
        <v>26</v>
      </c>
      <c r="BP1376">
        <v>71</v>
      </c>
      <c r="BQ1376">
        <v>78</v>
      </c>
      <c r="BR1376">
        <v>37</v>
      </c>
      <c r="BS1376">
        <v>11</v>
      </c>
      <c r="BT1376">
        <v>36</v>
      </c>
      <c r="BU1376">
        <v>20</v>
      </c>
      <c r="BV1376">
        <v>23</v>
      </c>
      <c r="BW1376">
        <v>0</v>
      </c>
      <c r="BX1376">
        <v>51</v>
      </c>
      <c r="BY1376">
        <v>47</v>
      </c>
    </row>
    <row r="1377" spans="1:77" x14ac:dyDescent="0.25">
      <c r="A1377" t="s">
        <v>399</v>
      </c>
      <c r="B1377" t="s">
        <v>71</v>
      </c>
      <c r="C1377" t="s">
        <v>73</v>
      </c>
      <c r="D1377" t="s">
        <v>233</v>
      </c>
      <c r="E1377" t="s">
        <v>234</v>
      </c>
      <c r="F1377" t="s">
        <v>235</v>
      </c>
      <c r="G1377" t="s">
        <v>236</v>
      </c>
      <c r="H1377" t="s">
        <v>239</v>
      </c>
      <c r="J1377">
        <v>64</v>
      </c>
      <c r="K1377">
        <v>30</v>
      </c>
      <c r="L1377">
        <v>43</v>
      </c>
      <c r="M1377">
        <v>57</v>
      </c>
      <c r="N1377">
        <v>26</v>
      </c>
      <c r="O1377">
        <v>100</v>
      </c>
      <c r="P1377">
        <v>38</v>
      </c>
      <c r="Q1377">
        <v>69</v>
      </c>
      <c r="R1377">
        <v>57</v>
      </c>
      <c r="S1377">
        <v>143</v>
      </c>
      <c r="T1377">
        <v>111</v>
      </c>
      <c r="U1377">
        <v>208</v>
      </c>
      <c r="V1377">
        <v>358</v>
      </c>
      <c r="W1377">
        <v>262</v>
      </c>
      <c r="X1377">
        <v>237</v>
      </c>
      <c r="Y1377">
        <v>307</v>
      </c>
      <c r="Z1377">
        <v>109</v>
      </c>
      <c r="AA1377">
        <v>96</v>
      </c>
      <c r="AB1377">
        <v>60</v>
      </c>
      <c r="AC1377">
        <v>54</v>
      </c>
      <c r="AD1377">
        <v>47</v>
      </c>
      <c r="AE1377">
        <v>145</v>
      </c>
      <c r="AF1377">
        <v>55</v>
      </c>
      <c r="AG1377">
        <v>72</v>
      </c>
      <c r="AH1377">
        <v>72</v>
      </c>
      <c r="AI1377">
        <v>84</v>
      </c>
      <c r="AJ1377">
        <v>106</v>
      </c>
      <c r="AK1377">
        <v>52</v>
      </c>
      <c r="AL1377">
        <v>240</v>
      </c>
      <c r="AM1377">
        <v>175</v>
      </c>
      <c r="AN1377">
        <v>166</v>
      </c>
      <c r="AO1377">
        <v>208</v>
      </c>
      <c r="AP1377">
        <v>236</v>
      </c>
      <c r="AQ1377">
        <v>160</v>
      </c>
      <c r="AR1377">
        <v>125</v>
      </c>
      <c r="AS1377">
        <v>59</v>
      </c>
      <c r="AT1377">
        <v>61</v>
      </c>
      <c r="AU1377">
        <v>35</v>
      </c>
      <c r="AV1377">
        <v>40</v>
      </c>
      <c r="AW1377">
        <v>35</v>
      </c>
      <c r="AX1377">
        <v>31</v>
      </c>
      <c r="AY1377">
        <v>26</v>
      </c>
      <c r="AZ1377">
        <v>28</v>
      </c>
      <c r="BA1377">
        <v>78</v>
      </c>
      <c r="BB1377">
        <v>12</v>
      </c>
      <c r="BC1377">
        <v>46</v>
      </c>
      <c r="BD1377">
        <v>3</v>
      </c>
      <c r="BE1377">
        <v>40</v>
      </c>
      <c r="BF1377">
        <v>32</v>
      </c>
      <c r="BG1377">
        <v>19</v>
      </c>
      <c r="BH1377">
        <v>24</v>
      </c>
      <c r="BI1377">
        <v>51</v>
      </c>
      <c r="BJ1377">
        <v>27</v>
      </c>
      <c r="BK1377">
        <v>16</v>
      </c>
      <c r="BL1377">
        <v>84</v>
      </c>
      <c r="BM1377">
        <v>65</v>
      </c>
      <c r="BN1377">
        <v>100</v>
      </c>
      <c r="BO1377">
        <v>62</v>
      </c>
      <c r="BP1377">
        <v>23</v>
      </c>
      <c r="BQ1377">
        <v>40</v>
      </c>
      <c r="BR1377">
        <v>21</v>
      </c>
      <c r="BS1377">
        <v>67</v>
      </c>
      <c r="BT1377">
        <v>8</v>
      </c>
      <c r="BU1377">
        <v>29</v>
      </c>
      <c r="BV1377">
        <v>17</v>
      </c>
      <c r="BW1377">
        <v>21</v>
      </c>
      <c r="BX1377">
        <v>23</v>
      </c>
      <c r="BY1377">
        <v>42</v>
      </c>
    </row>
    <row r="1378" spans="1:77" x14ac:dyDescent="0.25">
      <c r="A1378" t="s">
        <v>399</v>
      </c>
      <c r="B1378" t="s">
        <v>71</v>
      </c>
      <c r="C1378" t="s">
        <v>73</v>
      </c>
      <c r="D1378" t="s">
        <v>233</v>
      </c>
      <c r="E1378" t="s">
        <v>234</v>
      </c>
      <c r="F1378" t="s">
        <v>240</v>
      </c>
      <c r="G1378" t="s">
        <v>241</v>
      </c>
      <c r="H1378" t="s">
        <v>242</v>
      </c>
      <c r="J1378">
        <v>253</v>
      </c>
      <c r="K1378">
        <v>214</v>
      </c>
      <c r="L1378">
        <v>185</v>
      </c>
      <c r="M1378">
        <v>251</v>
      </c>
      <c r="N1378">
        <v>295</v>
      </c>
      <c r="O1378">
        <v>510</v>
      </c>
      <c r="P1378">
        <v>589</v>
      </c>
      <c r="Q1378">
        <v>431</v>
      </c>
      <c r="R1378">
        <v>594</v>
      </c>
      <c r="S1378">
        <v>522</v>
      </c>
      <c r="T1378">
        <v>955</v>
      </c>
      <c r="U1378">
        <v>819</v>
      </c>
      <c r="V1378">
        <v>1139</v>
      </c>
      <c r="W1378">
        <v>741</v>
      </c>
      <c r="X1378">
        <v>738</v>
      </c>
      <c r="Y1378">
        <v>561</v>
      </c>
      <c r="Z1378">
        <v>715</v>
      </c>
      <c r="AA1378">
        <v>772</v>
      </c>
      <c r="AB1378">
        <v>530</v>
      </c>
      <c r="AC1378">
        <v>637</v>
      </c>
      <c r="AD1378">
        <v>3116</v>
      </c>
      <c r="AE1378">
        <v>4361</v>
      </c>
      <c r="AF1378">
        <v>1549</v>
      </c>
      <c r="AG1378">
        <v>1624</v>
      </c>
      <c r="AH1378">
        <v>1321</v>
      </c>
      <c r="AI1378">
        <v>601</v>
      </c>
      <c r="AJ1378">
        <v>476</v>
      </c>
      <c r="AK1378">
        <v>287</v>
      </c>
      <c r="AL1378">
        <v>312</v>
      </c>
      <c r="AM1378">
        <v>294</v>
      </c>
      <c r="AN1378">
        <v>334</v>
      </c>
      <c r="AO1378">
        <v>129</v>
      </c>
      <c r="AP1378">
        <v>382</v>
      </c>
      <c r="AQ1378">
        <v>280</v>
      </c>
      <c r="AR1378">
        <v>658</v>
      </c>
      <c r="AS1378">
        <v>675</v>
      </c>
      <c r="AT1378">
        <v>1113</v>
      </c>
      <c r="AU1378">
        <v>1797</v>
      </c>
      <c r="AV1378">
        <v>2356</v>
      </c>
      <c r="AW1378">
        <v>848</v>
      </c>
      <c r="AX1378">
        <v>467</v>
      </c>
      <c r="AY1378">
        <v>513</v>
      </c>
      <c r="AZ1378">
        <v>555</v>
      </c>
      <c r="BA1378">
        <v>316</v>
      </c>
      <c r="BB1378">
        <v>415</v>
      </c>
      <c r="BC1378">
        <v>321</v>
      </c>
      <c r="BD1378">
        <v>414</v>
      </c>
      <c r="BE1378">
        <v>376</v>
      </c>
      <c r="BF1378">
        <v>347</v>
      </c>
      <c r="BG1378">
        <v>358</v>
      </c>
      <c r="BH1378">
        <v>249</v>
      </c>
      <c r="BI1378">
        <v>192</v>
      </c>
      <c r="BJ1378">
        <v>72</v>
      </c>
      <c r="BK1378">
        <v>273</v>
      </c>
      <c r="BL1378">
        <v>241</v>
      </c>
      <c r="BM1378">
        <v>433</v>
      </c>
      <c r="BN1378">
        <v>198</v>
      </c>
      <c r="BO1378">
        <v>304</v>
      </c>
      <c r="BP1378">
        <v>349</v>
      </c>
      <c r="BQ1378">
        <v>216</v>
      </c>
      <c r="BR1378">
        <v>171</v>
      </c>
      <c r="BS1378">
        <v>82</v>
      </c>
      <c r="BT1378">
        <v>110</v>
      </c>
      <c r="BU1378">
        <v>105</v>
      </c>
      <c r="BV1378">
        <v>720</v>
      </c>
      <c r="BW1378">
        <v>228</v>
      </c>
      <c r="BX1378">
        <v>77</v>
      </c>
      <c r="BY1378">
        <v>245</v>
      </c>
    </row>
    <row r="1379" spans="1:77" x14ac:dyDescent="0.25">
      <c r="A1379" t="s">
        <v>399</v>
      </c>
      <c r="B1379" t="s">
        <v>71</v>
      </c>
      <c r="C1379" t="s">
        <v>73</v>
      </c>
      <c r="D1379" t="s">
        <v>233</v>
      </c>
      <c r="E1379" t="s">
        <v>234</v>
      </c>
      <c r="F1379" t="s">
        <v>240</v>
      </c>
      <c r="G1379" t="s">
        <v>243</v>
      </c>
      <c r="H1379" t="s">
        <v>244</v>
      </c>
      <c r="J1379">
        <v>156</v>
      </c>
      <c r="K1379">
        <v>4</v>
      </c>
      <c r="L1379">
        <v>73</v>
      </c>
      <c r="M1379">
        <v>92</v>
      </c>
      <c r="N1379">
        <v>68</v>
      </c>
      <c r="O1379">
        <v>42</v>
      </c>
      <c r="P1379">
        <v>82</v>
      </c>
      <c r="Q1379">
        <v>27</v>
      </c>
      <c r="R1379">
        <v>16</v>
      </c>
      <c r="S1379">
        <v>72</v>
      </c>
      <c r="T1379">
        <v>19</v>
      </c>
      <c r="U1379">
        <v>48</v>
      </c>
      <c r="V1379">
        <v>30</v>
      </c>
      <c r="W1379">
        <v>47</v>
      </c>
      <c r="X1379">
        <v>63</v>
      </c>
      <c r="Y1379">
        <v>8</v>
      </c>
      <c r="Z1379">
        <v>71</v>
      </c>
      <c r="AA1379">
        <v>96</v>
      </c>
      <c r="AB1379">
        <v>50</v>
      </c>
      <c r="AC1379">
        <v>95</v>
      </c>
      <c r="AD1379">
        <v>96</v>
      </c>
      <c r="AE1379">
        <v>74</v>
      </c>
      <c r="AF1379">
        <v>59</v>
      </c>
      <c r="AG1379">
        <v>86</v>
      </c>
      <c r="AH1379">
        <v>56</v>
      </c>
      <c r="AI1379">
        <v>72</v>
      </c>
      <c r="AJ1379">
        <v>47</v>
      </c>
      <c r="AK1379">
        <v>24</v>
      </c>
      <c r="AL1379">
        <v>34</v>
      </c>
      <c r="AM1379">
        <v>80</v>
      </c>
      <c r="AN1379">
        <v>35</v>
      </c>
      <c r="AO1379">
        <v>19</v>
      </c>
      <c r="AP1379">
        <v>57</v>
      </c>
      <c r="AQ1379">
        <v>12</v>
      </c>
      <c r="AR1379">
        <v>13</v>
      </c>
      <c r="AS1379">
        <v>31</v>
      </c>
      <c r="AT1379">
        <v>21</v>
      </c>
      <c r="AU1379">
        <v>1</v>
      </c>
      <c r="AV1379">
        <v>10</v>
      </c>
      <c r="AW1379">
        <v>12</v>
      </c>
      <c r="AX1379">
        <v>22</v>
      </c>
      <c r="AY1379">
        <v>15</v>
      </c>
      <c r="AZ1379">
        <v>10</v>
      </c>
      <c r="BA1379">
        <v>43</v>
      </c>
      <c r="BB1379">
        <v>17</v>
      </c>
      <c r="BC1379">
        <v>39</v>
      </c>
      <c r="BD1379">
        <v>19</v>
      </c>
      <c r="BE1379">
        <v>33</v>
      </c>
      <c r="BF1379">
        <v>62</v>
      </c>
      <c r="BG1379">
        <v>87</v>
      </c>
      <c r="BH1379">
        <v>175</v>
      </c>
      <c r="BI1379">
        <v>17</v>
      </c>
      <c r="BJ1379">
        <v>47</v>
      </c>
      <c r="BK1379">
        <v>88</v>
      </c>
      <c r="BL1379">
        <v>71</v>
      </c>
      <c r="BM1379">
        <v>72</v>
      </c>
      <c r="BN1379">
        <v>85</v>
      </c>
      <c r="BO1379">
        <v>68</v>
      </c>
      <c r="BP1379">
        <v>93</v>
      </c>
      <c r="BQ1379">
        <v>125</v>
      </c>
      <c r="BR1379">
        <v>80</v>
      </c>
      <c r="BS1379">
        <v>49</v>
      </c>
      <c r="BT1379">
        <v>25</v>
      </c>
      <c r="BU1379">
        <v>45</v>
      </c>
      <c r="BV1379">
        <v>48</v>
      </c>
      <c r="BW1379">
        <v>13</v>
      </c>
      <c r="BX1379">
        <v>121</v>
      </c>
      <c r="BY1379">
        <v>70</v>
      </c>
    </row>
    <row r="1380" spans="1:77" x14ac:dyDescent="0.25">
      <c r="A1380" t="s">
        <v>399</v>
      </c>
      <c r="B1380" t="s">
        <v>71</v>
      </c>
      <c r="C1380" t="s">
        <v>73</v>
      </c>
      <c r="D1380" t="s">
        <v>233</v>
      </c>
      <c r="E1380" t="s">
        <v>234</v>
      </c>
      <c r="F1380" t="s">
        <v>240</v>
      </c>
      <c r="G1380" t="s">
        <v>243</v>
      </c>
      <c r="H1380" t="s">
        <v>245</v>
      </c>
      <c r="J1380">
        <v>225</v>
      </c>
      <c r="K1380">
        <v>45</v>
      </c>
      <c r="L1380">
        <v>170</v>
      </c>
      <c r="M1380">
        <v>227</v>
      </c>
      <c r="N1380">
        <v>87</v>
      </c>
      <c r="O1380">
        <v>55</v>
      </c>
      <c r="P1380">
        <v>99</v>
      </c>
      <c r="Q1380">
        <v>58</v>
      </c>
      <c r="R1380">
        <v>44</v>
      </c>
      <c r="S1380">
        <v>50</v>
      </c>
      <c r="T1380">
        <v>52</v>
      </c>
      <c r="U1380">
        <v>79</v>
      </c>
      <c r="V1380">
        <v>44</v>
      </c>
      <c r="W1380">
        <v>48</v>
      </c>
      <c r="X1380">
        <v>55</v>
      </c>
      <c r="Y1380">
        <v>93</v>
      </c>
      <c r="Z1380">
        <v>116</v>
      </c>
      <c r="AA1380">
        <v>154</v>
      </c>
      <c r="AB1380">
        <v>125</v>
      </c>
      <c r="AC1380">
        <v>105</v>
      </c>
      <c r="AD1380">
        <v>136</v>
      </c>
      <c r="AE1380">
        <v>204</v>
      </c>
      <c r="AF1380">
        <v>117</v>
      </c>
      <c r="AG1380">
        <v>92</v>
      </c>
      <c r="AH1380">
        <v>180</v>
      </c>
      <c r="AI1380">
        <v>114</v>
      </c>
      <c r="AJ1380">
        <v>82</v>
      </c>
      <c r="AK1380">
        <v>99</v>
      </c>
      <c r="AL1380">
        <v>53</v>
      </c>
      <c r="AM1380">
        <v>52</v>
      </c>
      <c r="AN1380">
        <v>59</v>
      </c>
      <c r="AO1380">
        <v>19</v>
      </c>
      <c r="AP1380">
        <v>75</v>
      </c>
      <c r="AQ1380">
        <v>54</v>
      </c>
      <c r="AR1380">
        <v>44</v>
      </c>
      <c r="AS1380">
        <v>30</v>
      </c>
      <c r="AT1380">
        <v>58</v>
      </c>
      <c r="AU1380">
        <v>37</v>
      </c>
      <c r="AV1380">
        <v>26</v>
      </c>
      <c r="AW1380">
        <v>29</v>
      </c>
      <c r="AX1380">
        <v>20</v>
      </c>
      <c r="AY1380">
        <v>25</v>
      </c>
      <c r="AZ1380">
        <v>25</v>
      </c>
      <c r="BA1380">
        <v>27</v>
      </c>
      <c r="BB1380">
        <v>26</v>
      </c>
      <c r="BC1380">
        <v>43</v>
      </c>
      <c r="BD1380">
        <v>67</v>
      </c>
      <c r="BE1380">
        <v>94</v>
      </c>
      <c r="BF1380">
        <v>98</v>
      </c>
      <c r="BG1380">
        <v>131</v>
      </c>
      <c r="BH1380">
        <v>135</v>
      </c>
      <c r="BI1380">
        <v>41</v>
      </c>
      <c r="BJ1380">
        <v>89</v>
      </c>
      <c r="BK1380">
        <v>273</v>
      </c>
      <c r="BL1380">
        <v>308</v>
      </c>
      <c r="BM1380">
        <v>282</v>
      </c>
      <c r="BN1380">
        <v>291</v>
      </c>
      <c r="BO1380">
        <v>165</v>
      </c>
      <c r="BP1380">
        <v>188</v>
      </c>
      <c r="BQ1380">
        <v>199</v>
      </c>
      <c r="BR1380">
        <v>106</v>
      </c>
      <c r="BS1380">
        <v>91</v>
      </c>
      <c r="BT1380">
        <v>121</v>
      </c>
      <c r="BU1380">
        <v>189</v>
      </c>
      <c r="BV1380">
        <v>114</v>
      </c>
      <c r="BW1380">
        <v>76</v>
      </c>
      <c r="BX1380">
        <v>177</v>
      </c>
      <c r="BY1380">
        <v>85</v>
      </c>
    </row>
    <row r="1381" spans="1:77" x14ac:dyDescent="0.25">
      <c r="A1381" t="s">
        <v>399</v>
      </c>
      <c r="B1381" t="s">
        <v>71</v>
      </c>
      <c r="C1381" t="s">
        <v>73</v>
      </c>
      <c r="D1381" t="s">
        <v>233</v>
      </c>
      <c r="E1381" t="s">
        <v>234</v>
      </c>
      <c r="F1381" t="s">
        <v>240</v>
      </c>
      <c r="G1381" t="s">
        <v>243</v>
      </c>
      <c r="H1381" t="s">
        <v>246</v>
      </c>
      <c r="J1381">
        <v>97</v>
      </c>
      <c r="K1381">
        <v>21</v>
      </c>
      <c r="L1381">
        <v>31</v>
      </c>
      <c r="M1381">
        <v>88</v>
      </c>
      <c r="N1381">
        <v>58</v>
      </c>
      <c r="O1381">
        <v>57</v>
      </c>
      <c r="P1381">
        <v>81</v>
      </c>
      <c r="Q1381">
        <v>11</v>
      </c>
      <c r="R1381">
        <v>42</v>
      </c>
      <c r="S1381">
        <v>36</v>
      </c>
      <c r="T1381">
        <v>49</v>
      </c>
      <c r="U1381">
        <v>51</v>
      </c>
      <c r="V1381">
        <v>34</v>
      </c>
      <c r="W1381">
        <v>41</v>
      </c>
      <c r="X1381">
        <v>30</v>
      </c>
      <c r="Y1381">
        <v>23</v>
      </c>
      <c r="Z1381">
        <v>39</v>
      </c>
      <c r="AA1381">
        <v>92</v>
      </c>
      <c r="AB1381">
        <v>36</v>
      </c>
      <c r="AC1381">
        <v>51</v>
      </c>
      <c r="AD1381">
        <v>39</v>
      </c>
      <c r="AE1381">
        <v>120</v>
      </c>
      <c r="AF1381">
        <v>88</v>
      </c>
      <c r="AG1381">
        <v>54</v>
      </c>
      <c r="AH1381">
        <v>99</v>
      </c>
      <c r="AI1381">
        <v>101</v>
      </c>
      <c r="AJ1381">
        <v>45</v>
      </c>
      <c r="AK1381">
        <v>75</v>
      </c>
      <c r="AL1381">
        <v>69</v>
      </c>
      <c r="AM1381">
        <v>45</v>
      </c>
      <c r="AN1381">
        <v>49</v>
      </c>
      <c r="AO1381">
        <v>41</v>
      </c>
      <c r="AP1381">
        <v>49</v>
      </c>
      <c r="AQ1381">
        <v>39</v>
      </c>
      <c r="AR1381">
        <v>74</v>
      </c>
      <c r="AS1381">
        <v>35</v>
      </c>
      <c r="AT1381">
        <v>48</v>
      </c>
      <c r="AU1381">
        <v>38</v>
      </c>
      <c r="AV1381">
        <v>18</v>
      </c>
      <c r="AW1381">
        <v>10</v>
      </c>
      <c r="AX1381">
        <v>17</v>
      </c>
      <c r="AY1381">
        <v>12</v>
      </c>
      <c r="AZ1381">
        <v>32</v>
      </c>
      <c r="BA1381">
        <v>28</v>
      </c>
      <c r="BB1381">
        <v>84</v>
      </c>
      <c r="BC1381">
        <v>12</v>
      </c>
      <c r="BD1381">
        <v>20</v>
      </c>
      <c r="BE1381">
        <v>40</v>
      </c>
      <c r="BF1381">
        <v>64</v>
      </c>
      <c r="BG1381">
        <v>50</v>
      </c>
      <c r="BH1381">
        <v>48</v>
      </c>
      <c r="BI1381">
        <v>11</v>
      </c>
      <c r="BJ1381">
        <v>8</v>
      </c>
      <c r="BK1381">
        <v>35</v>
      </c>
      <c r="BL1381">
        <v>58</v>
      </c>
      <c r="BM1381">
        <v>86</v>
      </c>
      <c r="BN1381">
        <v>57</v>
      </c>
      <c r="BO1381">
        <v>84</v>
      </c>
      <c r="BP1381">
        <v>80</v>
      </c>
      <c r="BQ1381">
        <v>93</v>
      </c>
      <c r="BR1381">
        <v>58</v>
      </c>
      <c r="BS1381">
        <v>36</v>
      </c>
      <c r="BT1381">
        <v>49</v>
      </c>
      <c r="BU1381">
        <v>64</v>
      </c>
      <c r="BV1381">
        <v>26</v>
      </c>
      <c r="BW1381">
        <v>12</v>
      </c>
      <c r="BX1381">
        <v>51</v>
      </c>
      <c r="BY1381">
        <v>48</v>
      </c>
    </row>
    <row r="1382" spans="1:77" x14ac:dyDescent="0.25">
      <c r="A1382" t="s">
        <v>399</v>
      </c>
      <c r="B1382" t="s">
        <v>71</v>
      </c>
      <c r="C1382" t="s">
        <v>73</v>
      </c>
      <c r="D1382" t="s">
        <v>233</v>
      </c>
      <c r="E1382" t="s">
        <v>234</v>
      </c>
      <c r="F1382" t="s">
        <v>240</v>
      </c>
      <c r="G1382" t="s">
        <v>243</v>
      </c>
      <c r="H1382" t="s">
        <v>247</v>
      </c>
      <c r="J1382">
        <v>78</v>
      </c>
      <c r="K1382">
        <v>-4</v>
      </c>
      <c r="L1382">
        <v>79</v>
      </c>
      <c r="M1382">
        <v>133</v>
      </c>
      <c r="N1382">
        <v>18</v>
      </c>
      <c r="O1382">
        <v>56</v>
      </c>
      <c r="P1382">
        <v>63</v>
      </c>
      <c r="Q1382">
        <v>25</v>
      </c>
      <c r="R1382">
        <v>40</v>
      </c>
      <c r="S1382">
        <v>16</v>
      </c>
      <c r="T1382">
        <v>60</v>
      </c>
      <c r="U1382">
        <v>61</v>
      </c>
      <c r="V1382">
        <v>42</v>
      </c>
      <c r="W1382">
        <v>44</v>
      </c>
      <c r="X1382">
        <v>73</v>
      </c>
      <c r="Y1382">
        <v>39</v>
      </c>
      <c r="Z1382">
        <v>96</v>
      </c>
      <c r="AA1382">
        <v>156</v>
      </c>
      <c r="AB1382">
        <v>169</v>
      </c>
      <c r="AC1382">
        <v>97</v>
      </c>
      <c r="AD1382">
        <v>111</v>
      </c>
      <c r="AE1382">
        <v>97</v>
      </c>
      <c r="AF1382">
        <v>78</v>
      </c>
      <c r="AG1382">
        <v>83</v>
      </c>
      <c r="AH1382">
        <v>119</v>
      </c>
      <c r="AI1382">
        <v>102</v>
      </c>
      <c r="AJ1382">
        <v>98</v>
      </c>
      <c r="AK1382">
        <v>63</v>
      </c>
      <c r="AL1382">
        <v>81</v>
      </c>
      <c r="AM1382">
        <v>28</v>
      </c>
      <c r="AN1382">
        <v>41</v>
      </c>
      <c r="AO1382">
        <v>15</v>
      </c>
      <c r="AP1382">
        <v>49</v>
      </c>
      <c r="AQ1382">
        <v>57</v>
      </c>
      <c r="AR1382">
        <v>77</v>
      </c>
      <c r="AS1382">
        <v>27</v>
      </c>
      <c r="AT1382">
        <v>46</v>
      </c>
      <c r="AU1382">
        <v>30</v>
      </c>
      <c r="AV1382">
        <v>31</v>
      </c>
      <c r="AW1382">
        <v>36</v>
      </c>
      <c r="AX1382">
        <v>19</v>
      </c>
      <c r="AY1382">
        <v>30</v>
      </c>
      <c r="AZ1382">
        <v>20</v>
      </c>
      <c r="BA1382">
        <v>28</v>
      </c>
      <c r="BB1382">
        <v>29</v>
      </c>
      <c r="BC1382">
        <v>52</v>
      </c>
      <c r="BD1382">
        <v>37</v>
      </c>
      <c r="BE1382">
        <v>88</v>
      </c>
      <c r="BF1382">
        <v>54</v>
      </c>
      <c r="BG1382">
        <v>114</v>
      </c>
      <c r="BH1382">
        <v>74</v>
      </c>
      <c r="BI1382">
        <v>18</v>
      </c>
      <c r="BJ1382">
        <v>63</v>
      </c>
      <c r="BK1382">
        <v>154</v>
      </c>
      <c r="BL1382">
        <v>113</v>
      </c>
      <c r="BM1382">
        <v>85</v>
      </c>
      <c r="BN1382">
        <v>103</v>
      </c>
      <c r="BO1382">
        <v>71</v>
      </c>
      <c r="BP1382">
        <v>68</v>
      </c>
      <c r="BQ1382">
        <v>82</v>
      </c>
      <c r="BR1382">
        <v>58</v>
      </c>
      <c r="BS1382">
        <v>15</v>
      </c>
      <c r="BT1382">
        <v>54</v>
      </c>
      <c r="BU1382">
        <v>96</v>
      </c>
      <c r="BV1382">
        <v>99</v>
      </c>
      <c r="BW1382">
        <v>21</v>
      </c>
      <c r="BX1382">
        <v>57</v>
      </c>
      <c r="BY1382">
        <v>33</v>
      </c>
    </row>
    <row r="1383" spans="1:77" x14ac:dyDescent="0.25">
      <c r="A1383" t="s">
        <v>399</v>
      </c>
      <c r="B1383" t="s">
        <v>71</v>
      </c>
      <c r="C1383" t="s">
        <v>73</v>
      </c>
      <c r="D1383" t="s">
        <v>233</v>
      </c>
      <c r="E1383" t="s">
        <v>234</v>
      </c>
      <c r="F1383" t="s">
        <v>240</v>
      </c>
      <c r="G1383" t="s">
        <v>243</v>
      </c>
      <c r="H1383" t="s">
        <v>248</v>
      </c>
      <c r="J1383">
        <v>21</v>
      </c>
      <c r="K1383">
        <v>25</v>
      </c>
      <c r="L1383">
        <v>78</v>
      </c>
      <c r="M1383">
        <v>50</v>
      </c>
      <c r="N1383">
        <v>85</v>
      </c>
      <c r="O1383">
        <v>71</v>
      </c>
      <c r="P1383">
        <v>48</v>
      </c>
      <c r="Q1383">
        <v>14</v>
      </c>
      <c r="R1383">
        <v>31</v>
      </c>
      <c r="S1383">
        <v>29</v>
      </c>
      <c r="T1383">
        <v>39</v>
      </c>
      <c r="U1383">
        <v>83</v>
      </c>
      <c r="V1383">
        <v>187</v>
      </c>
      <c r="W1383">
        <v>209</v>
      </c>
      <c r="X1383">
        <v>47</v>
      </c>
      <c r="Y1383">
        <v>49</v>
      </c>
      <c r="Z1383">
        <v>129</v>
      </c>
      <c r="AA1383">
        <v>44</v>
      </c>
      <c r="AB1383">
        <v>45</v>
      </c>
      <c r="AC1383">
        <v>38</v>
      </c>
      <c r="AD1383">
        <v>13</v>
      </c>
      <c r="AE1383">
        <v>21</v>
      </c>
      <c r="AF1383">
        <v>1</v>
      </c>
      <c r="AG1383">
        <v>4</v>
      </c>
      <c r="AH1383">
        <v>3</v>
      </c>
      <c r="AI1383">
        <v>6</v>
      </c>
      <c r="AJ1383">
        <v>1</v>
      </c>
      <c r="AK1383">
        <v>0</v>
      </c>
      <c r="AL1383">
        <v>3</v>
      </c>
      <c r="AM1383">
        <v>0</v>
      </c>
      <c r="AN1383">
        <v>6</v>
      </c>
      <c r="AO1383">
        <v>3</v>
      </c>
      <c r="AP1383">
        <v>2</v>
      </c>
      <c r="AQ1383">
        <v>0</v>
      </c>
      <c r="AR1383">
        <v>4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</row>
    <row r="1384" spans="1:77" x14ac:dyDescent="0.25">
      <c r="A1384" t="s">
        <v>399</v>
      </c>
      <c r="B1384" t="s">
        <v>71</v>
      </c>
      <c r="C1384" t="s">
        <v>73</v>
      </c>
      <c r="D1384" t="s">
        <v>233</v>
      </c>
      <c r="E1384" t="s">
        <v>234</v>
      </c>
      <c r="F1384" t="s">
        <v>240</v>
      </c>
      <c r="G1384" t="s">
        <v>243</v>
      </c>
      <c r="H1384" t="s">
        <v>249</v>
      </c>
      <c r="J1384">
        <v>525</v>
      </c>
      <c r="K1384">
        <v>1071</v>
      </c>
      <c r="L1384">
        <v>740</v>
      </c>
      <c r="M1384">
        <v>300</v>
      </c>
      <c r="N1384">
        <v>266</v>
      </c>
      <c r="O1384">
        <v>72</v>
      </c>
      <c r="P1384">
        <v>57</v>
      </c>
      <c r="Q1384">
        <v>59</v>
      </c>
      <c r="R1384">
        <v>31</v>
      </c>
      <c r="S1384">
        <v>21</v>
      </c>
      <c r="T1384">
        <v>24</v>
      </c>
      <c r="U1384">
        <v>31</v>
      </c>
      <c r="V1384">
        <v>10</v>
      </c>
      <c r="W1384">
        <v>18</v>
      </c>
      <c r="X1384">
        <v>31</v>
      </c>
      <c r="Y1384">
        <v>57</v>
      </c>
      <c r="Z1384">
        <v>199</v>
      </c>
      <c r="AA1384">
        <v>211</v>
      </c>
      <c r="AB1384">
        <v>89</v>
      </c>
      <c r="AC1384">
        <v>36</v>
      </c>
      <c r="AD1384">
        <v>25</v>
      </c>
      <c r="AE1384">
        <v>7</v>
      </c>
      <c r="AF1384">
        <v>7</v>
      </c>
      <c r="AG1384">
        <v>6</v>
      </c>
      <c r="AH1384">
        <v>10</v>
      </c>
      <c r="AI1384">
        <v>3</v>
      </c>
      <c r="AJ1384">
        <v>1</v>
      </c>
      <c r="AK1384">
        <v>2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5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</row>
    <row r="1385" spans="1:77" x14ac:dyDescent="0.25">
      <c r="A1385" t="s">
        <v>399</v>
      </c>
      <c r="B1385" t="s">
        <v>71</v>
      </c>
      <c r="C1385" t="s">
        <v>73</v>
      </c>
      <c r="D1385" t="s">
        <v>233</v>
      </c>
      <c r="E1385" t="s">
        <v>234</v>
      </c>
      <c r="F1385" t="s">
        <v>240</v>
      </c>
      <c r="G1385" t="s">
        <v>243</v>
      </c>
      <c r="H1385" t="s">
        <v>250</v>
      </c>
      <c r="J1385">
        <v>414</v>
      </c>
      <c r="K1385">
        <v>268</v>
      </c>
      <c r="L1385">
        <v>272</v>
      </c>
      <c r="M1385">
        <v>482</v>
      </c>
      <c r="N1385">
        <v>273</v>
      </c>
      <c r="O1385">
        <v>306</v>
      </c>
      <c r="P1385">
        <v>414</v>
      </c>
      <c r="Q1385">
        <v>214</v>
      </c>
      <c r="R1385">
        <v>326</v>
      </c>
      <c r="S1385">
        <v>172</v>
      </c>
      <c r="T1385">
        <v>118</v>
      </c>
      <c r="U1385">
        <v>122</v>
      </c>
      <c r="V1385">
        <v>212</v>
      </c>
      <c r="W1385">
        <v>200</v>
      </c>
      <c r="X1385">
        <v>179</v>
      </c>
      <c r="Y1385">
        <v>266</v>
      </c>
      <c r="Z1385">
        <v>422</v>
      </c>
      <c r="AA1385">
        <v>437</v>
      </c>
      <c r="AB1385">
        <v>360</v>
      </c>
      <c r="AC1385">
        <v>365</v>
      </c>
      <c r="AD1385">
        <v>470</v>
      </c>
      <c r="AE1385">
        <v>583</v>
      </c>
      <c r="AF1385">
        <v>414</v>
      </c>
      <c r="AG1385">
        <v>359</v>
      </c>
      <c r="AH1385">
        <v>388</v>
      </c>
      <c r="AI1385">
        <v>319</v>
      </c>
      <c r="AJ1385">
        <v>347</v>
      </c>
      <c r="AK1385">
        <v>375</v>
      </c>
      <c r="AL1385">
        <v>487</v>
      </c>
      <c r="AM1385">
        <v>391</v>
      </c>
      <c r="AN1385">
        <v>453</v>
      </c>
      <c r="AO1385">
        <v>334</v>
      </c>
      <c r="AP1385">
        <v>409</v>
      </c>
      <c r="AQ1385">
        <v>196</v>
      </c>
      <c r="AR1385">
        <v>401</v>
      </c>
      <c r="AS1385">
        <v>263</v>
      </c>
      <c r="AT1385">
        <v>415</v>
      </c>
      <c r="AU1385">
        <v>203</v>
      </c>
      <c r="AV1385">
        <v>150</v>
      </c>
      <c r="AW1385">
        <v>286</v>
      </c>
      <c r="AX1385">
        <v>196</v>
      </c>
      <c r="AY1385">
        <v>271</v>
      </c>
      <c r="AZ1385">
        <v>222</v>
      </c>
      <c r="BA1385">
        <v>312</v>
      </c>
      <c r="BB1385">
        <v>320</v>
      </c>
      <c r="BC1385">
        <v>463</v>
      </c>
      <c r="BD1385">
        <v>256</v>
      </c>
      <c r="BE1385">
        <v>280</v>
      </c>
      <c r="BF1385">
        <v>452</v>
      </c>
      <c r="BG1385">
        <v>543</v>
      </c>
      <c r="BH1385">
        <v>490</v>
      </c>
      <c r="BI1385">
        <v>459</v>
      </c>
      <c r="BJ1385">
        <v>424</v>
      </c>
      <c r="BK1385">
        <v>1001</v>
      </c>
      <c r="BL1385">
        <v>1282</v>
      </c>
      <c r="BM1385">
        <v>1291</v>
      </c>
      <c r="BN1385">
        <v>1374</v>
      </c>
      <c r="BO1385">
        <v>993</v>
      </c>
      <c r="BP1385">
        <v>643</v>
      </c>
      <c r="BQ1385">
        <v>553</v>
      </c>
      <c r="BR1385">
        <v>280</v>
      </c>
      <c r="BS1385">
        <v>304</v>
      </c>
      <c r="BT1385">
        <v>1277</v>
      </c>
      <c r="BU1385">
        <v>1181</v>
      </c>
      <c r="BV1385">
        <v>579</v>
      </c>
      <c r="BW1385">
        <v>337</v>
      </c>
      <c r="BX1385">
        <v>390</v>
      </c>
      <c r="BY1385">
        <v>308</v>
      </c>
    </row>
    <row r="1386" spans="1:77" x14ac:dyDescent="0.25">
      <c r="A1386" t="s">
        <v>399</v>
      </c>
      <c r="B1386" t="s">
        <v>71</v>
      </c>
      <c r="C1386" t="s">
        <v>73</v>
      </c>
      <c r="D1386" t="s">
        <v>233</v>
      </c>
      <c r="E1386" t="s">
        <v>234</v>
      </c>
      <c r="F1386" t="s">
        <v>240</v>
      </c>
      <c r="G1386" t="s">
        <v>243</v>
      </c>
      <c r="H1386" t="s">
        <v>251</v>
      </c>
      <c r="J1386">
        <v>12</v>
      </c>
      <c r="K1386">
        <v>9</v>
      </c>
      <c r="L1386">
        <v>51</v>
      </c>
      <c r="M1386">
        <v>27</v>
      </c>
      <c r="N1386">
        <v>3</v>
      </c>
      <c r="O1386">
        <v>42</v>
      </c>
      <c r="P1386">
        <v>-8</v>
      </c>
      <c r="Q1386">
        <v>24</v>
      </c>
      <c r="R1386">
        <v>22</v>
      </c>
      <c r="S1386">
        <v>10</v>
      </c>
      <c r="T1386">
        <v>29</v>
      </c>
      <c r="U1386">
        <v>15</v>
      </c>
      <c r="V1386">
        <v>18</v>
      </c>
      <c r="W1386">
        <v>19</v>
      </c>
      <c r="X1386">
        <v>59</v>
      </c>
      <c r="Y1386">
        <v>25</v>
      </c>
      <c r="Z1386">
        <v>32</v>
      </c>
      <c r="AA1386">
        <v>29</v>
      </c>
      <c r="AB1386">
        <v>77</v>
      </c>
      <c r="AC1386">
        <v>29</v>
      </c>
      <c r="AD1386">
        <v>45</v>
      </c>
      <c r="AE1386">
        <v>67</v>
      </c>
      <c r="AF1386">
        <v>29</v>
      </c>
      <c r="AG1386">
        <v>9</v>
      </c>
      <c r="AH1386">
        <v>46</v>
      </c>
      <c r="AI1386">
        <v>25</v>
      </c>
      <c r="AJ1386">
        <v>41</v>
      </c>
      <c r="AK1386">
        <v>10</v>
      </c>
      <c r="AL1386">
        <v>7</v>
      </c>
      <c r="AM1386">
        <v>13</v>
      </c>
      <c r="AN1386">
        <v>20</v>
      </c>
      <c r="AO1386">
        <v>12</v>
      </c>
      <c r="AP1386">
        <v>29</v>
      </c>
      <c r="AQ1386">
        <v>20</v>
      </c>
      <c r="AR1386">
        <v>16</v>
      </c>
      <c r="AS1386">
        <v>4</v>
      </c>
      <c r="AT1386">
        <v>2</v>
      </c>
      <c r="AU1386">
        <v>9</v>
      </c>
      <c r="AV1386">
        <v>12</v>
      </c>
      <c r="AW1386">
        <v>3</v>
      </c>
      <c r="AX1386">
        <v>1</v>
      </c>
      <c r="AY1386">
        <v>0</v>
      </c>
      <c r="AZ1386">
        <v>2</v>
      </c>
      <c r="BA1386">
        <v>7</v>
      </c>
      <c r="BB1386">
        <v>21</v>
      </c>
      <c r="BC1386">
        <v>17</v>
      </c>
      <c r="BD1386">
        <v>12</v>
      </c>
      <c r="BE1386">
        <v>5</v>
      </c>
      <c r="BF1386">
        <v>0</v>
      </c>
      <c r="BG1386">
        <v>7</v>
      </c>
      <c r="BH1386">
        <v>3</v>
      </c>
      <c r="BI1386">
        <v>5</v>
      </c>
      <c r="BJ1386">
        <v>4</v>
      </c>
      <c r="BK1386">
        <v>7</v>
      </c>
      <c r="BL1386">
        <v>11</v>
      </c>
      <c r="BM1386">
        <v>2</v>
      </c>
      <c r="BN1386">
        <v>8</v>
      </c>
      <c r="BO1386">
        <v>37</v>
      </c>
      <c r="BP1386">
        <v>28</v>
      </c>
      <c r="BQ1386">
        <v>18</v>
      </c>
      <c r="BR1386">
        <v>15</v>
      </c>
      <c r="BS1386">
        <v>1</v>
      </c>
      <c r="BT1386">
        <v>6</v>
      </c>
      <c r="BU1386">
        <v>13</v>
      </c>
      <c r="BV1386">
        <v>31</v>
      </c>
      <c r="BW1386">
        <v>6</v>
      </c>
      <c r="BX1386">
        <v>18</v>
      </c>
      <c r="BY1386">
        <v>4</v>
      </c>
    </row>
    <row r="1387" spans="1:77" x14ac:dyDescent="0.25">
      <c r="A1387" t="s">
        <v>399</v>
      </c>
      <c r="B1387" t="s">
        <v>71</v>
      </c>
      <c r="C1387" t="s">
        <v>73</v>
      </c>
      <c r="D1387" t="s">
        <v>233</v>
      </c>
      <c r="E1387" t="s">
        <v>252</v>
      </c>
      <c r="F1387" t="s">
        <v>240</v>
      </c>
      <c r="G1387" t="s">
        <v>241</v>
      </c>
      <c r="H1387" t="s">
        <v>242</v>
      </c>
      <c r="J1387">
        <v>3</v>
      </c>
      <c r="K1387">
        <v>6</v>
      </c>
      <c r="L1387">
        <v>3</v>
      </c>
      <c r="M1387">
        <v>1</v>
      </c>
      <c r="N1387">
        <v>0</v>
      </c>
      <c r="O1387">
        <v>0</v>
      </c>
      <c r="P1387">
        <v>0</v>
      </c>
      <c r="Q1387">
        <v>17</v>
      </c>
      <c r="R1387">
        <v>0</v>
      </c>
      <c r="S1387">
        <v>3</v>
      </c>
      <c r="T1387">
        <v>1</v>
      </c>
      <c r="U1387">
        <v>0</v>
      </c>
      <c r="V1387">
        <v>0</v>
      </c>
      <c r="W1387">
        <v>28</v>
      </c>
      <c r="X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</v>
      </c>
      <c r="AG1387">
        <v>0</v>
      </c>
      <c r="AH1387">
        <v>7</v>
      </c>
      <c r="AI1387">
        <v>6</v>
      </c>
      <c r="AJ1387">
        <v>0</v>
      </c>
      <c r="AK1387">
        <v>1</v>
      </c>
      <c r="AL1387">
        <v>18</v>
      </c>
      <c r="AM1387">
        <v>80</v>
      </c>
      <c r="AN1387">
        <v>0</v>
      </c>
      <c r="AO1387">
        <v>4</v>
      </c>
      <c r="AP1387">
        <v>0</v>
      </c>
      <c r="AQ1387">
        <v>4</v>
      </c>
      <c r="AR1387">
        <v>2</v>
      </c>
      <c r="AS1387">
        <v>32</v>
      </c>
      <c r="AT1387">
        <v>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</row>
    <row r="1388" spans="1:77" hidden="1" x14ac:dyDescent="0.25">
      <c r="A1388" t="s">
        <v>399</v>
      </c>
      <c r="B1388" t="s">
        <v>71</v>
      </c>
      <c r="C1388" t="s">
        <v>73</v>
      </c>
      <c r="D1388" t="s">
        <v>233</v>
      </c>
      <c r="E1388" t="s">
        <v>252</v>
      </c>
      <c r="F1388" t="s">
        <v>240</v>
      </c>
      <c r="G1388" t="s">
        <v>253</v>
      </c>
      <c r="H1388" t="s">
        <v>254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</row>
    <row r="1389" spans="1:77" x14ac:dyDescent="0.25">
      <c r="A1389" t="s">
        <v>399</v>
      </c>
      <c r="B1389" t="s">
        <v>71</v>
      </c>
      <c r="C1389" t="s">
        <v>73</v>
      </c>
      <c r="D1389" t="s">
        <v>233</v>
      </c>
      <c r="E1389" t="s">
        <v>252</v>
      </c>
      <c r="F1389" t="s">
        <v>240</v>
      </c>
      <c r="G1389" t="s">
        <v>253</v>
      </c>
      <c r="H1389" t="s">
        <v>255</v>
      </c>
      <c r="J1389">
        <v>0</v>
      </c>
      <c r="K1389">
        <v>0</v>
      </c>
      <c r="L1389">
        <v>2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2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11</v>
      </c>
      <c r="Z1389">
        <v>1</v>
      </c>
      <c r="AA1389">
        <v>3</v>
      </c>
      <c r="AB1389">
        <v>4</v>
      </c>
      <c r="AC1389">
        <v>15</v>
      </c>
      <c r="AD1389">
        <v>14</v>
      </c>
      <c r="AE1389">
        <v>19</v>
      </c>
      <c r="AF1389">
        <v>21</v>
      </c>
      <c r="AG1389">
        <v>74</v>
      </c>
      <c r="AH1389">
        <v>0</v>
      </c>
      <c r="AI1389">
        <v>1</v>
      </c>
      <c r="AJ1389">
        <v>3</v>
      </c>
      <c r="AK1389">
        <v>1</v>
      </c>
      <c r="AL1389">
        <v>0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4</v>
      </c>
      <c r="AW1389">
        <v>0</v>
      </c>
      <c r="AX1389">
        <v>0</v>
      </c>
      <c r="AY1389">
        <v>0</v>
      </c>
      <c r="AZ1389">
        <v>3</v>
      </c>
      <c r="BA1389">
        <v>0</v>
      </c>
      <c r="BB1389">
        <v>2</v>
      </c>
      <c r="BC1389">
        <v>3</v>
      </c>
      <c r="BD1389">
        <v>0</v>
      </c>
      <c r="BE1389">
        <v>-3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21</v>
      </c>
      <c r="BY1389">
        <v>0</v>
      </c>
    </row>
    <row r="1390" spans="1:77" hidden="1" x14ac:dyDescent="0.25">
      <c r="A1390" t="s">
        <v>399</v>
      </c>
      <c r="B1390" t="s">
        <v>71</v>
      </c>
      <c r="C1390" t="s">
        <v>73</v>
      </c>
      <c r="D1390" t="s">
        <v>233</v>
      </c>
      <c r="E1390" t="s">
        <v>252</v>
      </c>
      <c r="F1390" t="s">
        <v>240</v>
      </c>
      <c r="G1390" t="s">
        <v>243</v>
      </c>
      <c r="H1390" t="s">
        <v>246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19</v>
      </c>
      <c r="AP1390">
        <v>0</v>
      </c>
      <c r="AQ1390">
        <v>0</v>
      </c>
      <c r="AR1390">
        <v>1</v>
      </c>
      <c r="AS1390">
        <v>6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</row>
    <row r="1391" spans="1:77" x14ac:dyDescent="0.25">
      <c r="A1391" t="s">
        <v>399</v>
      </c>
      <c r="B1391" t="s">
        <v>71</v>
      </c>
      <c r="C1391" t="s">
        <v>73</v>
      </c>
      <c r="D1391" t="s">
        <v>233</v>
      </c>
      <c r="E1391" t="s">
        <v>256</v>
      </c>
      <c r="F1391" t="s">
        <v>240</v>
      </c>
      <c r="G1391" t="s">
        <v>241</v>
      </c>
      <c r="H1391" t="s">
        <v>242</v>
      </c>
      <c r="J1391">
        <v>40</v>
      </c>
      <c r="K1391">
        <v>66</v>
      </c>
      <c r="L1391">
        <v>70</v>
      </c>
      <c r="M1391">
        <v>137</v>
      </c>
      <c r="N1391">
        <v>79</v>
      </c>
      <c r="O1391">
        <v>27</v>
      </c>
      <c r="P1391">
        <v>32</v>
      </c>
      <c r="Q1391">
        <v>50</v>
      </c>
      <c r="R1391">
        <v>66</v>
      </c>
      <c r="S1391">
        <v>35</v>
      </c>
      <c r="T1391">
        <v>136</v>
      </c>
      <c r="U1391">
        <v>172</v>
      </c>
      <c r="V1391">
        <v>169</v>
      </c>
      <c r="W1391">
        <v>160</v>
      </c>
      <c r="X1391">
        <v>92</v>
      </c>
      <c r="Y1391">
        <v>166</v>
      </c>
      <c r="Z1391">
        <v>321</v>
      </c>
      <c r="AA1391">
        <v>121</v>
      </c>
      <c r="AB1391">
        <v>77</v>
      </c>
      <c r="AC1391">
        <v>58</v>
      </c>
      <c r="AD1391">
        <v>29</v>
      </c>
      <c r="AE1391">
        <v>71</v>
      </c>
      <c r="AF1391">
        <v>77</v>
      </c>
      <c r="AG1391">
        <v>34</v>
      </c>
      <c r="AH1391">
        <v>143</v>
      </c>
      <c r="AI1391">
        <v>99</v>
      </c>
      <c r="AJ1391">
        <v>94</v>
      </c>
      <c r="AK1391">
        <v>67</v>
      </c>
      <c r="AL1391">
        <v>179</v>
      </c>
      <c r="AM1391">
        <v>312</v>
      </c>
      <c r="AN1391">
        <v>439</v>
      </c>
      <c r="AO1391">
        <v>534</v>
      </c>
      <c r="AP1391">
        <v>323</v>
      </c>
      <c r="AQ1391">
        <v>319</v>
      </c>
      <c r="AR1391">
        <v>311</v>
      </c>
      <c r="AS1391">
        <v>206</v>
      </c>
      <c r="AT1391">
        <v>142</v>
      </c>
      <c r="AU1391">
        <v>73</v>
      </c>
      <c r="AV1391">
        <v>94</v>
      </c>
      <c r="AW1391">
        <v>87</v>
      </c>
      <c r="AX1391">
        <v>76</v>
      </c>
      <c r="AY1391">
        <v>95</v>
      </c>
      <c r="AZ1391">
        <v>111</v>
      </c>
      <c r="BA1391">
        <v>87</v>
      </c>
      <c r="BB1391">
        <v>127</v>
      </c>
      <c r="BC1391">
        <v>104</v>
      </c>
      <c r="BD1391">
        <v>86</v>
      </c>
      <c r="BE1391">
        <v>76</v>
      </c>
      <c r="BF1391">
        <v>62</v>
      </c>
      <c r="BG1391">
        <v>34</v>
      </c>
      <c r="BH1391">
        <v>45</v>
      </c>
      <c r="BI1391">
        <v>41</v>
      </c>
      <c r="BJ1391">
        <v>86</v>
      </c>
      <c r="BK1391">
        <v>97</v>
      </c>
      <c r="BL1391">
        <v>110</v>
      </c>
      <c r="BM1391">
        <v>144</v>
      </c>
      <c r="BN1391">
        <v>70</v>
      </c>
      <c r="BO1391">
        <v>50</v>
      </c>
      <c r="BP1391">
        <v>73</v>
      </c>
      <c r="BQ1391">
        <v>65</v>
      </c>
      <c r="BR1391">
        <v>59</v>
      </c>
      <c r="BS1391">
        <v>69</v>
      </c>
      <c r="BT1391">
        <v>20</v>
      </c>
      <c r="BU1391">
        <v>33</v>
      </c>
      <c r="BV1391">
        <v>26</v>
      </c>
      <c r="BW1391">
        <v>42</v>
      </c>
      <c r="BX1391">
        <v>25</v>
      </c>
      <c r="BY1391">
        <v>48</v>
      </c>
    </row>
    <row r="1392" spans="1:77" x14ac:dyDescent="0.25">
      <c r="A1392" t="s">
        <v>399</v>
      </c>
      <c r="B1392" t="s">
        <v>71</v>
      </c>
      <c r="C1392" t="s">
        <v>73</v>
      </c>
      <c r="D1392" t="s">
        <v>233</v>
      </c>
      <c r="E1392" t="s">
        <v>256</v>
      </c>
      <c r="F1392" t="s">
        <v>240</v>
      </c>
      <c r="G1392" t="s">
        <v>243</v>
      </c>
      <c r="H1392" t="s">
        <v>244</v>
      </c>
      <c r="J1392">
        <v>24</v>
      </c>
      <c r="K1392">
        <v>77</v>
      </c>
      <c r="L1392">
        <v>42</v>
      </c>
      <c r="M1392">
        <v>36</v>
      </c>
      <c r="N1392">
        <v>48</v>
      </c>
      <c r="O1392">
        <v>28</v>
      </c>
      <c r="P1392">
        <v>60</v>
      </c>
      <c r="Q1392">
        <v>7</v>
      </c>
      <c r="R1392">
        <v>39</v>
      </c>
      <c r="S1392">
        <v>26</v>
      </c>
      <c r="T1392">
        <v>11</v>
      </c>
      <c r="U1392">
        <v>15</v>
      </c>
      <c r="V1392">
        <v>21</v>
      </c>
      <c r="W1392">
        <v>16</v>
      </c>
      <c r="X1392">
        <v>73</v>
      </c>
      <c r="Y1392">
        <v>21</v>
      </c>
      <c r="Z1392">
        <v>25</v>
      </c>
      <c r="AA1392">
        <v>83</v>
      </c>
      <c r="AB1392">
        <v>51</v>
      </c>
      <c r="AC1392">
        <v>29</v>
      </c>
      <c r="AD1392">
        <v>11</v>
      </c>
      <c r="AE1392">
        <v>17</v>
      </c>
      <c r="AF1392">
        <v>15</v>
      </c>
      <c r="AG1392">
        <v>7</v>
      </c>
      <c r="AH1392">
        <v>17</v>
      </c>
      <c r="AI1392">
        <v>18</v>
      </c>
      <c r="AJ1392">
        <v>5</v>
      </c>
      <c r="AK1392">
        <v>6</v>
      </c>
      <c r="AL1392">
        <v>30</v>
      </c>
      <c r="AM1392">
        <v>48</v>
      </c>
      <c r="AN1392">
        <v>26</v>
      </c>
      <c r="AO1392">
        <v>46</v>
      </c>
      <c r="AP1392">
        <v>28</v>
      </c>
      <c r="AQ1392">
        <v>29</v>
      </c>
      <c r="AR1392">
        <v>35</v>
      </c>
      <c r="AS1392">
        <v>17</v>
      </c>
      <c r="AT1392">
        <v>33</v>
      </c>
      <c r="AU1392">
        <v>39</v>
      </c>
      <c r="AV1392">
        <v>38</v>
      </c>
      <c r="AW1392">
        <v>53</v>
      </c>
      <c r="AX1392">
        <v>27</v>
      </c>
      <c r="AY1392">
        <v>25</v>
      </c>
      <c r="AZ1392">
        <v>8</v>
      </c>
      <c r="BA1392">
        <v>7</v>
      </c>
      <c r="BB1392">
        <v>11</v>
      </c>
      <c r="BC1392">
        <v>30</v>
      </c>
      <c r="BD1392">
        <v>32</v>
      </c>
      <c r="BE1392">
        <v>18</v>
      </c>
      <c r="BF1392">
        <v>13</v>
      </c>
      <c r="BG1392">
        <v>15</v>
      </c>
      <c r="BH1392">
        <v>25</v>
      </c>
      <c r="BI1392">
        <v>5</v>
      </c>
      <c r="BJ1392">
        <v>4</v>
      </c>
      <c r="BK1392">
        <v>10</v>
      </c>
      <c r="BL1392">
        <v>16</v>
      </c>
      <c r="BM1392">
        <v>22</v>
      </c>
      <c r="BN1392">
        <v>21</v>
      </c>
      <c r="BO1392">
        <v>6</v>
      </c>
      <c r="BP1392">
        <v>11</v>
      </c>
      <c r="BQ1392">
        <v>13</v>
      </c>
      <c r="BR1392">
        <v>2</v>
      </c>
      <c r="BS1392">
        <v>45</v>
      </c>
      <c r="BT1392">
        <v>24</v>
      </c>
      <c r="BU1392">
        <v>11</v>
      </c>
      <c r="BV1392">
        <v>19</v>
      </c>
      <c r="BW1392">
        <v>1</v>
      </c>
      <c r="BX1392">
        <v>6</v>
      </c>
      <c r="BY1392">
        <v>16</v>
      </c>
    </row>
    <row r="1393" spans="1:77" x14ac:dyDescent="0.25">
      <c r="A1393" t="s">
        <v>399</v>
      </c>
      <c r="B1393" t="s">
        <v>71</v>
      </c>
      <c r="C1393" t="s">
        <v>73</v>
      </c>
      <c r="D1393" t="s">
        <v>233</v>
      </c>
      <c r="E1393" t="s">
        <v>256</v>
      </c>
      <c r="F1393" t="s">
        <v>240</v>
      </c>
      <c r="G1393" t="s">
        <v>243</v>
      </c>
      <c r="H1393" t="s">
        <v>245</v>
      </c>
      <c r="J1393">
        <v>39</v>
      </c>
      <c r="K1393">
        <v>58</v>
      </c>
      <c r="L1393">
        <v>47</v>
      </c>
      <c r="M1393">
        <v>67</v>
      </c>
      <c r="N1393">
        <v>75</v>
      </c>
      <c r="O1393">
        <v>85</v>
      </c>
      <c r="P1393">
        <v>90</v>
      </c>
      <c r="Q1393">
        <v>92</v>
      </c>
      <c r="R1393">
        <v>61</v>
      </c>
      <c r="S1393">
        <v>93</v>
      </c>
      <c r="T1393">
        <v>56</v>
      </c>
      <c r="U1393">
        <v>45</v>
      </c>
      <c r="V1393">
        <v>19</v>
      </c>
      <c r="W1393">
        <v>67</v>
      </c>
      <c r="X1393">
        <v>75</v>
      </c>
      <c r="Y1393">
        <v>28</v>
      </c>
      <c r="Z1393">
        <v>105</v>
      </c>
      <c r="AA1393">
        <v>100</v>
      </c>
      <c r="AB1393">
        <v>54</v>
      </c>
      <c r="AC1393">
        <v>45</v>
      </c>
      <c r="AD1393">
        <v>10</v>
      </c>
      <c r="AE1393">
        <v>35</v>
      </c>
      <c r="AF1393">
        <v>48</v>
      </c>
      <c r="AG1393">
        <v>68</v>
      </c>
      <c r="AH1393">
        <v>59</v>
      </c>
      <c r="AI1393">
        <v>8</v>
      </c>
      <c r="AJ1393">
        <v>30</v>
      </c>
      <c r="AK1393">
        <v>32</v>
      </c>
      <c r="AL1393">
        <v>22</v>
      </c>
      <c r="AM1393">
        <v>12</v>
      </c>
      <c r="AN1393">
        <v>53</v>
      </c>
      <c r="AO1393">
        <v>31</v>
      </c>
      <c r="AP1393">
        <v>35</v>
      </c>
      <c r="AQ1393">
        <v>55</v>
      </c>
      <c r="AR1393">
        <v>27</v>
      </c>
      <c r="AS1393">
        <v>109</v>
      </c>
      <c r="AT1393">
        <v>95</v>
      </c>
      <c r="AU1393">
        <v>46</v>
      </c>
      <c r="AV1393">
        <v>31</v>
      </c>
      <c r="AW1393">
        <v>29</v>
      </c>
      <c r="AX1393">
        <v>47</v>
      </c>
      <c r="AY1393">
        <v>32</v>
      </c>
      <c r="AZ1393">
        <v>11</v>
      </c>
      <c r="BA1393">
        <v>80</v>
      </c>
      <c r="BB1393">
        <v>33</v>
      </c>
      <c r="BC1393">
        <v>37</v>
      </c>
      <c r="BD1393">
        <v>41</v>
      </c>
      <c r="BE1393">
        <v>33</v>
      </c>
      <c r="BF1393">
        <v>24</v>
      </c>
      <c r="BG1393">
        <v>8</v>
      </c>
      <c r="BH1393">
        <v>26</v>
      </c>
      <c r="BI1393">
        <v>2</v>
      </c>
      <c r="BJ1393">
        <v>13</v>
      </c>
      <c r="BK1393">
        <v>33</v>
      </c>
      <c r="BL1393">
        <v>21</v>
      </c>
      <c r="BM1393">
        <v>37</v>
      </c>
      <c r="BN1393">
        <v>38</v>
      </c>
      <c r="BO1393">
        <v>29</v>
      </c>
      <c r="BP1393">
        <v>56</v>
      </c>
      <c r="BQ1393">
        <v>30</v>
      </c>
      <c r="BR1393">
        <v>14</v>
      </c>
      <c r="BS1393">
        <v>15</v>
      </c>
      <c r="BT1393">
        <v>46</v>
      </c>
      <c r="BU1393">
        <v>38</v>
      </c>
      <c r="BV1393">
        <v>14</v>
      </c>
      <c r="BW1393">
        <v>23</v>
      </c>
      <c r="BX1393">
        <v>12</v>
      </c>
      <c r="BY1393">
        <v>31</v>
      </c>
    </row>
    <row r="1394" spans="1:77" x14ac:dyDescent="0.25">
      <c r="A1394" t="s">
        <v>399</v>
      </c>
      <c r="B1394" t="s">
        <v>71</v>
      </c>
      <c r="C1394" t="s">
        <v>73</v>
      </c>
      <c r="D1394" t="s">
        <v>233</v>
      </c>
      <c r="E1394" t="s">
        <v>256</v>
      </c>
      <c r="F1394" t="s">
        <v>240</v>
      </c>
      <c r="G1394" t="s">
        <v>243</v>
      </c>
      <c r="H1394" t="s">
        <v>246</v>
      </c>
      <c r="J1394">
        <v>50</v>
      </c>
      <c r="K1394">
        <v>74</v>
      </c>
      <c r="L1394">
        <v>61</v>
      </c>
      <c r="M1394">
        <v>42</v>
      </c>
      <c r="N1394">
        <v>84</v>
      </c>
      <c r="O1394">
        <v>56</v>
      </c>
      <c r="P1394">
        <v>48</v>
      </c>
      <c r="Q1394">
        <v>99</v>
      </c>
      <c r="R1394">
        <v>77</v>
      </c>
      <c r="S1394">
        <v>53</v>
      </c>
      <c r="T1394">
        <v>41</v>
      </c>
      <c r="U1394">
        <v>44</v>
      </c>
      <c r="V1394">
        <v>115</v>
      </c>
      <c r="W1394">
        <v>61</v>
      </c>
      <c r="X1394">
        <v>37</v>
      </c>
      <c r="Y1394">
        <v>54</v>
      </c>
      <c r="Z1394">
        <v>52</v>
      </c>
      <c r="AA1394">
        <v>93</v>
      </c>
      <c r="AB1394">
        <v>52</v>
      </c>
      <c r="AC1394">
        <v>22</v>
      </c>
      <c r="AD1394">
        <v>11</v>
      </c>
      <c r="AE1394">
        <v>37</v>
      </c>
      <c r="AF1394">
        <v>57</v>
      </c>
      <c r="AG1394">
        <v>39</v>
      </c>
      <c r="AH1394">
        <v>31</v>
      </c>
      <c r="AI1394">
        <v>21</v>
      </c>
      <c r="AJ1394">
        <v>29</v>
      </c>
      <c r="AK1394">
        <v>52</v>
      </c>
      <c r="AL1394">
        <v>67</v>
      </c>
      <c r="AM1394">
        <v>73</v>
      </c>
      <c r="AN1394">
        <v>114</v>
      </c>
      <c r="AO1394">
        <v>94</v>
      </c>
      <c r="AP1394">
        <v>37</v>
      </c>
      <c r="AQ1394">
        <v>87</v>
      </c>
      <c r="AR1394">
        <v>15</v>
      </c>
      <c r="AS1394">
        <v>78</v>
      </c>
      <c r="AT1394">
        <v>141</v>
      </c>
      <c r="AU1394">
        <v>115</v>
      </c>
      <c r="AV1394">
        <v>97</v>
      </c>
      <c r="AW1394">
        <v>86</v>
      </c>
      <c r="AX1394">
        <v>46</v>
      </c>
      <c r="AY1394">
        <v>45</v>
      </c>
      <c r="AZ1394">
        <v>47</v>
      </c>
      <c r="BA1394">
        <v>50</v>
      </c>
      <c r="BB1394">
        <v>59</v>
      </c>
      <c r="BC1394">
        <v>52</v>
      </c>
      <c r="BD1394">
        <v>71</v>
      </c>
      <c r="BE1394">
        <v>60</v>
      </c>
      <c r="BF1394">
        <v>13</v>
      </c>
      <c r="BG1394">
        <v>53</v>
      </c>
      <c r="BH1394">
        <v>17</v>
      </c>
      <c r="BI1394">
        <v>19</v>
      </c>
      <c r="BJ1394">
        <v>22</v>
      </c>
      <c r="BK1394">
        <v>33</v>
      </c>
      <c r="BL1394">
        <v>47</v>
      </c>
      <c r="BM1394">
        <v>24</v>
      </c>
      <c r="BN1394">
        <v>-2</v>
      </c>
      <c r="BO1394">
        <v>6</v>
      </c>
      <c r="BP1394">
        <v>13</v>
      </c>
      <c r="BQ1394">
        <v>11</v>
      </c>
      <c r="BR1394">
        <v>3</v>
      </c>
      <c r="BS1394">
        <v>95</v>
      </c>
      <c r="BT1394">
        <v>28</v>
      </c>
      <c r="BU1394">
        <v>38</v>
      </c>
      <c r="BV1394">
        <v>13</v>
      </c>
      <c r="BW1394">
        <v>27</v>
      </c>
      <c r="BX1394">
        <v>31</v>
      </c>
      <c r="BY1394">
        <v>44</v>
      </c>
    </row>
    <row r="1395" spans="1:77" x14ac:dyDescent="0.25">
      <c r="A1395" t="s">
        <v>399</v>
      </c>
      <c r="B1395" t="s">
        <v>71</v>
      </c>
      <c r="C1395" t="s">
        <v>73</v>
      </c>
      <c r="D1395" t="s">
        <v>233</v>
      </c>
      <c r="E1395" t="s">
        <v>256</v>
      </c>
      <c r="F1395" t="s">
        <v>240</v>
      </c>
      <c r="G1395" t="s">
        <v>243</v>
      </c>
      <c r="H1395" t="s">
        <v>247</v>
      </c>
      <c r="J1395">
        <v>22</v>
      </c>
      <c r="K1395">
        <v>53</v>
      </c>
      <c r="L1395">
        <v>52</v>
      </c>
      <c r="M1395">
        <v>91</v>
      </c>
      <c r="N1395">
        <v>86</v>
      </c>
      <c r="O1395">
        <v>75</v>
      </c>
      <c r="P1395">
        <v>91</v>
      </c>
      <c r="Q1395">
        <v>75</v>
      </c>
      <c r="R1395">
        <v>95</v>
      </c>
      <c r="S1395">
        <v>84</v>
      </c>
      <c r="T1395">
        <v>107</v>
      </c>
      <c r="U1395">
        <v>44</v>
      </c>
      <c r="V1395">
        <v>61</v>
      </c>
      <c r="W1395">
        <v>46</v>
      </c>
      <c r="X1395">
        <v>64</v>
      </c>
      <c r="Y1395">
        <v>25</v>
      </c>
      <c r="Z1395">
        <v>33</v>
      </c>
      <c r="AA1395">
        <v>107</v>
      </c>
      <c r="AB1395">
        <v>88</v>
      </c>
      <c r="AC1395">
        <v>74</v>
      </c>
      <c r="AD1395">
        <v>33</v>
      </c>
      <c r="AE1395">
        <v>60</v>
      </c>
      <c r="AF1395">
        <v>40</v>
      </c>
      <c r="AG1395">
        <v>56</v>
      </c>
      <c r="AH1395">
        <v>44</v>
      </c>
      <c r="AI1395">
        <v>40</v>
      </c>
      <c r="AJ1395">
        <v>38</v>
      </c>
      <c r="AK1395">
        <v>62</v>
      </c>
      <c r="AL1395">
        <v>35</v>
      </c>
      <c r="AM1395">
        <v>34</v>
      </c>
      <c r="AN1395">
        <v>43</v>
      </c>
      <c r="AO1395">
        <v>63</v>
      </c>
      <c r="AP1395">
        <v>73</v>
      </c>
      <c r="AQ1395">
        <v>61</v>
      </c>
      <c r="AR1395">
        <v>62</v>
      </c>
      <c r="AS1395">
        <v>33</v>
      </c>
      <c r="AT1395">
        <v>36</v>
      </c>
      <c r="AU1395">
        <v>75</v>
      </c>
      <c r="AV1395">
        <v>74</v>
      </c>
      <c r="AW1395">
        <v>152</v>
      </c>
      <c r="AX1395">
        <v>39</v>
      </c>
      <c r="AY1395">
        <v>117</v>
      </c>
      <c r="AZ1395">
        <v>36</v>
      </c>
      <c r="BA1395">
        <v>52</v>
      </c>
      <c r="BB1395">
        <v>88</v>
      </c>
      <c r="BC1395">
        <v>46</v>
      </c>
      <c r="BD1395">
        <v>74</v>
      </c>
      <c r="BE1395">
        <v>46</v>
      </c>
      <c r="BF1395">
        <v>69</v>
      </c>
      <c r="BG1395">
        <v>37</v>
      </c>
      <c r="BH1395">
        <v>38</v>
      </c>
      <c r="BI1395">
        <v>27</v>
      </c>
      <c r="BJ1395">
        <v>27</v>
      </c>
      <c r="BK1395">
        <v>20</v>
      </c>
      <c r="BL1395">
        <v>23</v>
      </c>
      <c r="BM1395">
        <v>52</v>
      </c>
      <c r="BN1395">
        <v>36</v>
      </c>
      <c r="BO1395">
        <v>24</v>
      </c>
      <c r="BP1395">
        <v>46</v>
      </c>
      <c r="BQ1395">
        <v>51</v>
      </c>
      <c r="BR1395">
        <v>27</v>
      </c>
      <c r="BS1395">
        <v>55</v>
      </c>
      <c r="BT1395">
        <v>63</v>
      </c>
      <c r="BU1395">
        <v>44</v>
      </c>
      <c r="BV1395">
        <v>57</v>
      </c>
      <c r="BW1395">
        <v>16</v>
      </c>
      <c r="BX1395">
        <v>54</v>
      </c>
      <c r="BY1395">
        <v>35</v>
      </c>
    </row>
    <row r="1396" spans="1:77" hidden="1" x14ac:dyDescent="0.25">
      <c r="A1396" t="s">
        <v>399</v>
      </c>
      <c r="B1396" t="s">
        <v>71</v>
      </c>
      <c r="C1396" t="s">
        <v>73</v>
      </c>
      <c r="D1396" t="s">
        <v>233</v>
      </c>
      <c r="E1396" t="s">
        <v>257</v>
      </c>
      <c r="F1396" t="s">
        <v>235</v>
      </c>
      <c r="G1396" t="s">
        <v>258</v>
      </c>
      <c r="H1396" t="s">
        <v>259</v>
      </c>
      <c r="I1396">
        <v>0</v>
      </c>
      <c r="J1396">
        <v>0</v>
      </c>
      <c r="K1396">
        <v>2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</row>
    <row r="1397" spans="1:77" hidden="1" x14ac:dyDescent="0.25">
      <c r="A1397" t="s">
        <v>399</v>
      </c>
      <c r="B1397" t="s">
        <v>71</v>
      </c>
      <c r="C1397" t="s">
        <v>73</v>
      </c>
      <c r="D1397" t="s">
        <v>233</v>
      </c>
      <c r="E1397" t="s">
        <v>257</v>
      </c>
      <c r="F1397" t="s">
        <v>235</v>
      </c>
      <c r="G1397" t="s">
        <v>258</v>
      </c>
      <c r="H1397" t="s">
        <v>260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</row>
    <row r="1398" spans="1:77" hidden="1" x14ac:dyDescent="0.25">
      <c r="A1398" t="s">
        <v>399</v>
      </c>
      <c r="B1398" t="s">
        <v>71</v>
      </c>
      <c r="C1398" t="s">
        <v>73</v>
      </c>
      <c r="D1398" t="s">
        <v>233</v>
      </c>
      <c r="E1398" t="s">
        <v>257</v>
      </c>
      <c r="F1398" t="s">
        <v>235</v>
      </c>
      <c r="G1398" t="s">
        <v>258</v>
      </c>
      <c r="H1398" t="s">
        <v>261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</row>
    <row r="1399" spans="1:77" x14ac:dyDescent="0.25">
      <c r="A1399" t="s">
        <v>399</v>
      </c>
      <c r="B1399" t="s">
        <v>71</v>
      </c>
      <c r="C1399" t="s">
        <v>73</v>
      </c>
      <c r="D1399" t="s">
        <v>233</v>
      </c>
      <c r="E1399" t="s">
        <v>257</v>
      </c>
      <c r="F1399" t="s">
        <v>240</v>
      </c>
      <c r="G1399" t="s">
        <v>243</v>
      </c>
      <c r="H1399" t="s">
        <v>262</v>
      </c>
      <c r="J1399">
        <v>143</v>
      </c>
      <c r="K1399">
        <v>108</v>
      </c>
      <c r="L1399">
        <v>185</v>
      </c>
      <c r="M1399">
        <v>376</v>
      </c>
      <c r="N1399">
        <v>278</v>
      </c>
      <c r="O1399">
        <v>220</v>
      </c>
      <c r="P1399">
        <v>175</v>
      </c>
      <c r="Q1399">
        <v>172</v>
      </c>
      <c r="R1399">
        <v>147</v>
      </c>
      <c r="S1399">
        <v>85</v>
      </c>
      <c r="T1399">
        <v>209</v>
      </c>
      <c r="U1399">
        <v>137</v>
      </c>
      <c r="V1399">
        <v>136</v>
      </c>
      <c r="W1399">
        <v>253</v>
      </c>
      <c r="X1399">
        <v>129</v>
      </c>
      <c r="Y1399">
        <v>32</v>
      </c>
      <c r="Z1399">
        <v>78</v>
      </c>
      <c r="AA1399">
        <v>71</v>
      </c>
      <c r="AB1399">
        <v>93</v>
      </c>
      <c r="AC1399">
        <v>85</v>
      </c>
      <c r="AD1399">
        <v>44</v>
      </c>
      <c r="AE1399">
        <v>121</v>
      </c>
      <c r="AF1399">
        <v>136</v>
      </c>
      <c r="AG1399">
        <v>187</v>
      </c>
      <c r="AH1399">
        <v>81</v>
      </c>
      <c r="AI1399">
        <v>175</v>
      </c>
      <c r="AJ1399">
        <v>275</v>
      </c>
      <c r="AK1399">
        <v>123</v>
      </c>
      <c r="AL1399">
        <v>109</v>
      </c>
      <c r="AM1399">
        <v>178</v>
      </c>
      <c r="AN1399">
        <v>107</v>
      </c>
      <c r="AO1399">
        <v>74</v>
      </c>
      <c r="AP1399">
        <v>88</v>
      </c>
      <c r="AQ1399">
        <v>58</v>
      </c>
      <c r="AR1399">
        <v>30</v>
      </c>
      <c r="AS1399">
        <v>42</v>
      </c>
      <c r="AT1399">
        <v>14</v>
      </c>
      <c r="AU1399">
        <v>119</v>
      </c>
      <c r="AV1399">
        <v>129</v>
      </c>
      <c r="AW1399">
        <v>82</v>
      </c>
      <c r="AX1399">
        <v>46</v>
      </c>
      <c r="AY1399">
        <v>47</v>
      </c>
      <c r="AZ1399">
        <v>28</v>
      </c>
      <c r="BA1399">
        <v>73</v>
      </c>
      <c r="BB1399">
        <v>72</v>
      </c>
      <c r="BC1399">
        <v>149</v>
      </c>
      <c r="BD1399">
        <v>279</v>
      </c>
      <c r="BE1399">
        <v>165</v>
      </c>
      <c r="BF1399">
        <v>33</v>
      </c>
      <c r="BG1399">
        <v>37</v>
      </c>
      <c r="BH1399">
        <v>36</v>
      </c>
      <c r="BI1399">
        <v>105</v>
      </c>
      <c r="BJ1399">
        <v>111</v>
      </c>
      <c r="BK1399">
        <v>8</v>
      </c>
      <c r="BL1399">
        <v>125</v>
      </c>
      <c r="BM1399">
        <v>67</v>
      </c>
      <c r="BN1399">
        <v>143</v>
      </c>
      <c r="BO1399">
        <v>17</v>
      </c>
      <c r="BP1399">
        <v>23</v>
      </c>
      <c r="BQ1399">
        <v>81</v>
      </c>
      <c r="BR1399">
        <v>53</v>
      </c>
      <c r="BS1399">
        <v>55</v>
      </c>
      <c r="BT1399">
        <v>24</v>
      </c>
      <c r="BU1399">
        <v>9</v>
      </c>
      <c r="BV1399">
        <v>19</v>
      </c>
      <c r="BW1399">
        <v>16</v>
      </c>
      <c r="BX1399">
        <v>19</v>
      </c>
      <c r="BY1399">
        <v>23</v>
      </c>
    </row>
    <row r="1400" spans="1:77" x14ac:dyDescent="0.25">
      <c r="A1400" t="s">
        <v>399</v>
      </c>
      <c r="B1400" t="s">
        <v>71</v>
      </c>
      <c r="C1400" t="s">
        <v>73</v>
      </c>
      <c r="D1400" t="s">
        <v>233</v>
      </c>
      <c r="E1400" t="s">
        <v>257</v>
      </c>
      <c r="F1400" t="s">
        <v>240</v>
      </c>
      <c r="G1400" t="s">
        <v>243</v>
      </c>
      <c r="H1400" t="s">
        <v>263</v>
      </c>
      <c r="J1400">
        <v>151</v>
      </c>
      <c r="K1400">
        <v>212</v>
      </c>
      <c r="L1400">
        <v>274</v>
      </c>
      <c r="M1400">
        <v>259</v>
      </c>
      <c r="N1400">
        <v>182</v>
      </c>
      <c r="O1400">
        <v>154</v>
      </c>
      <c r="P1400">
        <v>190</v>
      </c>
      <c r="Q1400">
        <v>84</v>
      </c>
      <c r="R1400">
        <v>106</v>
      </c>
      <c r="S1400">
        <v>71</v>
      </c>
      <c r="T1400">
        <v>60</v>
      </c>
      <c r="U1400">
        <v>35</v>
      </c>
      <c r="V1400">
        <v>112</v>
      </c>
      <c r="W1400">
        <v>81</v>
      </c>
      <c r="X1400">
        <v>13</v>
      </c>
      <c r="Y1400">
        <v>-13</v>
      </c>
      <c r="Z1400">
        <v>86</v>
      </c>
      <c r="AA1400">
        <v>143</v>
      </c>
      <c r="AB1400">
        <v>72</v>
      </c>
      <c r="AC1400">
        <v>127</v>
      </c>
      <c r="AD1400">
        <v>56</v>
      </c>
      <c r="AE1400">
        <v>151</v>
      </c>
      <c r="AF1400">
        <v>85</v>
      </c>
      <c r="AG1400">
        <v>73</v>
      </c>
      <c r="AH1400">
        <v>111</v>
      </c>
      <c r="AI1400">
        <v>112</v>
      </c>
      <c r="AJ1400">
        <v>42</v>
      </c>
      <c r="AK1400">
        <v>61</v>
      </c>
      <c r="AL1400">
        <v>87</v>
      </c>
      <c r="AM1400">
        <v>23</v>
      </c>
      <c r="AN1400">
        <v>105</v>
      </c>
      <c r="AO1400">
        <v>140</v>
      </c>
      <c r="AP1400">
        <v>187</v>
      </c>
      <c r="AQ1400">
        <v>100</v>
      </c>
      <c r="AR1400">
        <v>78</v>
      </c>
      <c r="AS1400">
        <v>75</v>
      </c>
      <c r="AT1400">
        <v>78</v>
      </c>
      <c r="AU1400">
        <v>92</v>
      </c>
      <c r="AV1400">
        <v>103</v>
      </c>
      <c r="AW1400">
        <v>45</v>
      </c>
      <c r="AX1400">
        <v>25</v>
      </c>
      <c r="AY1400">
        <v>39</v>
      </c>
      <c r="AZ1400">
        <v>39</v>
      </c>
      <c r="BA1400">
        <v>36</v>
      </c>
      <c r="BB1400">
        <v>21</v>
      </c>
      <c r="BC1400">
        <v>16</v>
      </c>
      <c r="BD1400">
        <v>7</v>
      </c>
      <c r="BE1400">
        <v>22</v>
      </c>
      <c r="BF1400">
        <v>20</v>
      </c>
      <c r="BG1400">
        <v>59</v>
      </c>
      <c r="BH1400">
        <v>47</v>
      </c>
      <c r="BI1400">
        <v>56</v>
      </c>
      <c r="BJ1400">
        <v>63</v>
      </c>
      <c r="BK1400">
        <v>90</v>
      </c>
      <c r="BL1400">
        <v>44</v>
      </c>
      <c r="BM1400">
        <v>114</v>
      </c>
      <c r="BN1400">
        <v>54</v>
      </c>
      <c r="BO1400">
        <v>41</v>
      </c>
      <c r="BP1400">
        <v>19</v>
      </c>
      <c r="BQ1400">
        <v>33</v>
      </c>
      <c r="BR1400">
        <v>6</v>
      </c>
      <c r="BS1400">
        <v>5</v>
      </c>
      <c r="BT1400">
        <v>15</v>
      </c>
      <c r="BU1400">
        <v>4</v>
      </c>
      <c r="BV1400">
        <v>46</v>
      </c>
      <c r="BW1400">
        <v>21</v>
      </c>
      <c r="BX1400">
        <v>73</v>
      </c>
      <c r="BY1400">
        <v>82</v>
      </c>
    </row>
    <row r="1401" spans="1:77" x14ac:dyDescent="0.25">
      <c r="A1401" t="s">
        <v>399</v>
      </c>
      <c r="B1401" t="s">
        <v>71</v>
      </c>
      <c r="C1401" t="s">
        <v>73</v>
      </c>
      <c r="D1401" t="s">
        <v>233</v>
      </c>
      <c r="E1401" t="s">
        <v>264</v>
      </c>
      <c r="F1401" t="s">
        <v>235</v>
      </c>
      <c r="G1401" t="s">
        <v>236</v>
      </c>
      <c r="H1401" t="s">
        <v>237</v>
      </c>
      <c r="J1401">
        <v>0</v>
      </c>
      <c r="K1401">
        <v>1</v>
      </c>
      <c r="L1401">
        <v>5</v>
      </c>
      <c r="M1401">
        <v>1</v>
      </c>
      <c r="N1401">
        <v>0</v>
      </c>
      <c r="O1401">
        <v>0</v>
      </c>
      <c r="P1401">
        <v>4</v>
      </c>
      <c r="Q1401">
        <v>3</v>
      </c>
      <c r="R1401">
        <v>16</v>
      </c>
      <c r="S1401">
        <v>49</v>
      </c>
      <c r="T1401">
        <v>70</v>
      </c>
      <c r="U1401">
        <v>85</v>
      </c>
      <c r="V1401">
        <v>81</v>
      </c>
      <c r="W1401">
        <v>79</v>
      </c>
      <c r="X1401">
        <v>30</v>
      </c>
      <c r="Y1401">
        <v>46</v>
      </c>
      <c r="Z1401">
        <v>33</v>
      </c>
      <c r="AA1401">
        <v>34</v>
      </c>
      <c r="AB1401">
        <v>0</v>
      </c>
      <c r="AC1401">
        <v>20</v>
      </c>
      <c r="AD1401">
        <v>13</v>
      </c>
      <c r="AE1401">
        <v>22</v>
      </c>
      <c r="AF1401">
        <v>21</v>
      </c>
      <c r="AG1401">
        <v>6</v>
      </c>
      <c r="AH1401">
        <v>8</v>
      </c>
      <c r="AI1401">
        <v>9</v>
      </c>
      <c r="AJ1401">
        <v>1</v>
      </c>
      <c r="AK1401">
        <v>37</v>
      </c>
      <c r="AL1401">
        <v>-11</v>
      </c>
      <c r="AM1401">
        <v>96</v>
      </c>
      <c r="AN1401">
        <v>36</v>
      </c>
      <c r="AO1401">
        <v>32</v>
      </c>
      <c r="AP1401">
        <v>50</v>
      </c>
      <c r="AQ1401">
        <v>20</v>
      </c>
      <c r="AR1401">
        <v>32</v>
      </c>
      <c r="AS1401">
        <v>17</v>
      </c>
      <c r="AT1401">
        <v>6</v>
      </c>
      <c r="AU1401">
        <v>8</v>
      </c>
      <c r="AV1401">
        <v>2</v>
      </c>
      <c r="AW1401">
        <v>7</v>
      </c>
      <c r="AX1401">
        <v>4</v>
      </c>
      <c r="AY1401">
        <v>4</v>
      </c>
      <c r="AZ1401">
        <v>8</v>
      </c>
      <c r="BA1401">
        <v>8</v>
      </c>
      <c r="BB1401">
        <v>5</v>
      </c>
      <c r="BC1401">
        <v>0</v>
      </c>
      <c r="BD1401">
        <v>1</v>
      </c>
      <c r="BE1401">
        <v>1</v>
      </c>
      <c r="BF1401">
        <v>0</v>
      </c>
      <c r="BG1401">
        <v>0</v>
      </c>
      <c r="BH1401">
        <v>1</v>
      </c>
      <c r="BI1401">
        <v>0</v>
      </c>
      <c r="BJ1401">
        <v>0</v>
      </c>
      <c r="BK1401">
        <v>6</v>
      </c>
      <c r="BL1401">
        <v>9</v>
      </c>
      <c r="BM1401">
        <v>18</v>
      </c>
      <c r="BN1401">
        <v>19</v>
      </c>
      <c r="BO1401">
        <v>22</v>
      </c>
      <c r="BP1401">
        <v>18</v>
      </c>
      <c r="BQ1401">
        <v>26</v>
      </c>
      <c r="BR1401">
        <v>13</v>
      </c>
      <c r="BS1401">
        <v>3</v>
      </c>
      <c r="BT1401">
        <v>4</v>
      </c>
      <c r="BU1401">
        <v>30</v>
      </c>
      <c r="BV1401">
        <v>2</v>
      </c>
      <c r="BW1401">
        <v>40</v>
      </c>
      <c r="BX1401">
        <v>2</v>
      </c>
      <c r="BY1401">
        <v>10</v>
      </c>
    </row>
    <row r="1402" spans="1:77" hidden="1" x14ac:dyDescent="0.25">
      <c r="A1402" t="s">
        <v>399</v>
      </c>
      <c r="B1402" t="s">
        <v>71</v>
      </c>
      <c r="C1402" t="s">
        <v>73</v>
      </c>
      <c r="D1402" t="s">
        <v>233</v>
      </c>
      <c r="E1402" t="s">
        <v>265</v>
      </c>
      <c r="F1402" t="s">
        <v>266</v>
      </c>
      <c r="G1402" t="s">
        <v>267</v>
      </c>
      <c r="H1402" t="s">
        <v>268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</row>
    <row r="1403" spans="1:77" hidden="1" x14ac:dyDescent="0.25">
      <c r="A1403" t="s">
        <v>399</v>
      </c>
      <c r="B1403" t="s">
        <v>71</v>
      </c>
      <c r="C1403" t="s">
        <v>73</v>
      </c>
      <c r="D1403" t="s">
        <v>233</v>
      </c>
      <c r="E1403" t="s">
        <v>265</v>
      </c>
      <c r="F1403" t="s">
        <v>266</v>
      </c>
      <c r="G1403" t="s">
        <v>269</v>
      </c>
      <c r="H1403" t="s">
        <v>269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</row>
    <row r="1404" spans="1:77" hidden="1" x14ac:dyDescent="0.25">
      <c r="A1404" t="s">
        <v>399</v>
      </c>
      <c r="B1404" t="s">
        <v>71</v>
      </c>
      <c r="C1404" t="s">
        <v>73</v>
      </c>
      <c r="D1404" t="s">
        <v>233</v>
      </c>
      <c r="E1404" t="s">
        <v>270</v>
      </c>
      <c r="F1404" t="s">
        <v>266</v>
      </c>
      <c r="G1404" t="s">
        <v>269</v>
      </c>
      <c r="H1404" t="s">
        <v>269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</row>
    <row r="1405" spans="1:77" x14ac:dyDescent="0.25">
      <c r="A1405" t="s">
        <v>399</v>
      </c>
      <c r="B1405" t="s">
        <v>71</v>
      </c>
      <c r="C1405" t="s">
        <v>73</v>
      </c>
      <c r="D1405" t="s">
        <v>271</v>
      </c>
      <c r="E1405" t="s">
        <v>272</v>
      </c>
      <c r="F1405" t="s">
        <v>273</v>
      </c>
      <c r="G1405" t="s">
        <v>274</v>
      </c>
      <c r="H1405" t="s">
        <v>275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</row>
    <row r="1406" spans="1:77" hidden="1" x14ac:dyDescent="0.25">
      <c r="A1406" t="s">
        <v>399</v>
      </c>
      <c r="B1406" t="s">
        <v>71</v>
      </c>
      <c r="C1406" t="s">
        <v>73</v>
      </c>
      <c r="D1406" t="s">
        <v>271</v>
      </c>
      <c r="E1406" t="s">
        <v>270</v>
      </c>
      <c r="F1406" t="s">
        <v>276</v>
      </c>
      <c r="G1406" t="s">
        <v>277</v>
      </c>
      <c r="H1406" t="s">
        <v>278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</row>
    <row r="1407" spans="1:77" x14ac:dyDescent="0.25">
      <c r="A1407" t="s">
        <v>399</v>
      </c>
      <c r="B1407" t="s">
        <v>71</v>
      </c>
      <c r="C1407" t="s">
        <v>73</v>
      </c>
      <c r="D1407" t="s">
        <v>271</v>
      </c>
      <c r="E1407" t="s">
        <v>270</v>
      </c>
      <c r="F1407" t="s">
        <v>279</v>
      </c>
      <c r="G1407" t="s">
        <v>280</v>
      </c>
      <c r="H1407" t="s">
        <v>280</v>
      </c>
      <c r="J1407">
        <v>14</v>
      </c>
      <c r="K1407">
        <v>147</v>
      </c>
      <c r="L1407">
        <v>136</v>
      </c>
      <c r="M1407">
        <v>61</v>
      </c>
      <c r="N1407">
        <v>75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</row>
    <row r="1408" spans="1:77" x14ac:dyDescent="0.25">
      <c r="A1408" t="s">
        <v>399</v>
      </c>
      <c r="B1408" t="s">
        <v>71</v>
      </c>
      <c r="C1408" t="s">
        <v>73</v>
      </c>
      <c r="D1408" t="s">
        <v>271</v>
      </c>
      <c r="E1408" t="s">
        <v>281</v>
      </c>
      <c r="F1408" t="s">
        <v>282</v>
      </c>
      <c r="G1408" t="s">
        <v>283</v>
      </c>
      <c r="H1408" t="s">
        <v>283</v>
      </c>
      <c r="J1408">
        <v>85</v>
      </c>
      <c r="K1408">
        <v>189</v>
      </c>
      <c r="L1408">
        <v>125</v>
      </c>
      <c r="M1408">
        <v>93</v>
      </c>
      <c r="N1408">
        <v>49</v>
      </c>
      <c r="O1408">
        <v>48</v>
      </c>
      <c r="P1408">
        <v>57</v>
      </c>
      <c r="Q1408">
        <v>64</v>
      </c>
      <c r="R1408">
        <v>149</v>
      </c>
      <c r="S1408">
        <v>96</v>
      </c>
      <c r="T1408">
        <v>120</v>
      </c>
      <c r="U1408">
        <v>66</v>
      </c>
      <c r="V1408">
        <v>41</v>
      </c>
      <c r="W1408">
        <v>82</v>
      </c>
      <c r="X1408">
        <v>89</v>
      </c>
      <c r="Y1408">
        <v>129</v>
      </c>
      <c r="Z1408">
        <v>288</v>
      </c>
      <c r="AA1408">
        <v>256</v>
      </c>
      <c r="AB1408">
        <v>134</v>
      </c>
      <c r="AC1408">
        <v>83</v>
      </c>
      <c r="AD1408">
        <v>92</v>
      </c>
      <c r="AE1408">
        <v>96</v>
      </c>
      <c r="AF1408">
        <v>146</v>
      </c>
      <c r="AG1408">
        <v>115</v>
      </c>
      <c r="AH1408">
        <v>106</v>
      </c>
      <c r="AI1408">
        <v>92</v>
      </c>
      <c r="AJ1408">
        <v>75</v>
      </c>
      <c r="AK1408">
        <v>113</v>
      </c>
      <c r="AL1408">
        <v>168</v>
      </c>
      <c r="AM1408">
        <v>128</v>
      </c>
      <c r="AN1408">
        <v>156</v>
      </c>
      <c r="AO1408">
        <v>120</v>
      </c>
      <c r="AP1408">
        <v>86</v>
      </c>
      <c r="AQ1408">
        <v>123</v>
      </c>
      <c r="AR1408">
        <v>111</v>
      </c>
      <c r="AS1408">
        <v>90</v>
      </c>
      <c r="AT1408">
        <v>79</v>
      </c>
      <c r="AU1408">
        <v>29</v>
      </c>
      <c r="AV1408">
        <v>50</v>
      </c>
      <c r="AW1408">
        <v>105</v>
      </c>
      <c r="AX1408">
        <v>84</v>
      </c>
      <c r="AY1408">
        <v>168</v>
      </c>
      <c r="AZ1408">
        <v>187</v>
      </c>
      <c r="BA1408">
        <v>175</v>
      </c>
      <c r="BB1408">
        <v>114</v>
      </c>
      <c r="BC1408">
        <v>95</v>
      </c>
      <c r="BD1408">
        <v>109</v>
      </c>
      <c r="BE1408">
        <v>110</v>
      </c>
      <c r="BF1408">
        <v>71</v>
      </c>
      <c r="BG1408">
        <v>98</v>
      </c>
      <c r="BH1408">
        <v>95</v>
      </c>
      <c r="BI1408">
        <v>69</v>
      </c>
      <c r="BJ1408">
        <v>73</v>
      </c>
      <c r="BK1408">
        <v>105</v>
      </c>
      <c r="BL1408">
        <v>73</v>
      </c>
      <c r="BM1408">
        <v>122</v>
      </c>
      <c r="BN1408">
        <v>63</v>
      </c>
      <c r="BO1408">
        <v>141</v>
      </c>
      <c r="BP1408">
        <v>149</v>
      </c>
      <c r="BQ1408">
        <v>66</v>
      </c>
      <c r="BR1408">
        <v>39</v>
      </c>
      <c r="BS1408">
        <v>29</v>
      </c>
      <c r="BT1408">
        <v>19</v>
      </c>
      <c r="BU1408">
        <v>42</v>
      </c>
      <c r="BV1408">
        <v>83</v>
      </c>
      <c r="BW1408">
        <v>64</v>
      </c>
      <c r="BX1408">
        <v>61</v>
      </c>
      <c r="BY1408">
        <v>81</v>
      </c>
    </row>
    <row r="1409" spans="1:77" hidden="1" x14ac:dyDescent="0.25">
      <c r="A1409" t="s">
        <v>399</v>
      </c>
      <c r="B1409" t="s">
        <v>71</v>
      </c>
      <c r="C1409" t="s">
        <v>73</v>
      </c>
      <c r="D1409" t="s">
        <v>271</v>
      </c>
      <c r="E1409" t="s">
        <v>284</v>
      </c>
      <c r="F1409" t="s">
        <v>285</v>
      </c>
      <c r="G1409" t="s">
        <v>286</v>
      </c>
      <c r="H1409" t="s">
        <v>287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4</v>
      </c>
      <c r="S1409">
        <v>0</v>
      </c>
      <c r="T1409">
        <v>11</v>
      </c>
      <c r="U1409">
        <v>7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4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3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3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</row>
    <row r="1410" spans="1:77" x14ac:dyDescent="0.25">
      <c r="A1410" t="s">
        <v>399</v>
      </c>
      <c r="B1410" t="s">
        <v>71</v>
      </c>
      <c r="C1410" t="s">
        <v>73</v>
      </c>
      <c r="D1410" t="s">
        <v>271</v>
      </c>
      <c r="E1410" t="s">
        <v>288</v>
      </c>
      <c r="F1410" t="s">
        <v>285</v>
      </c>
      <c r="G1410" t="s">
        <v>286</v>
      </c>
      <c r="H1410" t="s">
        <v>289</v>
      </c>
      <c r="J1410">
        <v>14</v>
      </c>
      <c r="K1410">
        <v>20</v>
      </c>
      <c r="L1410">
        <v>42</v>
      </c>
      <c r="M1410">
        <v>30</v>
      </c>
      <c r="N1410">
        <v>11</v>
      </c>
      <c r="O1410">
        <v>17</v>
      </c>
      <c r="P1410">
        <v>45</v>
      </c>
      <c r="Q1410">
        <v>45</v>
      </c>
      <c r="R1410">
        <v>36</v>
      </c>
      <c r="S1410">
        <v>50</v>
      </c>
      <c r="T1410">
        <v>22</v>
      </c>
      <c r="U1410">
        <v>16</v>
      </c>
      <c r="V1410">
        <v>25</v>
      </c>
      <c r="W1410">
        <v>13</v>
      </c>
      <c r="X1410">
        <v>11</v>
      </c>
      <c r="Y1410">
        <v>23</v>
      </c>
      <c r="Z1410">
        <v>16</v>
      </c>
      <c r="AA1410">
        <v>24</v>
      </c>
      <c r="AB1410">
        <v>26</v>
      </c>
      <c r="AC1410">
        <v>7</v>
      </c>
      <c r="AD1410">
        <v>28</v>
      </c>
      <c r="AE1410">
        <v>21</v>
      </c>
      <c r="AF1410">
        <v>12</v>
      </c>
      <c r="AG1410">
        <v>8</v>
      </c>
      <c r="AH1410">
        <v>35</v>
      </c>
      <c r="AI1410">
        <v>31</v>
      </c>
      <c r="AJ1410">
        <v>24</v>
      </c>
      <c r="AK1410">
        <v>62</v>
      </c>
      <c r="AL1410">
        <v>26</v>
      </c>
      <c r="AM1410">
        <v>17</v>
      </c>
      <c r="AN1410">
        <v>25</v>
      </c>
      <c r="AO1410">
        <v>32</v>
      </c>
      <c r="AP1410">
        <v>16</v>
      </c>
      <c r="AQ1410">
        <v>27</v>
      </c>
      <c r="AR1410">
        <v>12</v>
      </c>
      <c r="AS1410">
        <v>5</v>
      </c>
      <c r="AT1410">
        <v>8</v>
      </c>
      <c r="AU1410">
        <v>30</v>
      </c>
      <c r="AV1410">
        <v>0</v>
      </c>
      <c r="AW1410">
        <v>8</v>
      </c>
      <c r="AX1410">
        <v>8</v>
      </c>
      <c r="AY1410">
        <v>10</v>
      </c>
      <c r="AZ1410">
        <v>3</v>
      </c>
      <c r="BA1410">
        <v>2</v>
      </c>
      <c r="BB1410">
        <v>12</v>
      </c>
      <c r="BC1410">
        <v>20</v>
      </c>
      <c r="BD1410">
        <v>73</v>
      </c>
      <c r="BE1410">
        <v>14</v>
      </c>
      <c r="BF1410">
        <v>19</v>
      </c>
      <c r="BG1410">
        <v>3</v>
      </c>
      <c r="BH1410">
        <v>12</v>
      </c>
      <c r="BI1410">
        <v>5</v>
      </c>
      <c r="BJ1410">
        <v>4</v>
      </c>
      <c r="BK1410">
        <v>10</v>
      </c>
      <c r="BL1410">
        <v>15</v>
      </c>
      <c r="BM1410">
        <v>8</v>
      </c>
      <c r="BN1410">
        <v>17</v>
      </c>
      <c r="BO1410">
        <v>41</v>
      </c>
      <c r="BP1410">
        <v>16</v>
      </c>
      <c r="BQ1410">
        <v>88</v>
      </c>
      <c r="BR1410">
        <v>26</v>
      </c>
      <c r="BS1410">
        <v>31</v>
      </c>
      <c r="BT1410">
        <v>8</v>
      </c>
      <c r="BU1410">
        <v>7</v>
      </c>
      <c r="BV1410">
        <v>31</v>
      </c>
      <c r="BW1410">
        <v>15</v>
      </c>
      <c r="BX1410">
        <v>14</v>
      </c>
      <c r="BY1410">
        <v>6</v>
      </c>
    </row>
    <row r="1411" spans="1:77" x14ac:dyDescent="0.25">
      <c r="A1411" t="s">
        <v>399</v>
      </c>
      <c r="B1411" t="s">
        <v>71</v>
      </c>
      <c r="C1411" t="s">
        <v>73</v>
      </c>
      <c r="D1411" t="s">
        <v>271</v>
      </c>
      <c r="E1411" t="s">
        <v>288</v>
      </c>
      <c r="F1411" t="s">
        <v>285</v>
      </c>
      <c r="G1411" t="s">
        <v>286</v>
      </c>
      <c r="H1411" t="s">
        <v>287</v>
      </c>
      <c r="J1411">
        <v>24</v>
      </c>
      <c r="K1411">
        <v>29</v>
      </c>
      <c r="L1411">
        <v>19</v>
      </c>
      <c r="M1411">
        <v>29</v>
      </c>
      <c r="N1411">
        <v>22</v>
      </c>
      <c r="O1411">
        <v>45</v>
      </c>
      <c r="P1411">
        <v>21</v>
      </c>
      <c r="Q1411">
        <v>33</v>
      </c>
      <c r="R1411">
        <v>61</v>
      </c>
      <c r="S1411">
        <v>37</v>
      </c>
      <c r="T1411">
        <v>69</v>
      </c>
      <c r="U1411">
        <v>28</v>
      </c>
      <c r="V1411">
        <v>32</v>
      </c>
      <c r="W1411">
        <v>28</v>
      </c>
      <c r="X1411">
        <v>24</v>
      </c>
      <c r="Y1411">
        <v>27</v>
      </c>
      <c r="Z1411">
        <v>48</v>
      </c>
      <c r="AA1411">
        <v>23</v>
      </c>
      <c r="AB1411">
        <v>17</v>
      </c>
      <c r="AC1411">
        <v>14</v>
      </c>
      <c r="AD1411">
        <v>38</v>
      </c>
      <c r="AE1411">
        <v>10</v>
      </c>
      <c r="AF1411">
        <v>69</v>
      </c>
      <c r="AG1411">
        <v>124</v>
      </c>
      <c r="AH1411">
        <v>68</v>
      </c>
      <c r="AI1411">
        <v>87</v>
      </c>
      <c r="AJ1411">
        <v>73</v>
      </c>
      <c r="AK1411">
        <v>66</v>
      </c>
      <c r="AL1411">
        <v>102</v>
      </c>
      <c r="AM1411">
        <v>85</v>
      </c>
      <c r="AN1411">
        <v>31</v>
      </c>
      <c r="AO1411">
        <v>71</v>
      </c>
      <c r="AP1411">
        <v>39</v>
      </c>
      <c r="AQ1411">
        <v>31</v>
      </c>
      <c r="AR1411">
        <v>47</v>
      </c>
      <c r="AS1411">
        <v>30</v>
      </c>
      <c r="AT1411">
        <v>34</v>
      </c>
      <c r="AU1411">
        <v>36</v>
      </c>
      <c r="AV1411">
        <v>18</v>
      </c>
      <c r="AW1411">
        <v>48</v>
      </c>
      <c r="AX1411">
        <v>23</v>
      </c>
      <c r="AY1411">
        <v>37</v>
      </c>
      <c r="AZ1411">
        <v>20</v>
      </c>
      <c r="BA1411">
        <v>23</v>
      </c>
      <c r="BB1411">
        <v>23</v>
      </c>
      <c r="BC1411">
        <v>28</v>
      </c>
      <c r="BD1411">
        <v>21</v>
      </c>
      <c r="BE1411">
        <v>13</v>
      </c>
      <c r="BF1411">
        <v>24</v>
      </c>
      <c r="BG1411">
        <v>46</v>
      </c>
      <c r="BH1411">
        <v>14</v>
      </c>
      <c r="BI1411">
        <v>15</v>
      </c>
      <c r="BJ1411">
        <v>19</v>
      </c>
      <c r="BK1411">
        <v>38</v>
      </c>
      <c r="BL1411">
        <v>178</v>
      </c>
      <c r="BM1411">
        <v>116</v>
      </c>
      <c r="BN1411">
        <v>48</v>
      </c>
      <c r="BO1411">
        <v>111</v>
      </c>
      <c r="BP1411">
        <v>606</v>
      </c>
      <c r="BQ1411">
        <v>487</v>
      </c>
      <c r="BR1411">
        <v>192</v>
      </c>
      <c r="BS1411">
        <v>180</v>
      </c>
      <c r="BT1411">
        <v>245</v>
      </c>
      <c r="BU1411">
        <v>295</v>
      </c>
      <c r="BV1411">
        <v>170</v>
      </c>
      <c r="BW1411">
        <v>66</v>
      </c>
      <c r="BX1411">
        <v>94</v>
      </c>
      <c r="BY1411">
        <v>100</v>
      </c>
    </row>
    <row r="1412" spans="1:77" x14ac:dyDescent="0.25">
      <c r="A1412" t="s">
        <v>399</v>
      </c>
      <c r="B1412" t="s">
        <v>71</v>
      </c>
      <c r="C1412" t="s">
        <v>73</v>
      </c>
      <c r="D1412" t="s">
        <v>271</v>
      </c>
      <c r="E1412" t="s">
        <v>288</v>
      </c>
      <c r="F1412" t="s">
        <v>285</v>
      </c>
      <c r="G1412" t="s">
        <v>286</v>
      </c>
      <c r="H1412" t="s">
        <v>290</v>
      </c>
      <c r="J1412">
        <v>0</v>
      </c>
      <c r="K1412">
        <v>1</v>
      </c>
      <c r="L1412">
        <v>0</v>
      </c>
      <c r="M1412">
        <v>1</v>
      </c>
      <c r="N1412">
        <v>1</v>
      </c>
      <c r="O1412">
        <v>0</v>
      </c>
      <c r="P1412">
        <v>0</v>
      </c>
      <c r="Q1412">
        <v>5</v>
      </c>
      <c r="R1412">
        <v>0</v>
      </c>
      <c r="S1412">
        <v>0</v>
      </c>
      <c r="T1412">
        <v>0</v>
      </c>
      <c r="U1412">
        <v>0</v>
      </c>
      <c r="V1412">
        <v>2</v>
      </c>
      <c r="W1412">
        <v>0</v>
      </c>
      <c r="X1412">
        <v>0</v>
      </c>
      <c r="Y1412">
        <v>2</v>
      </c>
      <c r="Z1412">
        <v>0</v>
      </c>
      <c r="AA1412">
        <v>3</v>
      </c>
      <c r="AB1412">
        <v>1</v>
      </c>
      <c r="AC1412">
        <v>0</v>
      </c>
      <c r="AD1412">
        <v>1</v>
      </c>
      <c r="AE1412">
        <v>3</v>
      </c>
      <c r="AF1412">
        <v>2</v>
      </c>
      <c r="AG1412">
        <v>0</v>
      </c>
      <c r="AH1412">
        <v>0</v>
      </c>
      <c r="AI1412">
        <v>0</v>
      </c>
      <c r="AJ1412">
        <v>0</v>
      </c>
      <c r="AK1412">
        <v>3</v>
      </c>
      <c r="AL1412">
        <v>22</v>
      </c>
      <c r="AM1412">
        <v>0</v>
      </c>
      <c r="AN1412">
        <v>10</v>
      </c>
      <c r="AO1412">
        <v>10</v>
      </c>
      <c r="AP1412">
        <v>2</v>
      </c>
      <c r="AQ1412">
        <v>0</v>
      </c>
      <c r="AR1412">
        <v>15</v>
      </c>
      <c r="AS1412">
        <v>14</v>
      </c>
      <c r="AT1412">
        <v>2</v>
      </c>
      <c r="AU1412">
        <v>2</v>
      </c>
      <c r="AV1412">
        <v>0</v>
      </c>
      <c r="AW1412">
        <v>31</v>
      </c>
      <c r="AX1412">
        <v>12</v>
      </c>
      <c r="AY1412">
        <v>3</v>
      </c>
      <c r="AZ1412">
        <v>3</v>
      </c>
      <c r="BA1412">
        <v>2</v>
      </c>
      <c r="BB1412">
        <v>0</v>
      </c>
      <c r="BC1412">
        <v>3</v>
      </c>
      <c r="BD1412">
        <v>0</v>
      </c>
      <c r="BE1412">
        <v>0</v>
      </c>
      <c r="BF1412">
        <v>20</v>
      </c>
      <c r="BG1412">
        <v>0</v>
      </c>
      <c r="BH1412">
        <v>12</v>
      </c>
      <c r="BI1412">
        <v>10</v>
      </c>
      <c r="BJ1412">
        <v>4</v>
      </c>
      <c r="BK1412">
        <v>18</v>
      </c>
      <c r="BL1412">
        <v>41</v>
      </c>
      <c r="BM1412">
        <v>0</v>
      </c>
      <c r="BN1412">
        <v>5</v>
      </c>
      <c r="BO1412">
        <v>0</v>
      </c>
      <c r="BP1412">
        <v>1</v>
      </c>
      <c r="BQ1412">
        <v>6</v>
      </c>
      <c r="BR1412">
        <v>3</v>
      </c>
      <c r="BS1412">
        <v>14</v>
      </c>
      <c r="BT1412">
        <v>5</v>
      </c>
      <c r="BU1412">
        <v>13</v>
      </c>
      <c r="BV1412">
        <v>1</v>
      </c>
      <c r="BW1412">
        <v>0</v>
      </c>
      <c r="BX1412">
        <v>0</v>
      </c>
      <c r="BY1412">
        <v>13</v>
      </c>
    </row>
    <row r="1413" spans="1:77" x14ac:dyDescent="0.25">
      <c r="A1413" t="s">
        <v>399</v>
      </c>
      <c r="B1413" t="s">
        <v>71</v>
      </c>
      <c r="C1413" t="s">
        <v>73</v>
      </c>
      <c r="D1413" t="s">
        <v>271</v>
      </c>
      <c r="E1413" t="s">
        <v>234</v>
      </c>
      <c r="F1413" t="s">
        <v>291</v>
      </c>
      <c r="G1413" t="s">
        <v>292</v>
      </c>
      <c r="H1413" t="s">
        <v>293</v>
      </c>
      <c r="J1413">
        <v>78</v>
      </c>
      <c r="K1413">
        <v>166</v>
      </c>
      <c r="L1413">
        <v>175</v>
      </c>
      <c r="M1413">
        <v>68</v>
      </c>
      <c r="N1413">
        <v>99</v>
      </c>
      <c r="O1413">
        <v>99</v>
      </c>
      <c r="P1413">
        <v>200</v>
      </c>
      <c r="Q1413">
        <v>123</v>
      </c>
      <c r="R1413">
        <v>108</v>
      </c>
      <c r="S1413">
        <v>60</v>
      </c>
      <c r="T1413">
        <v>71</v>
      </c>
      <c r="U1413">
        <v>89</v>
      </c>
      <c r="V1413">
        <v>133</v>
      </c>
      <c r="W1413">
        <v>155</v>
      </c>
      <c r="X1413">
        <v>207</v>
      </c>
      <c r="Y1413">
        <v>138</v>
      </c>
      <c r="Z1413">
        <v>151</v>
      </c>
      <c r="AA1413">
        <v>113</v>
      </c>
      <c r="AB1413">
        <v>82</v>
      </c>
      <c r="AC1413">
        <v>74</v>
      </c>
      <c r="AD1413">
        <v>124</v>
      </c>
      <c r="AE1413">
        <v>105</v>
      </c>
      <c r="AF1413">
        <v>66</v>
      </c>
      <c r="AG1413">
        <v>61</v>
      </c>
      <c r="AH1413">
        <v>75</v>
      </c>
      <c r="AI1413">
        <v>74</v>
      </c>
      <c r="AJ1413">
        <v>47</v>
      </c>
      <c r="AK1413">
        <v>57</v>
      </c>
      <c r="AL1413">
        <v>118</v>
      </c>
      <c r="AM1413">
        <v>157</v>
      </c>
      <c r="AN1413">
        <v>166</v>
      </c>
      <c r="AO1413">
        <v>167</v>
      </c>
      <c r="AP1413">
        <v>169</v>
      </c>
      <c r="AQ1413">
        <v>123</v>
      </c>
      <c r="AR1413">
        <v>107</v>
      </c>
      <c r="AS1413">
        <v>93</v>
      </c>
      <c r="AT1413">
        <v>67</v>
      </c>
      <c r="AU1413">
        <v>81</v>
      </c>
      <c r="AV1413">
        <v>141</v>
      </c>
      <c r="AW1413">
        <v>151</v>
      </c>
      <c r="AX1413">
        <v>131</v>
      </c>
      <c r="AY1413">
        <v>173</v>
      </c>
      <c r="AZ1413">
        <v>215</v>
      </c>
      <c r="BA1413">
        <v>236</v>
      </c>
      <c r="BB1413">
        <v>245</v>
      </c>
      <c r="BC1413">
        <v>519</v>
      </c>
      <c r="BD1413">
        <v>688</v>
      </c>
      <c r="BE1413">
        <v>510</v>
      </c>
      <c r="BF1413">
        <v>261</v>
      </c>
      <c r="BG1413">
        <v>253</v>
      </c>
      <c r="BH1413">
        <v>365</v>
      </c>
      <c r="BI1413">
        <v>230</v>
      </c>
      <c r="BJ1413">
        <v>252</v>
      </c>
      <c r="BK1413">
        <v>308</v>
      </c>
      <c r="BL1413">
        <v>438</v>
      </c>
      <c r="BM1413">
        <v>372</v>
      </c>
      <c r="BN1413">
        <v>394</v>
      </c>
      <c r="BO1413">
        <v>189</v>
      </c>
      <c r="BP1413">
        <v>129</v>
      </c>
      <c r="BQ1413">
        <v>124</v>
      </c>
      <c r="BR1413">
        <v>116</v>
      </c>
      <c r="BS1413">
        <v>50</v>
      </c>
      <c r="BT1413">
        <v>64</v>
      </c>
      <c r="BU1413">
        <v>61</v>
      </c>
      <c r="BV1413">
        <v>80</v>
      </c>
      <c r="BW1413">
        <v>63</v>
      </c>
      <c r="BX1413">
        <v>240</v>
      </c>
      <c r="BY1413">
        <v>261</v>
      </c>
    </row>
    <row r="1414" spans="1:77" x14ac:dyDescent="0.25">
      <c r="A1414" t="s">
        <v>399</v>
      </c>
      <c r="B1414" t="s">
        <v>71</v>
      </c>
      <c r="C1414" t="s">
        <v>73</v>
      </c>
      <c r="D1414" t="s">
        <v>271</v>
      </c>
      <c r="E1414" t="s">
        <v>234</v>
      </c>
      <c r="F1414" t="s">
        <v>291</v>
      </c>
      <c r="G1414" t="s">
        <v>292</v>
      </c>
      <c r="H1414" t="s">
        <v>294</v>
      </c>
      <c r="J1414">
        <v>52</v>
      </c>
      <c r="K1414">
        <v>172</v>
      </c>
      <c r="L1414">
        <v>91</v>
      </c>
      <c r="M1414">
        <v>136</v>
      </c>
      <c r="N1414">
        <v>109</v>
      </c>
      <c r="O1414">
        <v>175</v>
      </c>
      <c r="P1414">
        <v>203</v>
      </c>
      <c r="Q1414">
        <v>162</v>
      </c>
      <c r="R1414">
        <v>174</v>
      </c>
      <c r="S1414">
        <v>218</v>
      </c>
      <c r="T1414">
        <v>185</v>
      </c>
      <c r="U1414">
        <v>111</v>
      </c>
      <c r="V1414">
        <v>92</v>
      </c>
      <c r="W1414">
        <v>141</v>
      </c>
      <c r="X1414">
        <v>206</v>
      </c>
      <c r="Y1414">
        <v>145</v>
      </c>
      <c r="Z1414">
        <v>390</v>
      </c>
      <c r="AA1414">
        <v>371</v>
      </c>
      <c r="AB1414">
        <v>195</v>
      </c>
      <c r="AC1414">
        <v>145</v>
      </c>
      <c r="AD1414">
        <v>123</v>
      </c>
      <c r="AE1414">
        <v>122</v>
      </c>
      <c r="AF1414">
        <v>91</v>
      </c>
      <c r="AG1414">
        <v>117</v>
      </c>
      <c r="AH1414">
        <v>131</v>
      </c>
      <c r="AI1414">
        <v>73</v>
      </c>
      <c r="AJ1414">
        <v>79</v>
      </c>
      <c r="AK1414">
        <v>107</v>
      </c>
      <c r="AL1414">
        <v>79</v>
      </c>
      <c r="AM1414">
        <v>83</v>
      </c>
      <c r="AN1414">
        <v>131</v>
      </c>
      <c r="AO1414">
        <v>193</v>
      </c>
      <c r="AP1414">
        <v>110</v>
      </c>
      <c r="AQ1414">
        <v>125</v>
      </c>
      <c r="AR1414">
        <v>164</v>
      </c>
      <c r="AS1414">
        <v>134</v>
      </c>
      <c r="AT1414">
        <v>171</v>
      </c>
      <c r="AU1414">
        <v>148</v>
      </c>
      <c r="AV1414">
        <v>137</v>
      </c>
      <c r="AW1414">
        <v>123</v>
      </c>
      <c r="AX1414">
        <v>273</v>
      </c>
      <c r="AY1414">
        <v>520</v>
      </c>
      <c r="AZ1414">
        <v>743</v>
      </c>
      <c r="BA1414">
        <v>911</v>
      </c>
      <c r="BB1414">
        <v>652</v>
      </c>
      <c r="BC1414">
        <v>508</v>
      </c>
      <c r="BD1414">
        <v>526</v>
      </c>
      <c r="BE1414">
        <v>696</v>
      </c>
      <c r="BF1414">
        <v>578</v>
      </c>
      <c r="BG1414">
        <v>555</v>
      </c>
      <c r="BH1414">
        <v>443</v>
      </c>
      <c r="BI1414">
        <v>594</v>
      </c>
      <c r="BJ1414">
        <v>596</v>
      </c>
      <c r="BK1414">
        <v>792</v>
      </c>
      <c r="BL1414">
        <v>542</v>
      </c>
      <c r="BM1414">
        <v>291</v>
      </c>
      <c r="BN1414">
        <v>197</v>
      </c>
      <c r="BO1414">
        <v>334</v>
      </c>
      <c r="BP1414">
        <v>415</v>
      </c>
      <c r="BQ1414">
        <v>253</v>
      </c>
      <c r="BR1414">
        <v>74</v>
      </c>
      <c r="BS1414">
        <v>197</v>
      </c>
      <c r="BT1414">
        <v>130</v>
      </c>
      <c r="BU1414">
        <v>68</v>
      </c>
      <c r="BV1414">
        <v>194</v>
      </c>
      <c r="BW1414">
        <v>125</v>
      </c>
      <c r="BX1414">
        <v>202</v>
      </c>
      <c r="BY1414">
        <v>214</v>
      </c>
    </row>
    <row r="1415" spans="1:77" x14ac:dyDescent="0.25">
      <c r="A1415" t="s">
        <v>399</v>
      </c>
      <c r="B1415" t="s">
        <v>71</v>
      </c>
      <c r="C1415" t="s">
        <v>73</v>
      </c>
      <c r="D1415" t="s">
        <v>271</v>
      </c>
      <c r="E1415" t="s">
        <v>234</v>
      </c>
      <c r="F1415" t="s">
        <v>291</v>
      </c>
      <c r="G1415" t="s">
        <v>292</v>
      </c>
      <c r="H1415" t="s">
        <v>295</v>
      </c>
      <c r="J1415">
        <v>29</v>
      </c>
      <c r="K1415">
        <v>49</v>
      </c>
      <c r="L1415">
        <v>97</v>
      </c>
      <c r="M1415">
        <v>97</v>
      </c>
      <c r="N1415">
        <v>39</v>
      </c>
      <c r="O1415">
        <v>70</v>
      </c>
      <c r="P1415">
        <v>50</v>
      </c>
      <c r="Q1415">
        <v>100</v>
      </c>
      <c r="R1415">
        <v>63</v>
      </c>
      <c r="S1415">
        <v>39</v>
      </c>
      <c r="T1415">
        <v>49</v>
      </c>
      <c r="U1415">
        <v>42</v>
      </c>
      <c r="V1415">
        <v>67</v>
      </c>
      <c r="W1415">
        <v>61</v>
      </c>
      <c r="X1415">
        <v>87</v>
      </c>
      <c r="Y1415">
        <v>99</v>
      </c>
      <c r="Z1415">
        <v>55</v>
      </c>
      <c r="AA1415">
        <v>127</v>
      </c>
      <c r="AB1415">
        <v>62</v>
      </c>
      <c r="AC1415">
        <v>50</v>
      </c>
      <c r="AD1415">
        <v>66</v>
      </c>
      <c r="AE1415">
        <v>64</v>
      </c>
      <c r="AF1415">
        <v>45</v>
      </c>
      <c r="AG1415">
        <v>27</v>
      </c>
      <c r="AH1415">
        <v>44</v>
      </c>
      <c r="AI1415">
        <v>28</v>
      </c>
      <c r="AJ1415">
        <v>66</v>
      </c>
      <c r="AK1415">
        <v>61</v>
      </c>
      <c r="AL1415">
        <v>51</v>
      </c>
      <c r="AM1415">
        <v>67</v>
      </c>
      <c r="AN1415">
        <v>46</v>
      </c>
      <c r="AO1415">
        <v>28</v>
      </c>
      <c r="AP1415">
        <v>51</v>
      </c>
      <c r="AQ1415">
        <v>47</v>
      </c>
      <c r="AR1415">
        <v>80</v>
      </c>
      <c r="AS1415">
        <v>41</v>
      </c>
      <c r="AT1415">
        <v>20</v>
      </c>
      <c r="AU1415">
        <v>14</v>
      </c>
      <c r="AV1415">
        <v>33</v>
      </c>
      <c r="AW1415">
        <v>55</v>
      </c>
      <c r="AX1415">
        <v>32</v>
      </c>
      <c r="AY1415">
        <v>45</v>
      </c>
      <c r="AZ1415">
        <v>44</v>
      </c>
      <c r="BA1415">
        <v>135</v>
      </c>
      <c r="BB1415">
        <v>102</v>
      </c>
      <c r="BC1415">
        <v>96</v>
      </c>
      <c r="BD1415">
        <v>76</v>
      </c>
      <c r="BE1415">
        <v>70</v>
      </c>
      <c r="BF1415">
        <v>54</v>
      </c>
      <c r="BG1415">
        <v>103</v>
      </c>
      <c r="BH1415">
        <v>37</v>
      </c>
      <c r="BI1415">
        <v>29</v>
      </c>
      <c r="BJ1415">
        <v>45</v>
      </c>
      <c r="BK1415">
        <v>90</v>
      </c>
      <c r="BL1415">
        <v>118</v>
      </c>
      <c r="BM1415">
        <v>48</v>
      </c>
      <c r="BN1415">
        <v>45</v>
      </c>
      <c r="BO1415">
        <v>30</v>
      </c>
      <c r="BP1415">
        <v>40</v>
      </c>
      <c r="BQ1415">
        <v>82</v>
      </c>
      <c r="BR1415">
        <v>28</v>
      </c>
      <c r="BS1415">
        <v>24</v>
      </c>
      <c r="BT1415">
        <v>25</v>
      </c>
      <c r="BU1415">
        <v>14</v>
      </c>
      <c r="BV1415">
        <v>15</v>
      </c>
      <c r="BW1415">
        <v>9</v>
      </c>
      <c r="BX1415">
        <v>32</v>
      </c>
      <c r="BY1415">
        <v>38</v>
      </c>
    </row>
    <row r="1416" spans="1:77" hidden="1" x14ac:dyDescent="0.25">
      <c r="A1416" t="s">
        <v>399</v>
      </c>
      <c r="B1416" t="s">
        <v>71</v>
      </c>
      <c r="C1416" t="s">
        <v>73</v>
      </c>
      <c r="D1416" t="s">
        <v>271</v>
      </c>
      <c r="E1416" t="s">
        <v>234</v>
      </c>
      <c r="F1416" t="s">
        <v>291</v>
      </c>
      <c r="G1416" t="s">
        <v>292</v>
      </c>
      <c r="H1416" t="s">
        <v>296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5</v>
      </c>
      <c r="BN1416">
        <v>0</v>
      </c>
      <c r="BO1416">
        <v>4</v>
      </c>
      <c r="BP1416">
        <v>31</v>
      </c>
      <c r="BQ1416">
        <v>8</v>
      </c>
      <c r="BR1416">
        <v>10</v>
      </c>
      <c r="BS1416">
        <v>3</v>
      </c>
      <c r="BT1416">
        <v>6</v>
      </c>
      <c r="BU1416">
        <v>3</v>
      </c>
      <c r="BV1416">
        <v>5</v>
      </c>
      <c r="BW1416">
        <v>11</v>
      </c>
      <c r="BX1416">
        <v>9</v>
      </c>
      <c r="BY1416">
        <v>2</v>
      </c>
    </row>
    <row r="1417" spans="1:77" x14ac:dyDescent="0.25">
      <c r="A1417" t="s">
        <v>399</v>
      </c>
      <c r="B1417" t="s">
        <v>71</v>
      </c>
      <c r="C1417" t="s">
        <v>73</v>
      </c>
      <c r="D1417" t="s">
        <v>271</v>
      </c>
      <c r="E1417" t="s">
        <v>234</v>
      </c>
      <c r="F1417" t="s">
        <v>291</v>
      </c>
      <c r="G1417" t="s">
        <v>297</v>
      </c>
      <c r="H1417" t="s">
        <v>298</v>
      </c>
      <c r="J1417">
        <v>11</v>
      </c>
      <c r="K1417">
        <v>17</v>
      </c>
      <c r="L1417">
        <v>51</v>
      </c>
      <c r="M1417">
        <v>51</v>
      </c>
      <c r="N1417">
        <v>25</v>
      </c>
      <c r="O1417">
        <v>31</v>
      </c>
      <c r="P1417">
        <v>31</v>
      </c>
      <c r="Q1417">
        <v>28</v>
      </c>
      <c r="R1417">
        <v>29</v>
      </c>
      <c r="S1417">
        <v>33</v>
      </c>
      <c r="T1417">
        <v>11</v>
      </c>
      <c r="U1417">
        <v>16</v>
      </c>
      <c r="V1417">
        <v>18</v>
      </c>
      <c r="W1417">
        <v>11</v>
      </c>
      <c r="X1417">
        <v>12</v>
      </c>
      <c r="Y1417">
        <v>6</v>
      </c>
      <c r="Z1417">
        <v>15</v>
      </c>
      <c r="AA1417">
        <v>15</v>
      </c>
      <c r="AB1417">
        <v>13</v>
      </c>
      <c r="AC1417">
        <v>19</v>
      </c>
      <c r="AD1417">
        <v>22</v>
      </c>
      <c r="AE1417">
        <v>12</v>
      </c>
      <c r="AF1417">
        <v>10</v>
      </c>
      <c r="AG1417">
        <v>16</v>
      </c>
      <c r="AH1417">
        <v>26</v>
      </c>
      <c r="AI1417">
        <v>13</v>
      </c>
      <c r="AJ1417">
        <v>35</v>
      </c>
      <c r="AK1417">
        <v>11</v>
      </c>
      <c r="AL1417">
        <v>25</v>
      </c>
      <c r="AM1417">
        <v>29</v>
      </c>
      <c r="AN1417">
        <v>21</v>
      </c>
      <c r="AO1417">
        <v>28</v>
      </c>
      <c r="AP1417">
        <v>15</v>
      </c>
      <c r="AQ1417">
        <v>37</v>
      </c>
      <c r="AR1417">
        <v>31</v>
      </c>
      <c r="AS1417">
        <v>21</v>
      </c>
      <c r="AT1417">
        <v>24</v>
      </c>
      <c r="AU1417">
        <v>25</v>
      </c>
      <c r="AV1417">
        <v>98</v>
      </c>
      <c r="AW1417">
        <v>30</v>
      </c>
      <c r="AX1417">
        <v>14</v>
      </c>
      <c r="AY1417">
        <v>26</v>
      </c>
      <c r="AZ1417">
        <v>14</v>
      </c>
      <c r="BA1417">
        <v>36</v>
      </c>
      <c r="BB1417">
        <v>19</v>
      </c>
      <c r="BC1417">
        <v>33</v>
      </c>
      <c r="BD1417">
        <v>22</v>
      </c>
      <c r="BE1417">
        <v>34</v>
      </c>
      <c r="BF1417">
        <v>28</v>
      </c>
      <c r="BG1417">
        <v>15</v>
      </c>
      <c r="BH1417">
        <v>14</v>
      </c>
      <c r="BI1417">
        <v>12</v>
      </c>
      <c r="BJ1417">
        <v>23</v>
      </c>
      <c r="BK1417">
        <v>23</v>
      </c>
      <c r="BL1417">
        <v>35</v>
      </c>
      <c r="BM1417">
        <v>44</v>
      </c>
      <c r="BN1417">
        <v>73</v>
      </c>
      <c r="BO1417">
        <v>29</v>
      </c>
      <c r="BP1417">
        <v>7</v>
      </c>
      <c r="BQ1417">
        <v>10</v>
      </c>
      <c r="BR1417">
        <v>11</v>
      </c>
      <c r="BS1417">
        <v>17</v>
      </c>
      <c r="BT1417">
        <v>19</v>
      </c>
      <c r="BU1417">
        <v>14</v>
      </c>
      <c r="BV1417">
        <v>32</v>
      </c>
      <c r="BW1417">
        <v>10</v>
      </c>
      <c r="BX1417">
        <v>32</v>
      </c>
      <c r="BY1417">
        <v>3</v>
      </c>
    </row>
    <row r="1418" spans="1:77" x14ac:dyDescent="0.25">
      <c r="A1418" t="s">
        <v>399</v>
      </c>
      <c r="B1418" t="s">
        <v>71</v>
      </c>
      <c r="C1418" t="s">
        <v>73</v>
      </c>
      <c r="D1418" t="s">
        <v>271</v>
      </c>
      <c r="E1418" t="s">
        <v>234</v>
      </c>
      <c r="F1418" t="s">
        <v>291</v>
      </c>
      <c r="G1418" t="s">
        <v>297</v>
      </c>
      <c r="H1418" t="s">
        <v>299</v>
      </c>
      <c r="J1418">
        <v>29</v>
      </c>
      <c r="K1418">
        <v>52</v>
      </c>
      <c r="L1418">
        <v>25</v>
      </c>
      <c r="M1418">
        <v>27</v>
      </c>
      <c r="N1418">
        <v>19</v>
      </c>
      <c r="O1418">
        <v>24</v>
      </c>
      <c r="P1418">
        <v>38</v>
      </c>
      <c r="Q1418">
        <v>28</v>
      </c>
      <c r="R1418">
        <v>25</v>
      </c>
      <c r="S1418">
        <v>40</v>
      </c>
      <c r="T1418">
        <v>21</v>
      </c>
      <c r="U1418">
        <v>28</v>
      </c>
      <c r="V1418">
        <v>27</v>
      </c>
      <c r="W1418">
        <v>32</v>
      </c>
      <c r="X1418">
        <v>40</v>
      </c>
      <c r="Y1418">
        <v>6</v>
      </c>
      <c r="Z1418">
        <v>17</v>
      </c>
      <c r="AA1418">
        <v>28</v>
      </c>
      <c r="AB1418">
        <v>36</v>
      </c>
      <c r="AC1418">
        <v>51</v>
      </c>
      <c r="AD1418">
        <v>48</v>
      </c>
      <c r="AE1418">
        <v>46</v>
      </c>
      <c r="AF1418">
        <v>41</v>
      </c>
      <c r="AG1418">
        <v>23</v>
      </c>
      <c r="AH1418">
        <v>24</v>
      </c>
      <c r="AI1418">
        <v>34</v>
      </c>
      <c r="AJ1418">
        <v>31</v>
      </c>
      <c r="AK1418">
        <v>55</v>
      </c>
      <c r="AL1418">
        <v>46</v>
      </c>
      <c r="AM1418">
        <v>27</v>
      </c>
      <c r="AN1418">
        <v>33</v>
      </c>
      <c r="AO1418">
        <v>40</v>
      </c>
      <c r="AP1418">
        <v>33</v>
      </c>
      <c r="AQ1418">
        <v>53</v>
      </c>
      <c r="AR1418">
        <v>58</v>
      </c>
      <c r="AS1418">
        <v>58</v>
      </c>
      <c r="AT1418">
        <v>50</v>
      </c>
      <c r="AU1418">
        <v>52</v>
      </c>
      <c r="AV1418">
        <v>38</v>
      </c>
      <c r="AW1418">
        <v>52</v>
      </c>
      <c r="AX1418">
        <v>42</v>
      </c>
      <c r="AY1418">
        <v>69</v>
      </c>
      <c r="AZ1418">
        <v>74</v>
      </c>
      <c r="BA1418">
        <v>78</v>
      </c>
      <c r="BB1418">
        <v>41</v>
      </c>
      <c r="BC1418">
        <v>57</v>
      </c>
      <c r="BD1418">
        <v>109</v>
      </c>
      <c r="BE1418">
        <v>94</v>
      </c>
      <c r="BF1418">
        <v>92</v>
      </c>
      <c r="BG1418">
        <v>47</v>
      </c>
      <c r="BH1418">
        <v>46</v>
      </c>
      <c r="BI1418">
        <v>25</v>
      </c>
      <c r="BJ1418">
        <v>30</v>
      </c>
      <c r="BK1418">
        <v>61</v>
      </c>
      <c r="BL1418">
        <v>52</v>
      </c>
      <c r="BM1418">
        <v>53</v>
      </c>
      <c r="BN1418">
        <v>54</v>
      </c>
      <c r="BO1418">
        <v>66</v>
      </c>
      <c r="BP1418">
        <v>67</v>
      </c>
      <c r="BQ1418">
        <v>28</v>
      </c>
      <c r="BR1418">
        <v>20</v>
      </c>
      <c r="BS1418">
        <v>23</v>
      </c>
      <c r="BT1418">
        <v>30</v>
      </c>
      <c r="BU1418">
        <v>36</v>
      </c>
      <c r="BV1418">
        <v>44</v>
      </c>
      <c r="BW1418">
        <v>20</v>
      </c>
      <c r="BX1418">
        <v>24</v>
      </c>
      <c r="BY1418">
        <v>24</v>
      </c>
    </row>
    <row r="1419" spans="1:77" x14ac:dyDescent="0.25">
      <c r="A1419" t="s">
        <v>399</v>
      </c>
      <c r="B1419" t="s">
        <v>71</v>
      </c>
      <c r="C1419" t="s">
        <v>73</v>
      </c>
      <c r="D1419" t="s">
        <v>271</v>
      </c>
      <c r="E1419" t="s">
        <v>234</v>
      </c>
      <c r="F1419" t="s">
        <v>291</v>
      </c>
      <c r="G1419" t="s">
        <v>297</v>
      </c>
      <c r="H1419" t="s">
        <v>300</v>
      </c>
      <c r="J1419">
        <v>21</v>
      </c>
      <c r="K1419">
        <v>54</v>
      </c>
      <c r="L1419">
        <v>40</v>
      </c>
      <c r="M1419">
        <v>62</v>
      </c>
      <c r="N1419">
        <v>31</v>
      </c>
      <c r="O1419">
        <v>19</v>
      </c>
      <c r="P1419">
        <v>48</v>
      </c>
      <c r="Q1419">
        <v>64</v>
      </c>
      <c r="R1419">
        <v>53</v>
      </c>
      <c r="S1419">
        <v>66</v>
      </c>
      <c r="T1419">
        <v>57</v>
      </c>
      <c r="U1419">
        <v>60</v>
      </c>
      <c r="V1419">
        <v>37</v>
      </c>
      <c r="W1419">
        <v>63</v>
      </c>
      <c r="X1419">
        <v>50</v>
      </c>
      <c r="Y1419">
        <v>20</v>
      </c>
      <c r="Z1419">
        <v>22</v>
      </c>
      <c r="AA1419">
        <v>66</v>
      </c>
      <c r="AB1419">
        <v>68</v>
      </c>
      <c r="AC1419">
        <v>70</v>
      </c>
      <c r="AD1419">
        <v>112</v>
      </c>
      <c r="AE1419">
        <v>85</v>
      </c>
      <c r="AF1419">
        <v>58</v>
      </c>
      <c r="AG1419">
        <v>55</v>
      </c>
      <c r="AH1419">
        <v>33</v>
      </c>
      <c r="AI1419">
        <v>64</v>
      </c>
      <c r="AJ1419">
        <v>65</v>
      </c>
      <c r="AK1419">
        <v>86</v>
      </c>
      <c r="AL1419">
        <v>59</v>
      </c>
      <c r="AM1419">
        <v>56</v>
      </c>
      <c r="AN1419">
        <v>78</v>
      </c>
      <c r="AO1419">
        <v>85</v>
      </c>
      <c r="AP1419">
        <v>42</v>
      </c>
      <c r="AQ1419">
        <v>109</v>
      </c>
      <c r="AR1419">
        <v>76</v>
      </c>
      <c r="AS1419">
        <v>84</v>
      </c>
      <c r="AT1419">
        <v>86</v>
      </c>
      <c r="AU1419">
        <v>77</v>
      </c>
      <c r="AV1419">
        <v>56</v>
      </c>
      <c r="AW1419">
        <v>76</v>
      </c>
      <c r="AX1419">
        <v>65</v>
      </c>
      <c r="AY1419">
        <v>72</v>
      </c>
      <c r="AZ1419">
        <v>76</v>
      </c>
      <c r="BA1419">
        <v>53</v>
      </c>
      <c r="BB1419">
        <v>94</v>
      </c>
      <c r="BC1419">
        <v>74</v>
      </c>
      <c r="BD1419">
        <v>110</v>
      </c>
      <c r="BE1419">
        <v>108</v>
      </c>
      <c r="BF1419">
        <v>91</v>
      </c>
      <c r="BG1419">
        <v>78</v>
      </c>
      <c r="BH1419">
        <v>130</v>
      </c>
      <c r="BI1419">
        <v>57</v>
      </c>
      <c r="BJ1419">
        <v>45</v>
      </c>
      <c r="BK1419">
        <v>117</v>
      </c>
      <c r="BL1419">
        <v>69</v>
      </c>
      <c r="BM1419">
        <v>89</v>
      </c>
      <c r="BN1419">
        <v>51</v>
      </c>
      <c r="BO1419">
        <v>88</v>
      </c>
      <c r="BP1419">
        <v>67</v>
      </c>
      <c r="BQ1419">
        <v>56</v>
      </c>
      <c r="BR1419">
        <v>62</v>
      </c>
      <c r="BS1419">
        <v>125</v>
      </c>
      <c r="BT1419">
        <v>37</v>
      </c>
      <c r="BU1419">
        <v>37</v>
      </c>
      <c r="BV1419">
        <v>69</v>
      </c>
      <c r="BW1419">
        <v>56</v>
      </c>
      <c r="BX1419">
        <v>29</v>
      </c>
      <c r="BY1419">
        <v>54</v>
      </c>
    </row>
    <row r="1420" spans="1:77" x14ac:dyDescent="0.25">
      <c r="A1420" t="s">
        <v>399</v>
      </c>
      <c r="B1420" t="s">
        <v>71</v>
      </c>
      <c r="C1420" t="s">
        <v>73</v>
      </c>
      <c r="D1420" t="s">
        <v>271</v>
      </c>
      <c r="E1420" t="s">
        <v>234</v>
      </c>
      <c r="F1420" t="s">
        <v>301</v>
      </c>
      <c r="G1420" t="s">
        <v>302</v>
      </c>
      <c r="H1420" t="s">
        <v>302</v>
      </c>
      <c r="J1420">
        <v>143</v>
      </c>
      <c r="K1420">
        <v>126</v>
      </c>
      <c r="L1420">
        <v>145</v>
      </c>
      <c r="M1420">
        <v>133</v>
      </c>
      <c r="N1420">
        <v>86</v>
      </c>
      <c r="O1420">
        <v>121</v>
      </c>
      <c r="P1420">
        <v>128</v>
      </c>
      <c r="Q1420">
        <v>179</v>
      </c>
      <c r="R1420">
        <v>190</v>
      </c>
      <c r="S1420">
        <v>141</v>
      </c>
      <c r="T1420">
        <v>282</v>
      </c>
      <c r="U1420">
        <v>145</v>
      </c>
      <c r="V1420">
        <v>398</v>
      </c>
      <c r="W1420">
        <v>620</v>
      </c>
      <c r="X1420">
        <v>410</v>
      </c>
      <c r="Y1420">
        <v>161</v>
      </c>
      <c r="Z1420">
        <v>133</v>
      </c>
      <c r="AA1420">
        <v>109</v>
      </c>
      <c r="AB1420">
        <v>111</v>
      </c>
      <c r="AC1420">
        <v>127</v>
      </c>
      <c r="AD1420">
        <v>147</v>
      </c>
      <c r="AE1420">
        <v>151</v>
      </c>
      <c r="AF1420">
        <v>178</v>
      </c>
      <c r="AG1420">
        <v>113</v>
      </c>
      <c r="AH1420">
        <v>50</v>
      </c>
      <c r="AI1420">
        <v>90</v>
      </c>
      <c r="AJ1420">
        <v>87</v>
      </c>
      <c r="AK1420">
        <v>56</v>
      </c>
      <c r="AL1420">
        <v>113</v>
      </c>
      <c r="AM1420">
        <v>92</v>
      </c>
      <c r="AN1420">
        <v>73</v>
      </c>
      <c r="AO1420">
        <v>71</v>
      </c>
      <c r="AP1420">
        <v>76</v>
      </c>
      <c r="AQ1420">
        <v>90</v>
      </c>
      <c r="AR1420">
        <v>195</v>
      </c>
      <c r="AS1420">
        <v>942</v>
      </c>
      <c r="AT1420">
        <v>876</v>
      </c>
      <c r="AU1420">
        <v>432</v>
      </c>
      <c r="AV1420">
        <v>272</v>
      </c>
      <c r="AW1420">
        <v>255</v>
      </c>
      <c r="AX1420">
        <v>200</v>
      </c>
      <c r="AY1420">
        <v>120</v>
      </c>
      <c r="AZ1420">
        <v>110</v>
      </c>
      <c r="BA1420">
        <v>174</v>
      </c>
      <c r="BB1420">
        <v>192</v>
      </c>
      <c r="BC1420">
        <v>225</v>
      </c>
      <c r="BD1420">
        <v>235</v>
      </c>
      <c r="BE1420">
        <v>270</v>
      </c>
      <c r="BF1420">
        <v>216</v>
      </c>
      <c r="BG1420">
        <v>153</v>
      </c>
      <c r="BH1420">
        <v>256</v>
      </c>
      <c r="BI1420">
        <v>152</v>
      </c>
      <c r="BJ1420">
        <v>219</v>
      </c>
      <c r="BK1420">
        <v>371</v>
      </c>
      <c r="BL1420">
        <v>285</v>
      </c>
      <c r="BM1420">
        <v>233</v>
      </c>
      <c r="BN1420">
        <v>209</v>
      </c>
      <c r="BO1420">
        <v>151</v>
      </c>
      <c r="BP1420">
        <v>211</v>
      </c>
      <c r="BQ1420">
        <v>253</v>
      </c>
      <c r="BR1420">
        <v>126</v>
      </c>
      <c r="BS1420">
        <v>77</v>
      </c>
      <c r="BT1420">
        <v>43</v>
      </c>
      <c r="BU1420">
        <v>46</v>
      </c>
      <c r="BV1420">
        <v>55</v>
      </c>
      <c r="BW1420">
        <v>29</v>
      </c>
      <c r="BX1420">
        <v>66</v>
      </c>
      <c r="BY1420">
        <v>78</v>
      </c>
    </row>
    <row r="1421" spans="1:77" x14ac:dyDescent="0.25">
      <c r="A1421" t="s">
        <v>399</v>
      </c>
      <c r="B1421" t="s">
        <v>71</v>
      </c>
      <c r="C1421" t="s">
        <v>73</v>
      </c>
      <c r="D1421" t="s">
        <v>271</v>
      </c>
      <c r="E1421" t="s">
        <v>234</v>
      </c>
      <c r="F1421" t="s">
        <v>303</v>
      </c>
      <c r="G1421" t="s">
        <v>304</v>
      </c>
      <c r="H1421" t="s">
        <v>304</v>
      </c>
      <c r="J1421">
        <v>205</v>
      </c>
      <c r="K1421">
        <v>293</v>
      </c>
      <c r="L1421">
        <v>225</v>
      </c>
      <c r="M1421">
        <v>312</v>
      </c>
      <c r="N1421">
        <v>284</v>
      </c>
      <c r="O1421">
        <v>204</v>
      </c>
      <c r="P1421">
        <v>418</v>
      </c>
      <c r="Q1421">
        <v>325</v>
      </c>
      <c r="R1421">
        <v>261</v>
      </c>
      <c r="S1421">
        <v>149</v>
      </c>
      <c r="T1421">
        <v>246</v>
      </c>
      <c r="U1421">
        <v>277</v>
      </c>
      <c r="V1421">
        <v>354</v>
      </c>
      <c r="W1421">
        <v>329</v>
      </c>
      <c r="X1421">
        <v>413</v>
      </c>
      <c r="Y1421">
        <v>156</v>
      </c>
      <c r="Z1421">
        <v>248</v>
      </c>
      <c r="AA1421">
        <v>223</v>
      </c>
      <c r="AB1421">
        <v>156</v>
      </c>
      <c r="AC1421">
        <v>326</v>
      </c>
      <c r="AD1421">
        <v>236</v>
      </c>
      <c r="AE1421">
        <v>249</v>
      </c>
      <c r="AF1421">
        <v>254</v>
      </c>
      <c r="AG1421">
        <v>199</v>
      </c>
      <c r="AH1421">
        <v>289</v>
      </c>
      <c r="AI1421">
        <v>162</v>
      </c>
      <c r="AJ1421">
        <v>189</v>
      </c>
      <c r="AK1421">
        <v>201</v>
      </c>
      <c r="AL1421">
        <v>198</v>
      </c>
      <c r="AM1421">
        <v>291</v>
      </c>
      <c r="AN1421">
        <v>252</v>
      </c>
      <c r="AO1421">
        <v>186</v>
      </c>
      <c r="AP1421">
        <v>144</v>
      </c>
      <c r="AQ1421">
        <v>160</v>
      </c>
      <c r="AR1421">
        <v>173</v>
      </c>
      <c r="AS1421">
        <v>110</v>
      </c>
      <c r="AT1421">
        <v>128</v>
      </c>
      <c r="AU1421">
        <v>247</v>
      </c>
      <c r="AV1421">
        <v>353</v>
      </c>
      <c r="AW1421">
        <v>479</v>
      </c>
      <c r="AX1421">
        <v>353</v>
      </c>
      <c r="AY1421">
        <v>284</v>
      </c>
      <c r="AZ1421">
        <v>334</v>
      </c>
      <c r="BA1421">
        <v>727</v>
      </c>
      <c r="BB1421">
        <v>1570</v>
      </c>
      <c r="BC1421">
        <v>2213</v>
      </c>
      <c r="BD1421">
        <v>1668</v>
      </c>
      <c r="BE1421">
        <v>1180</v>
      </c>
      <c r="BF1421">
        <v>616</v>
      </c>
      <c r="BG1421">
        <v>267</v>
      </c>
      <c r="BH1421">
        <v>246</v>
      </c>
      <c r="BI1421">
        <v>206</v>
      </c>
      <c r="BJ1421">
        <v>180</v>
      </c>
      <c r="BK1421">
        <v>336</v>
      </c>
      <c r="BL1421">
        <v>400</v>
      </c>
      <c r="BM1421">
        <v>393</v>
      </c>
      <c r="BN1421">
        <v>406</v>
      </c>
      <c r="BO1421">
        <v>211</v>
      </c>
      <c r="BP1421">
        <v>446</v>
      </c>
      <c r="BQ1421">
        <v>307</v>
      </c>
      <c r="BR1421">
        <v>157</v>
      </c>
      <c r="BS1421">
        <v>111</v>
      </c>
      <c r="BT1421">
        <v>132</v>
      </c>
      <c r="BU1421">
        <v>97</v>
      </c>
      <c r="BV1421">
        <v>121</v>
      </c>
      <c r="BW1421">
        <v>141</v>
      </c>
      <c r="BX1421">
        <v>198</v>
      </c>
      <c r="BY1421">
        <v>333</v>
      </c>
    </row>
    <row r="1422" spans="1:77" hidden="1" x14ac:dyDescent="0.25">
      <c r="A1422" t="s">
        <v>399</v>
      </c>
      <c r="B1422" t="s">
        <v>71</v>
      </c>
      <c r="C1422" t="s">
        <v>73</v>
      </c>
      <c r="D1422" t="s">
        <v>271</v>
      </c>
      <c r="E1422" t="s">
        <v>234</v>
      </c>
      <c r="F1422" t="s">
        <v>303</v>
      </c>
      <c r="G1422" t="s">
        <v>305</v>
      </c>
      <c r="H1422" t="s">
        <v>305</v>
      </c>
      <c r="I1422">
        <v>0</v>
      </c>
      <c r="J1422">
        <v>0</v>
      </c>
      <c r="K1422">
        <v>20</v>
      </c>
      <c r="L1422">
        <v>22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3</v>
      </c>
      <c r="S1422">
        <v>0</v>
      </c>
      <c r="T1422">
        <v>0</v>
      </c>
      <c r="U1422">
        <v>1</v>
      </c>
      <c r="V1422">
        <v>20</v>
      </c>
      <c r="W1422">
        <v>12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</v>
      </c>
      <c r="AP1422">
        <v>1</v>
      </c>
      <c r="AQ1422">
        <v>0</v>
      </c>
      <c r="AR1422">
        <v>6</v>
      </c>
      <c r="AS1422">
        <v>2</v>
      </c>
      <c r="AT1422">
        <v>0</v>
      </c>
      <c r="AU1422">
        <v>0</v>
      </c>
      <c r="AV1422">
        <v>-1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6</v>
      </c>
      <c r="BK1422">
        <v>-5</v>
      </c>
      <c r="BL1422">
        <v>1</v>
      </c>
      <c r="BM1422">
        <v>2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</row>
    <row r="1423" spans="1:77" x14ac:dyDescent="0.25">
      <c r="A1423" t="s">
        <v>399</v>
      </c>
      <c r="B1423" t="s">
        <v>71</v>
      </c>
      <c r="C1423" t="s">
        <v>73</v>
      </c>
      <c r="D1423" t="s">
        <v>271</v>
      </c>
      <c r="E1423" t="s">
        <v>234</v>
      </c>
      <c r="F1423" t="s">
        <v>303</v>
      </c>
      <c r="G1423" t="s">
        <v>305</v>
      </c>
      <c r="H1423" t="s">
        <v>306</v>
      </c>
      <c r="J1423">
        <v>14</v>
      </c>
      <c r="K1423">
        <v>1</v>
      </c>
      <c r="L1423">
        <v>21</v>
      </c>
      <c r="M1423">
        <v>10</v>
      </c>
      <c r="N1423">
        <v>5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</row>
    <row r="1424" spans="1:77" hidden="1" x14ac:dyDescent="0.25">
      <c r="A1424" t="s">
        <v>399</v>
      </c>
      <c r="B1424" t="s">
        <v>71</v>
      </c>
      <c r="C1424" t="s">
        <v>73</v>
      </c>
      <c r="D1424" t="s">
        <v>271</v>
      </c>
      <c r="E1424" t="s">
        <v>234</v>
      </c>
      <c r="F1424" t="s">
        <v>276</v>
      </c>
      <c r="G1424" t="s">
        <v>307</v>
      </c>
      <c r="H1424" t="s">
        <v>308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</row>
    <row r="1425" spans="1:77" x14ac:dyDescent="0.25">
      <c r="A1425" t="s">
        <v>399</v>
      </c>
      <c r="B1425" t="s">
        <v>71</v>
      </c>
      <c r="C1425" t="s">
        <v>73</v>
      </c>
      <c r="D1425" t="s">
        <v>271</v>
      </c>
      <c r="E1425" t="s">
        <v>234</v>
      </c>
      <c r="F1425" t="s">
        <v>276</v>
      </c>
      <c r="G1425" t="s">
        <v>277</v>
      </c>
      <c r="H1425" t="s">
        <v>278</v>
      </c>
      <c r="J1425">
        <v>62</v>
      </c>
      <c r="K1425">
        <v>120</v>
      </c>
      <c r="L1425">
        <v>144</v>
      </c>
      <c r="M1425">
        <v>82</v>
      </c>
      <c r="N1425">
        <v>58</v>
      </c>
      <c r="O1425">
        <v>118</v>
      </c>
      <c r="P1425">
        <v>150</v>
      </c>
      <c r="Q1425">
        <v>94</v>
      </c>
      <c r="R1425">
        <v>98</v>
      </c>
      <c r="S1425">
        <v>41</v>
      </c>
      <c r="T1425">
        <v>69</v>
      </c>
      <c r="U1425">
        <v>21</v>
      </c>
      <c r="V1425">
        <v>78</v>
      </c>
      <c r="W1425">
        <v>102</v>
      </c>
      <c r="X1425">
        <v>93</v>
      </c>
      <c r="Y1425">
        <v>42</v>
      </c>
      <c r="Z1425">
        <v>60</v>
      </c>
      <c r="AA1425">
        <v>57</v>
      </c>
      <c r="AB1425">
        <v>50</v>
      </c>
      <c r="AC1425">
        <v>69</v>
      </c>
      <c r="AD1425">
        <v>60</v>
      </c>
      <c r="AE1425">
        <v>99</v>
      </c>
      <c r="AF1425">
        <v>59</v>
      </c>
      <c r="AG1425">
        <v>63</v>
      </c>
      <c r="AH1425">
        <v>39</v>
      </c>
      <c r="AI1425">
        <v>35</v>
      </c>
      <c r="AJ1425">
        <v>35</v>
      </c>
      <c r="AK1425">
        <v>11</v>
      </c>
      <c r="AL1425">
        <v>63</v>
      </c>
      <c r="AM1425">
        <v>62</v>
      </c>
      <c r="AN1425">
        <v>21</v>
      </c>
      <c r="AO1425">
        <v>8</v>
      </c>
      <c r="AP1425">
        <v>17</v>
      </c>
      <c r="AQ1425">
        <v>19</v>
      </c>
      <c r="AR1425">
        <v>29</v>
      </c>
      <c r="AS1425">
        <v>13</v>
      </c>
      <c r="AT1425">
        <v>18</v>
      </c>
      <c r="AU1425">
        <v>16</v>
      </c>
      <c r="AV1425">
        <v>16</v>
      </c>
      <c r="AW1425">
        <v>11</v>
      </c>
      <c r="AX1425">
        <v>34</v>
      </c>
      <c r="AY1425">
        <v>5</v>
      </c>
      <c r="AZ1425">
        <v>21</v>
      </c>
      <c r="BA1425">
        <v>24</v>
      </c>
      <c r="BB1425">
        <v>18</v>
      </c>
      <c r="BC1425">
        <v>-1</v>
      </c>
      <c r="BD1425">
        <v>16</v>
      </c>
      <c r="BE1425">
        <v>18</v>
      </c>
      <c r="BF1425">
        <v>45</v>
      </c>
      <c r="BG1425">
        <v>12</v>
      </c>
      <c r="BH1425">
        <v>12</v>
      </c>
      <c r="BI1425">
        <v>-1</v>
      </c>
      <c r="BJ1425">
        <v>23</v>
      </c>
      <c r="BK1425">
        <v>-1</v>
      </c>
      <c r="BL1425">
        <v>28</v>
      </c>
      <c r="BM1425">
        <v>31</v>
      </c>
      <c r="BN1425">
        <v>31</v>
      </c>
      <c r="BO1425">
        <v>21</v>
      </c>
      <c r="BP1425">
        <v>19</v>
      </c>
      <c r="BQ1425">
        <v>9</v>
      </c>
      <c r="BR1425">
        <v>11</v>
      </c>
      <c r="BS1425">
        <v>27</v>
      </c>
      <c r="BT1425">
        <v>74</v>
      </c>
      <c r="BU1425">
        <v>-3</v>
      </c>
      <c r="BV1425">
        <v>1</v>
      </c>
      <c r="BW1425">
        <v>4</v>
      </c>
      <c r="BX1425">
        <v>6</v>
      </c>
      <c r="BY1425">
        <v>10</v>
      </c>
    </row>
    <row r="1426" spans="1:77" x14ac:dyDescent="0.25">
      <c r="A1426" t="s">
        <v>399</v>
      </c>
      <c r="B1426" t="s">
        <v>71</v>
      </c>
      <c r="C1426" t="s">
        <v>73</v>
      </c>
      <c r="D1426" t="s">
        <v>271</v>
      </c>
      <c r="E1426" t="s">
        <v>234</v>
      </c>
      <c r="F1426" t="s">
        <v>276</v>
      </c>
      <c r="G1426" t="s">
        <v>277</v>
      </c>
      <c r="H1426" t="s">
        <v>309</v>
      </c>
      <c r="J1426">
        <v>158</v>
      </c>
      <c r="K1426">
        <v>240</v>
      </c>
      <c r="L1426">
        <v>133</v>
      </c>
      <c r="M1426">
        <v>165</v>
      </c>
      <c r="N1426">
        <v>143</v>
      </c>
      <c r="O1426">
        <v>156</v>
      </c>
      <c r="P1426">
        <v>145</v>
      </c>
      <c r="Q1426">
        <v>142</v>
      </c>
      <c r="R1426">
        <v>206</v>
      </c>
      <c r="S1426">
        <v>151</v>
      </c>
      <c r="T1426">
        <v>157</v>
      </c>
      <c r="U1426">
        <v>116</v>
      </c>
      <c r="V1426">
        <v>175</v>
      </c>
      <c r="W1426">
        <v>165</v>
      </c>
      <c r="X1426">
        <v>115</v>
      </c>
      <c r="Y1426">
        <v>116</v>
      </c>
      <c r="Z1426">
        <v>314</v>
      </c>
      <c r="AA1426">
        <v>475</v>
      </c>
      <c r="AB1426">
        <v>416</v>
      </c>
      <c r="AC1426">
        <v>328</v>
      </c>
      <c r="AD1426">
        <v>263</v>
      </c>
      <c r="AE1426">
        <v>188</v>
      </c>
      <c r="AF1426">
        <v>234</v>
      </c>
      <c r="AG1426">
        <v>262</v>
      </c>
      <c r="AH1426">
        <v>219</v>
      </c>
      <c r="AI1426">
        <v>126</v>
      </c>
      <c r="AJ1426">
        <v>227</v>
      </c>
      <c r="AK1426">
        <v>114</v>
      </c>
      <c r="AL1426">
        <v>193</v>
      </c>
      <c r="AM1426">
        <v>200</v>
      </c>
      <c r="AN1426">
        <v>138</v>
      </c>
      <c r="AO1426">
        <v>88</v>
      </c>
      <c r="AP1426">
        <v>69</v>
      </c>
      <c r="AQ1426">
        <v>120</v>
      </c>
      <c r="AR1426">
        <v>156</v>
      </c>
      <c r="AS1426">
        <v>85</v>
      </c>
      <c r="AT1426">
        <v>79</v>
      </c>
      <c r="AU1426">
        <v>71</v>
      </c>
      <c r="AV1426">
        <v>104</v>
      </c>
      <c r="AW1426">
        <v>99</v>
      </c>
      <c r="AX1426">
        <v>75</v>
      </c>
      <c r="AY1426">
        <v>68</v>
      </c>
      <c r="AZ1426">
        <v>74</v>
      </c>
      <c r="BA1426">
        <v>84</v>
      </c>
      <c r="BB1426">
        <v>116</v>
      </c>
      <c r="BC1426">
        <v>146</v>
      </c>
      <c r="BD1426">
        <v>110</v>
      </c>
      <c r="BE1426">
        <v>133</v>
      </c>
      <c r="BF1426">
        <v>111</v>
      </c>
      <c r="BG1426">
        <v>78</v>
      </c>
      <c r="BH1426">
        <v>100</v>
      </c>
      <c r="BI1426">
        <v>44</v>
      </c>
      <c r="BJ1426">
        <v>37</v>
      </c>
      <c r="BK1426">
        <v>51</v>
      </c>
      <c r="BL1426">
        <v>72</v>
      </c>
      <c r="BM1426">
        <v>53</v>
      </c>
      <c r="BN1426">
        <v>45</v>
      </c>
      <c r="BO1426">
        <v>50</v>
      </c>
      <c r="BP1426">
        <v>38</v>
      </c>
      <c r="BQ1426">
        <v>51</v>
      </c>
      <c r="BR1426">
        <v>40</v>
      </c>
      <c r="BS1426">
        <v>29</v>
      </c>
      <c r="BT1426">
        <v>22</v>
      </c>
      <c r="BU1426">
        <v>30</v>
      </c>
      <c r="BV1426">
        <v>52</v>
      </c>
      <c r="BW1426">
        <v>25</v>
      </c>
      <c r="BX1426">
        <v>25</v>
      </c>
      <c r="BY1426">
        <v>69</v>
      </c>
    </row>
    <row r="1427" spans="1:77" x14ac:dyDescent="0.25">
      <c r="A1427" t="s">
        <v>399</v>
      </c>
      <c r="B1427" t="s">
        <v>71</v>
      </c>
      <c r="C1427" t="s">
        <v>73</v>
      </c>
      <c r="D1427" t="s">
        <v>271</v>
      </c>
      <c r="E1427" t="s">
        <v>234</v>
      </c>
      <c r="F1427" t="s">
        <v>276</v>
      </c>
      <c r="G1427" t="s">
        <v>277</v>
      </c>
      <c r="H1427" t="s">
        <v>310</v>
      </c>
      <c r="J1427">
        <v>54</v>
      </c>
      <c r="K1427">
        <v>93</v>
      </c>
      <c r="L1427">
        <v>65</v>
      </c>
      <c r="M1427">
        <v>43</v>
      </c>
      <c r="N1427">
        <v>48</v>
      </c>
      <c r="O1427">
        <v>32</v>
      </c>
      <c r="P1427">
        <v>34</v>
      </c>
      <c r="Q1427">
        <v>65</v>
      </c>
      <c r="R1427">
        <v>99</v>
      </c>
      <c r="S1427">
        <v>88</v>
      </c>
      <c r="T1427">
        <v>87</v>
      </c>
      <c r="U1427">
        <v>62</v>
      </c>
      <c r="V1427">
        <v>25</v>
      </c>
      <c r="W1427">
        <v>35</v>
      </c>
      <c r="X1427">
        <v>92</v>
      </c>
      <c r="Y1427">
        <v>64</v>
      </c>
      <c r="Z1427">
        <v>46</v>
      </c>
      <c r="AA1427">
        <v>57</v>
      </c>
      <c r="AB1427">
        <v>13</v>
      </c>
      <c r="AC1427">
        <v>102</v>
      </c>
      <c r="AD1427">
        <v>189</v>
      </c>
      <c r="AE1427">
        <v>226</v>
      </c>
      <c r="AF1427">
        <v>296</v>
      </c>
      <c r="AG1427">
        <v>243</v>
      </c>
      <c r="AH1427">
        <v>399</v>
      </c>
      <c r="AI1427">
        <v>526</v>
      </c>
      <c r="AJ1427">
        <v>666</v>
      </c>
      <c r="AK1427">
        <v>502</v>
      </c>
      <c r="AL1427">
        <v>278</v>
      </c>
      <c r="AM1427">
        <v>138</v>
      </c>
      <c r="AN1427">
        <v>168</v>
      </c>
      <c r="AO1427">
        <v>203</v>
      </c>
      <c r="AP1427">
        <v>189</v>
      </c>
      <c r="AQ1427">
        <v>268</v>
      </c>
      <c r="AR1427">
        <v>208</v>
      </c>
      <c r="AS1427">
        <v>116</v>
      </c>
      <c r="AT1427">
        <v>100</v>
      </c>
      <c r="AU1427">
        <v>86</v>
      </c>
      <c r="AV1427">
        <v>71</v>
      </c>
      <c r="AW1427">
        <v>60</v>
      </c>
      <c r="AX1427">
        <v>35</v>
      </c>
      <c r="AY1427">
        <v>101</v>
      </c>
      <c r="AZ1427">
        <v>115</v>
      </c>
      <c r="BA1427">
        <v>114</v>
      </c>
      <c r="BB1427">
        <v>75</v>
      </c>
      <c r="BC1427">
        <v>83</v>
      </c>
      <c r="BD1427">
        <v>87</v>
      </c>
      <c r="BE1427">
        <v>130</v>
      </c>
      <c r="BF1427">
        <v>169</v>
      </c>
      <c r="BG1427">
        <v>44</v>
      </c>
      <c r="BH1427">
        <v>63</v>
      </c>
      <c r="BI1427">
        <v>56</v>
      </c>
      <c r="BJ1427">
        <v>23</v>
      </c>
      <c r="BK1427">
        <v>77</v>
      </c>
      <c r="BL1427">
        <v>102</v>
      </c>
      <c r="BM1427">
        <v>140</v>
      </c>
      <c r="BN1427">
        <v>158</v>
      </c>
      <c r="BO1427">
        <v>118</v>
      </c>
      <c r="BP1427">
        <v>78</v>
      </c>
      <c r="BQ1427">
        <v>40</v>
      </c>
      <c r="BR1427">
        <v>73</v>
      </c>
      <c r="BS1427">
        <v>41</v>
      </c>
      <c r="BT1427">
        <v>49</v>
      </c>
      <c r="BU1427">
        <v>95</v>
      </c>
      <c r="BV1427">
        <v>64</v>
      </c>
      <c r="BW1427">
        <v>38</v>
      </c>
      <c r="BX1427">
        <v>68</v>
      </c>
      <c r="BY1427">
        <v>59</v>
      </c>
    </row>
    <row r="1428" spans="1:77" x14ac:dyDescent="0.25">
      <c r="A1428" t="s">
        <v>399</v>
      </c>
      <c r="B1428" t="s">
        <v>71</v>
      </c>
      <c r="C1428" t="s">
        <v>73</v>
      </c>
      <c r="D1428" t="s">
        <v>271</v>
      </c>
      <c r="E1428" t="s">
        <v>234</v>
      </c>
      <c r="F1428" t="s">
        <v>276</v>
      </c>
      <c r="G1428" t="s">
        <v>277</v>
      </c>
      <c r="H1428" t="s">
        <v>311</v>
      </c>
      <c r="J1428">
        <v>170</v>
      </c>
      <c r="K1428">
        <v>285</v>
      </c>
      <c r="L1428">
        <v>113</v>
      </c>
      <c r="M1428">
        <v>76</v>
      </c>
      <c r="N1428">
        <v>47</v>
      </c>
      <c r="O1428">
        <v>56</v>
      </c>
      <c r="P1428">
        <v>85</v>
      </c>
      <c r="Q1428">
        <v>111</v>
      </c>
      <c r="R1428">
        <v>164</v>
      </c>
      <c r="S1428">
        <v>149</v>
      </c>
      <c r="T1428">
        <v>121</v>
      </c>
      <c r="U1428">
        <v>136</v>
      </c>
      <c r="V1428">
        <v>97</v>
      </c>
      <c r="W1428">
        <v>82</v>
      </c>
      <c r="X1428">
        <v>70</v>
      </c>
      <c r="Y1428">
        <v>63</v>
      </c>
      <c r="Z1428">
        <v>111</v>
      </c>
      <c r="AA1428">
        <v>90</v>
      </c>
      <c r="AB1428">
        <v>188</v>
      </c>
      <c r="AC1428">
        <v>333</v>
      </c>
      <c r="AD1428">
        <v>508</v>
      </c>
      <c r="AE1428">
        <v>555</v>
      </c>
      <c r="AF1428">
        <v>1024</v>
      </c>
      <c r="AG1428">
        <v>992</v>
      </c>
      <c r="AH1428">
        <v>704</v>
      </c>
      <c r="AI1428">
        <v>1546</v>
      </c>
      <c r="AJ1428">
        <v>2020</v>
      </c>
      <c r="AK1428">
        <v>975</v>
      </c>
      <c r="AL1428">
        <v>445</v>
      </c>
      <c r="AM1428">
        <v>125</v>
      </c>
      <c r="AN1428">
        <v>159</v>
      </c>
      <c r="AO1428">
        <v>89</v>
      </c>
      <c r="AP1428">
        <v>60</v>
      </c>
      <c r="AQ1428">
        <v>83</v>
      </c>
      <c r="AR1428">
        <v>117</v>
      </c>
      <c r="AS1428">
        <v>314</v>
      </c>
      <c r="AT1428">
        <v>296</v>
      </c>
      <c r="AU1428">
        <v>170</v>
      </c>
      <c r="AV1428">
        <v>269</v>
      </c>
      <c r="AW1428">
        <v>293</v>
      </c>
      <c r="AX1428">
        <v>113</v>
      </c>
      <c r="AY1428">
        <v>69</v>
      </c>
      <c r="AZ1428">
        <v>90</v>
      </c>
      <c r="BA1428">
        <v>117</v>
      </c>
      <c r="BB1428">
        <v>56</v>
      </c>
      <c r="BC1428">
        <v>97</v>
      </c>
      <c r="BD1428">
        <v>123</v>
      </c>
      <c r="BE1428">
        <v>175</v>
      </c>
      <c r="BF1428">
        <v>221</v>
      </c>
      <c r="BG1428">
        <v>98</v>
      </c>
      <c r="BH1428">
        <v>65</v>
      </c>
      <c r="BI1428">
        <v>54</v>
      </c>
      <c r="BJ1428">
        <v>51</v>
      </c>
      <c r="BK1428">
        <v>143</v>
      </c>
      <c r="BL1428">
        <v>155</v>
      </c>
      <c r="BM1428">
        <v>219</v>
      </c>
      <c r="BN1428">
        <v>348</v>
      </c>
      <c r="BO1428">
        <v>341</v>
      </c>
      <c r="BP1428">
        <v>112</v>
      </c>
      <c r="BQ1428">
        <v>51</v>
      </c>
      <c r="BR1428">
        <v>12</v>
      </c>
      <c r="BS1428">
        <v>67</v>
      </c>
      <c r="BT1428">
        <v>115</v>
      </c>
      <c r="BU1428">
        <v>92</v>
      </c>
      <c r="BV1428">
        <v>81</v>
      </c>
      <c r="BW1428">
        <v>46</v>
      </c>
      <c r="BX1428">
        <v>61</v>
      </c>
      <c r="BY1428">
        <v>74</v>
      </c>
    </row>
    <row r="1429" spans="1:77" x14ac:dyDescent="0.25">
      <c r="A1429" t="s">
        <v>399</v>
      </c>
      <c r="B1429" t="s">
        <v>71</v>
      </c>
      <c r="C1429" t="s">
        <v>73</v>
      </c>
      <c r="D1429" t="s">
        <v>271</v>
      </c>
      <c r="E1429" t="s">
        <v>234</v>
      </c>
      <c r="F1429" t="s">
        <v>276</v>
      </c>
      <c r="G1429" t="s">
        <v>277</v>
      </c>
      <c r="H1429" t="s">
        <v>312</v>
      </c>
      <c r="J1429">
        <v>59</v>
      </c>
      <c r="K1429">
        <v>104</v>
      </c>
      <c r="L1429">
        <v>132</v>
      </c>
      <c r="M1429">
        <v>97</v>
      </c>
      <c r="N1429">
        <v>87</v>
      </c>
      <c r="O1429">
        <v>125</v>
      </c>
      <c r="P1429">
        <v>176</v>
      </c>
      <c r="Q1429">
        <v>142</v>
      </c>
      <c r="R1429">
        <v>222</v>
      </c>
      <c r="S1429">
        <v>143</v>
      </c>
      <c r="T1429">
        <v>125</v>
      </c>
      <c r="U1429">
        <v>89</v>
      </c>
      <c r="V1429">
        <v>151</v>
      </c>
      <c r="W1429">
        <v>88</v>
      </c>
      <c r="X1429">
        <v>76</v>
      </c>
      <c r="Y1429">
        <v>33</v>
      </c>
      <c r="Z1429">
        <v>104</v>
      </c>
      <c r="AA1429">
        <v>148</v>
      </c>
      <c r="AB1429">
        <v>76</v>
      </c>
      <c r="AC1429">
        <v>178</v>
      </c>
      <c r="AD1429">
        <v>358</v>
      </c>
      <c r="AE1429">
        <v>309</v>
      </c>
      <c r="AF1429">
        <v>318</v>
      </c>
      <c r="AG1429">
        <v>343</v>
      </c>
      <c r="AH1429">
        <v>272</v>
      </c>
      <c r="AI1429">
        <v>250</v>
      </c>
      <c r="AJ1429">
        <v>238</v>
      </c>
      <c r="AK1429">
        <v>270</v>
      </c>
      <c r="AL1429">
        <v>342</v>
      </c>
      <c r="AM1429">
        <v>185</v>
      </c>
      <c r="AN1429">
        <v>243</v>
      </c>
      <c r="AO1429">
        <v>157</v>
      </c>
      <c r="AP1429">
        <v>97</v>
      </c>
      <c r="AQ1429">
        <v>272</v>
      </c>
      <c r="AR1429">
        <v>235</v>
      </c>
      <c r="AS1429">
        <v>264</v>
      </c>
      <c r="AT1429">
        <v>230</v>
      </c>
      <c r="AU1429">
        <v>163</v>
      </c>
      <c r="AV1429">
        <v>169</v>
      </c>
      <c r="AW1429">
        <v>117</v>
      </c>
      <c r="AX1429">
        <v>164</v>
      </c>
      <c r="AY1429">
        <v>228</v>
      </c>
      <c r="AZ1429">
        <v>183</v>
      </c>
      <c r="BA1429">
        <v>110</v>
      </c>
      <c r="BB1429">
        <v>104</v>
      </c>
      <c r="BC1429">
        <v>84</v>
      </c>
      <c r="BD1429">
        <v>104</v>
      </c>
      <c r="BE1429">
        <v>106</v>
      </c>
      <c r="BF1429">
        <v>42</v>
      </c>
      <c r="BG1429">
        <v>94</v>
      </c>
      <c r="BH1429">
        <v>157</v>
      </c>
      <c r="BI1429">
        <v>107</v>
      </c>
      <c r="BJ1429">
        <v>105</v>
      </c>
      <c r="BK1429">
        <v>162</v>
      </c>
      <c r="BL1429">
        <v>187</v>
      </c>
      <c r="BM1429">
        <v>128</v>
      </c>
      <c r="BN1429">
        <v>95</v>
      </c>
      <c r="BO1429">
        <v>33</v>
      </c>
      <c r="BP1429">
        <v>129</v>
      </c>
      <c r="BQ1429">
        <v>190</v>
      </c>
      <c r="BR1429">
        <v>79</v>
      </c>
      <c r="BS1429">
        <v>81</v>
      </c>
      <c r="BT1429">
        <v>153</v>
      </c>
      <c r="BU1429">
        <v>87</v>
      </c>
      <c r="BV1429">
        <v>53</v>
      </c>
      <c r="BW1429">
        <v>16</v>
      </c>
      <c r="BX1429">
        <v>20</v>
      </c>
      <c r="BY1429">
        <v>35</v>
      </c>
    </row>
    <row r="1430" spans="1:77" hidden="1" x14ac:dyDescent="0.25">
      <c r="A1430" t="s">
        <v>399</v>
      </c>
      <c r="B1430" t="s">
        <v>71</v>
      </c>
      <c r="C1430" t="s">
        <v>73</v>
      </c>
      <c r="D1430" t="s">
        <v>271</v>
      </c>
      <c r="E1430" t="s">
        <v>234</v>
      </c>
      <c r="F1430" t="s">
        <v>276</v>
      </c>
      <c r="G1430" t="s">
        <v>277</v>
      </c>
      <c r="H1430" t="s">
        <v>313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13</v>
      </c>
      <c r="AJ1430">
        <v>705</v>
      </c>
      <c r="AK1430">
        <v>843</v>
      </c>
      <c r="AL1430">
        <v>172</v>
      </c>
      <c r="AM1430">
        <v>98</v>
      </c>
      <c r="AN1430">
        <v>49</v>
      </c>
      <c r="AO1430">
        <v>3</v>
      </c>
      <c r="AP1430">
        <v>0</v>
      </c>
      <c r="AQ1430">
        <v>1</v>
      </c>
      <c r="AR1430">
        <v>6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2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</v>
      </c>
      <c r="BK1430">
        <v>0</v>
      </c>
      <c r="BL1430">
        <v>1</v>
      </c>
      <c r="BM1430">
        <v>-1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</row>
    <row r="1431" spans="1:77" x14ac:dyDescent="0.25">
      <c r="A1431" t="s">
        <v>399</v>
      </c>
      <c r="B1431" t="s">
        <v>71</v>
      </c>
      <c r="C1431" t="s">
        <v>73</v>
      </c>
      <c r="D1431" t="s">
        <v>271</v>
      </c>
      <c r="E1431" t="s">
        <v>234</v>
      </c>
      <c r="F1431" t="s">
        <v>276</v>
      </c>
      <c r="G1431" t="s">
        <v>314</v>
      </c>
      <c r="H1431" t="s">
        <v>315</v>
      </c>
      <c r="J1431">
        <v>90</v>
      </c>
      <c r="K1431">
        <v>169</v>
      </c>
      <c r="L1431">
        <v>125</v>
      </c>
      <c r="M1431">
        <v>122</v>
      </c>
      <c r="N1431">
        <v>187</v>
      </c>
      <c r="O1431">
        <v>367</v>
      </c>
      <c r="P1431">
        <v>365</v>
      </c>
      <c r="Q1431">
        <v>185</v>
      </c>
      <c r="R1431">
        <v>194</v>
      </c>
      <c r="S1431">
        <v>132</v>
      </c>
      <c r="T1431">
        <v>223</v>
      </c>
      <c r="U1431">
        <v>102</v>
      </c>
      <c r="V1431">
        <v>104</v>
      </c>
      <c r="W1431">
        <v>132</v>
      </c>
      <c r="X1431">
        <v>157</v>
      </c>
      <c r="Y1431">
        <v>99</v>
      </c>
      <c r="Z1431">
        <v>195</v>
      </c>
      <c r="AA1431">
        <v>203</v>
      </c>
      <c r="AB1431">
        <v>97</v>
      </c>
      <c r="AC1431">
        <v>137</v>
      </c>
      <c r="AD1431">
        <v>202</v>
      </c>
      <c r="AE1431">
        <v>248</v>
      </c>
      <c r="AF1431">
        <v>224</v>
      </c>
      <c r="AG1431">
        <v>189</v>
      </c>
      <c r="AH1431">
        <v>119</v>
      </c>
      <c r="AI1431">
        <v>128</v>
      </c>
      <c r="AJ1431">
        <v>81</v>
      </c>
      <c r="AK1431">
        <v>93</v>
      </c>
      <c r="AL1431">
        <v>76</v>
      </c>
      <c r="AM1431">
        <v>76</v>
      </c>
      <c r="AN1431">
        <v>70</v>
      </c>
      <c r="AO1431">
        <v>31</v>
      </c>
      <c r="AP1431">
        <v>32</v>
      </c>
      <c r="AQ1431">
        <v>32</v>
      </c>
      <c r="AR1431">
        <v>54</v>
      </c>
      <c r="AS1431">
        <v>31</v>
      </c>
      <c r="AT1431">
        <v>35</v>
      </c>
      <c r="AU1431">
        <v>22</v>
      </c>
      <c r="AV1431">
        <v>34</v>
      </c>
      <c r="AW1431">
        <v>37</v>
      </c>
      <c r="AX1431">
        <v>40</v>
      </c>
      <c r="AY1431">
        <v>36</v>
      </c>
      <c r="AZ1431">
        <v>20</v>
      </c>
      <c r="BA1431">
        <v>98</v>
      </c>
      <c r="BB1431">
        <v>74</v>
      </c>
      <c r="BC1431">
        <v>34</v>
      </c>
      <c r="BD1431">
        <v>39</v>
      </c>
      <c r="BE1431">
        <v>42</v>
      </c>
      <c r="BF1431">
        <v>53</v>
      </c>
      <c r="BG1431">
        <v>38</v>
      </c>
      <c r="BH1431">
        <v>26</v>
      </c>
      <c r="BI1431">
        <v>27</v>
      </c>
      <c r="BJ1431">
        <v>33</v>
      </c>
      <c r="BK1431">
        <v>54</v>
      </c>
      <c r="BL1431">
        <v>41</v>
      </c>
      <c r="BM1431">
        <v>41</v>
      </c>
      <c r="BN1431">
        <v>21</v>
      </c>
      <c r="BO1431">
        <v>32</v>
      </c>
      <c r="BP1431">
        <v>20</v>
      </c>
      <c r="BQ1431">
        <v>38</v>
      </c>
      <c r="BR1431">
        <v>23</v>
      </c>
      <c r="BS1431">
        <v>17</v>
      </c>
      <c r="BT1431">
        <v>25</v>
      </c>
      <c r="BU1431">
        <v>18</v>
      </c>
      <c r="BV1431">
        <v>20</v>
      </c>
      <c r="BW1431">
        <v>18</v>
      </c>
      <c r="BX1431">
        <v>7</v>
      </c>
      <c r="BY1431">
        <v>29</v>
      </c>
    </row>
    <row r="1432" spans="1:77" x14ac:dyDescent="0.25">
      <c r="A1432" t="s">
        <v>399</v>
      </c>
      <c r="B1432" t="s">
        <v>71</v>
      </c>
      <c r="C1432" t="s">
        <v>73</v>
      </c>
      <c r="D1432" t="s">
        <v>271</v>
      </c>
      <c r="E1432" t="s">
        <v>234</v>
      </c>
      <c r="F1432" t="s">
        <v>276</v>
      </c>
      <c r="G1432" t="s">
        <v>314</v>
      </c>
      <c r="H1432" t="s">
        <v>316</v>
      </c>
      <c r="J1432">
        <v>188</v>
      </c>
      <c r="K1432">
        <v>271</v>
      </c>
      <c r="L1432">
        <v>252</v>
      </c>
      <c r="M1432">
        <v>294</v>
      </c>
      <c r="N1432">
        <v>475</v>
      </c>
      <c r="O1432">
        <v>516</v>
      </c>
      <c r="P1432">
        <v>462</v>
      </c>
      <c r="Q1432">
        <v>320</v>
      </c>
      <c r="R1432">
        <v>171</v>
      </c>
      <c r="S1432">
        <v>398</v>
      </c>
      <c r="T1432">
        <v>449</v>
      </c>
      <c r="U1432">
        <v>224</v>
      </c>
      <c r="V1432">
        <v>252</v>
      </c>
      <c r="W1432">
        <v>156</v>
      </c>
      <c r="X1432">
        <v>198</v>
      </c>
      <c r="Y1432">
        <v>363</v>
      </c>
      <c r="Z1432">
        <v>526</v>
      </c>
      <c r="AA1432">
        <v>664</v>
      </c>
      <c r="AB1432">
        <v>455</v>
      </c>
      <c r="AC1432">
        <v>534</v>
      </c>
      <c r="AD1432">
        <v>363</v>
      </c>
      <c r="AE1432">
        <v>755</v>
      </c>
      <c r="AF1432">
        <v>715</v>
      </c>
      <c r="AG1432">
        <v>495</v>
      </c>
      <c r="AH1432">
        <v>721</v>
      </c>
      <c r="AI1432">
        <v>789</v>
      </c>
      <c r="AJ1432">
        <v>879</v>
      </c>
      <c r="AK1432">
        <v>325</v>
      </c>
      <c r="AL1432">
        <v>233</v>
      </c>
      <c r="AM1432">
        <v>146</v>
      </c>
      <c r="AN1432">
        <v>97</v>
      </c>
      <c r="AO1432">
        <v>58</v>
      </c>
      <c r="AP1432">
        <v>119</v>
      </c>
      <c r="AQ1432">
        <v>175</v>
      </c>
      <c r="AR1432">
        <v>289</v>
      </c>
      <c r="AS1432">
        <v>129</v>
      </c>
      <c r="AT1432">
        <v>172</v>
      </c>
      <c r="AU1432">
        <v>261</v>
      </c>
      <c r="AV1432">
        <v>343</v>
      </c>
      <c r="AW1432">
        <v>281</v>
      </c>
      <c r="AX1432">
        <v>158</v>
      </c>
      <c r="AY1432">
        <v>211</v>
      </c>
      <c r="AZ1432">
        <v>254</v>
      </c>
      <c r="BA1432">
        <v>266</v>
      </c>
      <c r="BB1432">
        <v>204</v>
      </c>
      <c r="BC1432">
        <v>211</v>
      </c>
      <c r="BD1432">
        <v>200</v>
      </c>
      <c r="BE1432">
        <v>218</v>
      </c>
      <c r="BF1432">
        <v>178</v>
      </c>
      <c r="BG1432">
        <v>259</v>
      </c>
      <c r="BH1432">
        <v>436</v>
      </c>
      <c r="BI1432">
        <v>284</v>
      </c>
      <c r="BJ1432">
        <v>372</v>
      </c>
      <c r="BK1432">
        <v>366</v>
      </c>
      <c r="BL1432">
        <v>220</v>
      </c>
      <c r="BM1432">
        <v>136</v>
      </c>
      <c r="BN1432">
        <v>203</v>
      </c>
      <c r="BO1432">
        <v>274</v>
      </c>
      <c r="BP1432">
        <v>158</v>
      </c>
      <c r="BQ1432">
        <v>165</v>
      </c>
      <c r="BR1432">
        <v>115</v>
      </c>
      <c r="BS1432">
        <v>38</v>
      </c>
      <c r="BT1432">
        <v>87</v>
      </c>
      <c r="BU1432">
        <v>113</v>
      </c>
      <c r="BV1432">
        <v>109</v>
      </c>
      <c r="BW1432">
        <v>122</v>
      </c>
      <c r="BX1432">
        <v>135</v>
      </c>
      <c r="BY1432">
        <v>158</v>
      </c>
    </row>
    <row r="1433" spans="1:77" x14ac:dyDescent="0.25">
      <c r="A1433" t="s">
        <v>399</v>
      </c>
      <c r="B1433" t="s">
        <v>71</v>
      </c>
      <c r="C1433" t="s">
        <v>73</v>
      </c>
      <c r="D1433" t="s">
        <v>271</v>
      </c>
      <c r="E1433" t="s">
        <v>234</v>
      </c>
      <c r="F1433" t="s">
        <v>276</v>
      </c>
      <c r="G1433" t="s">
        <v>314</v>
      </c>
      <c r="H1433" t="s">
        <v>317</v>
      </c>
      <c r="J1433">
        <v>264</v>
      </c>
      <c r="K1433">
        <v>424</v>
      </c>
      <c r="L1433">
        <v>262</v>
      </c>
      <c r="M1433">
        <v>180</v>
      </c>
      <c r="N1433">
        <v>224</v>
      </c>
      <c r="O1433">
        <v>164</v>
      </c>
      <c r="P1433">
        <v>219</v>
      </c>
      <c r="Q1433">
        <v>226</v>
      </c>
      <c r="R1433">
        <v>185</v>
      </c>
      <c r="S1433">
        <v>173</v>
      </c>
      <c r="T1433">
        <v>265</v>
      </c>
      <c r="U1433">
        <v>200</v>
      </c>
      <c r="V1433">
        <v>184</v>
      </c>
      <c r="W1433">
        <v>102</v>
      </c>
      <c r="X1433">
        <v>75</v>
      </c>
      <c r="Y1433">
        <v>168</v>
      </c>
      <c r="Z1433">
        <v>316</v>
      </c>
      <c r="AA1433">
        <v>586</v>
      </c>
      <c r="AB1433">
        <v>530</v>
      </c>
      <c r="AC1433">
        <v>269</v>
      </c>
      <c r="AD1433">
        <v>599</v>
      </c>
      <c r="AE1433">
        <v>774</v>
      </c>
      <c r="AF1433">
        <v>559</v>
      </c>
      <c r="AG1433">
        <v>483</v>
      </c>
      <c r="AH1433">
        <v>299</v>
      </c>
      <c r="AI1433">
        <v>354</v>
      </c>
      <c r="AJ1433">
        <v>429</v>
      </c>
      <c r="AK1433">
        <v>261</v>
      </c>
      <c r="AL1433">
        <v>238</v>
      </c>
      <c r="AM1433">
        <v>195</v>
      </c>
      <c r="AN1433">
        <v>124</v>
      </c>
      <c r="AO1433">
        <v>109</v>
      </c>
      <c r="AP1433">
        <v>59</v>
      </c>
      <c r="AQ1433">
        <v>130</v>
      </c>
      <c r="AR1433">
        <v>112</v>
      </c>
      <c r="AS1433">
        <v>100</v>
      </c>
      <c r="AT1433">
        <v>150</v>
      </c>
      <c r="AU1433">
        <v>163</v>
      </c>
      <c r="AV1433">
        <v>124</v>
      </c>
      <c r="AW1433">
        <v>121</v>
      </c>
      <c r="AX1433">
        <v>128</v>
      </c>
      <c r="AY1433">
        <v>119</v>
      </c>
      <c r="AZ1433">
        <v>122</v>
      </c>
      <c r="BA1433">
        <v>133</v>
      </c>
      <c r="BB1433">
        <v>111</v>
      </c>
      <c r="BC1433">
        <v>132</v>
      </c>
      <c r="BD1433">
        <v>166</v>
      </c>
      <c r="BE1433">
        <v>121</v>
      </c>
      <c r="BF1433">
        <v>119</v>
      </c>
      <c r="BG1433">
        <v>61</v>
      </c>
      <c r="BH1433">
        <v>157</v>
      </c>
      <c r="BI1433">
        <v>135</v>
      </c>
      <c r="BJ1433">
        <v>116</v>
      </c>
      <c r="BK1433">
        <v>131</v>
      </c>
      <c r="BL1433">
        <v>163</v>
      </c>
      <c r="BM1433">
        <v>84</v>
      </c>
      <c r="BN1433">
        <v>48</v>
      </c>
      <c r="BO1433">
        <v>31</v>
      </c>
      <c r="BP1433">
        <v>25</v>
      </c>
      <c r="BQ1433">
        <v>108</v>
      </c>
      <c r="BR1433">
        <v>95</v>
      </c>
      <c r="BS1433">
        <v>39</v>
      </c>
      <c r="BT1433">
        <v>42</v>
      </c>
      <c r="BU1433">
        <v>23</v>
      </c>
      <c r="BV1433">
        <v>30</v>
      </c>
      <c r="BW1433">
        <v>32</v>
      </c>
      <c r="BX1433">
        <v>25</v>
      </c>
      <c r="BY1433">
        <v>31</v>
      </c>
    </row>
    <row r="1434" spans="1:77" hidden="1" x14ac:dyDescent="0.25">
      <c r="A1434" t="s">
        <v>399</v>
      </c>
      <c r="B1434" t="s">
        <v>71</v>
      </c>
      <c r="C1434" t="s">
        <v>73</v>
      </c>
      <c r="D1434" t="s">
        <v>271</v>
      </c>
      <c r="E1434" t="s">
        <v>234</v>
      </c>
      <c r="F1434" t="s">
        <v>276</v>
      </c>
      <c r="G1434" t="s">
        <v>314</v>
      </c>
      <c r="H1434" t="s">
        <v>318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-1</v>
      </c>
      <c r="V1434">
        <v>0</v>
      </c>
      <c r="W1434">
        <v>0</v>
      </c>
      <c r="X1434">
        <v>2</v>
      </c>
      <c r="Y1434">
        <v>1</v>
      </c>
      <c r="Z1434">
        <v>16</v>
      </c>
      <c r="AA1434">
        <v>51</v>
      </c>
      <c r="AB1434">
        <v>115</v>
      </c>
      <c r="AC1434">
        <v>94</v>
      </c>
      <c r="AD1434">
        <v>117</v>
      </c>
      <c r="AE1434">
        <v>266</v>
      </c>
      <c r="AF1434">
        <v>467</v>
      </c>
      <c r="AG1434">
        <v>319</v>
      </c>
      <c r="AH1434">
        <v>306</v>
      </c>
      <c r="AI1434">
        <v>400</v>
      </c>
      <c r="AJ1434">
        <v>449</v>
      </c>
      <c r="AK1434">
        <v>313</v>
      </c>
      <c r="AL1434">
        <v>254</v>
      </c>
      <c r="AM1434">
        <v>144</v>
      </c>
      <c r="AN1434">
        <v>90</v>
      </c>
      <c r="AO1434">
        <v>70</v>
      </c>
      <c r="AP1434">
        <v>39</v>
      </c>
      <c r="AQ1434">
        <v>104</v>
      </c>
      <c r="AR1434">
        <v>168</v>
      </c>
      <c r="AS1434">
        <v>180</v>
      </c>
      <c r="AT1434">
        <v>130</v>
      </c>
      <c r="AU1434">
        <v>207</v>
      </c>
      <c r="AV1434">
        <v>230</v>
      </c>
      <c r="AW1434">
        <v>200</v>
      </c>
      <c r="AX1434">
        <v>189</v>
      </c>
      <c r="AY1434">
        <v>156</v>
      </c>
      <c r="AZ1434">
        <v>157</v>
      </c>
      <c r="BA1434">
        <v>164</v>
      </c>
      <c r="BB1434">
        <v>138</v>
      </c>
      <c r="BC1434">
        <v>177</v>
      </c>
      <c r="BD1434">
        <v>153</v>
      </c>
      <c r="BE1434">
        <v>162</v>
      </c>
      <c r="BF1434">
        <v>179</v>
      </c>
      <c r="BG1434">
        <v>132</v>
      </c>
      <c r="BH1434">
        <v>134</v>
      </c>
      <c r="BI1434">
        <v>163</v>
      </c>
      <c r="BJ1434">
        <v>161</v>
      </c>
      <c r="BK1434">
        <v>226</v>
      </c>
      <c r="BL1434">
        <v>244</v>
      </c>
      <c r="BM1434">
        <v>142</v>
      </c>
      <c r="BN1434">
        <v>119</v>
      </c>
      <c r="BO1434">
        <v>171</v>
      </c>
      <c r="BP1434">
        <v>229</v>
      </c>
      <c r="BQ1434">
        <v>124</v>
      </c>
      <c r="BR1434">
        <v>205</v>
      </c>
      <c r="BS1434">
        <v>186</v>
      </c>
      <c r="BT1434">
        <v>105</v>
      </c>
      <c r="BU1434">
        <v>74</v>
      </c>
      <c r="BV1434">
        <v>179</v>
      </c>
      <c r="BW1434">
        <v>83</v>
      </c>
      <c r="BX1434">
        <v>40</v>
      </c>
      <c r="BY1434">
        <v>60</v>
      </c>
    </row>
    <row r="1435" spans="1:77" x14ac:dyDescent="0.25">
      <c r="A1435" t="s">
        <v>399</v>
      </c>
      <c r="B1435" t="s">
        <v>71</v>
      </c>
      <c r="C1435" t="s">
        <v>73</v>
      </c>
      <c r="D1435" t="s">
        <v>271</v>
      </c>
      <c r="E1435" t="s">
        <v>234</v>
      </c>
      <c r="F1435" t="s">
        <v>276</v>
      </c>
      <c r="G1435" t="s">
        <v>314</v>
      </c>
      <c r="H1435" t="s">
        <v>319</v>
      </c>
      <c r="J1435">
        <v>182</v>
      </c>
      <c r="K1435">
        <v>372</v>
      </c>
      <c r="L1435">
        <v>216</v>
      </c>
      <c r="M1435">
        <v>191</v>
      </c>
      <c r="N1435">
        <v>184</v>
      </c>
      <c r="O1435">
        <v>201</v>
      </c>
      <c r="P1435">
        <v>223</v>
      </c>
      <c r="Q1435">
        <v>256</v>
      </c>
      <c r="R1435">
        <v>290</v>
      </c>
      <c r="S1435">
        <v>261</v>
      </c>
      <c r="T1435">
        <v>304</v>
      </c>
      <c r="U1435">
        <v>251</v>
      </c>
      <c r="V1435">
        <v>297</v>
      </c>
      <c r="W1435">
        <v>118</v>
      </c>
      <c r="X1435">
        <v>175</v>
      </c>
      <c r="Y1435">
        <v>228</v>
      </c>
      <c r="Z1435">
        <v>467</v>
      </c>
      <c r="AA1435">
        <v>466</v>
      </c>
      <c r="AB1435">
        <v>363</v>
      </c>
      <c r="AC1435">
        <v>296</v>
      </c>
      <c r="AD1435">
        <v>424</v>
      </c>
      <c r="AE1435">
        <v>519</v>
      </c>
      <c r="AF1435">
        <v>326</v>
      </c>
      <c r="AG1435">
        <v>280</v>
      </c>
      <c r="AH1435">
        <v>441</v>
      </c>
      <c r="AI1435">
        <v>545</v>
      </c>
      <c r="AJ1435">
        <v>603</v>
      </c>
      <c r="AK1435">
        <v>229</v>
      </c>
      <c r="AL1435">
        <v>197</v>
      </c>
      <c r="AM1435">
        <v>117</v>
      </c>
      <c r="AN1435">
        <v>104</v>
      </c>
      <c r="AO1435">
        <v>63</v>
      </c>
      <c r="AP1435">
        <v>54</v>
      </c>
      <c r="AQ1435">
        <v>114</v>
      </c>
      <c r="AR1435">
        <v>149</v>
      </c>
      <c r="AS1435">
        <v>167</v>
      </c>
      <c r="AT1435">
        <v>114</v>
      </c>
      <c r="AU1435">
        <v>75</v>
      </c>
      <c r="AV1435">
        <v>72</v>
      </c>
      <c r="AW1435">
        <v>138</v>
      </c>
      <c r="AX1435">
        <v>185</v>
      </c>
      <c r="AY1435">
        <v>124</v>
      </c>
      <c r="AZ1435">
        <v>112</v>
      </c>
      <c r="BA1435">
        <v>138</v>
      </c>
      <c r="BB1435">
        <v>118</v>
      </c>
      <c r="BC1435">
        <v>130</v>
      </c>
      <c r="BD1435">
        <v>209</v>
      </c>
      <c r="BE1435">
        <v>134</v>
      </c>
      <c r="BF1435">
        <v>194</v>
      </c>
      <c r="BG1435">
        <v>195</v>
      </c>
      <c r="BH1435">
        <v>269</v>
      </c>
      <c r="BI1435">
        <v>190</v>
      </c>
      <c r="BJ1435">
        <v>211</v>
      </c>
      <c r="BK1435">
        <v>236</v>
      </c>
      <c r="BL1435">
        <v>220</v>
      </c>
      <c r="BM1435">
        <v>188</v>
      </c>
      <c r="BN1435">
        <v>290</v>
      </c>
      <c r="BO1435">
        <v>124</v>
      </c>
      <c r="BP1435">
        <v>54</v>
      </c>
      <c r="BQ1435">
        <v>78</v>
      </c>
      <c r="BR1435">
        <v>124</v>
      </c>
      <c r="BS1435">
        <v>82</v>
      </c>
      <c r="BT1435">
        <v>105</v>
      </c>
      <c r="BU1435">
        <v>45</v>
      </c>
      <c r="BV1435">
        <v>90</v>
      </c>
      <c r="BW1435">
        <v>66</v>
      </c>
      <c r="BX1435">
        <v>48</v>
      </c>
      <c r="BY1435">
        <v>86</v>
      </c>
    </row>
    <row r="1436" spans="1:77" x14ac:dyDescent="0.25">
      <c r="A1436" t="s">
        <v>399</v>
      </c>
      <c r="B1436" t="s">
        <v>71</v>
      </c>
      <c r="C1436" t="s">
        <v>73</v>
      </c>
      <c r="D1436" t="s">
        <v>271</v>
      </c>
      <c r="E1436" t="s">
        <v>234</v>
      </c>
      <c r="F1436" t="s">
        <v>276</v>
      </c>
      <c r="G1436" t="s">
        <v>314</v>
      </c>
      <c r="H1436" t="s">
        <v>320</v>
      </c>
      <c r="J1436">
        <v>86</v>
      </c>
      <c r="K1436">
        <v>186</v>
      </c>
      <c r="L1436">
        <v>179</v>
      </c>
      <c r="M1436">
        <v>177</v>
      </c>
      <c r="N1436">
        <v>144</v>
      </c>
      <c r="O1436">
        <v>157</v>
      </c>
      <c r="P1436">
        <v>169</v>
      </c>
      <c r="Q1436">
        <v>133</v>
      </c>
      <c r="R1436">
        <v>92</v>
      </c>
      <c r="S1436">
        <v>70</v>
      </c>
      <c r="T1436">
        <v>51</v>
      </c>
      <c r="U1436">
        <v>31</v>
      </c>
      <c r="V1436">
        <v>63</v>
      </c>
      <c r="W1436">
        <v>68</v>
      </c>
      <c r="X1436">
        <v>55</v>
      </c>
      <c r="Y1436">
        <v>24</v>
      </c>
      <c r="Z1436">
        <v>46</v>
      </c>
      <c r="AA1436">
        <v>58</v>
      </c>
      <c r="AB1436">
        <v>49</v>
      </c>
      <c r="AC1436">
        <v>66</v>
      </c>
      <c r="AD1436">
        <v>68</v>
      </c>
      <c r="AE1436">
        <v>61</v>
      </c>
      <c r="AF1436">
        <v>90</v>
      </c>
      <c r="AG1436">
        <v>74</v>
      </c>
      <c r="AH1436">
        <v>51</v>
      </c>
      <c r="AI1436">
        <v>23</v>
      </c>
      <c r="AJ1436">
        <v>46</v>
      </c>
      <c r="AK1436">
        <v>32</v>
      </c>
      <c r="AL1436">
        <v>55</v>
      </c>
      <c r="AM1436">
        <v>33</v>
      </c>
      <c r="AN1436">
        <v>44</v>
      </c>
      <c r="AO1436">
        <v>25</v>
      </c>
      <c r="AP1436">
        <v>13</v>
      </c>
      <c r="AQ1436">
        <v>12</v>
      </c>
      <c r="AR1436">
        <v>28</v>
      </c>
      <c r="AS1436">
        <v>17</v>
      </c>
      <c r="AT1436">
        <v>29</v>
      </c>
      <c r="AU1436">
        <v>12</v>
      </c>
      <c r="AV1436">
        <v>68</v>
      </c>
      <c r="AW1436">
        <v>38</v>
      </c>
      <c r="AX1436">
        <v>15</v>
      </c>
      <c r="AY1436">
        <v>13</v>
      </c>
      <c r="AZ1436">
        <v>35</v>
      </c>
      <c r="BA1436">
        <v>34</v>
      </c>
      <c r="BB1436">
        <v>16</v>
      </c>
      <c r="BC1436">
        <v>21</v>
      </c>
      <c r="BD1436">
        <v>27</v>
      </c>
      <c r="BE1436">
        <v>25</v>
      </c>
      <c r="BF1436">
        <v>16</v>
      </c>
      <c r="BG1436">
        <v>15</v>
      </c>
      <c r="BH1436">
        <v>10</v>
      </c>
      <c r="BI1436">
        <v>1</v>
      </c>
      <c r="BJ1436">
        <v>12</v>
      </c>
      <c r="BK1436">
        <v>9</v>
      </c>
      <c r="BL1436">
        <v>28</v>
      </c>
      <c r="BM1436">
        <v>16</v>
      </c>
      <c r="BN1436">
        <v>12</v>
      </c>
      <c r="BO1436">
        <v>7</v>
      </c>
      <c r="BP1436">
        <v>53</v>
      </c>
      <c r="BQ1436">
        <v>14</v>
      </c>
      <c r="BR1436">
        <v>2</v>
      </c>
      <c r="BS1436">
        <v>11</v>
      </c>
      <c r="BT1436">
        <v>6</v>
      </c>
      <c r="BU1436">
        <v>4</v>
      </c>
      <c r="BV1436">
        <v>7</v>
      </c>
      <c r="BW1436">
        <v>4</v>
      </c>
      <c r="BX1436">
        <v>9</v>
      </c>
      <c r="BY1436">
        <v>3</v>
      </c>
    </row>
    <row r="1437" spans="1:77" x14ac:dyDescent="0.25">
      <c r="A1437" t="s">
        <v>399</v>
      </c>
      <c r="B1437" t="s">
        <v>71</v>
      </c>
      <c r="C1437" t="s">
        <v>73</v>
      </c>
      <c r="D1437" t="s">
        <v>271</v>
      </c>
      <c r="E1437" t="s">
        <v>234</v>
      </c>
      <c r="F1437" t="s">
        <v>276</v>
      </c>
      <c r="G1437" t="s">
        <v>314</v>
      </c>
      <c r="H1437" t="s">
        <v>321</v>
      </c>
      <c r="J1437">
        <v>217</v>
      </c>
      <c r="K1437">
        <v>338</v>
      </c>
      <c r="L1437">
        <v>238</v>
      </c>
      <c r="M1437">
        <v>199</v>
      </c>
      <c r="N1437">
        <v>159</v>
      </c>
      <c r="O1437">
        <v>112</v>
      </c>
      <c r="P1437">
        <v>122</v>
      </c>
      <c r="Q1437">
        <v>100</v>
      </c>
      <c r="R1437">
        <v>59</v>
      </c>
      <c r="S1437">
        <v>43</v>
      </c>
      <c r="T1437">
        <v>107</v>
      </c>
      <c r="U1437">
        <v>97</v>
      </c>
      <c r="V1437">
        <v>231</v>
      </c>
      <c r="W1437">
        <v>153</v>
      </c>
      <c r="X1437">
        <v>153</v>
      </c>
      <c r="Y1437">
        <v>142</v>
      </c>
      <c r="Z1437">
        <v>300</v>
      </c>
      <c r="AA1437">
        <v>276</v>
      </c>
      <c r="AB1437">
        <v>186</v>
      </c>
      <c r="AC1437">
        <v>155</v>
      </c>
      <c r="AD1437">
        <v>187</v>
      </c>
      <c r="AE1437">
        <v>255</v>
      </c>
      <c r="AF1437">
        <v>387</v>
      </c>
      <c r="AG1437">
        <v>412</v>
      </c>
      <c r="AH1437">
        <v>229</v>
      </c>
      <c r="AI1437">
        <v>161</v>
      </c>
      <c r="AJ1437">
        <v>217</v>
      </c>
      <c r="AK1437">
        <v>288</v>
      </c>
      <c r="AL1437">
        <v>195</v>
      </c>
      <c r="AM1437">
        <v>94</v>
      </c>
      <c r="AN1437">
        <v>77</v>
      </c>
      <c r="AO1437">
        <v>62</v>
      </c>
      <c r="AP1437">
        <v>61</v>
      </c>
      <c r="AQ1437">
        <v>153</v>
      </c>
      <c r="AR1437">
        <v>192</v>
      </c>
      <c r="AS1437">
        <v>162</v>
      </c>
      <c r="AT1437">
        <v>112</v>
      </c>
      <c r="AU1437">
        <v>108</v>
      </c>
      <c r="AV1437">
        <v>74</v>
      </c>
      <c r="AW1437">
        <v>88</v>
      </c>
      <c r="AX1437">
        <v>58</v>
      </c>
      <c r="AY1437">
        <v>35</v>
      </c>
      <c r="AZ1437">
        <v>52</v>
      </c>
      <c r="BA1437">
        <v>55</v>
      </c>
      <c r="BB1437">
        <v>63</v>
      </c>
      <c r="BC1437">
        <v>74</v>
      </c>
      <c r="BD1437">
        <v>76</v>
      </c>
      <c r="BE1437">
        <v>70</v>
      </c>
      <c r="BF1437">
        <v>55</v>
      </c>
      <c r="BG1437">
        <v>36</v>
      </c>
      <c r="BH1437">
        <v>79</v>
      </c>
      <c r="BI1437">
        <v>55</v>
      </c>
      <c r="BJ1437">
        <v>63</v>
      </c>
      <c r="BK1437">
        <v>65</v>
      </c>
      <c r="BL1437">
        <v>68</v>
      </c>
      <c r="BM1437">
        <v>51</v>
      </c>
      <c r="BN1437">
        <v>41</v>
      </c>
      <c r="BO1437">
        <v>75</v>
      </c>
      <c r="BP1437">
        <v>67</v>
      </c>
      <c r="BQ1437">
        <v>42</v>
      </c>
      <c r="BR1437">
        <v>41</v>
      </c>
      <c r="BS1437">
        <v>52</v>
      </c>
      <c r="BT1437">
        <v>2</v>
      </c>
      <c r="BU1437">
        <v>17</v>
      </c>
      <c r="BV1437">
        <v>66</v>
      </c>
      <c r="BW1437">
        <v>27</v>
      </c>
      <c r="BX1437">
        <v>28</v>
      </c>
      <c r="BY1437">
        <v>44</v>
      </c>
    </row>
    <row r="1438" spans="1:77" hidden="1" x14ac:dyDescent="0.25">
      <c r="A1438" t="s">
        <v>399</v>
      </c>
      <c r="B1438" t="s">
        <v>71</v>
      </c>
      <c r="C1438" t="s">
        <v>73</v>
      </c>
      <c r="D1438" t="s">
        <v>271</v>
      </c>
      <c r="E1438" t="s">
        <v>234</v>
      </c>
      <c r="F1438" t="s">
        <v>276</v>
      </c>
      <c r="G1438" t="s">
        <v>314</v>
      </c>
      <c r="H1438" t="s">
        <v>322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2</v>
      </c>
      <c r="AI1438">
        <v>1</v>
      </c>
      <c r="AJ1438">
        <v>650</v>
      </c>
      <c r="AK1438">
        <v>556</v>
      </c>
      <c r="AL1438">
        <v>163</v>
      </c>
      <c r="AM1438">
        <v>52</v>
      </c>
      <c r="AN1438">
        <v>28</v>
      </c>
      <c r="AO1438">
        <v>14</v>
      </c>
      <c r="AP1438">
        <v>12</v>
      </c>
      <c r="AQ1438">
        <v>1</v>
      </c>
      <c r="AR1438">
        <v>11</v>
      </c>
      <c r="AS1438">
        <v>-9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</row>
    <row r="1439" spans="1:77" x14ac:dyDescent="0.25">
      <c r="A1439" t="s">
        <v>399</v>
      </c>
      <c r="B1439" t="s">
        <v>71</v>
      </c>
      <c r="C1439" t="s">
        <v>73</v>
      </c>
      <c r="D1439" t="s">
        <v>271</v>
      </c>
      <c r="E1439" t="s">
        <v>234</v>
      </c>
      <c r="F1439" t="s">
        <v>273</v>
      </c>
      <c r="G1439" t="s">
        <v>274</v>
      </c>
      <c r="H1439" t="s">
        <v>275</v>
      </c>
      <c r="J1439">
        <v>71</v>
      </c>
      <c r="K1439">
        <v>133</v>
      </c>
      <c r="L1439">
        <v>111</v>
      </c>
      <c r="M1439">
        <v>157</v>
      </c>
      <c r="N1439">
        <v>67</v>
      </c>
      <c r="O1439">
        <v>56</v>
      </c>
      <c r="P1439">
        <v>91</v>
      </c>
      <c r="Q1439">
        <v>66</v>
      </c>
      <c r="R1439">
        <v>104</v>
      </c>
      <c r="S1439">
        <v>107</v>
      </c>
      <c r="T1439">
        <v>112</v>
      </c>
      <c r="U1439">
        <v>150</v>
      </c>
      <c r="V1439">
        <v>78</v>
      </c>
      <c r="W1439">
        <v>91</v>
      </c>
      <c r="X1439">
        <v>98</v>
      </c>
      <c r="Y1439">
        <v>63</v>
      </c>
      <c r="Z1439">
        <v>198</v>
      </c>
      <c r="AA1439">
        <v>283</v>
      </c>
      <c r="AB1439">
        <v>211</v>
      </c>
      <c r="AC1439">
        <v>265</v>
      </c>
      <c r="AD1439">
        <v>281</v>
      </c>
      <c r="AE1439">
        <v>227</v>
      </c>
      <c r="AF1439">
        <v>220</v>
      </c>
      <c r="AG1439">
        <v>203</v>
      </c>
      <c r="AH1439">
        <v>207</v>
      </c>
      <c r="AI1439">
        <v>205</v>
      </c>
      <c r="AJ1439">
        <v>224</v>
      </c>
      <c r="AK1439">
        <v>173</v>
      </c>
      <c r="AL1439">
        <v>211</v>
      </c>
      <c r="AM1439">
        <v>171</v>
      </c>
      <c r="AN1439">
        <v>179</v>
      </c>
      <c r="AO1439">
        <v>149</v>
      </c>
      <c r="AP1439">
        <v>100</v>
      </c>
      <c r="AQ1439">
        <v>184</v>
      </c>
      <c r="AR1439">
        <v>266</v>
      </c>
      <c r="AS1439">
        <v>246</v>
      </c>
      <c r="AT1439">
        <v>144</v>
      </c>
      <c r="AU1439">
        <v>153</v>
      </c>
      <c r="AV1439">
        <v>304</v>
      </c>
      <c r="AW1439">
        <v>222</v>
      </c>
      <c r="AX1439">
        <v>182</v>
      </c>
      <c r="AY1439">
        <v>112</v>
      </c>
      <c r="AZ1439">
        <v>197</v>
      </c>
      <c r="BA1439">
        <v>180</v>
      </c>
      <c r="BB1439">
        <v>185</v>
      </c>
      <c r="BC1439">
        <v>241</v>
      </c>
      <c r="BD1439">
        <v>205</v>
      </c>
      <c r="BE1439">
        <v>184</v>
      </c>
      <c r="BF1439">
        <v>178</v>
      </c>
      <c r="BG1439">
        <v>244</v>
      </c>
      <c r="BH1439">
        <v>219</v>
      </c>
      <c r="BI1439">
        <v>198</v>
      </c>
      <c r="BJ1439">
        <v>237</v>
      </c>
      <c r="BK1439">
        <v>196</v>
      </c>
      <c r="BL1439">
        <v>303</v>
      </c>
      <c r="BM1439">
        <v>210</v>
      </c>
      <c r="BN1439">
        <v>220</v>
      </c>
      <c r="BO1439">
        <v>87</v>
      </c>
      <c r="BP1439">
        <v>89</v>
      </c>
      <c r="BQ1439">
        <v>160</v>
      </c>
      <c r="BR1439">
        <v>92</v>
      </c>
      <c r="BS1439">
        <v>120</v>
      </c>
      <c r="BT1439">
        <v>134</v>
      </c>
      <c r="BU1439">
        <v>77</v>
      </c>
      <c r="BV1439">
        <v>75</v>
      </c>
      <c r="BW1439">
        <v>105</v>
      </c>
      <c r="BX1439">
        <v>101</v>
      </c>
      <c r="BY1439">
        <v>103</v>
      </c>
    </row>
    <row r="1440" spans="1:77" x14ac:dyDescent="0.25">
      <c r="A1440" t="s">
        <v>399</v>
      </c>
      <c r="B1440" t="s">
        <v>71</v>
      </c>
      <c r="C1440" t="s">
        <v>73</v>
      </c>
      <c r="D1440" t="s">
        <v>271</v>
      </c>
      <c r="E1440" t="s">
        <v>234</v>
      </c>
      <c r="F1440" t="s">
        <v>273</v>
      </c>
      <c r="G1440" t="s">
        <v>274</v>
      </c>
      <c r="H1440" t="s">
        <v>323</v>
      </c>
      <c r="J1440">
        <v>31</v>
      </c>
      <c r="K1440">
        <v>50</v>
      </c>
      <c r="L1440">
        <v>67</v>
      </c>
      <c r="M1440">
        <v>76</v>
      </c>
      <c r="N1440">
        <v>50</v>
      </c>
      <c r="O1440">
        <v>39</v>
      </c>
      <c r="P1440">
        <v>33</v>
      </c>
      <c r="Q1440">
        <v>32</v>
      </c>
      <c r="R1440">
        <v>44</v>
      </c>
      <c r="S1440">
        <v>29</v>
      </c>
      <c r="T1440">
        <v>34</v>
      </c>
      <c r="U1440">
        <v>18</v>
      </c>
      <c r="V1440">
        <v>36</v>
      </c>
      <c r="W1440">
        <v>20</v>
      </c>
      <c r="X1440">
        <v>14</v>
      </c>
      <c r="Y1440">
        <v>22</v>
      </c>
      <c r="Z1440">
        <v>51</v>
      </c>
      <c r="AA1440">
        <v>45</v>
      </c>
      <c r="AB1440">
        <v>58</v>
      </c>
      <c r="AC1440">
        <v>70</v>
      </c>
      <c r="AD1440">
        <v>81</v>
      </c>
      <c r="AE1440">
        <v>82</v>
      </c>
      <c r="AF1440">
        <v>57</v>
      </c>
      <c r="AG1440">
        <v>63</v>
      </c>
      <c r="AH1440">
        <v>73</v>
      </c>
      <c r="AI1440">
        <v>101</v>
      </c>
      <c r="AJ1440">
        <v>98</v>
      </c>
      <c r="AK1440">
        <v>39</v>
      </c>
      <c r="AL1440">
        <v>36</v>
      </c>
      <c r="AM1440">
        <v>55</v>
      </c>
      <c r="AN1440">
        <v>51</v>
      </c>
      <c r="AO1440">
        <v>64</v>
      </c>
      <c r="AP1440">
        <v>48</v>
      </c>
      <c r="AQ1440">
        <v>61</v>
      </c>
      <c r="AR1440">
        <v>82</v>
      </c>
      <c r="AS1440">
        <v>71</v>
      </c>
      <c r="AT1440">
        <v>53</v>
      </c>
      <c r="AU1440">
        <v>55</v>
      </c>
      <c r="AV1440">
        <v>78</v>
      </c>
      <c r="AW1440">
        <v>79</v>
      </c>
      <c r="AX1440">
        <v>69</v>
      </c>
      <c r="AY1440">
        <v>105</v>
      </c>
      <c r="AZ1440">
        <v>70</v>
      </c>
      <c r="BA1440">
        <v>70</v>
      </c>
      <c r="BB1440">
        <v>51</v>
      </c>
      <c r="BC1440">
        <v>66</v>
      </c>
      <c r="BD1440">
        <v>109</v>
      </c>
      <c r="BE1440">
        <v>73</v>
      </c>
      <c r="BF1440">
        <v>91</v>
      </c>
      <c r="BG1440">
        <v>48</v>
      </c>
      <c r="BH1440">
        <v>66</v>
      </c>
      <c r="BI1440">
        <v>38</v>
      </c>
      <c r="BJ1440">
        <v>62</v>
      </c>
      <c r="BK1440">
        <v>57</v>
      </c>
      <c r="BL1440">
        <v>61</v>
      </c>
      <c r="BM1440">
        <v>49</v>
      </c>
      <c r="BN1440">
        <v>52</v>
      </c>
      <c r="BO1440">
        <v>41</v>
      </c>
      <c r="BP1440">
        <v>18</v>
      </c>
      <c r="BQ1440">
        <v>41</v>
      </c>
      <c r="BR1440">
        <v>4</v>
      </c>
      <c r="BS1440">
        <v>28</v>
      </c>
      <c r="BT1440">
        <v>46</v>
      </c>
      <c r="BU1440">
        <v>28</v>
      </c>
      <c r="BV1440">
        <v>17</v>
      </c>
      <c r="BW1440">
        <v>4</v>
      </c>
      <c r="BX1440">
        <v>25</v>
      </c>
      <c r="BY1440">
        <v>26</v>
      </c>
    </row>
    <row r="1441" spans="1:77" x14ac:dyDescent="0.25">
      <c r="A1441" t="s">
        <v>399</v>
      </c>
      <c r="B1441" t="s">
        <v>71</v>
      </c>
      <c r="C1441" t="s">
        <v>73</v>
      </c>
      <c r="D1441" t="s">
        <v>271</v>
      </c>
      <c r="E1441" t="s">
        <v>234</v>
      </c>
      <c r="F1441" t="s">
        <v>273</v>
      </c>
      <c r="G1441" t="s">
        <v>274</v>
      </c>
      <c r="H1441" t="s">
        <v>324</v>
      </c>
      <c r="J1441">
        <v>23</v>
      </c>
      <c r="K1441">
        <v>15</v>
      </c>
      <c r="L1441">
        <v>12</v>
      </c>
      <c r="M1441">
        <v>25</v>
      </c>
      <c r="N1441">
        <v>38</v>
      </c>
      <c r="O1441">
        <v>37</v>
      </c>
      <c r="P1441">
        <v>38</v>
      </c>
      <c r="Q1441">
        <v>57</v>
      </c>
      <c r="R1441">
        <v>52</v>
      </c>
      <c r="S1441">
        <v>41</v>
      </c>
      <c r="T1441">
        <v>10</v>
      </c>
      <c r="U1441">
        <v>4</v>
      </c>
      <c r="V1441">
        <v>5</v>
      </c>
      <c r="W1441">
        <v>3</v>
      </c>
      <c r="X1441">
        <v>16</v>
      </c>
      <c r="Y1441">
        <v>5</v>
      </c>
      <c r="Z1441">
        <v>10</v>
      </c>
      <c r="AA1441">
        <v>15</v>
      </c>
      <c r="AB1441">
        <v>1</v>
      </c>
      <c r="AC1441">
        <v>14</v>
      </c>
      <c r="AD1441">
        <v>5</v>
      </c>
      <c r="AE1441">
        <v>6</v>
      </c>
      <c r="AF1441">
        <v>42</v>
      </c>
      <c r="AG1441">
        <v>6</v>
      </c>
      <c r="AH1441">
        <v>14</v>
      </c>
      <c r="AI1441">
        <v>16</v>
      </c>
      <c r="AJ1441">
        <v>5</v>
      </c>
      <c r="AK1441">
        <v>13</v>
      </c>
      <c r="AL1441">
        <v>17</v>
      </c>
      <c r="AM1441">
        <v>41</v>
      </c>
      <c r="AN1441">
        <v>16</v>
      </c>
      <c r="AO1441">
        <v>5</v>
      </c>
      <c r="AP1441">
        <v>7</v>
      </c>
      <c r="AQ1441">
        <v>18</v>
      </c>
      <c r="AR1441">
        <v>14</v>
      </c>
      <c r="AS1441">
        <v>9</v>
      </c>
      <c r="AT1441">
        <v>34</v>
      </c>
      <c r="AU1441">
        <v>20</v>
      </c>
      <c r="AV1441">
        <v>67</v>
      </c>
      <c r="AW1441">
        <v>26</v>
      </c>
      <c r="AX1441">
        <v>-2</v>
      </c>
      <c r="AY1441">
        <v>5</v>
      </c>
      <c r="AZ1441">
        <v>6</v>
      </c>
      <c r="BA1441">
        <v>20</v>
      </c>
      <c r="BB1441">
        <v>19</v>
      </c>
      <c r="BC1441">
        <v>28</v>
      </c>
      <c r="BD1441">
        <v>28</v>
      </c>
      <c r="BE1441">
        <v>4</v>
      </c>
      <c r="BF1441">
        <v>6</v>
      </c>
      <c r="BG1441">
        <v>12</v>
      </c>
      <c r="BH1441">
        <v>4</v>
      </c>
      <c r="BI1441">
        <v>0</v>
      </c>
      <c r="BJ1441">
        <v>13</v>
      </c>
      <c r="BK1441">
        <v>18</v>
      </c>
      <c r="BL1441">
        <v>5</v>
      </c>
      <c r="BM1441">
        <v>18</v>
      </c>
      <c r="BN1441">
        <v>3</v>
      </c>
      <c r="BO1441">
        <v>11</v>
      </c>
      <c r="BP1441">
        <v>10</v>
      </c>
      <c r="BQ1441">
        <v>58</v>
      </c>
      <c r="BR1441">
        <v>12</v>
      </c>
      <c r="BS1441">
        <v>13</v>
      </c>
      <c r="BT1441">
        <v>-10</v>
      </c>
      <c r="BU1441">
        <v>-2</v>
      </c>
      <c r="BV1441">
        <v>2</v>
      </c>
      <c r="BW1441">
        <v>0</v>
      </c>
      <c r="BX1441">
        <v>3</v>
      </c>
      <c r="BY1441">
        <v>1</v>
      </c>
    </row>
    <row r="1442" spans="1:77" x14ac:dyDescent="0.25">
      <c r="A1442" t="s">
        <v>399</v>
      </c>
      <c r="B1442" t="s">
        <v>71</v>
      </c>
      <c r="C1442" t="s">
        <v>73</v>
      </c>
      <c r="D1442" t="s">
        <v>271</v>
      </c>
      <c r="E1442" t="s">
        <v>234</v>
      </c>
      <c r="F1442" t="s">
        <v>273</v>
      </c>
      <c r="G1442" t="s">
        <v>274</v>
      </c>
      <c r="H1442" t="s">
        <v>325</v>
      </c>
      <c r="J1442">
        <v>81</v>
      </c>
      <c r="K1442">
        <v>127</v>
      </c>
      <c r="L1442">
        <v>90</v>
      </c>
      <c r="M1442">
        <v>75</v>
      </c>
      <c r="N1442">
        <v>56</v>
      </c>
      <c r="O1442">
        <v>45</v>
      </c>
      <c r="P1442">
        <v>106</v>
      </c>
      <c r="Q1442">
        <v>49</v>
      </c>
      <c r="R1442">
        <v>64</v>
      </c>
      <c r="S1442">
        <v>71</v>
      </c>
      <c r="T1442">
        <v>77</v>
      </c>
      <c r="U1442">
        <v>54</v>
      </c>
      <c r="V1442">
        <v>59</v>
      </c>
      <c r="W1442">
        <v>61</v>
      </c>
      <c r="X1442">
        <v>77</v>
      </c>
      <c r="Y1442">
        <v>35</v>
      </c>
      <c r="Z1442">
        <v>60</v>
      </c>
      <c r="AA1442">
        <v>83</v>
      </c>
      <c r="AB1442">
        <v>137</v>
      </c>
      <c r="AC1442">
        <v>124</v>
      </c>
      <c r="AD1442">
        <v>144</v>
      </c>
      <c r="AE1442">
        <v>132</v>
      </c>
      <c r="AF1442">
        <v>143</v>
      </c>
      <c r="AG1442">
        <v>151</v>
      </c>
      <c r="AH1442">
        <v>92</v>
      </c>
      <c r="AI1442">
        <v>96</v>
      </c>
      <c r="AJ1442">
        <v>71</v>
      </c>
      <c r="AK1442">
        <v>75</v>
      </c>
      <c r="AL1442">
        <v>85</v>
      </c>
      <c r="AM1442">
        <v>97</v>
      </c>
      <c r="AN1442">
        <v>65</v>
      </c>
      <c r="AO1442">
        <v>92</v>
      </c>
      <c r="AP1442">
        <v>78</v>
      </c>
      <c r="AQ1442">
        <v>69</v>
      </c>
      <c r="AR1442">
        <v>93</v>
      </c>
      <c r="AS1442">
        <v>154</v>
      </c>
      <c r="AT1442">
        <v>201</v>
      </c>
      <c r="AU1442">
        <v>138</v>
      </c>
      <c r="AV1442">
        <v>146</v>
      </c>
      <c r="AW1442">
        <v>114</v>
      </c>
      <c r="AX1442">
        <v>92</v>
      </c>
      <c r="AY1442">
        <v>101</v>
      </c>
      <c r="AZ1442">
        <v>171</v>
      </c>
      <c r="BA1442">
        <v>142</v>
      </c>
      <c r="BB1442">
        <v>66</v>
      </c>
      <c r="BC1442">
        <v>116</v>
      </c>
      <c r="BD1442">
        <v>78</v>
      </c>
      <c r="BE1442">
        <v>159</v>
      </c>
      <c r="BF1442">
        <v>153</v>
      </c>
      <c r="BG1442">
        <v>73</v>
      </c>
      <c r="BH1442">
        <v>103</v>
      </c>
      <c r="BI1442">
        <v>82</v>
      </c>
      <c r="BJ1442">
        <v>98</v>
      </c>
      <c r="BK1442">
        <v>96</v>
      </c>
      <c r="BL1442">
        <v>120</v>
      </c>
      <c r="BM1442">
        <v>94</v>
      </c>
      <c r="BN1442">
        <v>84</v>
      </c>
      <c r="BO1442">
        <v>72</v>
      </c>
      <c r="BP1442">
        <v>110</v>
      </c>
      <c r="BQ1442">
        <v>81</v>
      </c>
      <c r="BR1442">
        <v>28</v>
      </c>
      <c r="BS1442">
        <v>50</v>
      </c>
      <c r="BT1442">
        <v>59</v>
      </c>
      <c r="BU1442">
        <v>43</v>
      </c>
      <c r="BV1442">
        <v>59</v>
      </c>
      <c r="BW1442">
        <v>33</v>
      </c>
      <c r="BX1442">
        <v>42</v>
      </c>
      <c r="BY1442">
        <v>58</v>
      </c>
    </row>
    <row r="1443" spans="1:77" x14ac:dyDescent="0.25">
      <c r="A1443" t="s">
        <v>399</v>
      </c>
      <c r="B1443" t="s">
        <v>71</v>
      </c>
      <c r="C1443" t="s">
        <v>73</v>
      </c>
      <c r="D1443" t="s">
        <v>271</v>
      </c>
      <c r="E1443" t="s">
        <v>234</v>
      </c>
      <c r="F1443" t="s">
        <v>273</v>
      </c>
      <c r="G1443" t="s">
        <v>274</v>
      </c>
      <c r="H1443" t="s">
        <v>326</v>
      </c>
      <c r="J1443">
        <v>21</v>
      </c>
      <c r="K1443">
        <v>86</v>
      </c>
      <c r="L1443">
        <v>42</v>
      </c>
      <c r="M1443">
        <v>58</v>
      </c>
      <c r="N1443">
        <v>36</v>
      </c>
      <c r="O1443">
        <v>47</v>
      </c>
      <c r="P1443">
        <v>51</v>
      </c>
      <c r="Q1443">
        <v>28</v>
      </c>
      <c r="R1443">
        <v>64</v>
      </c>
      <c r="S1443">
        <v>25</v>
      </c>
      <c r="T1443">
        <v>31</v>
      </c>
      <c r="U1443">
        <v>18</v>
      </c>
      <c r="V1443">
        <v>16</v>
      </c>
      <c r="W1443">
        <v>33</v>
      </c>
      <c r="X1443">
        <v>30</v>
      </c>
      <c r="Y1443">
        <v>27</v>
      </c>
      <c r="Z1443">
        <v>19</v>
      </c>
      <c r="AA1443">
        <v>35</v>
      </c>
      <c r="AB1443">
        <v>44</v>
      </c>
      <c r="AC1443">
        <v>65</v>
      </c>
      <c r="AD1443">
        <v>114</v>
      </c>
      <c r="AE1443">
        <v>69</v>
      </c>
      <c r="AF1443">
        <v>67</v>
      </c>
      <c r="AG1443">
        <v>64</v>
      </c>
      <c r="AH1443">
        <v>51</v>
      </c>
      <c r="AI1443">
        <v>68</v>
      </c>
      <c r="AJ1443">
        <v>59</v>
      </c>
      <c r="AK1443">
        <v>54</v>
      </c>
      <c r="AL1443">
        <v>63</v>
      </c>
      <c r="AM1443">
        <v>47</v>
      </c>
      <c r="AN1443">
        <v>56</v>
      </c>
      <c r="AO1443">
        <v>50</v>
      </c>
      <c r="AP1443">
        <v>40</v>
      </c>
      <c r="AQ1443">
        <v>68</v>
      </c>
      <c r="AR1443">
        <v>85</v>
      </c>
      <c r="AS1443">
        <v>143</v>
      </c>
      <c r="AT1443">
        <v>90</v>
      </c>
      <c r="AU1443">
        <v>102</v>
      </c>
      <c r="AV1443">
        <v>67</v>
      </c>
      <c r="AW1443">
        <v>97</v>
      </c>
      <c r="AX1443">
        <v>70</v>
      </c>
      <c r="AY1443">
        <v>57</v>
      </c>
      <c r="AZ1443">
        <v>45</v>
      </c>
      <c r="BA1443">
        <v>68</v>
      </c>
      <c r="BB1443">
        <v>60</v>
      </c>
      <c r="BC1443">
        <v>67</v>
      </c>
      <c r="BD1443">
        <v>66</v>
      </c>
      <c r="BE1443">
        <v>46</v>
      </c>
      <c r="BF1443">
        <v>100</v>
      </c>
      <c r="BG1443">
        <v>57</v>
      </c>
      <c r="BH1443">
        <v>81</v>
      </c>
      <c r="BI1443">
        <v>49</v>
      </c>
      <c r="BJ1443">
        <v>52</v>
      </c>
      <c r="BK1443">
        <v>53</v>
      </c>
      <c r="BL1443">
        <v>42</v>
      </c>
      <c r="BM1443">
        <v>62</v>
      </c>
      <c r="BN1443">
        <v>45</v>
      </c>
      <c r="BO1443">
        <v>38</v>
      </c>
      <c r="BP1443">
        <v>22</v>
      </c>
      <c r="BQ1443">
        <v>38</v>
      </c>
      <c r="BR1443">
        <v>26</v>
      </c>
      <c r="BS1443">
        <v>29</v>
      </c>
      <c r="BT1443">
        <v>25</v>
      </c>
      <c r="BU1443">
        <v>16</v>
      </c>
      <c r="BV1443">
        <v>15</v>
      </c>
      <c r="BW1443">
        <v>35</v>
      </c>
      <c r="BX1443">
        <v>18</v>
      </c>
      <c r="BY1443">
        <v>35</v>
      </c>
    </row>
    <row r="1444" spans="1:77" x14ac:dyDescent="0.25">
      <c r="A1444" t="s">
        <v>399</v>
      </c>
      <c r="B1444" t="s">
        <v>71</v>
      </c>
      <c r="C1444" t="s">
        <v>73</v>
      </c>
      <c r="D1444" t="s">
        <v>271</v>
      </c>
      <c r="E1444" t="s">
        <v>234</v>
      </c>
      <c r="F1444" t="s">
        <v>273</v>
      </c>
      <c r="G1444" t="s">
        <v>274</v>
      </c>
      <c r="H1444" t="s">
        <v>327</v>
      </c>
      <c r="J1444">
        <v>35</v>
      </c>
      <c r="K1444">
        <v>42</v>
      </c>
      <c r="L1444">
        <v>25</v>
      </c>
      <c r="M1444">
        <v>51</v>
      </c>
      <c r="N1444">
        <v>34</v>
      </c>
      <c r="O1444">
        <v>34</v>
      </c>
      <c r="P1444">
        <v>47</v>
      </c>
      <c r="Q1444">
        <v>50</v>
      </c>
      <c r="R1444">
        <v>29</v>
      </c>
      <c r="S1444">
        <v>87</v>
      </c>
      <c r="T1444">
        <v>49</v>
      </c>
      <c r="U1444">
        <v>70</v>
      </c>
      <c r="V1444">
        <v>60</v>
      </c>
      <c r="W1444">
        <v>46</v>
      </c>
      <c r="X1444">
        <v>46</v>
      </c>
      <c r="Y1444">
        <v>59</v>
      </c>
      <c r="Z1444">
        <v>74</v>
      </c>
      <c r="AA1444">
        <v>69</v>
      </c>
      <c r="AB1444">
        <v>88</v>
      </c>
      <c r="AC1444">
        <v>42</v>
      </c>
      <c r="AD1444">
        <v>80</v>
      </c>
      <c r="AE1444">
        <v>88</v>
      </c>
      <c r="AF1444">
        <v>40</v>
      </c>
      <c r="AG1444">
        <v>106</v>
      </c>
      <c r="AH1444">
        <v>74</v>
      </c>
      <c r="AI1444">
        <v>89</v>
      </c>
      <c r="AJ1444">
        <v>109</v>
      </c>
      <c r="AK1444">
        <v>73</v>
      </c>
      <c r="AL1444">
        <v>75</v>
      </c>
      <c r="AM1444">
        <v>92</v>
      </c>
      <c r="AN1444">
        <v>91</v>
      </c>
      <c r="AO1444">
        <v>173</v>
      </c>
      <c r="AP1444">
        <v>171</v>
      </c>
      <c r="AQ1444">
        <v>207</v>
      </c>
      <c r="AR1444">
        <v>208</v>
      </c>
      <c r="AS1444">
        <v>62</v>
      </c>
      <c r="AT1444">
        <v>223</v>
      </c>
      <c r="AU1444">
        <v>330</v>
      </c>
      <c r="AV1444">
        <v>312</v>
      </c>
      <c r="AW1444">
        <v>236</v>
      </c>
      <c r="AX1444">
        <v>196</v>
      </c>
      <c r="AY1444">
        <v>183</v>
      </c>
      <c r="AZ1444">
        <v>74</v>
      </c>
      <c r="BA1444">
        <v>92</v>
      </c>
      <c r="BB1444">
        <v>87</v>
      </c>
      <c r="BC1444">
        <v>84</v>
      </c>
      <c r="BD1444">
        <v>127</v>
      </c>
      <c r="BE1444">
        <v>153</v>
      </c>
      <c r="BF1444">
        <v>199</v>
      </c>
      <c r="BG1444">
        <v>234</v>
      </c>
      <c r="BH1444">
        <v>123</v>
      </c>
      <c r="BI1444">
        <v>64</v>
      </c>
      <c r="BJ1444">
        <v>137</v>
      </c>
      <c r="BK1444">
        <v>142</v>
      </c>
      <c r="BL1444">
        <v>98</v>
      </c>
      <c r="BM1444">
        <v>91</v>
      </c>
      <c r="BN1444">
        <v>98</v>
      </c>
      <c r="BO1444">
        <v>52</v>
      </c>
      <c r="BP1444">
        <v>129</v>
      </c>
      <c r="BQ1444">
        <v>134</v>
      </c>
      <c r="BR1444">
        <v>218</v>
      </c>
      <c r="BS1444">
        <v>73</v>
      </c>
      <c r="BT1444">
        <v>34</v>
      </c>
      <c r="BU1444">
        <v>23</v>
      </c>
      <c r="BV1444">
        <v>163</v>
      </c>
      <c r="BW1444">
        <v>96</v>
      </c>
      <c r="BX1444">
        <v>70</v>
      </c>
      <c r="BY1444">
        <v>69</v>
      </c>
    </row>
    <row r="1445" spans="1:77" hidden="1" x14ac:dyDescent="0.25">
      <c r="A1445" t="s">
        <v>399</v>
      </c>
      <c r="B1445" t="s">
        <v>71</v>
      </c>
      <c r="C1445" t="s">
        <v>73</v>
      </c>
      <c r="D1445" t="s">
        <v>271</v>
      </c>
      <c r="E1445" t="s">
        <v>234</v>
      </c>
      <c r="F1445" t="s">
        <v>273</v>
      </c>
      <c r="G1445" t="s">
        <v>274</v>
      </c>
      <c r="H1445" t="s">
        <v>328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</v>
      </c>
      <c r="BX1445">
        <v>0</v>
      </c>
      <c r="BY1445">
        <v>0</v>
      </c>
    </row>
    <row r="1446" spans="1:77" hidden="1" x14ac:dyDescent="0.25">
      <c r="A1446" t="s">
        <v>399</v>
      </c>
      <c r="B1446" t="s">
        <v>71</v>
      </c>
      <c r="C1446" t="s">
        <v>73</v>
      </c>
      <c r="D1446" t="s">
        <v>271</v>
      </c>
      <c r="E1446" t="s">
        <v>234</v>
      </c>
      <c r="F1446" t="s">
        <v>273</v>
      </c>
      <c r="G1446" t="s">
        <v>274</v>
      </c>
      <c r="H1446" t="s">
        <v>329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52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</row>
    <row r="1447" spans="1:77" hidden="1" x14ac:dyDescent="0.25">
      <c r="A1447" t="s">
        <v>399</v>
      </c>
      <c r="B1447" t="s">
        <v>71</v>
      </c>
      <c r="C1447" t="s">
        <v>73</v>
      </c>
      <c r="D1447" t="s">
        <v>271</v>
      </c>
      <c r="E1447" t="s">
        <v>234</v>
      </c>
      <c r="F1447" t="s">
        <v>273</v>
      </c>
      <c r="G1447" t="s">
        <v>274</v>
      </c>
      <c r="H1447" t="s">
        <v>330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</v>
      </c>
      <c r="AH1447">
        <v>0</v>
      </c>
      <c r="AI1447">
        <v>1</v>
      </c>
      <c r="AJ1447">
        <v>12</v>
      </c>
      <c r="AK1447">
        <v>1</v>
      </c>
      <c r="AL1447">
        <v>0</v>
      </c>
      <c r="AM1447">
        <v>1</v>
      </c>
      <c r="AN1447">
        <v>19</v>
      </c>
      <c r="AO1447">
        <v>26</v>
      </c>
      <c r="AP1447">
        <v>58</v>
      </c>
      <c r="AQ1447">
        <v>76</v>
      </c>
      <c r="AR1447">
        <v>320</v>
      </c>
      <c r="AS1447">
        <v>667</v>
      </c>
      <c r="AT1447">
        <v>498</v>
      </c>
      <c r="AU1447">
        <v>336</v>
      </c>
      <c r="AV1447">
        <v>317</v>
      </c>
      <c r="AW1447">
        <v>575</v>
      </c>
      <c r="AX1447">
        <v>723</v>
      </c>
      <c r="AY1447">
        <v>800</v>
      </c>
      <c r="AZ1447">
        <v>1063</v>
      </c>
      <c r="BA1447">
        <v>1543</v>
      </c>
      <c r="BB1447">
        <v>1025</v>
      </c>
      <c r="BC1447">
        <v>751</v>
      </c>
      <c r="BD1447">
        <v>598</v>
      </c>
      <c r="BE1447">
        <v>866</v>
      </c>
      <c r="BF1447">
        <v>732</v>
      </c>
      <c r="BG1447">
        <v>351</v>
      </c>
      <c r="BH1447">
        <v>234</v>
      </c>
      <c r="BI1447">
        <v>177</v>
      </c>
      <c r="BJ1447">
        <v>178</v>
      </c>
      <c r="BK1447">
        <v>127</v>
      </c>
      <c r="BL1447">
        <v>331</v>
      </c>
      <c r="BM1447">
        <v>1819</v>
      </c>
      <c r="BN1447">
        <v>2543</v>
      </c>
      <c r="BO1447">
        <v>2179</v>
      </c>
      <c r="BP1447">
        <v>1094</v>
      </c>
      <c r="BQ1447">
        <v>513</v>
      </c>
      <c r="BR1447">
        <v>1379</v>
      </c>
      <c r="BS1447">
        <v>669</v>
      </c>
      <c r="BT1447">
        <v>388</v>
      </c>
      <c r="BU1447">
        <v>169</v>
      </c>
      <c r="BV1447">
        <v>146</v>
      </c>
      <c r="BW1447">
        <v>55</v>
      </c>
      <c r="BX1447">
        <v>54</v>
      </c>
      <c r="BY1447">
        <v>59</v>
      </c>
    </row>
    <row r="1448" spans="1:77" x14ac:dyDescent="0.25">
      <c r="A1448" t="s">
        <v>399</v>
      </c>
      <c r="B1448" t="s">
        <v>71</v>
      </c>
      <c r="C1448" t="s">
        <v>73</v>
      </c>
      <c r="D1448" t="s">
        <v>271</v>
      </c>
      <c r="E1448" t="s">
        <v>234</v>
      </c>
      <c r="F1448" t="s">
        <v>273</v>
      </c>
      <c r="G1448" t="s">
        <v>331</v>
      </c>
      <c r="H1448" t="s">
        <v>331</v>
      </c>
      <c r="J1448">
        <v>35</v>
      </c>
      <c r="K1448">
        <v>67</v>
      </c>
      <c r="L1448">
        <v>15</v>
      </c>
      <c r="M1448">
        <v>11</v>
      </c>
      <c r="N1448">
        <v>41</v>
      </c>
      <c r="O1448">
        <v>24</v>
      </c>
      <c r="P1448">
        <v>17</v>
      </c>
      <c r="Q1448">
        <v>17</v>
      </c>
      <c r="R1448">
        <v>36</v>
      </c>
      <c r="S1448">
        <v>17</v>
      </c>
      <c r="T1448">
        <v>23</v>
      </c>
      <c r="U1448">
        <v>23</v>
      </c>
      <c r="V1448">
        <v>47</v>
      </c>
      <c r="W1448">
        <v>15</v>
      </c>
      <c r="X1448">
        <v>22</v>
      </c>
      <c r="Y1448">
        <v>21</v>
      </c>
      <c r="Z1448">
        <v>5</v>
      </c>
      <c r="AA1448">
        <v>30</v>
      </c>
      <c r="AB1448">
        <v>47</v>
      </c>
      <c r="AC1448">
        <v>35</v>
      </c>
      <c r="AD1448">
        <v>58</v>
      </c>
      <c r="AE1448">
        <v>90</v>
      </c>
      <c r="AF1448">
        <v>36</v>
      </c>
      <c r="AG1448">
        <v>53</v>
      </c>
      <c r="AH1448">
        <v>18</v>
      </c>
      <c r="AI1448">
        <v>41</v>
      </c>
      <c r="AJ1448">
        <v>30</v>
      </c>
      <c r="AK1448">
        <v>34</v>
      </c>
      <c r="AL1448">
        <v>54</v>
      </c>
      <c r="AM1448">
        <v>55</v>
      </c>
      <c r="AN1448">
        <v>33</v>
      </c>
      <c r="AO1448">
        <v>20</v>
      </c>
      <c r="AP1448">
        <v>23</v>
      </c>
      <c r="AQ1448">
        <v>28</v>
      </c>
      <c r="AR1448">
        <v>20</v>
      </c>
      <c r="AS1448">
        <v>15</v>
      </c>
      <c r="AT1448">
        <v>12</v>
      </c>
      <c r="AU1448">
        <v>15</v>
      </c>
      <c r="AV1448">
        <v>17</v>
      </c>
      <c r="AW1448">
        <v>22</v>
      </c>
      <c r="AX1448">
        <v>22</v>
      </c>
      <c r="AY1448">
        <v>26</v>
      </c>
      <c r="AZ1448">
        <v>38</v>
      </c>
      <c r="BA1448">
        <v>35</v>
      </c>
      <c r="BB1448">
        <v>31</v>
      </c>
      <c r="BC1448">
        <v>28</v>
      </c>
      <c r="BD1448">
        <v>30</v>
      </c>
      <c r="BE1448">
        <v>8</v>
      </c>
      <c r="BF1448">
        <v>12</v>
      </c>
      <c r="BG1448">
        <v>53</v>
      </c>
      <c r="BH1448">
        <v>20</v>
      </c>
      <c r="BI1448">
        <v>19</v>
      </c>
      <c r="BJ1448">
        <v>14</v>
      </c>
      <c r="BK1448">
        <v>30</v>
      </c>
      <c r="BL1448">
        <v>32</v>
      </c>
      <c r="BM1448">
        <v>74</v>
      </c>
      <c r="BN1448">
        <v>49</v>
      </c>
      <c r="BO1448">
        <v>7</v>
      </c>
      <c r="BP1448">
        <v>8</v>
      </c>
      <c r="BQ1448">
        <v>32</v>
      </c>
      <c r="BR1448">
        <v>26</v>
      </c>
      <c r="BS1448">
        <v>8</v>
      </c>
      <c r="BT1448">
        <v>13</v>
      </c>
      <c r="BU1448">
        <v>13</v>
      </c>
      <c r="BV1448">
        <v>11</v>
      </c>
      <c r="BW1448">
        <v>1</v>
      </c>
      <c r="BX1448">
        <v>21</v>
      </c>
      <c r="BY1448">
        <v>27</v>
      </c>
    </row>
    <row r="1449" spans="1:77" x14ac:dyDescent="0.25">
      <c r="A1449" t="s">
        <v>399</v>
      </c>
      <c r="B1449" t="s">
        <v>71</v>
      </c>
      <c r="C1449" t="s">
        <v>73</v>
      </c>
      <c r="D1449" t="s">
        <v>271</v>
      </c>
      <c r="E1449" t="s">
        <v>234</v>
      </c>
      <c r="F1449" t="s">
        <v>273</v>
      </c>
      <c r="G1449" t="s">
        <v>331</v>
      </c>
      <c r="H1449" t="s">
        <v>332</v>
      </c>
      <c r="J1449">
        <v>20</v>
      </c>
      <c r="K1449">
        <v>51</v>
      </c>
      <c r="L1449">
        <v>4</v>
      </c>
      <c r="M1449">
        <v>32</v>
      </c>
      <c r="N1449">
        <v>12</v>
      </c>
      <c r="O1449">
        <v>14</v>
      </c>
      <c r="P1449">
        <v>5</v>
      </c>
      <c r="Q1449">
        <v>17</v>
      </c>
      <c r="R1449">
        <v>22</v>
      </c>
      <c r="S1449">
        <v>7</v>
      </c>
      <c r="T1449">
        <v>12</v>
      </c>
      <c r="U1449">
        <v>29</v>
      </c>
      <c r="V1449">
        <v>22</v>
      </c>
      <c r="W1449">
        <v>15</v>
      </c>
      <c r="X1449">
        <v>6</v>
      </c>
      <c r="Y1449">
        <v>9</v>
      </c>
      <c r="Z1449">
        <v>35</v>
      </c>
      <c r="AA1449">
        <v>21</v>
      </c>
      <c r="AB1449">
        <v>27</v>
      </c>
      <c r="AC1449">
        <v>28</v>
      </c>
      <c r="AD1449">
        <v>20</v>
      </c>
      <c r="AE1449">
        <v>4</v>
      </c>
      <c r="AF1449">
        <v>4</v>
      </c>
      <c r="AG1449">
        <v>13</v>
      </c>
      <c r="AH1449">
        <v>1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</row>
    <row r="1450" spans="1:77" x14ac:dyDescent="0.25">
      <c r="A1450" t="s">
        <v>399</v>
      </c>
      <c r="B1450" t="s">
        <v>71</v>
      </c>
      <c r="C1450" t="s">
        <v>73</v>
      </c>
      <c r="D1450" t="s">
        <v>271</v>
      </c>
      <c r="E1450" t="s">
        <v>234</v>
      </c>
      <c r="F1450" t="s">
        <v>273</v>
      </c>
      <c r="G1450" t="s">
        <v>333</v>
      </c>
      <c r="H1450" t="s">
        <v>334</v>
      </c>
      <c r="J1450">
        <v>28</v>
      </c>
      <c r="K1450">
        <v>39</v>
      </c>
      <c r="L1450">
        <v>30</v>
      </c>
      <c r="M1450">
        <v>20</v>
      </c>
      <c r="N1450">
        <v>29</v>
      </c>
      <c r="O1450">
        <v>31</v>
      </c>
      <c r="P1450">
        <v>69</v>
      </c>
      <c r="Q1450">
        <v>56</v>
      </c>
      <c r="R1450">
        <v>61</v>
      </c>
      <c r="S1450">
        <v>34</v>
      </c>
      <c r="T1450">
        <v>47</v>
      </c>
      <c r="U1450">
        <v>15</v>
      </c>
      <c r="V1450">
        <v>40</v>
      </c>
      <c r="W1450">
        <v>59</v>
      </c>
      <c r="X1450">
        <v>41</v>
      </c>
      <c r="Y1450">
        <v>30</v>
      </c>
      <c r="Z1450">
        <v>26</v>
      </c>
      <c r="AA1450">
        <v>43</v>
      </c>
      <c r="AB1450">
        <v>102</v>
      </c>
      <c r="AC1450">
        <v>55</v>
      </c>
      <c r="AD1450">
        <v>135</v>
      </c>
      <c r="AE1450">
        <v>180</v>
      </c>
      <c r="AF1450">
        <v>170</v>
      </c>
      <c r="AG1450">
        <v>121</v>
      </c>
      <c r="AH1450">
        <v>29</v>
      </c>
      <c r="AI1450">
        <v>32</v>
      </c>
      <c r="AJ1450">
        <v>40</v>
      </c>
      <c r="AK1450">
        <v>35</v>
      </c>
      <c r="AL1450">
        <v>43</v>
      </c>
      <c r="AM1450">
        <v>23</v>
      </c>
      <c r="AN1450">
        <v>15</v>
      </c>
      <c r="AO1450">
        <v>47</v>
      </c>
      <c r="AP1450">
        <v>12</v>
      </c>
      <c r="AQ1450">
        <v>23</v>
      </c>
      <c r="AR1450">
        <v>31</v>
      </c>
      <c r="AS1450">
        <v>13</v>
      </c>
      <c r="AT1450">
        <v>30</v>
      </c>
      <c r="AU1450">
        <v>30</v>
      </c>
      <c r="AV1450">
        <v>27</v>
      </c>
      <c r="AW1450">
        <v>23</v>
      </c>
      <c r="AX1450">
        <v>17</v>
      </c>
      <c r="AY1450">
        <v>10</v>
      </c>
      <c r="AZ1450">
        <v>14</v>
      </c>
      <c r="BA1450">
        <v>27</v>
      </c>
      <c r="BB1450">
        <v>48</v>
      </c>
      <c r="BC1450">
        <v>36</v>
      </c>
      <c r="BD1450">
        <v>33</v>
      </c>
      <c r="BE1450">
        <v>71</v>
      </c>
      <c r="BF1450">
        <v>95</v>
      </c>
      <c r="BG1450">
        <v>14</v>
      </c>
      <c r="BH1450">
        <v>58</v>
      </c>
      <c r="BI1450">
        <v>15</v>
      </c>
      <c r="BJ1450">
        <v>17</v>
      </c>
      <c r="BK1450">
        <v>68</v>
      </c>
      <c r="BL1450">
        <v>93</v>
      </c>
      <c r="BM1450">
        <v>71</v>
      </c>
      <c r="BN1450">
        <v>48</v>
      </c>
      <c r="BO1450">
        <v>88</v>
      </c>
      <c r="BP1450">
        <v>71</v>
      </c>
      <c r="BQ1450">
        <v>51</v>
      </c>
      <c r="BR1450">
        <v>47</v>
      </c>
      <c r="BS1450">
        <v>41</v>
      </c>
      <c r="BT1450">
        <v>37</v>
      </c>
      <c r="BU1450">
        <v>33</v>
      </c>
      <c r="BV1450">
        <v>29</v>
      </c>
      <c r="BW1450">
        <v>26</v>
      </c>
      <c r="BX1450">
        <v>24</v>
      </c>
      <c r="BY1450">
        <v>31</v>
      </c>
    </row>
    <row r="1451" spans="1:77" hidden="1" x14ac:dyDescent="0.25">
      <c r="A1451" t="s">
        <v>399</v>
      </c>
      <c r="B1451" t="s">
        <v>71</v>
      </c>
      <c r="C1451" t="s">
        <v>73</v>
      </c>
      <c r="D1451" t="s">
        <v>271</v>
      </c>
      <c r="E1451" t="s">
        <v>234</v>
      </c>
      <c r="F1451" t="s">
        <v>273</v>
      </c>
      <c r="G1451" t="s">
        <v>333</v>
      </c>
      <c r="H1451" t="s">
        <v>335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4</v>
      </c>
      <c r="BJ1451">
        <v>170</v>
      </c>
      <c r="BK1451">
        <v>366</v>
      </c>
      <c r="BL1451">
        <v>317</v>
      </c>
      <c r="BM1451">
        <v>135</v>
      </c>
      <c r="BN1451">
        <v>67</v>
      </c>
      <c r="BO1451">
        <v>5</v>
      </c>
      <c r="BP1451">
        <v>8</v>
      </c>
      <c r="BQ1451">
        <v>-2</v>
      </c>
      <c r="BR1451">
        <v>22</v>
      </c>
      <c r="BS1451">
        <v>3</v>
      </c>
      <c r="BT1451">
        <v>1</v>
      </c>
      <c r="BU1451">
        <v>0</v>
      </c>
      <c r="BV1451">
        <v>0</v>
      </c>
      <c r="BW1451">
        <v>0</v>
      </c>
      <c r="BX1451">
        <v>0</v>
      </c>
      <c r="BY1451">
        <v>0</v>
      </c>
    </row>
    <row r="1452" spans="1:77" x14ac:dyDescent="0.25">
      <c r="A1452" t="s">
        <v>399</v>
      </c>
      <c r="B1452" t="s">
        <v>71</v>
      </c>
      <c r="C1452" t="s">
        <v>73</v>
      </c>
      <c r="D1452" t="s">
        <v>271</v>
      </c>
      <c r="E1452" t="s">
        <v>234</v>
      </c>
      <c r="F1452" t="s">
        <v>273</v>
      </c>
      <c r="G1452" t="s">
        <v>333</v>
      </c>
      <c r="H1452" t="s">
        <v>336</v>
      </c>
      <c r="J1452">
        <v>323</v>
      </c>
      <c r="K1452">
        <v>579</v>
      </c>
      <c r="L1452">
        <v>218</v>
      </c>
      <c r="M1452">
        <v>280</v>
      </c>
      <c r="N1452">
        <v>151</v>
      </c>
      <c r="O1452">
        <v>92</v>
      </c>
      <c r="P1452">
        <v>69</v>
      </c>
      <c r="Q1452">
        <v>31</v>
      </c>
      <c r="R1452">
        <v>8</v>
      </c>
      <c r="S1452">
        <v>11</v>
      </c>
      <c r="T1452">
        <v>14</v>
      </c>
      <c r="U1452">
        <v>26</v>
      </c>
      <c r="V1452">
        <v>72</v>
      </c>
      <c r="W1452">
        <v>87</v>
      </c>
      <c r="X1452">
        <v>51</v>
      </c>
      <c r="Y1452">
        <v>5</v>
      </c>
      <c r="Z1452">
        <v>30</v>
      </c>
      <c r="AA1452">
        <v>22</v>
      </c>
      <c r="AB1452">
        <v>137</v>
      </c>
      <c r="AC1452">
        <v>237</v>
      </c>
      <c r="AD1452">
        <v>216</v>
      </c>
      <c r="AE1452">
        <v>241</v>
      </c>
      <c r="AF1452">
        <v>298</v>
      </c>
      <c r="AG1452">
        <v>112</v>
      </c>
      <c r="AH1452">
        <v>57</v>
      </c>
      <c r="AI1452">
        <v>29</v>
      </c>
      <c r="AJ1452">
        <v>12</v>
      </c>
      <c r="AK1452">
        <v>2</v>
      </c>
      <c r="AL1452">
        <v>6</v>
      </c>
      <c r="AM1452">
        <v>3</v>
      </c>
      <c r="AN1452">
        <v>5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2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6</v>
      </c>
      <c r="BE1452">
        <v>0</v>
      </c>
      <c r="BF1452">
        <v>9</v>
      </c>
      <c r="BG1452">
        <v>281</v>
      </c>
      <c r="BH1452">
        <v>239</v>
      </c>
      <c r="BI1452">
        <v>101</v>
      </c>
      <c r="BJ1452">
        <v>14</v>
      </c>
      <c r="BK1452">
        <v>25</v>
      </c>
      <c r="BL1452">
        <v>10</v>
      </c>
      <c r="BM1452">
        <v>1</v>
      </c>
      <c r="BN1452">
        <v>12</v>
      </c>
      <c r="BO1452">
        <v>0</v>
      </c>
      <c r="BP1452">
        <v>20</v>
      </c>
      <c r="BQ1452">
        <v>124</v>
      </c>
      <c r="BR1452">
        <v>68</v>
      </c>
      <c r="BS1452">
        <v>68</v>
      </c>
      <c r="BT1452">
        <v>3</v>
      </c>
      <c r="BU1452">
        <v>7</v>
      </c>
      <c r="BV1452">
        <v>1</v>
      </c>
      <c r="BW1452">
        <v>0</v>
      </c>
      <c r="BX1452">
        <v>0</v>
      </c>
      <c r="BY1452">
        <v>0</v>
      </c>
    </row>
    <row r="1453" spans="1:77" hidden="1" x14ac:dyDescent="0.25">
      <c r="A1453" t="s">
        <v>399</v>
      </c>
      <c r="B1453" t="s">
        <v>71</v>
      </c>
      <c r="C1453" t="s">
        <v>73</v>
      </c>
      <c r="D1453" t="s">
        <v>271</v>
      </c>
      <c r="E1453" t="s">
        <v>234</v>
      </c>
      <c r="F1453" t="s">
        <v>273</v>
      </c>
      <c r="G1453" t="s">
        <v>333</v>
      </c>
      <c r="H1453" t="s">
        <v>337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</v>
      </c>
      <c r="AC1453">
        <v>12</v>
      </c>
      <c r="AD1453">
        <v>58</v>
      </c>
      <c r="AE1453">
        <v>59</v>
      </c>
      <c r="AF1453">
        <v>89</v>
      </c>
      <c r="AG1453">
        <v>16</v>
      </c>
      <c r="AH1453">
        <v>13</v>
      </c>
      <c r="AI1453">
        <v>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2</v>
      </c>
      <c r="AQ1453">
        <v>0</v>
      </c>
      <c r="AR1453">
        <v>1</v>
      </c>
      <c r="AS1453">
        <v>0</v>
      </c>
      <c r="AT1453">
        <v>1</v>
      </c>
      <c r="AU1453">
        <v>2</v>
      </c>
      <c r="AV1453">
        <v>0</v>
      </c>
      <c r="AW1453">
        <v>0</v>
      </c>
      <c r="AX1453">
        <v>2</v>
      </c>
      <c r="AY1453">
        <v>17</v>
      </c>
      <c r="AZ1453">
        <v>6</v>
      </c>
      <c r="BA1453">
        <v>1</v>
      </c>
      <c r="BB1453">
        <v>6</v>
      </c>
      <c r="BC1453">
        <v>7</v>
      </c>
      <c r="BD1453">
        <v>227</v>
      </c>
      <c r="BE1453">
        <v>688</v>
      </c>
      <c r="BF1453">
        <v>584</v>
      </c>
      <c r="BG1453">
        <v>463</v>
      </c>
      <c r="BH1453">
        <v>296</v>
      </c>
      <c r="BI1453">
        <v>228</v>
      </c>
      <c r="BJ1453">
        <v>287</v>
      </c>
      <c r="BK1453">
        <v>191</v>
      </c>
      <c r="BL1453">
        <v>306</v>
      </c>
      <c r="BM1453">
        <v>742</v>
      </c>
      <c r="BN1453">
        <v>1797</v>
      </c>
      <c r="BO1453">
        <v>1446</v>
      </c>
      <c r="BP1453">
        <v>1513</v>
      </c>
      <c r="BQ1453">
        <v>993</v>
      </c>
      <c r="BR1453">
        <v>965</v>
      </c>
      <c r="BS1453">
        <v>948</v>
      </c>
      <c r="BT1453">
        <v>3137</v>
      </c>
      <c r="BU1453">
        <v>1353</v>
      </c>
      <c r="BV1453">
        <v>471</v>
      </c>
      <c r="BW1453">
        <v>572</v>
      </c>
      <c r="BX1453">
        <v>643</v>
      </c>
      <c r="BY1453">
        <v>228</v>
      </c>
    </row>
    <row r="1454" spans="1:77" hidden="1" x14ac:dyDescent="0.25">
      <c r="A1454" t="s">
        <v>399</v>
      </c>
      <c r="B1454" t="s">
        <v>71</v>
      </c>
      <c r="C1454" t="s">
        <v>73</v>
      </c>
      <c r="D1454" t="s">
        <v>271</v>
      </c>
      <c r="E1454" t="s">
        <v>234</v>
      </c>
      <c r="F1454" t="s">
        <v>273</v>
      </c>
      <c r="G1454" t="s">
        <v>333</v>
      </c>
      <c r="H1454" t="s">
        <v>338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3</v>
      </c>
      <c r="BX1454">
        <v>0</v>
      </c>
      <c r="BY1454">
        <v>-3</v>
      </c>
    </row>
    <row r="1455" spans="1:77" x14ac:dyDescent="0.25">
      <c r="A1455" t="s">
        <v>399</v>
      </c>
      <c r="B1455" t="s">
        <v>71</v>
      </c>
      <c r="C1455" t="s">
        <v>73</v>
      </c>
      <c r="D1455" t="s">
        <v>271</v>
      </c>
      <c r="E1455" t="s">
        <v>234</v>
      </c>
      <c r="F1455" t="s">
        <v>279</v>
      </c>
      <c r="G1455" t="s">
        <v>280</v>
      </c>
      <c r="H1455" t="s">
        <v>280</v>
      </c>
      <c r="J1455">
        <v>80</v>
      </c>
      <c r="K1455">
        <v>-24</v>
      </c>
      <c r="L1455">
        <v>0</v>
      </c>
      <c r="M1455">
        <v>3</v>
      </c>
      <c r="N1455">
        <v>30</v>
      </c>
      <c r="O1455">
        <v>82</v>
      </c>
      <c r="P1455">
        <v>118</v>
      </c>
      <c r="Q1455">
        <v>109</v>
      </c>
      <c r="R1455">
        <v>139</v>
      </c>
      <c r="S1455">
        <v>60</v>
      </c>
      <c r="T1455">
        <v>77</v>
      </c>
      <c r="U1455">
        <v>78</v>
      </c>
      <c r="V1455">
        <v>75</v>
      </c>
      <c r="W1455">
        <v>86</v>
      </c>
      <c r="X1455">
        <v>115</v>
      </c>
      <c r="Y1455">
        <v>114</v>
      </c>
      <c r="Z1455">
        <v>65</v>
      </c>
      <c r="AA1455">
        <v>98</v>
      </c>
      <c r="AB1455">
        <v>68</v>
      </c>
      <c r="AC1455">
        <v>62</v>
      </c>
      <c r="AD1455">
        <v>67</v>
      </c>
      <c r="AE1455">
        <v>72</v>
      </c>
      <c r="AF1455">
        <v>77</v>
      </c>
      <c r="AG1455">
        <v>83</v>
      </c>
      <c r="AH1455">
        <v>64</v>
      </c>
      <c r="AI1455">
        <v>51</v>
      </c>
      <c r="AJ1455">
        <v>32</v>
      </c>
      <c r="AK1455">
        <v>37</v>
      </c>
      <c r="AL1455">
        <v>60</v>
      </c>
      <c r="AM1455">
        <v>40</v>
      </c>
      <c r="AN1455">
        <v>64</v>
      </c>
      <c r="AO1455">
        <v>35</v>
      </c>
      <c r="AP1455">
        <v>37</v>
      </c>
      <c r="AQ1455">
        <v>63</v>
      </c>
      <c r="AR1455">
        <v>59</v>
      </c>
      <c r="AS1455">
        <v>66</v>
      </c>
      <c r="AT1455">
        <v>42</v>
      </c>
      <c r="AU1455">
        <v>48</v>
      </c>
      <c r="AV1455">
        <v>91</v>
      </c>
      <c r="AW1455">
        <v>96</v>
      </c>
      <c r="AX1455">
        <v>94</v>
      </c>
      <c r="AY1455">
        <v>97</v>
      </c>
      <c r="AZ1455">
        <v>101</v>
      </c>
      <c r="BA1455">
        <v>135</v>
      </c>
      <c r="BB1455">
        <v>167</v>
      </c>
      <c r="BC1455">
        <v>140</v>
      </c>
      <c r="BD1455">
        <v>213</v>
      </c>
      <c r="BE1455">
        <v>240</v>
      </c>
      <c r="BF1455">
        <v>143</v>
      </c>
      <c r="BG1455">
        <v>96</v>
      </c>
      <c r="BH1455">
        <v>109</v>
      </c>
      <c r="BI1455">
        <v>60</v>
      </c>
      <c r="BJ1455">
        <v>81</v>
      </c>
      <c r="BK1455">
        <v>213</v>
      </c>
      <c r="BL1455">
        <v>199</v>
      </c>
      <c r="BM1455">
        <v>169</v>
      </c>
      <c r="BN1455">
        <v>188</v>
      </c>
      <c r="BO1455">
        <v>157</v>
      </c>
      <c r="BP1455">
        <v>88</v>
      </c>
      <c r="BQ1455">
        <v>119</v>
      </c>
      <c r="BR1455">
        <v>73</v>
      </c>
      <c r="BS1455">
        <v>80</v>
      </c>
      <c r="BT1455">
        <v>63</v>
      </c>
      <c r="BU1455">
        <v>59</v>
      </c>
      <c r="BV1455">
        <v>85</v>
      </c>
      <c r="BW1455">
        <v>18</v>
      </c>
      <c r="BX1455">
        <v>95</v>
      </c>
      <c r="BY1455">
        <v>52</v>
      </c>
    </row>
    <row r="1456" spans="1:77" x14ac:dyDescent="0.25">
      <c r="A1456" t="s">
        <v>399</v>
      </c>
      <c r="B1456" t="s">
        <v>71</v>
      </c>
      <c r="C1456" t="s">
        <v>73</v>
      </c>
      <c r="D1456" t="s">
        <v>271</v>
      </c>
      <c r="E1456" t="s">
        <v>234</v>
      </c>
      <c r="F1456" t="s">
        <v>279</v>
      </c>
      <c r="G1456" t="s">
        <v>280</v>
      </c>
      <c r="H1456" t="s">
        <v>339</v>
      </c>
      <c r="J1456">
        <v>38</v>
      </c>
      <c r="K1456">
        <v>37</v>
      </c>
      <c r="L1456">
        <v>25</v>
      </c>
      <c r="M1456">
        <v>48</v>
      </c>
      <c r="N1456">
        <v>42</v>
      </c>
      <c r="O1456">
        <v>37</v>
      </c>
      <c r="P1456">
        <v>12</v>
      </c>
      <c r="Q1456">
        <v>22</v>
      </c>
      <c r="R1456">
        <v>14</v>
      </c>
      <c r="S1456">
        <v>43</v>
      </c>
      <c r="T1456">
        <v>24</v>
      </c>
      <c r="U1456">
        <v>24</v>
      </c>
      <c r="V1456">
        <v>70</v>
      </c>
      <c r="W1456">
        <v>67</v>
      </c>
      <c r="X1456">
        <v>39</v>
      </c>
      <c r="Y1456">
        <v>79</v>
      </c>
      <c r="Z1456">
        <v>90</v>
      </c>
      <c r="AA1456">
        <v>55</v>
      </c>
      <c r="AB1456">
        <v>53</v>
      </c>
      <c r="AC1456">
        <v>30</v>
      </c>
      <c r="AD1456">
        <v>42</v>
      </c>
      <c r="AE1456">
        <v>46</v>
      </c>
      <c r="AF1456">
        <v>65</v>
      </c>
      <c r="AG1456">
        <v>81</v>
      </c>
      <c r="AH1456">
        <v>31</v>
      </c>
      <c r="AI1456">
        <v>62</v>
      </c>
      <c r="AJ1456">
        <v>71</v>
      </c>
      <c r="AK1456">
        <v>28</v>
      </c>
      <c r="AL1456">
        <v>28</v>
      </c>
      <c r="AM1456">
        <v>20</v>
      </c>
      <c r="AN1456">
        <v>47</v>
      </c>
      <c r="AO1456">
        <v>38</v>
      </c>
      <c r="AP1456">
        <v>65</v>
      </c>
      <c r="AQ1456">
        <v>66</v>
      </c>
      <c r="AR1456">
        <v>85</v>
      </c>
      <c r="AS1456">
        <v>110</v>
      </c>
      <c r="AT1456">
        <v>160</v>
      </c>
      <c r="AU1456">
        <v>104</v>
      </c>
      <c r="AV1456">
        <v>150</v>
      </c>
      <c r="AW1456">
        <v>170</v>
      </c>
      <c r="AX1456">
        <v>155</v>
      </c>
      <c r="AY1456">
        <v>96</v>
      </c>
      <c r="AZ1456">
        <v>178</v>
      </c>
      <c r="BA1456">
        <v>93</v>
      </c>
      <c r="BB1456">
        <v>497</v>
      </c>
      <c r="BC1456">
        <v>487</v>
      </c>
      <c r="BD1456">
        <v>1078</v>
      </c>
      <c r="BE1456">
        <v>1318</v>
      </c>
      <c r="BF1456">
        <v>1028</v>
      </c>
      <c r="BG1456">
        <v>800</v>
      </c>
      <c r="BH1456">
        <v>697</v>
      </c>
      <c r="BI1456">
        <v>169</v>
      </c>
      <c r="BJ1456">
        <v>158</v>
      </c>
      <c r="BK1456">
        <v>237</v>
      </c>
      <c r="BL1456">
        <v>179</v>
      </c>
      <c r="BM1456">
        <v>189</v>
      </c>
      <c r="BN1456">
        <v>215</v>
      </c>
      <c r="BO1456">
        <v>404</v>
      </c>
      <c r="BP1456">
        <v>371</v>
      </c>
      <c r="BQ1456">
        <v>241</v>
      </c>
      <c r="BR1456">
        <v>261</v>
      </c>
      <c r="BS1456">
        <v>245</v>
      </c>
      <c r="BT1456">
        <v>178</v>
      </c>
      <c r="BU1456">
        <v>180</v>
      </c>
      <c r="BV1456">
        <v>169</v>
      </c>
      <c r="BW1456">
        <v>142</v>
      </c>
      <c r="BX1456">
        <v>303</v>
      </c>
      <c r="BY1456">
        <v>213</v>
      </c>
    </row>
    <row r="1457" spans="1:77" x14ac:dyDescent="0.25">
      <c r="A1457" t="s">
        <v>399</v>
      </c>
      <c r="B1457" t="s">
        <v>71</v>
      </c>
      <c r="C1457" t="s">
        <v>73</v>
      </c>
      <c r="D1457" t="s">
        <v>271</v>
      </c>
      <c r="E1457" t="s">
        <v>234</v>
      </c>
      <c r="F1457" t="s">
        <v>279</v>
      </c>
      <c r="G1457" t="s">
        <v>340</v>
      </c>
      <c r="H1457" t="s">
        <v>341</v>
      </c>
      <c r="J1457">
        <v>66</v>
      </c>
      <c r="K1457">
        <v>79</v>
      </c>
      <c r="L1457">
        <v>70</v>
      </c>
      <c r="M1457">
        <v>47</v>
      </c>
      <c r="N1457">
        <v>108</v>
      </c>
      <c r="O1457">
        <v>103</v>
      </c>
      <c r="P1457">
        <v>104</v>
      </c>
      <c r="Q1457">
        <v>161</v>
      </c>
      <c r="R1457">
        <v>141</v>
      </c>
      <c r="S1457">
        <v>157</v>
      </c>
      <c r="T1457">
        <v>137</v>
      </c>
      <c r="U1457">
        <v>118</v>
      </c>
      <c r="V1457">
        <v>97</v>
      </c>
      <c r="W1457">
        <v>135</v>
      </c>
      <c r="X1457">
        <v>114</v>
      </c>
      <c r="Y1457">
        <v>81</v>
      </c>
      <c r="Z1457">
        <v>64</v>
      </c>
      <c r="AA1457">
        <v>75</v>
      </c>
      <c r="AB1457">
        <v>93</v>
      </c>
      <c r="AC1457">
        <v>137</v>
      </c>
      <c r="AD1457">
        <v>148</v>
      </c>
      <c r="AE1457">
        <v>61</v>
      </c>
      <c r="AF1457">
        <v>130</v>
      </c>
      <c r="AG1457">
        <v>112</v>
      </c>
      <c r="AH1457">
        <v>141</v>
      </c>
      <c r="AI1457">
        <v>99</v>
      </c>
      <c r="AJ1457">
        <v>89</v>
      </c>
      <c r="AK1457">
        <v>86</v>
      </c>
      <c r="AL1457">
        <v>68</v>
      </c>
      <c r="AM1457">
        <v>63</v>
      </c>
      <c r="AN1457">
        <v>36</v>
      </c>
      <c r="AO1457">
        <v>72</v>
      </c>
      <c r="AP1457">
        <v>68</v>
      </c>
      <c r="AQ1457">
        <v>166</v>
      </c>
      <c r="AR1457">
        <v>126</v>
      </c>
      <c r="AS1457">
        <v>123</v>
      </c>
      <c r="AT1457">
        <v>136</v>
      </c>
      <c r="AU1457">
        <v>269</v>
      </c>
      <c r="AV1457">
        <v>147</v>
      </c>
      <c r="AW1457">
        <v>70</v>
      </c>
      <c r="AX1457">
        <v>22</v>
      </c>
      <c r="AY1457">
        <v>36</v>
      </c>
      <c r="AZ1457">
        <v>85</v>
      </c>
      <c r="BA1457">
        <v>107</v>
      </c>
      <c r="BB1457">
        <v>118</v>
      </c>
      <c r="BC1457">
        <v>149</v>
      </c>
      <c r="BD1457">
        <v>104</v>
      </c>
      <c r="BE1457">
        <v>125</v>
      </c>
      <c r="BF1457">
        <v>116</v>
      </c>
      <c r="BG1457">
        <v>87</v>
      </c>
      <c r="BH1457">
        <v>34</v>
      </c>
      <c r="BI1457">
        <v>41</v>
      </c>
      <c r="BJ1457">
        <v>74</v>
      </c>
      <c r="BK1457">
        <v>92</v>
      </c>
      <c r="BL1457">
        <v>179</v>
      </c>
      <c r="BM1457">
        <v>195</v>
      </c>
      <c r="BN1457">
        <v>146</v>
      </c>
      <c r="BO1457">
        <v>225</v>
      </c>
      <c r="BP1457">
        <v>241</v>
      </c>
      <c r="BQ1457">
        <v>88</v>
      </c>
      <c r="BR1457">
        <v>83</v>
      </c>
      <c r="BS1457">
        <v>124</v>
      </c>
      <c r="BT1457">
        <v>72</v>
      </c>
      <c r="BU1457">
        <v>50</v>
      </c>
      <c r="BV1457">
        <v>51</v>
      </c>
      <c r="BW1457">
        <v>31</v>
      </c>
      <c r="BX1457">
        <v>62</v>
      </c>
      <c r="BY1457">
        <v>63</v>
      </c>
    </row>
    <row r="1458" spans="1:77" x14ac:dyDescent="0.25">
      <c r="A1458" t="s">
        <v>399</v>
      </c>
      <c r="B1458" t="s">
        <v>71</v>
      </c>
      <c r="C1458" t="s">
        <v>73</v>
      </c>
      <c r="D1458" t="s">
        <v>271</v>
      </c>
      <c r="E1458" t="s">
        <v>234</v>
      </c>
      <c r="F1458" t="s">
        <v>279</v>
      </c>
      <c r="G1458" t="s">
        <v>340</v>
      </c>
      <c r="H1458" t="s">
        <v>342</v>
      </c>
      <c r="J1458">
        <v>13</v>
      </c>
      <c r="K1458">
        <v>22</v>
      </c>
      <c r="L1458">
        <v>24</v>
      </c>
      <c r="M1458">
        <v>33</v>
      </c>
      <c r="N1458">
        <v>27</v>
      </c>
      <c r="O1458">
        <v>20</v>
      </c>
      <c r="P1458">
        <v>29</v>
      </c>
      <c r="Q1458">
        <v>31</v>
      </c>
      <c r="R1458">
        <v>51</v>
      </c>
      <c r="S1458">
        <v>34</v>
      </c>
      <c r="T1458">
        <v>41</v>
      </c>
      <c r="U1458">
        <v>18</v>
      </c>
      <c r="V1458">
        <v>12</v>
      </c>
      <c r="W1458">
        <v>36</v>
      </c>
      <c r="X1458">
        <v>16</v>
      </c>
      <c r="Y1458">
        <v>12</v>
      </c>
      <c r="Z1458">
        <v>16</v>
      </c>
      <c r="AA1458">
        <v>21</v>
      </c>
      <c r="AB1458">
        <v>18</v>
      </c>
      <c r="AC1458">
        <v>37</v>
      </c>
      <c r="AD1458">
        <v>28</v>
      </c>
      <c r="AE1458">
        <v>10</v>
      </c>
      <c r="AF1458">
        <v>40</v>
      </c>
      <c r="AG1458">
        <v>28</v>
      </c>
      <c r="AH1458">
        <v>25</v>
      </c>
      <c r="AI1458">
        <v>17</v>
      </c>
      <c r="AJ1458">
        <v>25</v>
      </c>
      <c r="AK1458">
        <v>46</v>
      </c>
      <c r="AL1458">
        <v>30</v>
      </c>
      <c r="AM1458">
        <v>8</v>
      </c>
      <c r="AN1458">
        <v>39</v>
      </c>
      <c r="AO1458">
        <v>26</v>
      </c>
      <c r="AP1458">
        <v>16</v>
      </c>
      <c r="AQ1458">
        <v>31</v>
      </c>
      <c r="AR1458">
        <v>32</v>
      </c>
      <c r="AS1458">
        <v>56</v>
      </c>
      <c r="AT1458">
        <v>76</v>
      </c>
      <c r="AU1458">
        <v>29</v>
      </c>
      <c r="AV1458">
        <v>56</v>
      </c>
      <c r="AW1458">
        <v>45</v>
      </c>
      <c r="AX1458">
        <v>56</v>
      </c>
      <c r="AY1458">
        <v>24</v>
      </c>
      <c r="AZ1458">
        <v>69</v>
      </c>
      <c r="BA1458">
        <v>70</v>
      </c>
      <c r="BB1458">
        <v>57</v>
      </c>
      <c r="BC1458">
        <v>42</v>
      </c>
      <c r="BD1458">
        <v>45</v>
      </c>
      <c r="BE1458">
        <v>43</v>
      </c>
      <c r="BF1458">
        <v>24</v>
      </c>
      <c r="BG1458">
        <v>15</v>
      </c>
      <c r="BH1458">
        <v>44</v>
      </c>
      <c r="BI1458">
        <v>31</v>
      </c>
      <c r="BJ1458">
        <v>26</v>
      </c>
      <c r="BK1458">
        <v>52</v>
      </c>
      <c r="BL1458">
        <v>44</v>
      </c>
      <c r="BM1458">
        <v>39</v>
      </c>
      <c r="BN1458">
        <v>44</v>
      </c>
      <c r="BO1458">
        <v>35</v>
      </c>
      <c r="BP1458">
        <v>25</v>
      </c>
      <c r="BQ1458">
        <v>36</v>
      </c>
      <c r="BR1458">
        <v>21</v>
      </c>
      <c r="BS1458">
        <v>8</v>
      </c>
      <c r="BT1458">
        <v>21</v>
      </c>
      <c r="BU1458">
        <v>8</v>
      </c>
      <c r="BV1458">
        <v>22</v>
      </c>
      <c r="BW1458">
        <v>26</v>
      </c>
      <c r="BX1458">
        <v>9</v>
      </c>
      <c r="BY1458">
        <v>23</v>
      </c>
    </row>
    <row r="1459" spans="1:77" hidden="1" x14ac:dyDescent="0.25">
      <c r="A1459" t="s">
        <v>399</v>
      </c>
      <c r="B1459" t="s">
        <v>71</v>
      </c>
      <c r="C1459" t="s">
        <v>73</v>
      </c>
      <c r="D1459" t="s">
        <v>271</v>
      </c>
      <c r="E1459" t="s">
        <v>234</v>
      </c>
      <c r="F1459" t="s">
        <v>279</v>
      </c>
      <c r="G1459" t="s">
        <v>340</v>
      </c>
      <c r="H1459" t="s">
        <v>343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</row>
    <row r="1460" spans="1:77" x14ac:dyDescent="0.25">
      <c r="A1460" t="s">
        <v>399</v>
      </c>
      <c r="B1460" t="s">
        <v>71</v>
      </c>
      <c r="C1460" t="s">
        <v>73</v>
      </c>
      <c r="D1460" t="s">
        <v>271</v>
      </c>
      <c r="E1460" t="s">
        <v>234</v>
      </c>
      <c r="F1460" t="s">
        <v>279</v>
      </c>
      <c r="G1460" t="s">
        <v>340</v>
      </c>
      <c r="H1460" t="s">
        <v>344</v>
      </c>
      <c r="J1460">
        <v>16</v>
      </c>
      <c r="K1460">
        <v>53</v>
      </c>
      <c r="L1460">
        <v>47</v>
      </c>
      <c r="M1460">
        <v>62</v>
      </c>
      <c r="N1460">
        <v>39</v>
      </c>
      <c r="O1460">
        <v>27</v>
      </c>
      <c r="P1460">
        <v>56</v>
      </c>
      <c r="Q1460">
        <v>54</v>
      </c>
      <c r="R1460">
        <v>75</v>
      </c>
      <c r="S1460">
        <v>66</v>
      </c>
      <c r="T1460">
        <v>44</v>
      </c>
      <c r="U1460">
        <v>43</v>
      </c>
      <c r="V1460">
        <v>36</v>
      </c>
      <c r="W1460">
        <v>54</v>
      </c>
      <c r="X1460">
        <v>38</v>
      </c>
      <c r="Y1460">
        <v>28</v>
      </c>
      <c r="Z1460">
        <v>57</v>
      </c>
      <c r="AA1460">
        <v>55</v>
      </c>
      <c r="AB1460">
        <v>55</v>
      </c>
      <c r="AC1460">
        <v>68</v>
      </c>
      <c r="AD1460">
        <v>112</v>
      </c>
      <c r="AE1460">
        <v>66</v>
      </c>
      <c r="AF1460">
        <v>73</v>
      </c>
      <c r="AG1460">
        <v>63</v>
      </c>
      <c r="AH1460">
        <v>45</v>
      </c>
      <c r="AI1460">
        <v>33</v>
      </c>
      <c r="AJ1460">
        <v>79</v>
      </c>
      <c r="AK1460">
        <v>33</v>
      </c>
      <c r="AL1460">
        <v>37</v>
      </c>
      <c r="AM1460">
        <v>61</v>
      </c>
      <c r="AN1460">
        <v>73</v>
      </c>
      <c r="AO1460">
        <v>29</v>
      </c>
      <c r="AP1460">
        <v>18</v>
      </c>
      <c r="AQ1460">
        <v>56</v>
      </c>
      <c r="AR1460">
        <v>56</v>
      </c>
      <c r="AS1460">
        <v>67</v>
      </c>
      <c r="AT1460">
        <v>82</v>
      </c>
      <c r="AU1460">
        <v>75</v>
      </c>
      <c r="AV1460">
        <v>83</v>
      </c>
      <c r="AW1460">
        <v>67</v>
      </c>
      <c r="AX1460">
        <v>28</v>
      </c>
      <c r="AY1460">
        <v>45</v>
      </c>
      <c r="AZ1460">
        <v>23</v>
      </c>
      <c r="BA1460">
        <v>65</v>
      </c>
      <c r="BB1460">
        <v>52</v>
      </c>
      <c r="BC1460">
        <v>81</v>
      </c>
      <c r="BD1460">
        <v>99</v>
      </c>
      <c r="BE1460">
        <v>62</v>
      </c>
      <c r="BF1460">
        <v>49</v>
      </c>
      <c r="BG1460">
        <v>25</v>
      </c>
      <c r="BH1460">
        <v>40</v>
      </c>
      <c r="BI1460">
        <v>55</v>
      </c>
      <c r="BJ1460">
        <v>77</v>
      </c>
      <c r="BK1460">
        <v>125</v>
      </c>
      <c r="BL1460">
        <v>100</v>
      </c>
      <c r="BM1460">
        <v>104</v>
      </c>
      <c r="BN1460">
        <v>75</v>
      </c>
      <c r="BO1460">
        <v>57</v>
      </c>
      <c r="BP1460">
        <v>62</v>
      </c>
      <c r="BQ1460">
        <v>65</v>
      </c>
      <c r="BR1460">
        <v>60</v>
      </c>
      <c r="BS1460">
        <v>33</v>
      </c>
      <c r="BT1460">
        <v>30</v>
      </c>
      <c r="BU1460">
        <v>28</v>
      </c>
      <c r="BV1460">
        <v>53</v>
      </c>
      <c r="BW1460">
        <v>27</v>
      </c>
      <c r="BX1460">
        <v>22</v>
      </c>
      <c r="BY1460">
        <v>45</v>
      </c>
    </row>
    <row r="1461" spans="1:77" x14ac:dyDescent="0.25">
      <c r="A1461" t="s">
        <v>399</v>
      </c>
      <c r="B1461" t="s">
        <v>71</v>
      </c>
      <c r="C1461" t="s">
        <v>73</v>
      </c>
      <c r="D1461" t="s">
        <v>271</v>
      </c>
      <c r="E1461" t="s">
        <v>234</v>
      </c>
      <c r="F1461" t="s">
        <v>282</v>
      </c>
      <c r="G1461" t="s">
        <v>345</v>
      </c>
      <c r="H1461" t="s">
        <v>346</v>
      </c>
      <c r="J1461">
        <v>132</v>
      </c>
      <c r="K1461">
        <v>189</v>
      </c>
      <c r="L1461">
        <v>142</v>
      </c>
      <c r="M1461">
        <v>138</v>
      </c>
      <c r="N1461">
        <v>166</v>
      </c>
      <c r="O1461">
        <v>160</v>
      </c>
      <c r="P1461">
        <v>266</v>
      </c>
      <c r="Q1461">
        <v>276</v>
      </c>
      <c r="R1461">
        <v>283</v>
      </c>
      <c r="S1461">
        <v>190</v>
      </c>
      <c r="T1461">
        <v>218</v>
      </c>
      <c r="U1461">
        <v>205</v>
      </c>
      <c r="V1461">
        <v>130</v>
      </c>
      <c r="W1461">
        <v>155</v>
      </c>
      <c r="X1461">
        <v>242</v>
      </c>
      <c r="Y1461">
        <v>228</v>
      </c>
      <c r="Z1461">
        <v>403</v>
      </c>
      <c r="AA1461">
        <v>434</v>
      </c>
      <c r="AB1461">
        <v>351</v>
      </c>
      <c r="AC1461">
        <v>297</v>
      </c>
      <c r="AD1461">
        <v>277</v>
      </c>
      <c r="AE1461">
        <v>237</v>
      </c>
      <c r="AF1461">
        <v>328</v>
      </c>
      <c r="AG1461">
        <v>304</v>
      </c>
      <c r="AH1461">
        <v>320</v>
      </c>
      <c r="AI1461">
        <v>300</v>
      </c>
      <c r="AJ1461">
        <v>279</v>
      </c>
      <c r="AK1461">
        <v>190</v>
      </c>
      <c r="AL1461">
        <v>248</v>
      </c>
      <c r="AM1461">
        <v>205</v>
      </c>
      <c r="AN1461">
        <v>175</v>
      </c>
      <c r="AO1461">
        <v>274</v>
      </c>
      <c r="AP1461">
        <v>243</v>
      </c>
      <c r="AQ1461">
        <v>250</v>
      </c>
      <c r="AR1461">
        <v>341</v>
      </c>
      <c r="AS1461">
        <v>259</v>
      </c>
      <c r="AT1461">
        <v>215</v>
      </c>
      <c r="AU1461">
        <v>166</v>
      </c>
      <c r="AV1461">
        <v>176</v>
      </c>
      <c r="AW1461">
        <v>240</v>
      </c>
      <c r="AX1461">
        <v>188</v>
      </c>
      <c r="AY1461">
        <v>213</v>
      </c>
      <c r="AZ1461">
        <v>285</v>
      </c>
      <c r="BA1461">
        <v>260</v>
      </c>
      <c r="BB1461">
        <v>280</v>
      </c>
      <c r="BC1461">
        <v>258</v>
      </c>
      <c r="BD1461">
        <v>301</v>
      </c>
      <c r="BE1461">
        <v>320</v>
      </c>
      <c r="BF1461">
        <v>301</v>
      </c>
      <c r="BG1461">
        <v>221</v>
      </c>
      <c r="BH1461">
        <v>272</v>
      </c>
      <c r="BI1461">
        <v>281</v>
      </c>
      <c r="BJ1461">
        <v>340</v>
      </c>
      <c r="BK1461">
        <v>368</v>
      </c>
      <c r="BL1461">
        <v>360</v>
      </c>
      <c r="BM1461">
        <v>455</v>
      </c>
      <c r="BN1461">
        <v>623</v>
      </c>
      <c r="BO1461">
        <v>461</v>
      </c>
      <c r="BP1461">
        <v>231</v>
      </c>
      <c r="BQ1461">
        <v>127</v>
      </c>
      <c r="BR1461">
        <v>67</v>
      </c>
      <c r="BS1461">
        <v>66</v>
      </c>
      <c r="BT1461">
        <v>95</v>
      </c>
      <c r="BU1461">
        <v>47</v>
      </c>
      <c r="BV1461">
        <v>75</v>
      </c>
      <c r="BW1461">
        <v>74</v>
      </c>
      <c r="BX1461">
        <v>217</v>
      </c>
      <c r="BY1461">
        <v>282</v>
      </c>
    </row>
    <row r="1462" spans="1:77" x14ac:dyDescent="0.25">
      <c r="A1462" t="s">
        <v>399</v>
      </c>
      <c r="B1462" t="s">
        <v>71</v>
      </c>
      <c r="C1462" t="s">
        <v>73</v>
      </c>
      <c r="D1462" t="s">
        <v>271</v>
      </c>
      <c r="E1462" t="s">
        <v>234</v>
      </c>
      <c r="F1462" t="s">
        <v>282</v>
      </c>
      <c r="G1462" t="s">
        <v>347</v>
      </c>
      <c r="H1462" t="s">
        <v>347</v>
      </c>
      <c r="J1462">
        <v>220</v>
      </c>
      <c r="K1462">
        <v>526</v>
      </c>
      <c r="L1462">
        <v>383</v>
      </c>
      <c r="M1462">
        <v>325</v>
      </c>
      <c r="N1462">
        <v>367</v>
      </c>
      <c r="O1462">
        <v>203</v>
      </c>
      <c r="P1462">
        <v>202</v>
      </c>
      <c r="Q1462">
        <v>262</v>
      </c>
      <c r="R1462">
        <v>232</v>
      </c>
      <c r="S1462">
        <v>147</v>
      </c>
      <c r="T1462">
        <v>271</v>
      </c>
      <c r="U1462">
        <v>577</v>
      </c>
      <c r="V1462">
        <v>920</v>
      </c>
      <c r="W1462">
        <v>1118</v>
      </c>
      <c r="X1462">
        <v>1215</v>
      </c>
      <c r="Y1462">
        <v>814</v>
      </c>
      <c r="Z1462">
        <v>751</v>
      </c>
      <c r="AA1462">
        <v>635</v>
      </c>
      <c r="AB1462">
        <v>503</v>
      </c>
      <c r="AC1462">
        <v>639</v>
      </c>
      <c r="AD1462">
        <v>430</v>
      </c>
      <c r="AE1462">
        <v>478</v>
      </c>
      <c r="AF1462">
        <v>370</v>
      </c>
      <c r="AG1462">
        <v>270</v>
      </c>
      <c r="AH1462">
        <v>121</v>
      </c>
      <c r="AI1462">
        <v>59</v>
      </c>
      <c r="AJ1462">
        <v>81</v>
      </c>
      <c r="AK1462">
        <v>79</v>
      </c>
      <c r="AL1462">
        <v>95</v>
      </c>
      <c r="AM1462">
        <v>154</v>
      </c>
      <c r="AN1462">
        <v>159</v>
      </c>
      <c r="AO1462">
        <v>173</v>
      </c>
      <c r="AP1462">
        <v>119</v>
      </c>
      <c r="AQ1462">
        <v>129</v>
      </c>
      <c r="AR1462">
        <v>111</v>
      </c>
      <c r="AS1462">
        <v>134</v>
      </c>
      <c r="AT1462">
        <v>89</v>
      </c>
      <c r="AU1462">
        <v>71</v>
      </c>
      <c r="AV1462">
        <v>127</v>
      </c>
      <c r="AW1462">
        <v>139</v>
      </c>
      <c r="AX1462">
        <v>122</v>
      </c>
      <c r="AY1462">
        <v>145</v>
      </c>
      <c r="AZ1462">
        <v>129</v>
      </c>
      <c r="BA1462">
        <v>147</v>
      </c>
      <c r="BB1462">
        <v>118</v>
      </c>
      <c r="BC1462">
        <v>128</v>
      </c>
      <c r="BD1462">
        <v>147</v>
      </c>
      <c r="BE1462">
        <v>189</v>
      </c>
      <c r="BF1462">
        <v>143</v>
      </c>
      <c r="BG1462">
        <v>123</v>
      </c>
      <c r="BH1462">
        <v>224</v>
      </c>
      <c r="BI1462">
        <v>190</v>
      </c>
      <c r="BJ1462">
        <v>177</v>
      </c>
      <c r="BK1462">
        <v>444</v>
      </c>
      <c r="BL1462">
        <v>437</v>
      </c>
      <c r="BM1462">
        <v>263</v>
      </c>
      <c r="BN1462">
        <v>202</v>
      </c>
      <c r="BO1462">
        <v>138</v>
      </c>
      <c r="BP1462">
        <v>84</v>
      </c>
      <c r="BQ1462">
        <v>67</v>
      </c>
      <c r="BR1462">
        <v>80</v>
      </c>
      <c r="BS1462">
        <v>83</v>
      </c>
      <c r="BT1462">
        <v>73</v>
      </c>
      <c r="BU1462">
        <v>88</v>
      </c>
      <c r="BV1462">
        <v>77</v>
      </c>
      <c r="BW1462">
        <v>68</v>
      </c>
      <c r="BX1462">
        <v>102</v>
      </c>
      <c r="BY1462">
        <v>122</v>
      </c>
    </row>
    <row r="1463" spans="1:77" x14ac:dyDescent="0.25">
      <c r="A1463" t="s">
        <v>399</v>
      </c>
      <c r="B1463" t="s">
        <v>71</v>
      </c>
      <c r="C1463" t="s">
        <v>73</v>
      </c>
      <c r="D1463" t="s">
        <v>271</v>
      </c>
      <c r="E1463" t="s">
        <v>234</v>
      </c>
      <c r="F1463" t="s">
        <v>282</v>
      </c>
      <c r="G1463" t="s">
        <v>348</v>
      </c>
      <c r="H1463" t="s">
        <v>349</v>
      </c>
      <c r="J1463">
        <v>89</v>
      </c>
      <c r="K1463">
        <v>159</v>
      </c>
      <c r="L1463">
        <v>176</v>
      </c>
      <c r="M1463">
        <v>143</v>
      </c>
      <c r="N1463">
        <v>127</v>
      </c>
      <c r="O1463">
        <v>87</v>
      </c>
      <c r="P1463">
        <v>115</v>
      </c>
      <c r="Q1463">
        <v>127</v>
      </c>
      <c r="R1463">
        <v>116</v>
      </c>
      <c r="S1463">
        <v>125</v>
      </c>
      <c r="T1463">
        <v>170</v>
      </c>
      <c r="U1463">
        <v>137</v>
      </c>
      <c r="V1463">
        <v>175</v>
      </c>
      <c r="W1463">
        <v>80</v>
      </c>
      <c r="X1463">
        <v>135</v>
      </c>
      <c r="Y1463">
        <v>150</v>
      </c>
      <c r="Z1463">
        <v>159</v>
      </c>
      <c r="AA1463">
        <v>151</v>
      </c>
      <c r="AB1463">
        <v>185</v>
      </c>
      <c r="AC1463">
        <v>105</v>
      </c>
      <c r="AD1463">
        <v>87</v>
      </c>
      <c r="AE1463">
        <v>130</v>
      </c>
      <c r="AF1463">
        <v>177</v>
      </c>
      <c r="AG1463">
        <v>146</v>
      </c>
      <c r="AH1463">
        <v>163</v>
      </c>
      <c r="AI1463">
        <v>101</v>
      </c>
      <c r="AJ1463">
        <v>117</v>
      </c>
      <c r="AK1463">
        <v>141</v>
      </c>
      <c r="AL1463">
        <v>119</v>
      </c>
      <c r="AM1463">
        <v>76</v>
      </c>
      <c r="AN1463">
        <v>125</v>
      </c>
      <c r="AO1463">
        <v>81</v>
      </c>
      <c r="AP1463">
        <v>124</v>
      </c>
      <c r="AQ1463">
        <v>95</v>
      </c>
      <c r="AR1463">
        <v>124</v>
      </c>
      <c r="AS1463">
        <v>104</v>
      </c>
      <c r="AT1463">
        <v>95</v>
      </c>
      <c r="AU1463">
        <v>74</v>
      </c>
      <c r="AV1463">
        <v>101</v>
      </c>
      <c r="AW1463">
        <v>112</v>
      </c>
      <c r="AX1463">
        <v>141</v>
      </c>
      <c r="AY1463">
        <v>93</v>
      </c>
      <c r="AZ1463">
        <v>91</v>
      </c>
      <c r="BA1463">
        <v>107</v>
      </c>
      <c r="BB1463">
        <v>154</v>
      </c>
      <c r="BC1463">
        <v>149</v>
      </c>
      <c r="BD1463">
        <v>200</v>
      </c>
      <c r="BE1463">
        <v>202</v>
      </c>
      <c r="BF1463">
        <v>169</v>
      </c>
      <c r="BG1463">
        <v>122</v>
      </c>
      <c r="BH1463">
        <v>133</v>
      </c>
      <c r="BI1463">
        <v>87</v>
      </c>
      <c r="BJ1463">
        <v>103</v>
      </c>
      <c r="BK1463">
        <v>140</v>
      </c>
      <c r="BL1463">
        <v>153</v>
      </c>
      <c r="BM1463">
        <v>186</v>
      </c>
      <c r="BN1463">
        <v>101</v>
      </c>
      <c r="BO1463">
        <v>115</v>
      </c>
      <c r="BP1463">
        <v>60</v>
      </c>
      <c r="BQ1463">
        <v>73</v>
      </c>
      <c r="BR1463">
        <v>135</v>
      </c>
      <c r="BS1463">
        <v>64</v>
      </c>
      <c r="BT1463">
        <v>83</v>
      </c>
      <c r="BU1463">
        <v>85</v>
      </c>
      <c r="BV1463">
        <v>67</v>
      </c>
      <c r="BW1463">
        <v>38</v>
      </c>
      <c r="BX1463">
        <v>129</v>
      </c>
      <c r="BY1463">
        <v>173</v>
      </c>
    </row>
    <row r="1464" spans="1:77" hidden="1" x14ac:dyDescent="0.25">
      <c r="A1464" t="s">
        <v>399</v>
      </c>
      <c r="B1464" t="s">
        <v>71</v>
      </c>
      <c r="C1464" t="s">
        <v>73</v>
      </c>
      <c r="D1464" t="s">
        <v>271</v>
      </c>
      <c r="E1464" t="s">
        <v>234</v>
      </c>
      <c r="F1464" t="s">
        <v>282</v>
      </c>
      <c r="G1464" t="s">
        <v>283</v>
      </c>
      <c r="H1464" t="s">
        <v>283</v>
      </c>
      <c r="I1464">
        <v>0</v>
      </c>
      <c r="J1464">
        <v>0</v>
      </c>
      <c r="K1464">
        <v>3</v>
      </c>
      <c r="L1464">
        <v>0</v>
      </c>
      <c r="M1464">
        <v>4</v>
      </c>
      <c r="N1464">
        <v>1</v>
      </c>
      <c r="O1464">
        <v>6</v>
      </c>
      <c r="P1464">
        <v>0</v>
      </c>
      <c r="Q1464">
        <v>0</v>
      </c>
      <c r="R1464">
        <v>3</v>
      </c>
      <c r="S1464">
        <v>1</v>
      </c>
      <c r="T1464">
        <v>23</v>
      </c>
      <c r="U1464">
        <v>5</v>
      </c>
      <c r="V1464">
        <v>0</v>
      </c>
      <c r="W1464">
        <v>0</v>
      </c>
      <c r="X1464">
        <v>3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</v>
      </c>
      <c r="AH1464">
        <v>0</v>
      </c>
      <c r="AI1464">
        <v>0</v>
      </c>
      <c r="AJ1464">
        <v>0</v>
      </c>
      <c r="AK1464">
        <v>7</v>
      </c>
      <c r="AL1464">
        <v>3</v>
      </c>
      <c r="AM1464">
        <v>3</v>
      </c>
      <c r="AN1464">
        <v>0</v>
      </c>
      <c r="AO1464">
        <v>0</v>
      </c>
      <c r="AP1464">
        <v>1</v>
      </c>
      <c r="AQ1464">
        <v>2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2</v>
      </c>
      <c r="BA1464">
        <v>4</v>
      </c>
      <c r="BB1464">
        <v>0</v>
      </c>
      <c r="BC1464">
        <v>1</v>
      </c>
      <c r="BD1464">
        <v>2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6</v>
      </c>
      <c r="BY1464">
        <v>25</v>
      </c>
    </row>
    <row r="1465" spans="1:77" hidden="1" x14ac:dyDescent="0.25">
      <c r="A1465" t="s">
        <v>399</v>
      </c>
      <c r="B1465" t="s">
        <v>71</v>
      </c>
      <c r="C1465" t="s">
        <v>73</v>
      </c>
      <c r="D1465" t="s">
        <v>271</v>
      </c>
      <c r="E1465" t="s">
        <v>350</v>
      </c>
      <c r="F1465" t="s">
        <v>273</v>
      </c>
      <c r="G1465" t="s">
        <v>333</v>
      </c>
      <c r="H1465" t="s">
        <v>336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</row>
    <row r="1466" spans="1:77" hidden="1" x14ac:dyDescent="0.25">
      <c r="A1466" t="s">
        <v>399</v>
      </c>
      <c r="B1466" t="s">
        <v>71</v>
      </c>
      <c r="C1466" t="s">
        <v>73</v>
      </c>
      <c r="D1466" t="s">
        <v>271</v>
      </c>
      <c r="E1466" t="s">
        <v>351</v>
      </c>
      <c r="F1466" t="s">
        <v>291</v>
      </c>
      <c r="G1466" t="s">
        <v>292</v>
      </c>
      <c r="H1466" t="s">
        <v>293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</row>
    <row r="1467" spans="1:77" hidden="1" x14ac:dyDescent="0.25">
      <c r="A1467" t="s">
        <v>399</v>
      </c>
      <c r="B1467" t="s">
        <v>71</v>
      </c>
      <c r="C1467" t="s">
        <v>73</v>
      </c>
      <c r="D1467" t="s">
        <v>271</v>
      </c>
      <c r="E1467" t="s">
        <v>351</v>
      </c>
      <c r="F1467" t="s">
        <v>291</v>
      </c>
      <c r="G1467" t="s">
        <v>292</v>
      </c>
      <c r="H1467" t="s">
        <v>295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3</v>
      </c>
      <c r="BI1467">
        <v>0</v>
      </c>
      <c r="BJ1467">
        <v>0</v>
      </c>
      <c r="BK1467">
        <v>0</v>
      </c>
      <c r="BL1467">
        <v>8</v>
      </c>
      <c r="BM1467">
        <v>-8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</row>
    <row r="1468" spans="1:77" x14ac:dyDescent="0.25">
      <c r="A1468" t="s">
        <v>399</v>
      </c>
      <c r="B1468" t="s">
        <v>71</v>
      </c>
      <c r="C1468" t="s">
        <v>73</v>
      </c>
      <c r="D1468" t="s">
        <v>271</v>
      </c>
      <c r="E1468" t="s">
        <v>351</v>
      </c>
      <c r="F1468" t="s">
        <v>291</v>
      </c>
      <c r="G1468" t="s">
        <v>297</v>
      </c>
      <c r="H1468" t="s">
        <v>298</v>
      </c>
      <c r="J1468">
        <v>30</v>
      </c>
      <c r="K1468">
        <v>35</v>
      </c>
      <c r="L1468">
        <v>28</v>
      </c>
      <c r="M1468">
        <v>24</v>
      </c>
      <c r="N1468">
        <v>23</v>
      </c>
      <c r="O1468">
        <v>16</v>
      </c>
      <c r="P1468">
        <v>8</v>
      </c>
      <c r="Q1468">
        <v>20</v>
      </c>
      <c r="R1468">
        <v>60</v>
      </c>
      <c r="S1468">
        <v>117</v>
      </c>
      <c r="T1468">
        <v>94</v>
      </c>
      <c r="U1468">
        <v>54</v>
      </c>
      <c r="V1468">
        <v>71</v>
      </c>
      <c r="W1468">
        <v>240</v>
      </c>
      <c r="X1468">
        <v>416</v>
      </c>
      <c r="Y1468">
        <v>159</v>
      </c>
      <c r="Z1468">
        <v>144</v>
      </c>
      <c r="AA1468">
        <v>51</v>
      </c>
      <c r="AB1468">
        <v>37</v>
      </c>
      <c r="AC1468">
        <v>34</v>
      </c>
      <c r="AD1468">
        <v>47</v>
      </c>
      <c r="AE1468">
        <v>27</v>
      </c>
      <c r="AF1468">
        <v>17</v>
      </c>
      <c r="AG1468">
        <v>35</v>
      </c>
      <c r="AH1468">
        <v>25</v>
      </c>
      <c r="AI1468">
        <v>26</v>
      </c>
      <c r="AJ1468">
        <v>40</v>
      </c>
      <c r="AK1468">
        <v>40</v>
      </c>
      <c r="AL1468">
        <v>70</v>
      </c>
      <c r="AM1468">
        <v>83</v>
      </c>
      <c r="AN1468">
        <v>133</v>
      </c>
      <c r="AO1468">
        <v>214</v>
      </c>
      <c r="AP1468">
        <v>179</v>
      </c>
      <c r="AQ1468">
        <v>95</v>
      </c>
      <c r="AR1468">
        <v>65</v>
      </c>
      <c r="AS1468">
        <v>45</v>
      </c>
      <c r="AT1468">
        <v>57</v>
      </c>
      <c r="AU1468">
        <v>64</v>
      </c>
      <c r="AV1468">
        <v>79</v>
      </c>
      <c r="AW1468">
        <v>410</v>
      </c>
      <c r="AX1468">
        <v>776</v>
      </c>
      <c r="AY1468">
        <v>737</v>
      </c>
      <c r="AZ1468">
        <v>367</v>
      </c>
      <c r="BA1468">
        <v>156</v>
      </c>
      <c r="BB1468">
        <v>108</v>
      </c>
      <c r="BC1468">
        <v>116</v>
      </c>
      <c r="BD1468">
        <v>84</v>
      </c>
      <c r="BE1468">
        <v>79</v>
      </c>
      <c r="BF1468">
        <v>69</v>
      </c>
      <c r="BG1468">
        <v>161</v>
      </c>
      <c r="BH1468">
        <v>340</v>
      </c>
      <c r="BI1468">
        <v>380</v>
      </c>
      <c r="BJ1468">
        <v>377</v>
      </c>
      <c r="BK1468">
        <v>439</v>
      </c>
      <c r="BL1468">
        <v>269</v>
      </c>
      <c r="BM1468">
        <v>136</v>
      </c>
      <c r="BN1468">
        <v>82</v>
      </c>
      <c r="BO1468">
        <v>38</v>
      </c>
      <c r="BP1468">
        <v>41</v>
      </c>
      <c r="BQ1468">
        <v>97</v>
      </c>
      <c r="BR1468">
        <v>167</v>
      </c>
      <c r="BS1468">
        <v>110</v>
      </c>
      <c r="BT1468">
        <v>32</v>
      </c>
      <c r="BU1468">
        <v>22</v>
      </c>
      <c r="BV1468">
        <v>90</v>
      </c>
      <c r="BW1468">
        <v>46</v>
      </c>
      <c r="BX1468">
        <v>45</v>
      </c>
      <c r="BY1468">
        <v>59</v>
      </c>
    </row>
    <row r="1469" spans="1:77" x14ac:dyDescent="0.25">
      <c r="A1469" t="s">
        <v>399</v>
      </c>
      <c r="B1469" t="s">
        <v>71</v>
      </c>
      <c r="C1469" t="s">
        <v>73</v>
      </c>
      <c r="D1469" t="s">
        <v>271</v>
      </c>
      <c r="E1469" t="s">
        <v>351</v>
      </c>
      <c r="F1469" t="s">
        <v>301</v>
      </c>
      <c r="G1469" t="s">
        <v>302</v>
      </c>
      <c r="H1469" t="s">
        <v>302</v>
      </c>
      <c r="J1469">
        <v>27</v>
      </c>
      <c r="K1469">
        <v>34</v>
      </c>
      <c r="L1469">
        <v>14</v>
      </c>
      <c r="M1469">
        <v>15</v>
      </c>
      <c r="N1469">
        <v>19</v>
      </c>
      <c r="O1469">
        <v>9</v>
      </c>
      <c r="P1469">
        <v>23</v>
      </c>
      <c r="Q1469">
        <v>11</v>
      </c>
      <c r="R1469">
        <v>20</v>
      </c>
      <c r="S1469">
        <v>15</v>
      </c>
      <c r="T1469">
        <v>22</v>
      </c>
      <c r="U1469">
        <v>26</v>
      </c>
      <c r="V1469">
        <v>25</v>
      </c>
      <c r="W1469">
        <v>19</v>
      </c>
      <c r="X1469">
        <v>23</v>
      </c>
      <c r="Y1469">
        <v>13</v>
      </c>
      <c r="Z1469">
        <v>9</v>
      </c>
      <c r="AA1469">
        <v>19</v>
      </c>
      <c r="AB1469">
        <v>15</v>
      </c>
      <c r="AC1469">
        <v>19</v>
      </c>
      <c r="AD1469">
        <v>9</v>
      </c>
      <c r="AE1469">
        <v>21</v>
      </c>
      <c r="AF1469">
        <v>8</v>
      </c>
      <c r="AG1469">
        <v>-1</v>
      </c>
      <c r="AH1469">
        <v>12</v>
      </c>
      <c r="AI1469">
        <v>7</v>
      </c>
      <c r="AJ1469">
        <v>8</v>
      </c>
      <c r="AK1469">
        <v>30</v>
      </c>
      <c r="AL1469">
        <v>18</v>
      </c>
      <c r="AM1469">
        <v>22</v>
      </c>
      <c r="AN1469">
        <v>26</v>
      </c>
      <c r="AO1469">
        <v>18</v>
      </c>
      <c r="AP1469">
        <v>32</v>
      </c>
      <c r="AQ1469">
        <v>19</v>
      </c>
      <c r="AR1469">
        <v>12</v>
      </c>
      <c r="AS1469">
        <v>17</v>
      </c>
      <c r="AT1469">
        <v>19</v>
      </c>
      <c r="AU1469">
        <v>17</v>
      </c>
      <c r="AV1469">
        <v>20</v>
      </c>
      <c r="AW1469">
        <v>72</v>
      </c>
      <c r="AX1469">
        <v>91</v>
      </c>
      <c r="AY1469">
        <v>47</v>
      </c>
      <c r="AZ1469">
        <v>25</v>
      </c>
      <c r="BA1469">
        <v>21</v>
      </c>
      <c r="BB1469">
        <v>23</v>
      </c>
      <c r="BC1469">
        <v>35</v>
      </c>
      <c r="BD1469">
        <v>36</v>
      </c>
      <c r="BE1469">
        <v>46</v>
      </c>
      <c r="BF1469">
        <v>44</v>
      </c>
      <c r="BG1469">
        <v>54</v>
      </c>
      <c r="BH1469">
        <v>123</v>
      </c>
      <c r="BI1469">
        <v>64</v>
      </c>
      <c r="BJ1469">
        <v>37</v>
      </c>
      <c r="BK1469">
        <v>50</v>
      </c>
      <c r="BL1469">
        <v>46</v>
      </c>
      <c r="BM1469">
        <v>33</v>
      </c>
      <c r="BN1469">
        <v>17</v>
      </c>
      <c r="BO1469">
        <v>7</v>
      </c>
      <c r="BP1469">
        <v>11</v>
      </c>
      <c r="BQ1469">
        <v>16</v>
      </c>
      <c r="BR1469">
        <v>22</v>
      </c>
      <c r="BS1469">
        <v>16</v>
      </c>
      <c r="BT1469">
        <v>50</v>
      </c>
      <c r="BU1469">
        <v>43</v>
      </c>
      <c r="BV1469">
        <v>53</v>
      </c>
      <c r="BW1469">
        <v>51</v>
      </c>
      <c r="BX1469">
        <v>49</v>
      </c>
      <c r="BY1469">
        <v>60</v>
      </c>
    </row>
    <row r="1470" spans="1:77" x14ac:dyDescent="0.25">
      <c r="A1470" t="s">
        <v>399</v>
      </c>
      <c r="B1470" t="s">
        <v>71</v>
      </c>
      <c r="C1470" t="s">
        <v>73</v>
      </c>
      <c r="D1470" t="s">
        <v>271</v>
      </c>
      <c r="E1470" t="s">
        <v>351</v>
      </c>
      <c r="F1470" t="s">
        <v>276</v>
      </c>
      <c r="G1470" t="s">
        <v>277</v>
      </c>
      <c r="H1470" t="s">
        <v>278</v>
      </c>
      <c r="J1470">
        <v>42</v>
      </c>
      <c r="K1470">
        <v>59</v>
      </c>
      <c r="L1470">
        <v>41</v>
      </c>
      <c r="M1470">
        <v>54</v>
      </c>
      <c r="N1470">
        <v>121</v>
      </c>
      <c r="O1470">
        <v>130</v>
      </c>
      <c r="P1470">
        <v>193</v>
      </c>
      <c r="Q1470">
        <v>188</v>
      </c>
      <c r="R1470">
        <v>174</v>
      </c>
      <c r="S1470">
        <v>369</v>
      </c>
      <c r="T1470">
        <v>315</v>
      </c>
      <c r="U1470">
        <v>149</v>
      </c>
      <c r="V1470">
        <v>75</v>
      </c>
      <c r="W1470">
        <v>55</v>
      </c>
      <c r="X1470">
        <v>52</v>
      </c>
      <c r="Y1470">
        <v>37</v>
      </c>
      <c r="Z1470">
        <v>65</v>
      </c>
      <c r="AA1470">
        <v>46</v>
      </c>
      <c r="AB1470">
        <v>63</v>
      </c>
      <c r="AC1470">
        <v>36</v>
      </c>
      <c r="AD1470">
        <v>27</v>
      </c>
      <c r="AE1470">
        <v>65</v>
      </c>
      <c r="AF1470">
        <v>34</v>
      </c>
      <c r="AG1470">
        <v>68</v>
      </c>
      <c r="AH1470">
        <v>44</v>
      </c>
      <c r="AI1470">
        <v>28</v>
      </c>
      <c r="AJ1470">
        <v>36</v>
      </c>
      <c r="AK1470">
        <v>24</v>
      </c>
      <c r="AL1470">
        <v>12</v>
      </c>
      <c r="AM1470">
        <v>12</v>
      </c>
      <c r="AN1470">
        <v>19</v>
      </c>
      <c r="AO1470">
        <v>11</v>
      </c>
      <c r="AP1470">
        <v>10</v>
      </c>
      <c r="AQ1470">
        <v>28</v>
      </c>
      <c r="AR1470">
        <v>17</v>
      </c>
      <c r="AS1470">
        <v>18</v>
      </c>
      <c r="AT1470">
        <v>23</v>
      </c>
      <c r="AU1470">
        <v>14</v>
      </c>
      <c r="AV1470">
        <v>26</v>
      </c>
      <c r="AW1470">
        <v>34</v>
      </c>
      <c r="AX1470">
        <v>49</v>
      </c>
      <c r="AY1470">
        <v>22</v>
      </c>
      <c r="AZ1470">
        <v>18</v>
      </c>
      <c r="BA1470">
        <v>24</v>
      </c>
      <c r="BB1470">
        <v>39</v>
      </c>
      <c r="BC1470">
        <v>36</v>
      </c>
      <c r="BD1470">
        <v>56</v>
      </c>
      <c r="BE1470">
        <v>47</v>
      </c>
      <c r="BF1470">
        <v>119</v>
      </c>
      <c r="BG1470">
        <v>128</v>
      </c>
      <c r="BH1470">
        <v>113</v>
      </c>
      <c r="BI1470">
        <v>47</v>
      </c>
      <c r="BJ1470">
        <v>32</v>
      </c>
      <c r="BK1470">
        <v>49</v>
      </c>
      <c r="BL1470">
        <v>58</v>
      </c>
      <c r="BM1470">
        <v>35</v>
      </c>
      <c r="BN1470">
        <v>56</v>
      </c>
      <c r="BO1470">
        <v>19</v>
      </c>
      <c r="BP1470">
        <v>22</v>
      </c>
      <c r="BQ1470">
        <v>32</v>
      </c>
      <c r="BR1470">
        <v>22</v>
      </c>
      <c r="BS1470">
        <v>21</v>
      </c>
      <c r="BT1470">
        <v>13</v>
      </c>
      <c r="BU1470">
        <v>7</v>
      </c>
      <c r="BV1470">
        <v>29</v>
      </c>
      <c r="BW1470">
        <v>27</v>
      </c>
      <c r="BX1470">
        <v>17</v>
      </c>
      <c r="BY1470">
        <v>35</v>
      </c>
    </row>
    <row r="1471" spans="1:77" hidden="1" x14ac:dyDescent="0.25">
      <c r="A1471" t="s">
        <v>399</v>
      </c>
      <c r="B1471" t="s">
        <v>71</v>
      </c>
      <c r="C1471" t="s">
        <v>73</v>
      </c>
      <c r="D1471" t="s">
        <v>271</v>
      </c>
      <c r="E1471" t="s">
        <v>351</v>
      </c>
      <c r="F1471" t="s">
        <v>276</v>
      </c>
      <c r="G1471" t="s">
        <v>277</v>
      </c>
      <c r="H1471" t="s">
        <v>309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</row>
    <row r="1472" spans="1:77" hidden="1" x14ac:dyDescent="0.25">
      <c r="A1472" t="s">
        <v>399</v>
      </c>
      <c r="B1472" t="s">
        <v>71</v>
      </c>
      <c r="C1472" t="s">
        <v>73</v>
      </c>
      <c r="D1472" t="s">
        <v>271</v>
      </c>
      <c r="E1472" t="s">
        <v>351</v>
      </c>
      <c r="F1472" t="s">
        <v>276</v>
      </c>
      <c r="G1472" t="s">
        <v>277</v>
      </c>
      <c r="H1472" t="s">
        <v>311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-1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2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</row>
    <row r="1473" spans="1:77" x14ac:dyDescent="0.25">
      <c r="A1473" t="s">
        <v>399</v>
      </c>
      <c r="B1473" t="s">
        <v>71</v>
      </c>
      <c r="C1473" t="s">
        <v>73</v>
      </c>
      <c r="D1473" t="s">
        <v>271</v>
      </c>
      <c r="E1473" t="s">
        <v>351</v>
      </c>
      <c r="F1473" t="s">
        <v>276</v>
      </c>
      <c r="G1473" t="s">
        <v>314</v>
      </c>
      <c r="H1473" t="s">
        <v>320</v>
      </c>
      <c r="J1473">
        <v>71</v>
      </c>
      <c r="K1473">
        <v>87</v>
      </c>
      <c r="L1473">
        <v>91</v>
      </c>
      <c r="M1473">
        <v>68</v>
      </c>
      <c r="N1473">
        <v>107</v>
      </c>
      <c r="O1473">
        <v>332</v>
      </c>
      <c r="P1473">
        <v>348</v>
      </c>
      <c r="Q1473">
        <v>289</v>
      </c>
      <c r="R1473">
        <v>303</v>
      </c>
      <c r="S1473">
        <v>366</v>
      </c>
      <c r="T1473">
        <v>358</v>
      </c>
      <c r="U1473">
        <v>284</v>
      </c>
      <c r="V1473">
        <v>206</v>
      </c>
      <c r="W1473">
        <v>74</v>
      </c>
      <c r="X1473">
        <v>140</v>
      </c>
      <c r="Y1473">
        <v>133</v>
      </c>
      <c r="Z1473">
        <v>118</v>
      </c>
      <c r="AA1473">
        <v>190</v>
      </c>
      <c r="AB1473">
        <v>154</v>
      </c>
      <c r="AC1473">
        <v>139</v>
      </c>
      <c r="AD1473">
        <v>116</v>
      </c>
      <c r="AE1473">
        <v>124</v>
      </c>
      <c r="AF1473">
        <v>169</v>
      </c>
      <c r="AG1473">
        <v>170</v>
      </c>
      <c r="AH1473">
        <v>150</v>
      </c>
      <c r="AI1473">
        <v>107</v>
      </c>
      <c r="AJ1473">
        <v>162</v>
      </c>
      <c r="AK1473">
        <v>182</v>
      </c>
      <c r="AL1473">
        <v>155</v>
      </c>
      <c r="AM1473">
        <v>100</v>
      </c>
      <c r="AN1473">
        <v>106</v>
      </c>
      <c r="AO1473">
        <v>60</v>
      </c>
      <c r="AP1473">
        <v>42</v>
      </c>
      <c r="AQ1473">
        <v>101</v>
      </c>
      <c r="AR1473">
        <v>43</v>
      </c>
      <c r="AS1473">
        <v>95</v>
      </c>
      <c r="AT1473">
        <v>119</v>
      </c>
      <c r="AU1473">
        <v>137</v>
      </c>
      <c r="AV1473">
        <v>253</v>
      </c>
      <c r="AW1473">
        <v>651</v>
      </c>
      <c r="AX1473">
        <v>685</v>
      </c>
      <c r="AY1473">
        <v>256</v>
      </c>
      <c r="AZ1473">
        <v>150</v>
      </c>
      <c r="BA1473">
        <v>170</v>
      </c>
      <c r="BB1473">
        <v>205</v>
      </c>
      <c r="BC1473">
        <v>153</v>
      </c>
      <c r="BD1473">
        <v>201</v>
      </c>
      <c r="BE1473">
        <v>238</v>
      </c>
      <c r="BF1473">
        <v>378</v>
      </c>
      <c r="BG1473">
        <v>422</v>
      </c>
      <c r="BH1473">
        <v>329</v>
      </c>
      <c r="BI1473">
        <v>246</v>
      </c>
      <c r="BJ1473">
        <v>134</v>
      </c>
      <c r="BK1473">
        <v>143</v>
      </c>
      <c r="BL1473">
        <v>146</v>
      </c>
      <c r="BM1473">
        <v>58</v>
      </c>
      <c r="BN1473">
        <v>45</v>
      </c>
      <c r="BO1473">
        <v>21</v>
      </c>
      <c r="BP1473">
        <v>36</v>
      </c>
      <c r="BQ1473">
        <v>46</v>
      </c>
      <c r="BR1473">
        <v>33</v>
      </c>
      <c r="BS1473">
        <v>41</v>
      </c>
      <c r="BT1473">
        <v>40</v>
      </c>
      <c r="BU1473">
        <v>12</v>
      </c>
      <c r="BV1473">
        <v>58</v>
      </c>
      <c r="BW1473">
        <v>35</v>
      </c>
      <c r="BX1473">
        <v>60</v>
      </c>
      <c r="BY1473">
        <v>65</v>
      </c>
    </row>
    <row r="1474" spans="1:77" x14ac:dyDescent="0.25">
      <c r="A1474" t="s">
        <v>399</v>
      </c>
      <c r="B1474" t="s">
        <v>71</v>
      </c>
      <c r="C1474" t="s">
        <v>73</v>
      </c>
      <c r="D1474" t="s">
        <v>271</v>
      </c>
      <c r="E1474" t="s">
        <v>351</v>
      </c>
      <c r="F1474" t="s">
        <v>273</v>
      </c>
      <c r="G1474" t="s">
        <v>274</v>
      </c>
      <c r="H1474" t="s">
        <v>324</v>
      </c>
      <c r="J1474">
        <v>61</v>
      </c>
      <c r="K1474">
        <v>71</v>
      </c>
      <c r="L1474">
        <v>60</v>
      </c>
      <c r="M1474">
        <v>33</v>
      </c>
      <c r="N1474">
        <v>28</v>
      </c>
      <c r="O1474">
        <v>46</v>
      </c>
      <c r="P1474">
        <v>30</v>
      </c>
      <c r="Q1474">
        <v>36</v>
      </c>
      <c r="R1474">
        <v>67</v>
      </c>
      <c r="S1474">
        <v>82</v>
      </c>
      <c r="T1474">
        <v>95</v>
      </c>
      <c r="U1474">
        <v>109</v>
      </c>
      <c r="V1474">
        <v>57</v>
      </c>
      <c r="W1474">
        <v>73</v>
      </c>
      <c r="X1474">
        <v>57</v>
      </c>
      <c r="Y1474">
        <v>46</v>
      </c>
      <c r="Z1474">
        <v>42</v>
      </c>
      <c r="AA1474">
        <v>30</v>
      </c>
      <c r="AB1474">
        <v>30</v>
      </c>
      <c r="AC1474">
        <v>42</v>
      </c>
      <c r="AD1474">
        <v>12</v>
      </c>
      <c r="AE1474">
        <v>38</v>
      </c>
      <c r="AF1474">
        <v>22</v>
      </c>
      <c r="AG1474">
        <v>21</v>
      </c>
      <c r="AH1474">
        <v>15</v>
      </c>
      <c r="AI1474">
        <v>34</v>
      </c>
      <c r="AJ1474">
        <v>41</v>
      </c>
      <c r="AK1474">
        <v>36</v>
      </c>
      <c r="AL1474">
        <v>58</v>
      </c>
      <c r="AM1474">
        <v>55</v>
      </c>
      <c r="AN1474">
        <v>64</v>
      </c>
      <c r="AO1474">
        <v>90</v>
      </c>
      <c r="AP1474">
        <v>47</v>
      </c>
      <c r="AQ1474">
        <v>72</v>
      </c>
      <c r="AR1474">
        <v>49</v>
      </c>
      <c r="AS1474">
        <v>45</v>
      </c>
      <c r="AT1474">
        <v>77</v>
      </c>
      <c r="AU1474">
        <v>275</v>
      </c>
      <c r="AV1474">
        <v>364</v>
      </c>
      <c r="AW1474">
        <v>312</v>
      </c>
      <c r="AX1474">
        <v>195</v>
      </c>
      <c r="AY1474">
        <v>148</v>
      </c>
      <c r="AZ1474">
        <v>83</v>
      </c>
      <c r="BA1474">
        <v>64</v>
      </c>
      <c r="BB1474">
        <v>96</v>
      </c>
      <c r="BC1474">
        <v>98</v>
      </c>
      <c r="BD1474">
        <v>106</v>
      </c>
      <c r="BE1474">
        <v>268</v>
      </c>
      <c r="BF1474">
        <v>210</v>
      </c>
      <c r="BG1474">
        <v>271</v>
      </c>
      <c r="BH1474">
        <v>268</v>
      </c>
      <c r="BI1474">
        <v>183</v>
      </c>
      <c r="BJ1474">
        <v>88</v>
      </c>
      <c r="BK1474">
        <v>118</v>
      </c>
      <c r="BL1474">
        <v>121</v>
      </c>
      <c r="BM1474">
        <v>71</v>
      </c>
      <c r="BN1474">
        <v>32</v>
      </c>
      <c r="BO1474">
        <v>20</v>
      </c>
      <c r="BP1474">
        <v>20</v>
      </c>
      <c r="BQ1474">
        <v>4</v>
      </c>
      <c r="BR1474">
        <v>46</v>
      </c>
      <c r="BS1474">
        <v>66</v>
      </c>
      <c r="BT1474">
        <v>121</v>
      </c>
      <c r="BU1474">
        <v>128</v>
      </c>
      <c r="BV1474">
        <v>89</v>
      </c>
      <c r="BW1474">
        <v>127</v>
      </c>
      <c r="BX1474">
        <v>112</v>
      </c>
      <c r="BY1474">
        <v>63</v>
      </c>
    </row>
    <row r="1475" spans="1:77" x14ac:dyDescent="0.25">
      <c r="A1475" t="s">
        <v>399</v>
      </c>
      <c r="B1475" t="s">
        <v>71</v>
      </c>
      <c r="C1475" t="s">
        <v>73</v>
      </c>
      <c r="D1475" t="s">
        <v>271</v>
      </c>
      <c r="E1475" t="s">
        <v>351</v>
      </c>
      <c r="F1475" t="s">
        <v>273</v>
      </c>
      <c r="G1475" t="s">
        <v>331</v>
      </c>
      <c r="H1475" t="s">
        <v>331</v>
      </c>
      <c r="J1475">
        <v>32</v>
      </c>
      <c r="K1475">
        <v>63</v>
      </c>
      <c r="L1475">
        <v>28</v>
      </c>
      <c r="M1475">
        <v>31</v>
      </c>
      <c r="N1475">
        <v>28</v>
      </c>
      <c r="O1475">
        <v>19</v>
      </c>
      <c r="P1475">
        <v>43</v>
      </c>
      <c r="Q1475">
        <v>38</v>
      </c>
      <c r="R1475">
        <v>41</v>
      </c>
      <c r="S1475">
        <v>57</v>
      </c>
      <c r="T1475">
        <v>59</v>
      </c>
      <c r="U1475">
        <v>33</v>
      </c>
      <c r="V1475">
        <v>39</v>
      </c>
      <c r="W1475">
        <v>57</v>
      </c>
      <c r="X1475">
        <v>70</v>
      </c>
      <c r="Y1475">
        <v>78</v>
      </c>
      <c r="Z1475">
        <v>79</v>
      </c>
      <c r="AA1475">
        <v>58</v>
      </c>
      <c r="AB1475">
        <v>37</v>
      </c>
      <c r="AC1475">
        <v>24</v>
      </c>
      <c r="AD1475">
        <v>23</v>
      </c>
      <c r="AE1475">
        <v>15</v>
      </c>
      <c r="AF1475">
        <v>34</v>
      </c>
      <c r="AG1475">
        <v>58</v>
      </c>
      <c r="AH1475">
        <v>40</v>
      </c>
      <c r="AI1475">
        <v>38</v>
      </c>
      <c r="AJ1475">
        <v>21</v>
      </c>
      <c r="AK1475">
        <v>44</v>
      </c>
      <c r="AL1475">
        <v>43</v>
      </c>
      <c r="AM1475">
        <v>56</v>
      </c>
      <c r="AN1475">
        <v>61</v>
      </c>
      <c r="AO1475">
        <v>133</v>
      </c>
      <c r="AP1475">
        <v>78</v>
      </c>
      <c r="AQ1475">
        <v>81</v>
      </c>
      <c r="AR1475">
        <v>59</v>
      </c>
      <c r="AS1475">
        <v>83</v>
      </c>
      <c r="AT1475">
        <v>126</v>
      </c>
      <c r="AU1475">
        <v>144</v>
      </c>
      <c r="AV1475">
        <v>173</v>
      </c>
      <c r="AW1475">
        <v>159</v>
      </c>
      <c r="AX1475">
        <v>182</v>
      </c>
      <c r="AY1475">
        <v>173</v>
      </c>
      <c r="AZ1475">
        <v>74</v>
      </c>
      <c r="BA1475">
        <v>74</v>
      </c>
      <c r="BB1475">
        <v>58</v>
      </c>
      <c r="BC1475">
        <v>67</v>
      </c>
      <c r="BD1475">
        <v>125</v>
      </c>
      <c r="BE1475">
        <v>143</v>
      </c>
      <c r="BF1475">
        <v>226</v>
      </c>
      <c r="BG1475">
        <v>188</v>
      </c>
      <c r="BH1475">
        <v>237</v>
      </c>
      <c r="BI1475">
        <v>131</v>
      </c>
      <c r="BJ1475">
        <v>81</v>
      </c>
      <c r="BK1475">
        <v>168</v>
      </c>
      <c r="BL1475">
        <v>176</v>
      </c>
      <c r="BM1475">
        <v>59</v>
      </c>
      <c r="BN1475">
        <v>37</v>
      </c>
      <c r="BO1475">
        <v>18</v>
      </c>
      <c r="BP1475">
        <v>27</v>
      </c>
      <c r="BQ1475">
        <v>36</v>
      </c>
      <c r="BR1475">
        <v>50</v>
      </c>
      <c r="BS1475">
        <v>86</v>
      </c>
      <c r="BT1475">
        <v>201</v>
      </c>
      <c r="BU1475">
        <v>226</v>
      </c>
      <c r="BV1475">
        <v>254</v>
      </c>
      <c r="BW1475">
        <v>225</v>
      </c>
      <c r="BX1475">
        <v>227</v>
      </c>
      <c r="BY1475">
        <v>121</v>
      </c>
    </row>
    <row r="1476" spans="1:77" hidden="1" x14ac:dyDescent="0.25">
      <c r="A1476" t="s">
        <v>399</v>
      </c>
      <c r="B1476" t="s">
        <v>71</v>
      </c>
      <c r="C1476" t="s">
        <v>73</v>
      </c>
      <c r="D1476" t="s">
        <v>271</v>
      </c>
      <c r="E1476" t="s">
        <v>351</v>
      </c>
      <c r="F1476" t="s">
        <v>279</v>
      </c>
      <c r="G1476" t="s">
        <v>340</v>
      </c>
      <c r="H1476" t="s">
        <v>341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4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</row>
    <row r="1477" spans="1:77" x14ac:dyDescent="0.25">
      <c r="A1477" t="s">
        <v>399</v>
      </c>
      <c r="B1477" t="s">
        <v>71</v>
      </c>
      <c r="C1477" t="s">
        <v>73</v>
      </c>
      <c r="D1477" t="s">
        <v>271</v>
      </c>
      <c r="E1477" t="s">
        <v>351</v>
      </c>
      <c r="F1477" t="s">
        <v>279</v>
      </c>
      <c r="G1477" t="s">
        <v>340</v>
      </c>
      <c r="H1477" t="s">
        <v>344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28</v>
      </c>
      <c r="BG1477">
        <v>19</v>
      </c>
      <c r="BH1477">
        <v>13</v>
      </c>
      <c r="BI1477">
        <v>3</v>
      </c>
      <c r="BJ1477">
        <v>0</v>
      </c>
      <c r="BK1477">
        <v>3</v>
      </c>
      <c r="BL1477">
        <v>1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</row>
    <row r="1478" spans="1:77" hidden="1" x14ac:dyDescent="0.25">
      <c r="A1478" t="s">
        <v>399</v>
      </c>
      <c r="B1478" t="s">
        <v>71</v>
      </c>
      <c r="C1478" t="s">
        <v>73</v>
      </c>
      <c r="D1478" t="s">
        <v>271</v>
      </c>
      <c r="E1478" t="s">
        <v>351</v>
      </c>
      <c r="F1478" t="s">
        <v>282</v>
      </c>
      <c r="G1478" t="s">
        <v>347</v>
      </c>
      <c r="H1478" t="s">
        <v>347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</row>
    <row r="1479" spans="1:77" x14ac:dyDescent="0.25">
      <c r="A1479" t="s">
        <v>399</v>
      </c>
      <c r="B1479" t="s">
        <v>71</v>
      </c>
      <c r="C1479" t="s">
        <v>73</v>
      </c>
      <c r="D1479" t="s">
        <v>271</v>
      </c>
      <c r="E1479" t="s">
        <v>351</v>
      </c>
      <c r="F1479" t="s">
        <v>282</v>
      </c>
      <c r="G1479" t="s">
        <v>348</v>
      </c>
      <c r="H1479" t="s">
        <v>349</v>
      </c>
      <c r="J1479">
        <v>67</v>
      </c>
      <c r="K1479">
        <v>130</v>
      </c>
      <c r="L1479">
        <v>57</v>
      </c>
      <c r="M1479">
        <v>98</v>
      </c>
      <c r="N1479">
        <v>140</v>
      </c>
      <c r="O1479">
        <v>217</v>
      </c>
      <c r="P1479">
        <v>198</v>
      </c>
      <c r="Q1479">
        <v>164</v>
      </c>
      <c r="R1479">
        <v>300</v>
      </c>
      <c r="S1479">
        <v>300</v>
      </c>
      <c r="T1479">
        <v>276</v>
      </c>
      <c r="U1479">
        <v>202</v>
      </c>
      <c r="V1479">
        <v>185</v>
      </c>
      <c r="W1479">
        <v>110</v>
      </c>
      <c r="X1479">
        <v>49</v>
      </c>
      <c r="Y1479">
        <v>73</v>
      </c>
      <c r="Z1479">
        <v>70</v>
      </c>
      <c r="AA1479">
        <v>87</v>
      </c>
      <c r="AB1479">
        <v>83</v>
      </c>
      <c r="AC1479">
        <v>30</v>
      </c>
      <c r="AD1479">
        <v>59</v>
      </c>
      <c r="AE1479">
        <v>62</v>
      </c>
      <c r="AF1479">
        <v>72</v>
      </c>
      <c r="AG1479">
        <v>86</v>
      </c>
      <c r="AH1479">
        <v>97</v>
      </c>
      <c r="AI1479">
        <v>46</v>
      </c>
      <c r="AJ1479">
        <v>72</v>
      </c>
      <c r="AK1479">
        <v>42</v>
      </c>
      <c r="AL1479">
        <v>39</v>
      </c>
      <c r="AM1479">
        <v>62</v>
      </c>
      <c r="AN1479">
        <v>80</v>
      </c>
      <c r="AO1479">
        <v>81</v>
      </c>
      <c r="AP1479">
        <v>85</v>
      </c>
      <c r="AQ1479">
        <v>69</v>
      </c>
      <c r="AR1479">
        <v>77</v>
      </c>
      <c r="AS1479">
        <v>65</v>
      </c>
      <c r="AT1479">
        <v>81</v>
      </c>
      <c r="AU1479">
        <v>66</v>
      </c>
      <c r="AV1479">
        <v>53</v>
      </c>
      <c r="AW1479">
        <v>72</v>
      </c>
      <c r="AX1479">
        <v>86</v>
      </c>
      <c r="AY1479">
        <v>87</v>
      </c>
      <c r="AZ1479">
        <v>115</v>
      </c>
      <c r="BA1479">
        <v>90</v>
      </c>
      <c r="BB1479">
        <v>101</v>
      </c>
      <c r="BC1479">
        <v>242</v>
      </c>
      <c r="BD1479">
        <v>206</v>
      </c>
      <c r="BE1479">
        <v>141</v>
      </c>
      <c r="BF1479">
        <v>94</v>
      </c>
      <c r="BG1479">
        <v>128</v>
      </c>
      <c r="BH1479">
        <v>126</v>
      </c>
      <c r="BI1479">
        <v>84</v>
      </c>
      <c r="BJ1479">
        <v>63</v>
      </c>
      <c r="BK1479">
        <v>128</v>
      </c>
      <c r="BL1479">
        <v>153</v>
      </c>
      <c r="BM1479">
        <v>102</v>
      </c>
      <c r="BN1479">
        <v>108</v>
      </c>
      <c r="BO1479">
        <v>74</v>
      </c>
      <c r="BP1479">
        <v>37</v>
      </c>
      <c r="BQ1479">
        <v>71</v>
      </c>
      <c r="BR1479">
        <v>39</v>
      </c>
      <c r="BS1479">
        <v>39</v>
      </c>
      <c r="BT1479">
        <v>66</v>
      </c>
      <c r="BU1479">
        <v>50</v>
      </c>
      <c r="BV1479">
        <v>61</v>
      </c>
      <c r="BW1479">
        <v>84</v>
      </c>
      <c r="BX1479">
        <v>117</v>
      </c>
      <c r="BY1479">
        <v>79</v>
      </c>
    </row>
    <row r="1480" spans="1:77" x14ac:dyDescent="0.25">
      <c r="A1480" t="s">
        <v>399</v>
      </c>
      <c r="B1480" t="s">
        <v>71</v>
      </c>
      <c r="C1480" t="s">
        <v>73</v>
      </c>
      <c r="D1480" t="s">
        <v>271</v>
      </c>
      <c r="E1480" t="s">
        <v>351</v>
      </c>
      <c r="F1480" t="s">
        <v>282</v>
      </c>
      <c r="G1480" t="s">
        <v>283</v>
      </c>
      <c r="H1480" t="s">
        <v>283</v>
      </c>
      <c r="J1480">
        <v>34</v>
      </c>
      <c r="K1480">
        <v>40</v>
      </c>
      <c r="L1480">
        <v>40</v>
      </c>
      <c r="M1480">
        <v>35</v>
      </c>
      <c r="N1480">
        <v>63</v>
      </c>
      <c r="O1480">
        <v>37</v>
      </c>
      <c r="P1480">
        <v>61</v>
      </c>
      <c r="Q1480">
        <v>61</v>
      </c>
      <c r="R1480">
        <v>58</v>
      </c>
      <c r="S1480">
        <v>34</v>
      </c>
      <c r="T1480">
        <v>30</v>
      </c>
      <c r="U1480">
        <v>27</v>
      </c>
      <c r="V1480">
        <v>29</v>
      </c>
      <c r="W1480">
        <v>36</v>
      </c>
      <c r="X1480">
        <v>52</v>
      </c>
      <c r="Y1480">
        <v>45</v>
      </c>
      <c r="Z1480">
        <v>35</v>
      </c>
      <c r="AA1480">
        <v>24</v>
      </c>
      <c r="AB1480">
        <v>27</v>
      </c>
      <c r="AC1480">
        <v>35</v>
      </c>
      <c r="AD1480">
        <v>30</v>
      </c>
      <c r="AE1480">
        <v>28</v>
      </c>
      <c r="AF1480">
        <v>20</v>
      </c>
      <c r="AG1480">
        <v>18</v>
      </c>
      <c r="AH1480">
        <v>26</v>
      </c>
      <c r="AI1480">
        <v>34</v>
      </c>
      <c r="AJ1480">
        <v>17</v>
      </c>
      <c r="AK1480">
        <v>36</v>
      </c>
      <c r="AL1480">
        <v>23</v>
      </c>
      <c r="AM1480">
        <v>27</v>
      </c>
      <c r="AN1480">
        <v>32</v>
      </c>
      <c r="AO1480">
        <v>30</v>
      </c>
      <c r="AP1480">
        <v>38</v>
      </c>
      <c r="AQ1480">
        <v>32</v>
      </c>
      <c r="AR1480">
        <v>57</v>
      </c>
      <c r="AS1480">
        <v>53</v>
      </c>
      <c r="AT1480">
        <v>17</v>
      </c>
      <c r="AU1480">
        <v>29</v>
      </c>
      <c r="AV1480">
        <v>16</v>
      </c>
      <c r="AW1480">
        <v>41</v>
      </c>
      <c r="AX1480">
        <v>47</v>
      </c>
      <c r="AY1480">
        <v>64</v>
      </c>
      <c r="AZ1480">
        <v>67</v>
      </c>
      <c r="BA1480">
        <v>143</v>
      </c>
      <c r="BB1480">
        <v>177</v>
      </c>
      <c r="BC1480">
        <v>146</v>
      </c>
      <c r="BD1480">
        <v>149</v>
      </c>
      <c r="BE1480">
        <v>118</v>
      </c>
      <c r="BF1480">
        <v>90</v>
      </c>
      <c r="BG1480">
        <v>56</v>
      </c>
      <c r="BH1480">
        <v>33</v>
      </c>
      <c r="BI1480">
        <v>28</v>
      </c>
      <c r="BJ1480">
        <v>42</v>
      </c>
      <c r="BK1480">
        <v>46</v>
      </c>
      <c r="BL1480">
        <v>83</v>
      </c>
      <c r="BM1480">
        <v>45</v>
      </c>
      <c r="BN1480">
        <v>26</v>
      </c>
      <c r="BO1480">
        <v>21</v>
      </c>
      <c r="BP1480">
        <v>20</v>
      </c>
      <c r="BQ1480">
        <v>17</v>
      </c>
      <c r="BR1480">
        <v>26</v>
      </c>
      <c r="BS1480">
        <v>7</v>
      </c>
      <c r="BT1480">
        <v>9</v>
      </c>
      <c r="BU1480">
        <v>7</v>
      </c>
      <c r="BV1480">
        <v>16</v>
      </c>
      <c r="BW1480">
        <v>29</v>
      </c>
      <c r="BX1480">
        <v>39</v>
      </c>
      <c r="BY1480">
        <v>62</v>
      </c>
    </row>
    <row r="1481" spans="1:77" hidden="1" x14ac:dyDescent="0.25">
      <c r="A1481" t="s">
        <v>399</v>
      </c>
      <c r="B1481" t="s">
        <v>71</v>
      </c>
      <c r="C1481" t="s">
        <v>73</v>
      </c>
      <c r="D1481" t="s">
        <v>271</v>
      </c>
      <c r="E1481" t="s">
        <v>352</v>
      </c>
      <c r="F1481" t="s">
        <v>291</v>
      </c>
      <c r="G1481" t="s">
        <v>292</v>
      </c>
      <c r="H1481" t="s">
        <v>353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</row>
    <row r="1482" spans="1:77" hidden="1" x14ac:dyDescent="0.25">
      <c r="A1482" t="s">
        <v>399</v>
      </c>
      <c r="B1482" t="s">
        <v>71</v>
      </c>
      <c r="C1482" t="s">
        <v>73</v>
      </c>
      <c r="D1482" t="s">
        <v>271</v>
      </c>
      <c r="E1482" t="s">
        <v>352</v>
      </c>
      <c r="F1482" t="s">
        <v>276</v>
      </c>
      <c r="G1482" t="s">
        <v>314</v>
      </c>
      <c r="H1482" t="s">
        <v>354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</row>
    <row r="1483" spans="1:77" hidden="1" x14ac:dyDescent="0.25">
      <c r="A1483" t="s">
        <v>399</v>
      </c>
      <c r="B1483" t="s">
        <v>71</v>
      </c>
      <c r="C1483" t="s">
        <v>73</v>
      </c>
      <c r="D1483" t="s">
        <v>271</v>
      </c>
      <c r="E1483" t="s">
        <v>352</v>
      </c>
      <c r="F1483" t="s">
        <v>282</v>
      </c>
      <c r="G1483" t="s">
        <v>345</v>
      </c>
      <c r="H1483" t="s">
        <v>355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3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6</v>
      </c>
      <c r="BY1483">
        <v>0</v>
      </c>
    </row>
    <row r="1484" spans="1:77" hidden="1" x14ac:dyDescent="0.25">
      <c r="A1484" t="s">
        <v>399</v>
      </c>
      <c r="B1484" t="s">
        <v>71</v>
      </c>
      <c r="C1484" t="s">
        <v>73</v>
      </c>
      <c r="D1484" t="s">
        <v>271</v>
      </c>
      <c r="E1484" t="s">
        <v>252</v>
      </c>
      <c r="F1484" t="s">
        <v>301</v>
      </c>
      <c r="G1484" t="s">
        <v>302</v>
      </c>
      <c r="H1484" t="s">
        <v>302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4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</row>
    <row r="1485" spans="1:77" hidden="1" x14ac:dyDescent="0.25">
      <c r="A1485" t="s">
        <v>399</v>
      </c>
      <c r="B1485" t="s">
        <v>71</v>
      </c>
      <c r="C1485" t="s">
        <v>73</v>
      </c>
      <c r="D1485" t="s">
        <v>271</v>
      </c>
      <c r="E1485" t="s">
        <v>252</v>
      </c>
      <c r="F1485" t="s">
        <v>276</v>
      </c>
      <c r="G1485" t="s">
        <v>307</v>
      </c>
      <c r="H1485" t="s">
        <v>356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6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</row>
    <row r="1486" spans="1:77" hidden="1" x14ac:dyDescent="0.25">
      <c r="A1486" t="s">
        <v>399</v>
      </c>
      <c r="B1486" t="s">
        <v>71</v>
      </c>
      <c r="C1486" t="s">
        <v>73</v>
      </c>
      <c r="D1486" t="s">
        <v>271</v>
      </c>
      <c r="E1486" t="s">
        <v>252</v>
      </c>
      <c r="F1486" t="s">
        <v>276</v>
      </c>
      <c r="G1486" t="s">
        <v>314</v>
      </c>
      <c r="H1486" t="s">
        <v>315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3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</row>
    <row r="1487" spans="1:77" x14ac:dyDescent="0.25">
      <c r="A1487" t="s">
        <v>399</v>
      </c>
      <c r="B1487" t="s">
        <v>71</v>
      </c>
      <c r="C1487" t="s">
        <v>73</v>
      </c>
      <c r="D1487" t="s">
        <v>271</v>
      </c>
      <c r="E1487" t="s">
        <v>252</v>
      </c>
      <c r="F1487" t="s">
        <v>276</v>
      </c>
      <c r="G1487" t="s">
        <v>314</v>
      </c>
      <c r="H1487" t="s">
        <v>320</v>
      </c>
      <c r="J1487">
        <v>93</v>
      </c>
      <c r="K1487">
        <v>52</v>
      </c>
      <c r="L1487">
        <v>47</v>
      </c>
      <c r="M1487">
        <v>48</v>
      </c>
      <c r="N1487">
        <v>91</v>
      </c>
      <c r="O1487">
        <v>91</v>
      </c>
      <c r="P1487">
        <v>115</v>
      </c>
      <c r="Q1487">
        <v>58</v>
      </c>
      <c r="R1487">
        <v>71</v>
      </c>
      <c r="S1487">
        <v>62</v>
      </c>
      <c r="T1487">
        <v>95</v>
      </c>
      <c r="U1487">
        <v>121</v>
      </c>
      <c r="V1487">
        <v>98</v>
      </c>
      <c r="W1487">
        <v>70</v>
      </c>
      <c r="X1487">
        <v>65</v>
      </c>
      <c r="Y1487">
        <v>42</v>
      </c>
      <c r="Z1487">
        <v>51</v>
      </c>
      <c r="AA1487">
        <v>65</v>
      </c>
      <c r="AB1487">
        <v>43</v>
      </c>
      <c r="AC1487">
        <v>25</v>
      </c>
      <c r="AD1487">
        <v>19</v>
      </c>
      <c r="AE1487">
        <v>46</v>
      </c>
      <c r="AF1487">
        <v>33</v>
      </c>
      <c r="AG1487">
        <v>32</v>
      </c>
      <c r="AH1487">
        <v>48</v>
      </c>
      <c r="AI1487">
        <v>38</v>
      </c>
      <c r="AJ1487">
        <v>59</v>
      </c>
      <c r="AK1487">
        <v>54</v>
      </c>
      <c r="AL1487">
        <v>31</v>
      </c>
      <c r="AM1487">
        <v>20</v>
      </c>
      <c r="AN1487">
        <v>8</v>
      </c>
      <c r="AO1487">
        <v>7</v>
      </c>
      <c r="AP1487">
        <v>26</v>
      </c>
      <c r="AQ1487">
        <v>29</v>
      </c>
      <c r="AR1487">
        <v>24</v>
      </c>
      <c r="AS1487">
        <v>22</v>
      </c>
      <c r="AT1487">
        <v>30</v>
      </c>
      <c r="AU1487">
        <v>15</v>
      </c>
      <c r="AV1487">
        <v>33</v>
      </c>
      <c r="AW1487">
        <v>73</v>
      </c>
      <c r="AX1487">
        <v>57</v>
      </c>
      <c r="AY1487">
        <v>46</v>
      </c>
      <c r="AZ1487">
        <v>33</v>
      </c>
      <c r="BA1487">
        <v>25</v>
      </c>
      <c r="BB1487">
        <v>19</v>
      </c>
      <c r="BC1487">
        <v>27</v>
      </c>
      <c r="BD1487">
        <v>80</v>
      </c>
      <c r="BE1487">
        <v>83</v>
      </c>
      <c r="BF1487">
        <v>68</v>
      </c>
      <c r="BG1487">
        <v>103</v>
      </c>
      <c r="BH1487">
        <v>85</v>
      </c>
      <c r="BI1487">
        <v>75</v>
      </c>
      <c r="BJ1487">
        <v>63</v>
      </c>
      <c r="BK1487">
        <v>76</v>
      </c>
      <c r="BL1487">
        <v>55</v>
      </c>
      <c r="BM1487">
        <v>93</v>
      </c>
      <c r="BN1487">
        <v>11</v>
      </c>
      <c r="BO1487">
        <v>6</v>
      </c>
      <c r="BP1487">
        <v>6</v>
      </c>
      <c r="BQ1487">
        <v>10</v>
      </c>
      <c r="BR1487">
        <v>21</v>
      </c>
      <c r="BS1487">
        <v>67</v>
      </c>
      <c r="BT1487">
        <v>87</v>
      </c>
      <c r="BU1487">
        <v>28</v>
      </c>
      <c r="BV1487">
        <v>63</v>
      </c>
      <c r="BW1487">
        <v>112</v>
      </c>
      <c r="BX1487">
        <v>131</v>
      </c>
      <c r="BY1487">
        <v>57</v>
      </c>
    </row>
    <row r="1488" spans="1:77" x14ac:dyDescent="0.25">
      <c r="A1488" t="s">
        <v>399</v>
      </c>
      <c r="B1488" t="s">
        <v>71</v>
      </c>
      <c r="C1488" t="s">
        <v>73</v>
      </c>
      <c r="D1488" t="s">
        <v>271</v>
      </c>
      <c r="E1488" t="s">
        <v>252</v>
      </c>
      <c r="F1488" t="s">
        <v>276</v>
      </c>
      <c r="G1488" t="s">
        <v>314</v>
      </c>
      <c r="H1488" t="s">
        <v>321</v>
      </c>
      <c r="J1488">
        <v>106</v>
      </c>
      <c r="K1488">
        <v>171</v>
      </c>
      <c r="L1488">
        <v>85</v>
      </c>
      <c r="M1488">
        <v>101</v>
      </c>
      <c r="N1488">
        <v>109</v>
      </c>
      <c r="O1488">
        <v>75</v>
      </c>
      <c r="P1488">
        <v>64</v>
      </c>
      <c r="Q1488">
        <v>57</v>
      </c>
      <c r="R1488">
        <v>22</v>
      </c>
      <c r="S1488">
        <v>32</v>
      </c>
      <c r="T1488">
        <v>84</v>
      </c>
      <c r="U1488">
        <v>38</v>
      </c>
      <c r="V1488">
        <v>57</v>
      </c>
      <c r="W1488">
        <v>533</v>
      </c>
      <c r="X1488">
        <v>697</v>
      </c>
      <c r="Y1488">
        <v>104</v>
      </c>
      <c r="Z1488">
        <v>70</v>
      </c>
      <c r="AA1488">
        <v>51</v>
      </c>
      <c r="AB1488">
        <v>34</v>
      </c>
      <c r="AC1488">
        <v>41</v>
      </c>
      <c r="AD1488">
        <v>20</v>
      </c>
      <c r="AE1488">
        <v>27</v>
      </c>
      <c r="AF1488">
        <v>33</v>
      </c>
      <c r="AG1488">
        <v>24</v>
      </c>
      <c r="AH1488">
        <v>35</v>
      </c>
      <c r="AI1488">
        <v>6</v>
      </c>
      <c r="AJ1488">
        <v>32</v>
      </c>
      <c r="AK1488">
        <v>28</v>
      </c>
      <c r="AL1488">
        <v>52</v>
      </c>
      <c r="AM1488">
        <v>29</v>
      </c>
      <c r="AN1488">
        <v>33</v>
      </c>
      <c r="AO1488">
        <v>18</v>
      </c>
      <c r="AP1488">
        <v>26</v>
      </c>
      <c r="AQ1488">
        <v>22</v>
      </c>
      <c r="AR1488">
        <v>94</v>
      </c>
      <c r="AS1488">
        <v>70</v>
      </c>
      <c r="AT1488">
        <v>20</v>
      </c>
      <c r="AU1488">
        <v>16</v>
      </c>
      <c r="AV1488">
        <v>44</v>
      </c>
      <c r="AW1488">
        <v>45</v>
      </c>
      <c r="AX1488">
        <v>20</v>
      </c>
      <c r="AY1488">
        <v>20</v>
      </c>
      <c r="AZ1488">
        <v>20</v>
      </c>
      <c r="BA1488">
        <v>37</v>
      </c>
      <c r="BB1488">
        <v>20</v>
      </c>
      <c r="BC1488">
        <v>20</v>
      </c>
      <c r="BD1488">
        <v>14</v>
      </c>
      <c r="BE1488">
        <v>1</v>
      </c>
      <c r="BF1488">
        <v>13</v>
      </c>
      <c r="BG1488">
        <v>37</v>
      </c>
      <c r="BH1488">
        <v>25</v>
      </c>
      <c r="BI1488">
        <v>34</v>
      </c>
      <c r="BJ1488">
        <v>26</v>
      </c>
      <c r="BK1488">
        <v>48</v>
      </c>
      <c r="BL1488">
        <v>47</v>
      </c>
      <c r="BM1488">
        <v>29</v>
      </c>
      <c r="BN1488">
        <v>70</v>
      </c>
      <c r="BO1488">
        <v>32</v>
      </c>
      <c r="BP1488">
        <v>41</v>
      </c>
      <c r="BQ1488">
        <v>29</v>
      </c>
      <c r="BR1488">
        <v>46</v>
      </c>
      <c r="BS1488">
        <v>27</v>
      </c>
      <c r="BT1488">
        <v>63</v>
      </c>
      <c r="BU1488">
        <v>30</v>
      </c>
      <c r="BV1488">
        <v>46</v>
      </c>
      <c r="BW1488">
        <v>31</v>
      </c>
      <c r="BX1488">
        <v>38</v>
      </c>
      <c r="BY1488">
        <v>38</v>
      </c>
    </row>
    <row r="1489" spans="1:77" hidden="1" x14ac:dyDescent="0.25">
      <c r="A1489" t="s">
        <v>399</v>
      </c>
      <c r="B1489" t="s">
        <v>71</v>
      </c>
      <c r="C1489" t="s">
        <v>73</v>
      </c>
      <c r="D1489" t="s">
        <v>271</v>
      </c>
      <c r="E1489" t="s">
        <v>252</v>
      </c>
      <c r="F1489" t="s">
        <v>273</v>
      </c>
      <c r="G1489" t="s">
        <v>274</v>
      </c>
      <c r="H1489" t="s">
        <v>324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-1</v>
      </c>
      <c r="AF1489">
        <v>-2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</row>
    <row r="1490" spans="1:77" x14ac:dyDescent="0.25">
      <c r="A1490" t="s">
        <v>399</v>
      </c>
      <c r="B1490" t="s">
        <v>71</v>
      </c>
      <c r="C1490" t="s">
        <v>73</v>
      </c>
      <c r="D1490" t="s">
        <v>271</v>
      </c>
      <c r="E1490" t="s">
        <v>252</v>
      </c>
      <c r="F1490" t="s">
        <v>273</v>
      </c>
      <c r="G1490" t="s">
        <v>331</v>
      </c>
      <c r="H1490" t="s">
        <v>331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</row>
    <row r="1491" spans="1:77" hidden="1" x14ac:dyDescent="0.25">
      <c r="A1491" t="s">
        <v>399</v>
      </c>
      <c r="B1491" t="s">
        <v>71</v>
      </c>
      <c r="C1491" t="s">
        <v>73</v>
      </c>
      <c r="D1491" t="s">
        <v>271</v>
      </c>
      <c r="E1491" t="s">
        <v>252</v>
      </c>
      <c r="F1491" t="s">
        <v>273</v>
      </c>
      <c r="G1491" t="s">
        <v>333</v>
      </c>
      <c r="H1491" t="s">
        <v>336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</row>
    <row r="1492" spans="1:77" hidden="1" x14ac:dyDescent="0.25">
      <c r="A1492" t="s">
        <v>399</v>
      </c>
      <c r="B1492" t="s">
        <v>71</v>
      </c>
      <c r="C1492" t="s">
        <v>73</v>
      </c>
      <c r="D1492" t="s">
        <v>271</v>
      </c>
      <c r="E1492" t="s">
        <v>252</v>
      </c>
      <c r="F1492" t="s">
        <v>282</v>
      </c>
      <c r="G1492" t="s">
        <v>348</v>
      </c>
      <c r="H1492" t="s">
        <v>349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2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</row>
    <row r="1493" spans="1:77" hidden="1" x14ac:dyDescent="0.25">
      <c r="A1493" t="s">
        <v>399</v>
      </c>
      <c r="B1493" t="s">
        <v>71</v>
      </c>
      <c r="C1493" t="s">
        <v>73</v>
      </c>
      <c r="D1493" t="s">
        <v>271</v>
      </c>
      <c r="E1493" t="s">
        <v>252</v>
      </c>
      <c r="F1493" t="s">
        <v>282</v>
      </c>
      <c r="G1493" t="s">
        <v>283</v>
      </c>
      <c r="H1493" t="s">
        <v>283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</row>
    <row r="1494" spans="1:77" x14ac:dyDescent="0.25">
      <c r="A1494" t="s">
        <v>399</v>
      </c>
      <c r="B1494" t="s">
        <v>71</v>
      </c>
      <c r="C1494" t="s">
        <v>73</v>
      </c>
      <c r="D1494" t="s">
        <v>271</v>
      </c>
      <c r="E1494" t="s">
        <v>357</v>
      </c>
      <c r="F1494" t="s">
        <v>276</v>
      </c>
      <c r="G1494" t="s">
        <v>314</v>
      </c>
      <c r="H1494" t="s">
        <v>320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</row>
    <row r="1495" spans="1:77" x14ac:dyDescent="0.25">
      <c r="A1495" t="s">
        <v>399</v>
      </c>
      <c r="B1495" t="s">
        <v>71</v>
      </c>
      <c r="C1495" t="s">
        <v>73</v>
      </c>
      <c r="D1495" t="s">
        <v>271</v>
      </c>
      <c r="E1495" t="s">
        <v>357</v>
      </c>
      <c r="F1495" t="s">
        <v>273</v>
      </c>
      <c r="G1495" t="s">
        <v>333</v>
      </c>
      <c r="H1495" t="s">
        <v>358</v>
      </c>
      <c r="J1495">
        <v>2</v>
      </c>
      <c r="K1495">
        <v>5</v>
      </c>
      <c r="L1495">
        <v>0</v>
      </c>
      <c r="M1495">
        <v>0</v>
      </c>
      <c r="N1495">
        <v>3</v>
      </c>
      <c r="O1495">
        <v>0</v>
      </c>
      <c r="P1495">
        <v>0</v>
      </c>
      <c r="Q1495">
        <v>2</v>
      </c>
      <c r="R1495">
        <v>1</v>
      </c>
      <c r="S1495">
        <v>0</v>
      </c>
      <c r="T1495">
        <v>0</v>
      </c>
      <c r="U1495">
        <v>0</v>
      </c>
      <c r="V1495">
        <v>2</v>
      </c>
      <c r="W1495">
        <v>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</row>
    <row r="1496" spans="1:77" hidden="1" x14ac:dyDescent="0.25">
      <c r="A1496" t="s">
        <v>399</v>
      </c>
      <c r="B1496" t="s">
        <v>71</v>
      </c>
      <c r="C1496" t="s">
        <v>73</v>
      </c>
      <c r="D1496" t="s">
        <v>271</v>
      </c>
      <c r="E1496" t="s">
        <v>359</v>
      </c>
      <c r="F1496" t="s">
        <v>276</v>
      </c>
      <c r="G1496" t="s">
        <v>314</v>
      </c>
      <c r="H1496" t="s">
        <v>320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</row>
    <row r="1497" spans="1:77" hidden="1" x14ac:dyDescent="0.25">
      <c r="A1497" t="s">
        <v>399</v>
      </c>
      <c r="B1497" t="s">
        <v>71</v>
      </c>
      <c r="C1497" t="s">
        <v>73</v>
      </c>
      <c r="D1497" t="s">
        <v>271</v>
      </c>
      <c r="E1497" t="s">
        <v>359</v>
      </c>
      <c r="F1497" t="s">
        <v>282</v>
      </c>
      <c r="G1497" t="s">
        <v>283</v>
      </c>
      <c r="H1497" t="s">
        <v>283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</row>
    <row r="1498" spans="1:77" hidden="1" x14ac:dyDescent="0.25">
      <c r="A1498" t="s">
        <v>399</v>
      </c>
      <c r="B1498" t="s">
        <v>71</v>
      </c>
      <c r="C1498" t="s">
        <v>73</v>
      </c>
      <c r="D1498" t="s">
        <v>271</v>
      </c>
      <c r="E1498" t="s">
        <v>360</v>
      </c>
      <c r="F1498" t="s">
        <v>276</v>
      </c>
      <c r="G1498" t="s">
        <v>277</v>
      </c>
      <c r="H1498" t="s">
        <v>278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</row>
    <row r="1499" spans="1:77" hidden="1" x14ac:dyDescent="0.25">
      <c r="A1499" t="s">
        <v>399</v>
      </c>
      <c r="B1499" t="s">
        <v>71</v>
      </c>
      <c r="C1499" t="s">
        <v>73</v>
      </c>
      <c r="D1499" t="s">
        <v>271</v>
      </c>
      <c r="E1499" t="s">
        <v>360</v>
      </c>
      <c r="F1499" t="s">
        <v>276</v>
      </c>
      <c r="G1499" t="s">
        <v>314</v>
      </c>
      <c r="H1499" t="s">
        <v>320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</row>
    <row r="1500" spans="1:77" hidden="1" x14ac:dyDescent="0.25">
      <c r="A1500" t="s">
        <v>399</v>
      </c>
      <c r="B1500" t="s">
        <v>71</v>
      </c>
      <c r="C1500" t="s">
        <v>73</v>
      </c>
      <c r="D1500" t="s">
        <v>271</v>
      </c>
      <c r="E1500" t="s">
        <v>360</v>
      </c>
      <c r="F1500" t="s">
        <v>273</v>
      </c>
      <c r="G1500" t="s">
        <v>274</v>
      </c>
      <c r="H1500" t="s">
        <v>324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</row>
    <row r="1501" spans="1:77" hidden="1" x14ac:dyDescent="0.25">
      <c r="A1501" t="s">
        <v>399</v>
      </c>
      <c r="B1501" t="s">
        <v>71</v>
      </c>
      <c r="C1501" t="s">
        <v>73</v>
      </c>
      <c r="D1501" t="s">
        <v>271</v>
      </c>
      <c r="E1501" t="s">
        <v>360</v>
      </c>
      <c r="F1501" t="s">
        <v>273</v>
      </c>
      <c r="G1501" t="s">
        <v>361</v>
      </c>
      <c r="H1501" t="s">
        <v>361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3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</row>
    <row r="1502" spans="1:77" hidden="1" x14ac:dyDescent="0.25">
      <c r="A1502" t="s">
        <v>399</v>
      </c>
      <c r="B1502" t="s">
        <v>71</v>
      </c>
      <c r="C1502" t="s">
        <v>73</v>
      </c>
      <c r="D1502" t="s">
        <v>271</v>
      </c>
      <c r="E1502" t="s">
        <v>360</v>
      </c>
      <c r="F1502" t="s">
        <v>273</v>
      </c>
      <c r="G1502" t="s">
        <v>331</v>
      </c>
      <c r="H1502" t="s">
        <v>331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</row>
    <row r="1503" spans="1:77" hidden="1" x14ac:dyDescent="0.25">
      <c r="A1503" t="s">
        <v>399</v>
      </c>
      <c r="B1503" t="s">
        <v>71</v>
      </c>
      <c r="C1503" t="s">
        <v>73</v>
      </c>
      <c r="D1503" t="s">
        <v>271</v>
      </c>
      <c r="E1503" t="s">
        <v>362</v>
      </c>
      <c r="F1503" t="s">
        <v>276</v>
      </c>
      <c r="G1503" t="s">
        <v>314</v>
      </c>
      <c r="H1503" t="s">
        <v>320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3</v>
      </c>
      <c r="AI1503">
        <v>2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0</v>
      </c>
      <c r="BX1503">
        <v>0</v>
      </c>
      <c r="BY1503">
        <v>0</v>
      </c>
    </row>
    <row r="1504" spans="1:77" x14ac:dyDescent="0.25">
      <c r="A1504" t="s">
        <v>399</v>
      </c>
      <c r="B1504" t="s">
        <v>71</v>
      </c>
      <c r="C1504" t="s">
        <v>73</v>
      </c>
      <c r="D1504" t="s">
        <v>271</v>
      </c>
      <c r="E1504" t="s">
        <v>362</v>
      </c>
      <c r="F1504" t="s">
        <v>273</v>
      </c>
      <c r="G1504" t="s">
        <v>274</v>
      </c>
      <c r="H1504" t="s">
        <v>324</v>
      </c>
      <c r="J1504">
        <v>0</v>
      </c>
      <c r="K1504">
        <v>0</v>
      </c>
      <c r="L1504">
        <v>1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</row>
    <row r="1505" spans="1:77" hidden="1" x14ac:dyDescent="0.25">
      <c r="A1505" t="s">
        <v>399</v>
      </c>
      <c r="B1505" t="s">
        <v>71</v>
      </c>
      <c r="C1505" t="s">
        <v>73</v>
      </c>
      <c r="D1505" t="s">
        <v>271</v>
      </c>
      <c r="E1505" t="s">
        <v>350</v>
      </c>
      <c r="F1505" t="s">
        <v>291</v>
      </c>
      <c r="G1505" t="s">
        <v>297</v>
      </c>
      <c r="H1505" t="s">
        <v>298</v>
      </c>
      <c r="I1505">
        <v>0</v>
      </c>
      <c r="J1505">
        <v>0</v>
      </c>
      <c r="K1505">
        <v>-5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3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17</v>
      </c>
      <c r="BI1505">
        <v>0</v>
      </c>
      <c r="BJ1505">
        <v>0</v>
      </c>
      <c r="BK1505">
        <v>37</v>
      </c>
      <c r="BL1505">
        <v>296</v>
      </c>
      <c r="BM1505">
        <v>0</v>
      </c>
      <c r="BN1505">
        <v>0</v>
      </c>
      <c r="BO1505">
        <v>0</v>
      </c>
      <c r="BP1505">
        <v>33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</row>
    <row r="1506" spans="1:77" hidden="1" x14ac:dyDescent="0.25">
      <c r="A1506" t="s">
        <v>399</v>
      </c>
      <c r="B1506" t="s">
        <v>71</v>
      </c>
      <c r="C1506" t="s">
        <v>73</v>
      </c>
      <c r="D1506" t="s">
        <v>271</v>
      </c>
      <c r="E1506" t="s">
        <v>350</v>
      </c>
      <c r="F1506" t="s">
        <v>276</v>
      </c>
      <c r="G1506" t="s">
        <v>277</v>
      </c>
      <c r="H1506" t="s">
        <v>278</v>
      </c>
      <c r="I1506">
        <v>0</v>
      </c>
      <c r="J1506">
        <v>0</v>
      </c>
      <c r="K1506">
        <v>0</v>
      </c>
      <c r="L1506">
        <v>0</v>
      </c>
      <c r="M1506">
        <v>9</v>
      </c>
      <c r="N1506">
        <v>0</v>
      </c>
      <c r="O1506">
        <v>0</v>
      </c>
      <c r="P1506">
        <v>15</v>
      </c>
      <c r="Q1506">
        <v>0</v>
      </c>
      <c r="R1506">
        <v>0</v>
      </c>
      <c r="S1506">
        <v>50</v>
      </c>
      <c r="T1506">
        <v>1</v>
      </c>
      <c r="U1506">
        <v>2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16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11</v>
      </c>
      <c r="AM1506">
        <v>4</v>
      </c>
      <c r="AN1506">
        <v>8</v>
      </c>
      <c r="AO1506">
        <v>0</v>
      </c>
      <c r="AP1506">
        <v>1</v>
      </c>
      <c r="AQ1506">
        <v>17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35</v>
      </c>
      <c r="AX1506">
        <v>6</v>
      </c>
      <c r="AY1506">
        <v>0</v>
      </c>
      <c r="AZ1506">
        <v>0</v>
      </c>
      <c r="BA1506">
        <v>19</v>
      </c>
      <c r="BB1506">
        <v>15</v>
      </c>
      <c r="BC1506">
        <v>5</v>
      </c>
      <c r="BD1506">
        <v>0</v>
      </c>
      <c r="BE1506">
        <v>0</v>
      </c>
      <c r="BF1506">
        <v>3</v>
      </c>
      <c r="BG1506">
        <v>0</v>
      </c>
      <c r="BH1506">
        <v>15</v>
      </c>
      <c r="BI1506">
        <v>0</v>
      </c>
      <c r="BJ1506">
        <v>18</v>
      </c>
      <c r="BK1506">
        <v>4</v>
      </c>
      <c r="BL1506">
        <v>2</v>
      </c>
      <c r="BM1506">
        <v>0</v>
      </c>
      <c r="BN1506">
        <v>4</v>
      </c>
      <c r="BO1506">
        <v>8</v>
      </c>
      <c r="BP1506">
        <v>26</v>
      </c>
      <c r="BQ1506">
        <v>6</v>
      </c>
      <c r="BR1506">
        <v>8</v>
      </c>
      <c r="BS1506">
        <v>0</v>
      </c>
      <c r="BT1506">
        <v>2</v>
      </c>
      <c r="BU1506">
        <v>0</v>
      </c>
      <c r="BV1506">
        <v>0</v>
      </c>
      <c r="BW1506">
        <v>2</v>
      </c>
      <c r="BX1506">
        <v>13</v>
      </c>
      <c r="BY1506">
        <v>0</v>
      </c>
    </row>
    <row r="1507" spans="1:77" hidden="1" x14ac:dyDescent="0.25">
      <c r="A1507" t="s">
        <v>399</v>
      </c>
      <c r="B1507" t="s">
        <v>71</v>
      </c>
      <c r="C1507" t="s">
        <v>73</v>
      </c>
      <c r="D1507" t="s">
        <v>271</v>
      </c>
      <c r="E1507" t="s">
        <v>350</v>
      </c>
      <c r="F1507" t="s">
        <v>276</v>
      </c>
      <c r="G1507" t="s">
        <v>314</v>
      </c>
      <c r="H1507" t="s">
        <v>320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</v>
      </c>
      <c r="AK1507">
        <v>0</v>
      </c>
      <c r="AL1507">
        <v>2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18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18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</row>
    <row r="1508" spans="1:77" hidden="1" x14ac:dyDescent="0.25">
      <c r="A1508" t="s">
        <v>399</v>
      </c>
      <c r="B1508" t="s">
        <v>71</v>
      </c>
      <c r="C1508" t="s">
        <v>73</v>
      </c>
      <c r="D1508" t="s">
        <v>271</v>
      </c>
      <c r="E1508" t="s">
        <v>350</v>
      </c>
      <c r="F1508" t="s">
        <v>273</v>
      </c>
      <c r="G1508" t="s">
        <v>274</v>
      </c>
      <c r="H1508" t="s">
        <v>324</v>
      </c>
      <c r="I1508">
        <v>0</v>
      </c>
      <c r="J1508">
        <v>0</v>
      </c>
      <c r="K1508">
        <v>0</v>
      </c>
      <c r="L1508">
        <v>3</v>
      </c>
      <c r="M1508">
        <v>0</v>
      </c>
      <c r="N1508">
        <v>9</v>
      </c>
      <c r="O1508">
        <v>0</v>
      </c>
      <c r="P1508">
        <v>54</v>
      </c>
      <c r="Q1508">
        <v>6</v>
      </c>
      <c r="R1508">
        <v>13</v>
      </c>
      <c r="S1508">
        <v>11</v>
      </c>
      <c r="T1508">
        <v>1</v>
      </c>
      <c r="U1508">
        <v>5</v>
      </c>
      <c r="V1508">
        <v>2</v>
      </c>
      <c r="W1508">
        <v>0</v>
      </c>
      <c r="X1508">
        <v>0</v>
      </c>
      <c r="Y1508">
        <v>0</v>
      </c>
      <c r="Z1508">
        <v>6</v>
      </c>
      <c r="AA1508">
        <v>0</v>
      </c>
      <c r="AB1508">
        <v>29</v>
      </c>
      <c r="AC1508">
        <v>0</v>
      </c>
      <c r="AD1508">
        <v>0</v>
      </c>
      <c r="AE1508">
        <v>0</v>
      </c>
      <c r="AF1508">
        <v>21</v>
      </c>
      <c r="AG1508">
        <v>0</v>
      </c>
      <c r="AH1508">
        <v>8</v>
      </c>
      <c r="AI1508">
        <v>0</v>
      </c>
      <c r="AJ1508">
        <v>0</v>
      </c>
      <c r="AK1508">
        <v>3</v>
      </c>
      <c r="AL1508">
        <v>19</v>
      </c>
      <c r="AM1508">
        <v>0</v>
      </c>
      <c r="AN1508">
        <v>2</v>
      </c>
      <c r="AO1508">
        <v>15</v>
      </c>
      <c r="AP1508">
        <v>11</v>
      </c>
      <c r="AQ1508">
        <v>34</v>
      </c>
      <c r="AR1508">
        <v>33</v>
      </c>
      <c r="AS1508">
        <v>49</v>
      </c>
      <c r="AT1508">
        <v>11</v>
      </c>
      <c r="AU1508">
        <v>2</v>
      </c>
      <c r="AV1508">
        <v>0</v>
      </c>
      <c r="AW1508">
        <v>16</v>
      </c>
      <c r="AX1508">
        <v>0</v>
      </c>
      <c r="AY1508">
        <v>1</v>
      </c>
      <c r="AZ1508">
        <v>0</v>
      </c>
      <c r="BA1508">
        <v>0</v>
      </c>
      <c r="BB1508">
        <v>10</v>
      </c>
      <c r="BC1508">
        <v>12</v>
      </c>
      <c r="BD1508">
        <v>10</v>
      </c>
      <c r="BE1508">
        <v>0</v>
      </c>
      <c r="BF1508">
        <v>0</v>
      </c>
      <c r="BG1508">
        <v>10</v>
      </c>
      <c r="BH1508">
        <v>0</v>
      </c>
      <c r="BI1508">
        <v>0</v>
      </c>
      <c r="BJ1508">
        <v>0</v>
      </c>
      <c r="BK1508">
        <v>126</v>
      </c>
      <c r="BL1508">
        <v>4</v>
      </c>
      <c r="BM1508">
        <v>20</v>
      </c>
      <c r="BN1508">
        <v>21</v>
      </c>
      <c r="BO1508">
        <v>20</v>
      </c>
      <c r="BP1508">
        <v>28</v>
      </c>
      <c r="BQ1508">
        <v>9</v>
      </c>
      <c r="BR1508">
        <v>12</v>
      </c>
      <c r="BS1508">
        <v>4</v>
      </c>
      <c r="BT1508">
        <v>20</v>
      </c>
      <c r="BU1508">
        <v>0</v>
      </c>
      <c r="BV1508">
        <v>0</v>
      </c>
      <c r="BW1508">
        <v>0</v>
      </c>
      <c r="BX1508">
        <v>0</v>
      </c>
      <c r="BY1508">
        <v>0</v>
      </c>
    </row>
    <row r="1509" spans="1:77" hidden="1" x14ac:dyDescent="0.25">
      <c r="A1509" t="s">
        <v>399</v>
      </c>
      <c r="B1509" t="s">
        <v>71</v>
      </c>
      <c r="C1509" t="s">
        <v>73</v>
      </c>
      <c r="D1509" t="s">
        <v>271</v>
      </c>
      <c r="E1509" t="s">
        <v>350</v>
      </c>
      <c r="F1509" t="s">
        <v>273</v>
      </c>
      <c r="G1509" t="s">
        <v>331</v>
      </c>
      <c r="H1509" t="s">
        <v>331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</row>
    <row r="1510" spans="1:77" x14ac:dyDescent="0.25">
      <c r="A1510" t="s">
        <v>399</v>
      </c>
      <c r="B1510" t="s">
        <v>71</v>
      </c>
      <c r="C1510" t="s">
        <v>73</v>
      </c>
      <c r="D1510" t="s">
        <v>271</v>
      </c>
      <c r="E1510" t="s">
        <v>363</v>
      </c>
      <c r="F1510" t="s">
        <v>303</v>
      </c>
      <c r="G1510" t="s">
        <v>364</v>
      </c>
      <c r="H1510" t="s">
        <v>364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4</v>
      </c>
      <c r="AI1510">
        <v>0</v>
      </c>
      <c r="AJ1510">
        <v>0</v>
      </c>
      <c r="AK1510">
        <v>0</v>
      </c>
      <c r="AL1510">
        <v>2</v>
      </c>
      <c r="AM1510">
        <v>1</v>
      </c>
      <c r="AN1510">
        <v>0</v>
      </c>
      <c r="AO1510">
        <v>0</v>
      </c>
      <c r="AP1510">
        <v>2</v>
      </c>
      <c r="AQ1510">
        <v>2</v>
      </c>
      <c r="AR1510">
        <v>1</v>
      </c>
      <c r="AS1510">
        <v>0</v>
      </c>
      <c r="AT1510">
        <v>2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4</v>
      </c>
      <c r="BQ1510">
        <v>1</v>
      </c>
      <c r="BR1510">
        <v>0</v>
      </c>
      <c r="BS1510">
        <v>1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</row>
    <row r="1511" spans="1:77" x14ac:dyDescent="0.25">
      <c r="A1511" t="s">
        <v>399</v>
      </c>
      <c r="B1511" t="s">
        <v>71</v>
      </c>
      <c r="C1511" t="s">
        <v>73</v>
      </c>
      <c r="D1511" t="s">
        <v>271</v>
      </c>
      <c r="E1511" t="s">
        <v>363</v>
      </c>
      <c r="F1511" t="s">
        <v>303</v>
      </c>
      <c r="G1511" t="s">
        <v>365</v>
      </c>
      <c r="H1511" t="s">
        <v>365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4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3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1</v>
      </c>
      <c r="BX1511">
        <v>0</v>
      </c>
      <c r="BY1511">
        <v>0</v>
      </c>
    </row>
    <row r="1512" spans="1:77" hidden="1" x14ac:dyDescent="0.25">
      <c r="A1512" t="s">
        <v>399</v>
      </c>
      <c r="B1512" t="s">
        <v>71</v>
      </c>
      <c r="C1512" t="s">
        <v>73</v>
      </c>
      <c r="D1512" t="s">
        <v>271</v>
      </c>
      <c r="E1512" t="s">
        <v>366</v>
      </c>
      <c r="F1512" t="s">
        <v>303</v>
      </c>
      <c r="G1512" t="s">
        <v>367</v>
      </c>
      <c r="H1512" t="s">
        <v>368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</row>
    <row r="1513" spans="1:77" hidden="1" x14ac:dyDescent="0.25">
      <c r="A1513" t="s">
        <v>399</v>
      </c>
      <c r="B1513" t="s">
        <v>71</v>
      </c>
      <c r="C1513" t="s">
        <v>73</v>
      </c>
      <c r="D1513" t="s">
        <v>271</v>
      </c>
      <c r="E1513" t="s">
        <v>366</v>
      </c>
      <c r="F1513" t="s">
        <v>303</v>
      </c>
      <c r="G1513" t="s">
        <v>369</v>
      </c>
      <c r="H1513" t="s">
        <v>370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4</v>
      </c>
      <c r="AH1513">
        <v>0</v>
      </c>
      <c r="AI1513">
        <v>0</v>
      </c>
      <c r="AJ1513">
        <v>0</v>
      </c>
      <c r="AK1513">
        <v>4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5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</row>
    <row r="1514" spans="1:77" x14ac:dyDescent="0.25">
      <c r="A1514" t="s">
        <v>399</v>
      </c>
      <c r="B1514" t="s">
        <v>71</v>
      </c>
      <c r="C1514" t="s">
        <v>73</v>
      </c>
      <c r="D1514" t="s">
        <v>271</v>
      </c>
      <c r="E1514" t="s">
        <v>371</v>
      </c>
      <c r="F1514" t="s">
        <v>291</v>
      </c>
      <c r="G1514" t="s">
        <v>297</v>
      </c>
      <c r="H1514" t="s">
        <v>372</v>
      </c>
      <c r="J1514">
        <v>66</v>
      </c>
      <c r="K1514">
        <v>67</v>
      </c>
      <c r="L1514">
        <v>116</v>
      </c>
      <c r="M1514">
        <v>74</v>
      </c>
      <c r="N1514">
        <v>132</v>
      </c>
      <c r="O1514">
        <v>75</v>
      </c>
      <c r="P1514">
        <v>118</v>
      </c>
      <c r="Q1514">
        <v>69</v>
      </c>
      <c r="R1514">
        <v>195</v>
      </c>
      <c r="S1514">
        <v>88</v>
      </c>
      <c r="T1514">
        <v>54</v>
      </c>
      <c r="U1514">
        <v>70</v>
      </c>
      <c r="V1514">
        <v>80</v>
      </c>
      <c r="W1514">
        <v>105</v>
      </c>
      <c r="X1514">
        <v>58</v>
      </c>
      <c r="Y1514">
        <v>39</v>
      </c>
      <c r="Z1514">
        <v>43</v>
      </c>
      <c r="AA1514">
        <v>97</v>
      </c>
      <c r="AB1514">
        <v>31</v>
      </c>
      <c r="AC1514">
        <v>38</v>
      </c>
      <c r="AD1514">
        <v>23</v>
      </c>
      <c r="AE1514">
        <v>71</v>
      </c>
      <c r="AF1514">
        <v>45</v>
      </c>
      <c r="AG1514">
        <v>38</v>
      </c>
      <c r="AH1514">
        <v>52</v>
      </c>
      <c r="AI1514">
        <v>19</v>
      </c>
      <c r="AJ1514">
        <v>95</v>
      </c>
      <c r="AK1514">
        <v>67</v>
      </c>
      <c r="AL1514">
        <v>80</v>
      </c>
      <c r="AM1514">
        <v>196</v>
      </c>
      <c r="AN1514">
        <v>64</v>
      </c>
      <c r="AO1514">
        <v>79</v>
      </c>
      <c r="AP1514">
        <v>124</v>
      </c>
      <c r="AQ1514">
        <v>138</v>
      </c>
      <c r="AR1514">
        <v>210</v>
      </c>
      <c r="AS1514">
        <v>152</v>
      </c>
      <c r="AT1514">
        <v>85</v>
      </c>
      <c r="AU1514">
        <v>96</v>
      </c>
      <c r="AV1514">
        <v>58</v>
      </c>
      <c r="AW1514">
        <v>70</v>
      </c>
      <c r="AX1514">
        <v>14</v>
      </c>
      <c r="AY1514">
        <v>71</v>
      </c>
      <c r="AZ1514">
        <v>37</v>
      </c>
      <c r="BA1514">
        <v>76</v>
      </c>
      <c r="BB1514">
        <v>56</v>
      </c>
      <c r="BC1514">
        <v>38</v>
      </c>
      <c r="BD1514">
        <v>19</v>
      </c>
      <c r="BE1514">
        <v>77</v>
      </c>
      <c r="BF1514">
        <v>94</v>
      </c>
      <c r="BG1514">
        <v>16</v>
      </c>
      <c r="BH1514">
        <v>45</v>
      </c>
      <c r="BI1514">
        <v>52</v>
      </c>
      <c r="BJ1514">
        <v>28</v>
      </c>
      <c r="BK1514">
        <v>55</v>
      </c>
      <c r="BL1514">
        <v>53</v>
      </c>
      <c r="BM1514">
        <v>40</v>
      </c>
      <c r="BN1514">
        <v>135</v>
      </c>
      <c r="BO1514">
        <v>51</v>
      </c>
      <c r="BP1514">
        <v>23</v>
      </c>
      <c r="BQ1514">
        <v>28</v>
      </c>
      <c r="BR1514">
        <v>22</v>
      </c>
      <c r="BS1514">
        <v>28</v>
      </c>
      <c r="BT1514">
        <v>66</v>
      </c>
      <c r="BU1514">
        <v>50</v>
      </c>
      <c r="BV1514">
        <v>99</v>
      </c>
      <c r="BW1514">
        <v>16</v>
      </c>
      <c r="BX1514">
        <v>77</v>
      </c>
      <c r="BY1514">
        <v>49</v>
      </c>
    </row>
    <row r="1515" spans="1:77" hidden="1" x14ac:dyDescent="0.25">
      <c r="A1515" t="s">
        <v>399</v>
      </c>
      <c r="B1515" t="s">
        <v>71</v>
      </c>
      <c r="C1515" t="s">
        <v>73</v>
      </c>
      <c r="D1515" t="s">
        <v>271</v>
      </c>
      <c r="E1515" t="s">
        <v>373</v>
      </c>
      <c r="F1515" t="s">
        <v>276</v>
      </c>
      <c r="G1515" t="s">
        <v>314</v>
      </c>
      <c r="H1515" t="s">
        <v>320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</row>
    <row r="1516" spans="1:77" x14ac:dyDescent="0.25">
      <c r="A1516" t="s">
        <v>399</v>
      </c>
      <c r="B1516" t="s">
        <v>71</v>
      </c>
      <c r="C1516" t="s">
        <v>73</v>
      </c>
      <c r="D1516" t="s">
        <v>271</v>
      </c>
      <c r="E1516" t="s">
        <v>373</v>
      </c>
      <c r="F1516" t="s">
        <v>273</v>
      </c>
      <c r="G1516" t="s">
        <v>333</v>
      </c>
      <c r="H1516" t="s">
        <v>358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2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</row>
    <row r="1517" spans="1:77" hidden="1" x14ac:dyDescent="0.25">
      <c r="A1517" t="s">
        <v>399</v>
      </c>
      <c r="B1517" t="s">
        <v>71</v>
      </c>
      <c r="C1517" t="s">
        <v>73</v>
      </c>
      <c r="D1517" t="s">
        <v>271</v>
      </c>
      <c r="E1517" t="s">
        <v>373</v>
      </c>
      <c r="F1517" t="s">
        <v>282</v>
      </c>
      <c r="G1517" t="s">
        <v>348</v>
      </c>
      <c r="H1517" t="s">
        <v>349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3</v>
      </c>
      <c r="BI1517">
        <v>4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</row>
    <row r="1518" spans="1:77" hidden="1" x14ac:dyDescent="0.25">
      <c r="A1518" t="s">
        <v>399</v>
      </c>
      <c r="B1518" t="s">
        <v>71</v>
      </c>
      <c r="C1518" t="s">
        <v>73</v>
      </c>
      <c r="D1518" t="s">
        <v>271</v>
      </c>
      <c r="E1518" t="s">
        <v>374</v>
      </c>
      <c r="F1518" t="s">
        <v>291</v>
      </c>
      <c r="G1518" t="s">
        <v>297</v>
      </c>
      <c r="H1518" t="s">
        <v>298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3</v>
      </c>
      <c r="BH1518">
        <v>1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3</v>
      </c>
      <c r="BW1518">
        <v>0</v>
      </c>
      <c r="BX1518">
        <v>0</v>
      </c>
      <c r="BY1518">
        <v>0</v>
      </c>
    </row>
    <row r="1519" spans="1:77" hidden="1" x14ac:dyDescent="0.25">
      <c r="A1519" t="s">
        <v>399</v>
      </c>
      <c r="B1519" t="s">
        <v>71</v>
      </c>
      <c r="C1519" t="s">
        <v>73</v>
      </c>
      <c r="D1519" t="s">
        <v>271</v>
      </c>
      <c r="E1519" t="s">
        <v>374</v>
      </c>
      <c r="F1519" t="s">
        <v>273</v>
      </c>
      <c r="G1519" t="s">
        <v>274</v>
      </c>
      <c r="H1519" t="s">
        <v>375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</row>
    <row r="1520" spans="1:77" hidden="1" x14ac:dyDescent="0.25">
      <c r="A1520" t="s">
        <v>399</v>
      </c>
      <c r="B1520" t="s">
        <v>71</v>
      </c>
      <c r="C1520" t="s">
        <v>74</v>
      </c>
      <c r="D1520" t="s">
        <v>233</v>
      </c>
      <c r="E1520" t="s">
        <v>281</v>
      </c>
      <c r="F1520" t="s">
        <v>235</v>
      </c>
      <c r="G1520" t="s">
        <v>376</v>
      </c>
      <c r="H1520" t="s">
        <v>377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</row>
    <row r="1521" spans="1:77" x14ac:dyDescent="0.25">
      <c r="A1521" t="s">
        <v>399</v>
      </c>
      <c r="B1521" t="s">
        <v>71</v>
      </c>
      <c r="C1521" t="s">
        <v>74</v>
      </c>
      <c r="D1521" t="s">
        <v>233</v>
      </c>
      <c r="E1521" t="s">
        <v>234</v>
      </c>
      <c r="F1521" t="s">
        <v>235</v>
      </c>
      <c r="G1521" t="s">
        <v>236</v>
      </c>
      <c r="H1521" t="s">
        <v>237</v>
      </c>
      <c r="J1521">
        <v>16</v>
      </c>
      <c r="K1521">
        <v>21</v>
      </c>
      <c r="L1521">
        <v>45</v>
      </c>
      <c r="M1521">
        <v>21</v>
      </c>
      <c r="N1521">
        <v>15</v>
      </c>
      <c r="O1521">
        <v>17</v>
      </c>
      <c r="P1521">
        <v>25</v>
      </c>
      <c r="Q1521">
        <v>37</v>
      </c>
      <c r="R1521">
        <v>3</v>
      </c>
      <c r="S1521">
        <v>8</v>
      </c>
      <c r="T1521">
        <v>29</v>
      </c>
      <c r="U1521">
        <v>39</v>
      </c>
      <c r="V1521">
        <v>4</v>
      </c>
      <c r="W1521">
        <v>81</v>
      </c>
      <c r="X1521">
        <v>86</v>
      </c>
      <c r="Y1521">
        <v>52</v>
      </c>
      <c r="Z1521">
        <v>41</v>
      </c>
      <c r="AA1521">
        <v>13</v>
      </c>
      <c r="AB1521">
        <v>61</v>
      </c>
      <c r="AC1521">
        <v>57</v>
      </c>
      <c r="AD1521">
        <v>40</v>
      </c>
      <c r="AE1521">
        <v>33</v>
      </c>
      <c r="AF1521">
        <v>33</v>
      </c>
      <c r="AG1521">
        <v>71</v>
      </c>
      <c r="AH1521">
        <v>16</v>
      </c>
      <c r="AI1521">
        <v>36</v>
      </c>
      <c r="AJ1521">
        <v>7</v>
      </c>
      <c r="AK1521">
        <v>5</v>
      </c>
      <c r="AL1521">
        <v>15</v>
      </c>
      <c r="AM1521">
        <v>13</v>
      </c>
      <c r="AN1521">
        <v>88</v>
      </c>
      <c r="AO1521">
        <v>62</v>
      </c>
      <c r="AP1521">
        <v>10</v>
      </c>
      <c r="AQ1521">
        <v>10</v>
      </c>
      <c r="AR1521">
        <v>21</v>
      </c>
      <c r="AS1521">
        <v>9</v>
      </c>
      <c r="AT1521">
        <v>14</v>
      </c>
      <c r="AU1521">
        <v>4</v>
      </c>
      <c r="AV1521">
        <v>5</v>
      </c>
      <c r="AW1521">
        <v>14</v>
      </c>
      <c r="AX1521">
        <v>1</v>
      </c>
      <c r="AY1521">
        <v>9</v>
      </c>
      <c r="AZ1521">
        <v>47</v>
      </c>
      <c r="BA1521">
        <v>8</v>
      </c>
      <c r="BB1521">
        <v>40</v>
      </c>
      <c r="BC1521">
        <v>13</v>
      </c>
      <c r="BD1521">
        <v>17</v>
      </c>
      <c r="BE1521">
        <v>1</v>
      </c>
      <c r="BF1521">
        <v>46</v>
      </c>
      <c r="BG1521">
        <v>20</v>
      </c>
      <c r="BH1521">
        <v>30</v>
      </c>
      <c r="BI1521">
        <v>11</v>
      </c>
      <c r="BJ1521">
        <v>18</v>
      </c>
      <c r="BK1521">
        <v>10</v>
      </c>
      <c r="BL1521">
        <v>14</v>
      </c>
      <c r="BM1521">
        <v>2</v>
      </c>
      <c r="BN1521">
        <v>8</v>
      </c>
      <c r="BO1521">
        <v>13</v>
      </c>
      <c r="BP1521">
        <v>8</v>
      </c>
      <c r="BQ1521">
        <v>10</v>
      </c>
      <c r="BR1521">
        <v>7</v>
      </c>
      <c r="BS1521">
        <v>8</v>
      </c>
      <c r="BT1521">
        <v>5</v>
      </c>
      <c r="BU1521">
        <v>27</v>
      </c>
      <c r="BV1521">
        <v>47</v>
      </c>
      <c r="BW1521">
        <v>84</v>
      </c>
      <c r="BX1521">
        <v>17</v>
      </c>
      <c r="BY1521">
        <v>10</v>
      </c>
    </row>
    <row r="1522" spans="1:77" x14ac:dyDescent="0.25">
      <c r="A1522" t="s">
        <v>399</v>
      </c>
      <c r="B1522" t="s">
        <v>71</v>
      </c>
      <c r="C1522" t="s">
        <v>74</v>
      </c>
      <c r="D1522" t="s">
        <v>233</v>
      </c>
      <c r="E1522" t="s">
        <v>234</v>
      </c>
      <c r="F1522" t="s">
        <v>235</v>
      </c>
      <c r="G1522" t="s">
        <v>236</v>
      </c>
      <c r="H1522" t="s">
        <v>238</v>
      </c>
      <c r="J1522">
        <v>6</v>
      </c>
      <c r="K1522">
        <v>49</v>
      </c>
      <c r="L1522">
        <v>53</v>
      </c>
      <c r="M1522">
        <v>22</v>
      </c>
      <c r="N1522">
        <v>51</v>
      </c>
      <c r="O1522">
        <v>54</v>
      </c>
      <c r="P1522">
        <v>43</v>
      </c>
      <c r="Q1522">
        <v>20</v>
      </c>
      <c r="R1522">
        <v>107</v>
      </c>
      <c r="S1522">
        <v>24</v>
      </c>
      <c r="T1522">
        <v>36</v>
      </c>
      <c r="U1522">
        <v>28</v>
      </c>
      <c r="V1522">
        <v>32</v>
      </c>
      <c r="W1522">
        <v>211</v>
      </c>
      <c r="X1522">
        <v>191</v>
      </c>
      <c r="Y1522">
        <v>337</v>
      </c>
      <c r="Z1522">
        <v>157</v>
      </c>
      <c r="AA1522">
        <v>63</v>
      </c>
      <c r="AB1522">
        <v>110</v>
      </c>
      <c r="AC1522">
        <v>92</v>
      </c>
      <c r="AD1522">
        <v>59</v>
      </c>
      <c r="AE1522">
        <v>57</v>
      </c>
      <c r="AF1522">
        <v>64</v>
      </c>
      <c r="AG1522">
        <v>43</v>
      </c>
      <c r="AH1522">
        <v>20</v>
      </c>
      <c r="AI1522">
        <v>59</v>
      </c>
      <c r="AJ1522">
        <v>36</v>
      </c>
      <c r="AK1522">
        <v>21</v>
      </c>
      <c r="AL1522">
        <v>18</v>
      </c>
      <c r="AM1522">
        <v>29</v>
      </c>
      <c r="AN1522">
        <v>24</v>
      </c>
      <c r="AO1522">
        <v>115</v>
      </c>
      <c r="AP1522">
        <v>36</v>
      </c>
      <c r="AQ1522">
        <v>27</v>
      </c>
      <c r="AR1522">
        <v>6</v>
      </c>
      <c r="AS1522">
        <v>10</v>
      </c>
      <c r="AT1522">
        <v>26</v>
      </c>
      <c r="AU1522">
        <v>21</v>
      </c>
      <c r="AV1522">
        <v>14</v>
      </c>
      <c r="AW1522">
        <v>15</v>
      </c>
      <c r="AX1522">
        <v>7</v>
      </c>
      <c r="AY1522">
        <v>90</v>
      </c>
      <c r="AZ1522">
        <v>28</v>
      </c>
      <c r="BA1522">
        <v>12</v>
      </c>
      <c r="BB1522">
        <v>14</v>
      </c>
      <c r="BC1522">
        <v>-3</v>
      </c>
      <c r="BD1522">
        <v>3</v>
      </c>
      <c r="BE1522">
        <v>12</v>
      </c>
      <c r="BF1522">
        <v>6</v>
      </c>
      <c r="BG1522">
        <v>7</v>
      </c>
      <c r="BH1522">
        <v>23</v>
      </c>
      <c r="BI1522">
        <v>9</v>
      </c>
      <c r="BJ1522">
        <v>-4</v>
      </c>
      <c r="BK1522">
        <v>5</v>
      </c>
      <c r="BL1522">
        <v>23</v>
      </c>
      <c r="BM1522">
        <v>95</v>
      </c>
      <c r="BN1522">
        <v>94</v>
      </c>
      <c r="BO1522">
        <v>6</v>
      </c>
      <c r="BP1522">
        <v>7</v>
      </c>
      <c r="BQ1522">
        <v>21</v>
      </c>
      <c r="BR1522">
        <v>34</v>
      </c>
      <c r="BS1522">
        <v>36</v>
      </c>
      <c r="BT1522">
        <v>29</v>
      </c>
      <c r="BU1522">
        <v>27</v>
      </c>
      <c r="BV1522">
        <v>0</v>
      </c>
      <c r="BW1522">
        <v>0</v>
      </c>
      <c r="BX1522">
        <v>12</v>
      </c>
      <c r="BY1522">
        <v>32</v>
      </c>
    </row>
    <row r="1523" spans="1:77" x14ac:dyDescent="0.25">
      <c r="A1523" t="s">
        <v>399</v>
      </c>
      <c r="B1523" t="s">
        <v>71</v>
      </c>
      <c r="C1523" t="s">
        <v>74</v>
      </c>
      <c r="D1523" t="s">
        <v>233</v>
      </c>
      <c r="E1523" t="s">
        <v>234</v>
      </c>
      <c r="F1523" t="s">
        <v>235</v>
      </c>
      <c r="G1523" t="s">
        <v>236</v>
      </c>
      <c r="H1523" t="s">
        <v>239</v>
      </c>
      <c r="J1523">
        <v>33</v>
      </c>
      <c r="K1523">
        <v>30</v>
      </c>
      <c r="L1523">
        <v>63</v>
      </c>
      <c r="M1523">
        <v>92</v>
      </c>
      <c r="N1523">
        <v>42</v>
      </c>
      <c r="O1523">
        <v>30</v>
      </c>
      <c r="P1523">
        <v>87</v>
      </c>
      <c r="Q1523">
        <v>61</v>
      </c>
      <c r="R1523">
        <v>50</v>
      </c>
      <c r="S1523">
        <v>13</v>
      </c>
      <c r="T1523">
        <v>79</v>
      </c>
      <c r="U1523">
        <v>108</v>
      </c>
      <c r="V1523">
        <v>125</v>
      </c>
      <c r="W1523">
        <v>381</v>
      </c>
      <c r="X1523">
        <v>182</v>
      </c>
      <c r="Y1523">
        <v>252</v>
      </c>
      <c r="Z1523">
        <v>116</v>
      </c>
      <c r="AA1523">
        <v>76</v>
      </c>
      <c r="AB1523">
        <v>47</v>
      </c>
      <c r="AC1523">
        <v>25</v>
      </c>
      <c r="AD1523">
        <v>34</v>
      </c>
      <c r="AE1523">
        <v>49</v>
      </c>
      <c r="AF1523">
        <v>62</v>
      </c>
      <c r="AG1523">
        <v>29</v>
      </c>
      <c r="AH1523">
        <v>20</v>
      </c>
      <c r="AI1523">
        <v>11</v>
      </c>
      <c r="AJ1523">
        <v>6</v>
      </c>
      <c r="AK1523">
        <v>35</v>
      </c>
      <c r="AL1523">
        <v>9</v>
      </c>
      <c r="AM1523">
        <v>27</v>
      </c>
      <c r="AN1523">
        <v>35</v>
      </c>
      <c r="AO1523">
        <v>25</v>
      </c>
      <c r="AP1523">
        <v>22</v>
      </c>
      <c r="AQ1523">
        <v>24</v>
      </c>
      <c r="AR1523">
        <v>50</v>
      </c>
      <c r="AS1523">
        <v>0</v>
      </c>
      <c r="AT1523">
        <v>28</v>
      </c>
      <c r="AU1523">
        <v>50</v>
      </c>
      <c r="AV1523">
        <v>57</v>
      </c>
      <c r="AW1523">
        <v>-1</v>
      </c>
      <c r="AX1523">
        <v>16</v>
      </c>
      <c r="AY1523">
        <v>40</v>
      </c>
      <c r="AZ1523">
        <v>20</v>
      </c>
      <c r="BA1523">
        <v>5</v>
      </c>
      <c r="BB1523">
        <v>16</v>
      </c>
      <c r="BC1523">
        <v>51</v>
      </c>
      <c r="BD1523">
        <v>5</v>
      </c>
      <c r="BE1523">
        <v>8</v>
      </c>
      <c r="BF1523">
        <v>11</v>
      </c>
      <c r="BG1523">
        <v>5</v>
      </c>
      <c r="BH1523">
        <v>7</v>
      </c>
      <c r="BI1523">
        <v>26</v>
      </c>
      <c r="BJ1523">
        <v>37</v>
      </c>
      <c r="BK1523">
        <v>22</v>
      </c>
      <c r="BL1523">
        <v>31</v>
      </c>
      <c r="BM1523">
        <v>62</v>
      </c>
      <c r="BN1523">
        <v>6</v>
      </c>
      <c r="BO1523">
        <v>16</v>
      </c>
      <c r="BP1523">
        <v>12</v>
      </c>
      <c r="BQ1523">
        <v>5</v>
      </c>
      <c r="BR1523">
        <v>26</v>
      </c>
      <c r="BS1523">
        <v>12</v>
      </c>
      <c r="BT1523">
        <v>15</v>
      </c>
      <c r="BU1523">
        <v>6</v>
      </c>
      <c r="BV1523">
        <v>20</v>
      </c>
      <c r="BW1523">
        <v>16</v>
      </c>
      <c r="BX1523">
        <v>12</v>
      </c>
      <c r="BY1523">
        <v>30</v>
      </c>
    </row>
    <row r="1524" spans="1:77" x14ac:dyDescent="0.25">
      <c r="A1524" t="s">
        <v>399</v>
      </c>
      <c r="B1524" t="s">
        <v>71</v>
      </c>
      <c r="C1524" t="s">
        <v>74</v>
      </c>
      <c r="D1524" t="s">
        <v>233</v>
      </c>
      <c r="E1524" t="s">
        <v>234</v>
      </c>
      <c r="F1524" t="s">
        <v>240</v>
      </c>
      <c r="G1524" t="s">
        <v>241</v>
      </c>
      <c r="H1524" t="s">
        <v>242</v>
      </c>
      <c r="J1524">
        <v>253</v>
      </c>
      <c r="K1524">
        <v>239</v>
      </c>
      <c r="L1524">
        <v>169</v>
      </c>
      <c r="M1524">
        <v>159</v>
      </c>
      <c r="N1524">
        <v>146</v>
      </c>
      <c r="O1524">
        <v>115</v>
      </c>
      <c r="P1524">
        <v>264</v>
      </c>
      <c r="Q1524">
        <v>81</v>
      </c>
      <c r="R1524">
        <v>191</v>
      </c>
      <c r="S1524">
        <v>339</v>
      </c>
      <c r="T1524">
        <v>456</v>
      </c>
      <c r="U1524">
        <v>370</v>
      </c>
      <c r="V1524">
        <v>481</v>
      </c>
      <c r="W1524">
        <v>419</v>
      </c>
      <c r="X1524">
        <v>375</v>
      </c>
      <c r="Y1524">
        <v>555</v>
      </c>
      <c r="Z1524">
        <v>755</v>
      </c>
      <c r="AA1524">
        <v>883</v>
      </c>
      <c r="AB1524">
        <v>599</v>
      </c>
      <c r="AC1524">
        <v>643</v>
      </c>
      <c r="AD1524">
        <v>2229</v>
      </c>
      <c r="AE1524">
        <v>3860</v>
      </c>
      <c r="AF1524">
        <v>2403</v>
      </c>
      <c r="AG1524">
        <v>2255</v>
      </c>
      <c r="AH1524">
        <v>2405</v>
      </c>
      <c r="AI1524">
        <v>1283</v>
      </c>
      <c r="AJ1524">
        <v>944</v>
      </c>
      <c r="AK1524">
        <v>883</v>
      </c>
      <c r="AL1524">
        <v>803</v>
      </c>
      <c r="AM1524">
        <v>1148</v>
      </c>
      <c r="AN1524">
        <v>1549</v>
      </c>
      <c r="AO1524">
        <v>1229</v>
      </c>
      <c r="AP1524">
        <v>1031</v>
      </c>
      <c r="AQ1524">
        <v>1069</v>
      </c>
      <c r="AR1524">
        <v>715</v>
      </c>
      <c r="AS1524">
        <v>1064</v>
      </c>
      <c r="AT1524">
        <v>1286</v>
      </c>
      <c r="AU1524">
        <v>4205</v>
      </c>
      <c r="AV1524">
        <v>5729</v>
      </c>
      <c r="AW1524">
        <v>4530</v>
      </c>
      <c r="AX1524">
        <v>2120</v>
      </c>
      <c r="AY1524">
        <v>1771</v>
      </c>
      <c r="AZ1524">
        <v>2251</v>
      </c>
      <c r="BA1524">
        <v>1334</v>
      </c>
      <c r="BB1524">
        <v>865</v>
      </c>
      <c r="BC1524">
        <v>703</v>
      </c>
      <c r="BD1524">
        <v>455</v>
      </c>
      <c r="BE1524">
        <v>652</v>
      </c>
      <c r="BF1524">
        <v>379</v>
      </c>
      <c r="BG1524">
        <v>483</v>
      </c>
      <c r="BH1524">
        <v>886</v>
      </c>
      <c r="BI1524">
        <v>511</v>
      </c>
      <c r="BJ1524">
        <v>394</v>
      </c>
      <c r="BK1524">
        <v>380</v>
      </c>
      <c r="BL1524">
        <v>817</v>
      </c>
      <c r="BM1524">
        <v>570</v>
      </c>
      <c r="BN1524">
        <v>743</v>
      </c>
      <c r="BO1524">
        <v>497</v>
      </c>
      <c r="BP1524">
        <v>322</v>
      </c>
      <c r="BQ1524">
        <v>252</v>
      </c>
      <c r="BR1524">
        <v>394</v>
      </c>
      <c r="BS1524">
        <v>171</v>
      </c>
      <c r="BT1524">
        <v>140</v>
      </c>
      <c r="BU1524">
        <v>173</v>
      </c>
      <c r="BV1524">
        <v>520</v>
      </c>
      <c r="BW1524">
        <v>279</v>
      </c>
      <c r="BX1524">
        <v>285</v>
      </c>
      <c r="BY1524">
        <v>282</v>
      </c>
    </row>
    <row r="1525" spans="1:77" hidden="1" x14ac:dyDescent="0.25">
      <c r="A1525" t="s">
        <v>399</v>
      </c>
      <c r="B1525" t="s">
        <v>71</v>
      </c>
      <c r="C1525" t="s">
        <v>74</v>
      </c>
      <c r="D1525" t="s">
        <v>233</v>
      </c>
      <c r="E1525" t="s">
        <v>234</v>
      </c>
      <c r="F1525" t="s">
        <v>240</v>
      </c>
      <c r="G1525" t="s">
        <v>253</v>
      </c>
      <c r="H1525" t="s">
        <v>255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</row>
    <row r="1526" spans="1:77" x14ac:dyDescent="0.25">
      <c r="A1526" t="s">
        <v>399</v>
      </c>
      <c r="B1526" t="s">
        <v>71</v>
      </c>
      <c r="C1526" t="s">
        <v>74</v>
      </c>
      <c r="D1526" t="s">
        <v>233</v>
      </c>
      <c r="E1526" t="s">
        <v>234</v>
      </c>
      <c r="F1526" t="s">
        <v>240</v>
      </c>
      <c r="G1526" t="s">
        <v>243</v>
      </c>
      <c r="H1526" t="s">
        <v>244</v>
      </c>
      <c r="J1526">
        <v>103</v>
      </c>
      <c r="K1526">
        <v>184</v>
      </c>
      <c r="L1526">
        <v>213</v>
      </c>
      <c r="M1526">
        <v>54</v>
      </c>
      <c r="N1526">
        <v>68</v>
      </c>
      <c r="O1526">
        <v>137</v>
      </c>
      <c r="P1526">
        <v>25</v>
      </c>
      <c r="Q1526">
        <v>79</v>
      </c>
      <c r="R1526">
        <v>51</v>
      </c>
      <c r="S1526">
        <v>43</v>
      </c>
      <c r="T1526">
        <v>50</v>
      </c>
      <c r="U1526">
        <v>8</v>
      </c>
      <c r="V1526">
        <v>17</v>
      </c>
      <c r="W1526">
        <v>32</v>
      </c>
      <c r="X1526">
        <v>29</v>
      </c>
      <c r="Y1526">
        <v>-1</v>
      </c>
      <c r="Z1526">
        <v>32</v>
      </c>
      <c r="AA1526">
        <v>37</v>
      </c>
      <c r="AB1526">
        <v>38</v>
      </c>
      <c r="AC1526">
        <v>76</v>
      </c>
      <c r="AD1526">
        <v>45</v>
      </c>
      <c r="AE1526">
        <v>38</v>
      </c>
      <c r="AF1526">
        <v>45</v>
      </c>
      <c r="AG1526">
        <v>109</v>
      </c>
      <c r="AH1526">
        <v>63</v>
      </c>
      <c r="AI1526">
        <v>84</v>
      </c>
      <c r="AJ1526">
        <v>56</v>
      </c>
      <c r="AK1526">
        <v>39</v>
      </c>
      <c r="AL1526">
        <v>47</v>
      </c>
      <c r="AM1526">
        <v>66</v>
      </c>
      <c r="AN1526">
        <v>25</v>
      </c>
      <c r="AO1526">
        <v>46</v>
      </c>
      <c r="AP1526">
        <v>20</v>
      </c>
      <c r="AQ1526">
        <v>47</v>
      </c>
      <c r="AR1526">
        <v>9</v>
      </c>
      <c r="AS1526">
        <v>30</v>
      </c>
      <c r="AT1526">
        <v>2</v>
      </c>
      <c r="AU1526">
        <v>35</v>
      </c>
      <c r="AV1526">
        <v>21</v>
      </c>
      <c r="AW1526">
        <v>33</v>
      </c>
      <c r="AX1526">
        <v>34</v>
      </c>
      <c r="AY1526">
        <v>38</v>
      </c>
      <c r="AZ1526">
        <v>131</v>
      </c>
      <c r="BA1526">
        <v>39</v>
      </c>
      <c r="BB1526">
        <v>27</v>
      </c>
      <c r="BC1526">
        <v>37</v>
      </c>
      <c r="BD1526">
        <v>15</v>
      </c>
      <c r="BE1526">
        <v>22</v>
      </c>
      <c r="BF1526">
        <v>52</v>
      </c>
      <c r="BG1526">
        <v>46</v>
      </c>
      <c r="BH1526">
        <v>52</v>
      </c>
      <c r="BI1526">
        <v>32</v>
      </c>
      <c r="BJ1526">
        <v>43</v>
      </c>
      <c r="BK1526">
        <v>54</v>
      </c>
      <c r="BL1526">
        <v>105</v>
      </c>
      <c r="BM1526">
        <v>168</v>
      </c>
      <c r="BN1526">
        <v>193</v>
      </c>
      <c r="BO1526">
        <v>71</v>
      </c>
      <c r="BP1526">
        <v>166</v>
      </c>
      <c r="BQ1526">
        <v>179</v>
      </c>
      <c r="BR1526">
        <v>129</v>
      </c>
      <c r="BS1526">
        <v>132</v>
      </c>
      <c r="BT1526">
        <v>108</v>
      </c>
      <c r="BU1526">
        <v>63</v>
      </c>
      <c r="BV1526">
        <v>86</v>
      </c>
      <c r="BW1526">
        <v>50</v>
      </c>
      <c r="BX1526">
        <v>41</v>
      </c>
      <c r="BY1526">
        <v>57</v>
      </c>
    </row>
    <row r="1527" spans="1:77" x14ac:dyDescent="0.25">
      <c r="A1527" t="s">
        <v>399</v>
      </c>
      <c r="B1527" t="s">
        <v>71</v>
      </c>
      <c r="C1527" t="s">
        <v>74</v>
      </c>
      <c r="D1527" t="s">
        <v>233</v>
      </c>
      <c r="E1527" t="s">
        <v>234</v>
      </c>
      <c r="F1527" t="s">
        <v>240</v>
      </c>
      <c r="G1527" t="s">
        <v>243</v>
      </c>
      <c r="H1527" t="s">
        <v>245</v>
      </c>
      <c r="J1527">
        <v>163</v>
      </c>
      <c r="K1527">
        <v>324</v>
      </c>
      <c r="L1527">
        <v>203</v>
      </c>
      <c r="M1527">
        <v>221</v>
      </c>
      <c r="N1527">
        <v>214</v>
      </c>
      <c r="O1527">
        <v>160</v>
      </c>
      <c r="P1527">
        <v>125</v>
      </c>
      <c r="Q1527">
        <v>143</v>
      </c>
      <c r="R1527">
        <v>92</v>
      </c>
      <c r="S1527">
        <v>155</v>
      </c>
      <c r="T1527">
        <v>124</v>
      </c>
      <c r="U1527">
        <v>23</v>
      </c>
      <c r="V1527">
        <v>91</v>
      </c>
      <c r="W1527">
        <v>121</v>
      </c>
      <c r="X1527">
        <v>128</v>
      </c>
      <c r="Y1527">
        <v>153</v>
      </c>
      <c r="Z1527">
        <v>68</v>
      </c>
      <c r="AA1527">
        <v>118</v>
      </c>
      <c r="AB1527">
        <v>160</v>
      </c>
      <c r="AC1527">
        <v>105</v>
      </c>
      <c r="AD1527">
        <v>94</v>
      </c>
      <c r="AE1527">
        <v>90</v>
      </c>
      <c r="AF1527">
        <v>133</v>
      </c>
      <c r="AG1527">
        <v>240</v>
      </c>
      <c r="AH1527">
        <v>238</v>
      </c>
      <c r="AI1527">
        <v>113</v>
      </c>
      <c r="AJ1527">
        <v>70</v>
      </c>
      <c r="AK1527">
        <v>108</v>
      </c>
      <c r="AL1527">
        <v>122</v>
      </c>
      <c r="AM1527">
        <v>120</v>
      </c>
      <c r="AN1527">
        <v>73</v>
      </c>
      <c r="AO1527">
        <v>86</v>
      </c>
      <c r="AP1527">
        <v>77</v>
      </c>
      <c r="AQ1527">
        <v>85</v>
      </c>
      <c r="AR1527">
        <v>71</v>
      </c>
      <c r="AS1527">
        <v>43</v>
      </c>
      <c r="AT1527">
        <v>56</v>
      </c>
      <c r="AU1527">
        <v>38</v>
      </c>
      <c r="AV1527">
        <v>106</v>
      </c>
      <c r="AW1527">
        <v>60</v>
      </c>
      <c r="AX1527">
        <v>163</v>
      </c>
      <c r="AY1527">
        <v>99</v>
      </c>
      <c r="AZ1527">
        <v>147</v>
      </c>
      <c r="BA1527">
        <v>45</v>
      </c>
      <c r="BB1527">
        <v>99</v>
      </c>
      <c r="BC1527">
        <v>41</v>
      </c>
      <c r="BD1527">
        <v>32</v>
      </c>
      <c r="BE1527">
        <v>69</v>
      </c>
      <c r="BF1527">
        <v>121</v>
      </c>
      <c r="BG1527">
        <v>61</v>
      </c>
      <c r="BH1527">
        <v>120</v>
      </c>
      <c r="BI1527">
        <v>70</v>
      </c>
      <c r="BJ1527">
        <v>278</v>
      </c>
      <c r="BK1527">
        <v>340</v>
      </c>
      <c r="BL1527">
        <v>345</v>
      </c>
      <c r="BM1527">
        <v>247</v>
      </c>
      <c r="BN1527">
        <v>240</v>
      </c>
      <c r="BO1527">
        <v>255</v>
      </c>
      <c r="BP1527">
        <v>306</v>
      </c>
      <c r="BQ1527">
        <v>287</v>
      </c>
      <c r="BR1527">
        <v>329</v>
      </c>
      <c r="BS1527">
        <v>215</v>
      </c>
      <c r="BT1527">
        <v>129</v>
      </c>
      <c r="BU1527">
        <v>79</v>
      </c>
      <c r="BV1527">
        <v>163</v>
      </c>
      <c r="BW1527">
        <v>92</v>
      </c>
      <c r="BX1527">
        <v>81</v>
      </c>
      <c r="BY1527">
        <v>86</v>
      </c>
    </row>
    <row r="1528" spans="1:77" x14ac:dyDescent="0.25">
      <c r="A1528" t="s">
        <v>399</v>
      </c>
      <c r="B1528" t="s">
        <v>71</v>
      </c>
      <c r="C1528" t="s">
        <v>74</v>
      </c>
      <c r="D1528" t="s">
        <v>233</v>
      </c>
      <c r="E1528" t="s">
        <v>234</v>
      </c>
      <c r="F1528" t="s">
        <v>240</v>
      </c>
      <c r="G1528" t="s">
        <v>243</v>
      </c>
      <c r="H1528" t="s">
        <v>246</v>
      </c>
      <c r="J1528">
        <v>75</v>
      </c>
      <c r="K1528">
        <v>291</v>
      </c>
      <c r="L1528">
        <v>43</v>
      </c>
      <c r="M1528">
        <v>60</v>
      </c>
      <c r="N1528">
        <v>86</v>
      </c>
      <c r="O1528">
        <v>68</v>
      </c>
      <c r="P1528">
        <v>31</v>
      </c>
      <c r="Q1528">
        <v>87</v>
      </c>
      <c r="R1528">
        <v>63</v>
      </c>
      <c r="S1528">
        <v>51</v>
      </c>
      <c r="T1528">
        <v>47</v>
      </c>
      <c r="U1528">
        <v>5</v>
      </c>
      <c r="V1528">
        <v>12</v>
      </c>
      <c r="W1528">
        <v>57</v>
      </c>
      <c r="X1528">
        <v>52</v>
      </c>
      <c r="Y1528">
        <v>37</v>
      </c>
      <c r="Z1528">
        <v>23</v>
      </c>
      <c r="AA1528">
        <v>51</v>
      </c>
      <c r="AB1528">
        <v>88</v>
      </c>
      <c r="AC1528">
        <v>47</v>
      </c>
      <c r="AD1528">
        <v>45</v>
      </c>
      <c r="AE1528">
        <v>45</v>
      </c>
      <c r="AF1528">
        <v>49</v>
      </c>
      <c r="AG1528">
        <v>99</v>
      </c>
      <c r="AH1528">
        <v>121</v>
      </c>
      <c r="AI1528">
        <v>41</v>
      </c>
      <c r="AJ1528">
        <v>47</v>
      </c>
      <c r="AK1528">
        <v>52</v>
      </c>
      <c r="AL1528">
        <v>37</v>
      </c>
      <c r="AM1528">
        <v>50</v>
      </c>
      <c r="AN1528">
        <v>38</v>
      </c>
      <c r="AO1528">
        <v>51</v>
      </c>
      <c r="AP1528">
        <v>41</v>
      </c>
      <c r="AQ1528">
        <v>39</v>
      </c>
      <c r="AR1528">
        <v>3</v>
      </c>
      <c r="AS1528">
        <v>37</v>
      </c>
      <c r="AT1528">
        <v>11</v>
      </c>
      <c r="AU1528">
        <v>20</v>
      </c>
      <c r="AV1528">
        <v>28</v>
      </c>
      <c r="AW1528">
        <v>37</v>
      </c>
      <c r="AX1528">
        <v>64</v>
      </c>
      <c r="AY1528">
        <v>38</v>
      </c>
      <c r="AZ1528">
        <v>68</v>
      </c>
      <c r="BA1528">
        <v>31</v>
      </c>
      <c r="BB1528">
        <v>39</v>
      </c>
      <c r="BC1528">
        <v>44</v>
      </c>
      <c r="BD1528">
        <v>32</v>
      </c>
      <c r="BE1528">
        <v>22</v>
      </c>
      <c r="BF1528">
        <v>65</v>
      </c>
      <c r="BG1528">
        <v>23</v>
      </c>
      <c r="BH1528">
        <v>37</v>
      </c>
      <c r="BI1528">
        <v>50</v>
      </c>
      <c r="BJ1528">
        <v>57</v>
      </c>
      <c r="BK1528">
        <v>78</v>
      </c>
      <c r="BL1528">
        <v>72</v>
      </c>
      <c r="BM1528">
        <v>93</v>
      </c>
      <c r="BN1528">
        <v>149</v>
      </c>
      <c r="BO1528">
        <v>85</v>
      </c>
      <c r="BP1528">
        <v>155</v>
      </c>
      <c r="BQ1528">
        <v>183</v>
      </c>
      <c r="BR1528">
        <v>107</v>
      </c>
      <c r="BS1528">
        <v>92</v>
      </c>
      <c r="BT1528">
        <v>62</v>
      </c>
      <c r="BU1528">
        <v>78</v>
      </c>
      <c r="BV1528">
        <v>83</v>
      </c>
      <c r="BW1528">
        <v>56</v>
      </c>
      <c r="BX1528">
        <v>59</v>
      </c>
      <c r="BY1528">
        <v>97</v>
      </c>
    </row>
    <row r="1529" spans="1:77" x14ac:dyDescent="0.25">
      <c r="A1529" t="s">
        <v>399</v>
      </c>
      <c r="B1529" t="s">
        <v>71</v>
      </c>
      <c r="C1529" t="s">
        <v>74</v>
      </c>
      <c r="D1529" t="s">
        <v>233</v>
      </c>
      <c r="E1529" t="s">
        <v>234</v>
      </c>
      <c r="F1529" t="s">
        <v>240</v>
      </c>
      <c r="G1529" t="s">
        <v>243</v>
      </c>
      <c r="H1529" t="s">
        <v>247</v>
      </c>
      <c r="J1529">
        <v>132</v>
      </c>
      <c r="K1529">
        <v>391</v>
      </c>
      <c r="L1529">
        <v>162</v>
      </c>
      <c r="M1529">
        <v>110</v>
      </c>
      <c r="N1529">
        <v>93</v>
      </c>
      <c r="O1529">
        <v>111</v>
      </c>
      <c r="P1529">
        <v>113</v>
      </c>
      <c r="Q1529">
        <v>137</v>
      </c>
      <c r="R1529">
        <v>94</v>
      </c>
      <c r="S1529">
        <v>71</v>
      </c>
      <c r="T1529">
        <v>69</v>
      </c>
      <c r="U1529">
        <v>47</v>
      </c>
      <c r="V1529">
        <v>61</v>
      </c>
      <c r="W1529">
        <v>123</v>
      </c>
      <c r="X1529">
        <v>83</v>
      </c>
      <c r="Y1529">
        <v>94</v>
      </c>
      <c r="Z1529">
        <v>96</v>
      </c>
      <c r="AA1529">
        <v>177</v>
      </c>
      <c r="AB1529">
        <v>156</v>
      </c>
      <c r="AC1529">
        <v>100</v>
      </c>
      <c r="AD1529">
        <v>106</v>
      </c>
      <c r="AE1529">
        <v>92</v>
      </c>
      <c r="AF1529">
        <v>130</v>
      </c>
      <c r="AG1529">
        <v>222</v>
      </c>
      <c r="AH1529">
        <v>188</v>
      </c>
      <c r="AI1529">
        <v>169</v>
      </c>
      <c r="AJ1529">
        <v>126</v>
      </c>
      <c r="AK1529">
        <v>69</v>
      </c>
      <c r="AL1529">
        <v>98</v>
      </c>
      <c r="AM1529">
        <v>45</v>
      </c>
      <c r="AN1529">
        <v>75</v>
      </c>
      <c r="AO1529">
        <v>97</v>
      </c>
      <c r="AP1529">
        <v>23</v>
      </c>
      <c r="AQ1529">
        <v>131</v>
      </c>
      <c r="AR1529">
        <v>52</v>
      </c>
      <c r="AS1529">
        <v>32</v>
      </c>
      <c r="AT1529">
        <v>28</v>
      </c>
      <c r="AU1529">
        <v>37</v>
      </c>
      <c r="AV1529">
        <v>65</v>
      </c>
      <c r="AW1529">
        <v>154</v>
      </c>
      <c r="AX1529">
        <v>118</v>
      </c>
      <c r="AY1529">
        <v>109</v>
      </c>
      <c r="AZ1529">
        <v>144</v>
      </c>
      <c r="BA1529">
        <v>154</v>
      </c>
      <c r="BB1529">
        <v>41</v>
      </c>
      <c r="BC1529">
        <v>105</v>
      </c>
      <c r="BD1529">
        <v>15</v>
      </c>
      <c r="BE1529">
        <v>50</v>
      </c>
      <c r="BF1529">
        <v>53</v>
      </c>
      <c r="BG1529">
        <v>35</v>
      </c>
      <c r="BH1529">
        <v>101</v>
      </c>
      <c r="BI1529">
        <v>71</v>
      </c>
      <c r="BJ1529">
        <v>82</v>
      </c>
      <c r="BK1529">
        <v>130</v>
      </c>
      <c r="BL1529">
        <v>103</v>
      </c>
      <c r="BM1529">
        <v>206</v>
      </c>
      <c r="BN1529">
        <v>133</v>
      </c>
      <c r="BO1529">
        <v>147</v>
      </c>
      <c r="BP1529">
        <v>248</v>
      </c>
      <c r="BQ1529">
        <v>103</v>
      </c>
      <c r="BR1529">
        <v>118</v>
      </c>
      <c r="BS1529">
        <v>120</v>
      </c>
      <c r="BT1529">
        <v>63</v>
      </c>
      <c r="BU1529">
        <v>115</v>
      </c>
      <c r="BV1529">
        <v>75</v>
      </c>
      <c r="BW1529">
        <v>20</v>
      </c>
      <c r="BX1529">
        <v>31</v>
      </c>
      <c r="BY1529">
        <v>61</v>
      </c>
    </row>
    <row r="1530" spans="1:77" x14ac:dyDescent="0.25">
      <c r="A1530" t="s">
        <v>399</v>
      </c>
      <c r="B1530" t="s">
        <v>71</v>
      </c>
      <c r="C1530" t="s">
        <v>74</v>
      </c>
      <c r="D1530" t="s">
        <v>233</v>
      </c>
      <c r="E1530" t="s">
        <v>234</v>
      </c>
      <c r="F1530" t="s">
        <v>240</v>
      </c>
      <c r="G1530" t="s">
        <v>243</v>
      </c>
      <c r="H1530" t="s">
        <v>248</v>
      </c>
      <c r="J1530">
        <v>6</v>
      </c>
      <c r="K1530">
        <v>17</v>
      </c>
      <c r="L1530">
        <v>19</v>
      </c>
      <c r="M1530">
        <v>8</v>
      </c>
      <c r="N1530">
        <v>36</v>
      </c>
      <c r="O1530">
        <v>8</v>
      </c>
      <c r="P1530">
        <v>21</v>
      </c>
      <c r="Q1530">
        <v>15</v>
      </c>
      <c r="R1530">
        <v>7</v>
      </c>
      <c r="S1530">
        <v>21</v>
      </c>
      <c r="T1530">
        <v>19</v>
      </c>
      <c r="U1530">
        <v>30</v>
      </c>
      <c r="V1530">
        <v>50</v>
      </c>
      <c r="W1530">
        <v>67</v>
      </c>
      <c r="X1530">
        <v>31</v>
      </c>
      <c r="Y1530">
        <v>7</v>
      </c>
      <c r="Z1530">
        <v>94</v>
      </c>
      <c r="AA1530">
        <v>188</v>
      </c>
      <c r="AB1530">
        <v>158</v>
      </c>
      <c r="AC1530">
        <v>22</v>
      </c>
      <c r="AD1530">
        <v>39</v>
      </c>
      <c r="AE1530">
        <v>4</v>
      </c>
      <c r="AF1530">
        <v>41</v>
      </c>
      <c r="AG1530">
        <v>35</v>
      </c>
      <c r="AH1530">
        <v>4</v>
      </c>
      <c r="AI1530">
        <v>6</v>
      </c>
      <c r="AJ1530">
        <v>0</v>
      </c>
      <c r="AK1530">
        <v>22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29</v>
      </c>
      <c r="AV1530">
        <v>0</v>
      </c>
      <c r="AW1530">
        <v>1</v>
      </c>
      <c r="AX1530">
        <v>20</v>
      </c>
      <c r="AY1530">
        <v>196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8</v>
      </c>
      <c r="BH1530">
        <v>0</v>
      </c>
      <c r="BI1530">
        <v>5</v>
      </c>
      <c r="BJ1530">
        <v>1</v>
      </c>
      <c r="BK1530">
        <v>1</v>
      </c>
      <c r="BL1530">
        <v>2</v>
      </c>
      <c r="BM1530">
        <v>2</v>
      </c>
      <c r="BN1530">
        <v>8</v>
      </c>
      <c r="BO1530">
        <v>1</v>
      </c>
      <c r="BP1530">
        <v>95</v>
      </c>
      <c r="BQ1530">
        <v>91</v>
      </c>
      <c r="BR1530">
        <v>55</v>
      </c>
      <c r="BS1530">
        <v>19</v>
      </c>
      <c r="BT1530">
        <v>5</v>
      </c>
      <c r="BU1530">
        <v>36</v>
      </c>
      <c r="BV1530">
        <v>5</v>
      </c>
      <c r="BW1530">
        <v>0</v>
      </c>
      <c r="BX1530">
        <v>3</v>
      </c>
      <c r="BY1530">
        <v>0</v>
      </c>
    </row>
    <row r="1531" spans="1:77" x14ac:dyDescent="0.25">
      <c r="A1531" t="s">
        <v>399</v>
      </c>
      <c r="B1531" t="s">
        <v>71</v>
      </c>
      <c r="C1531" t="s">
        <v>74</v>
      </c>
      <c r="D1531" t="s">
        <v>233</v>
      </c>
      <c r="E1531" t="s">
        <v>234</v>
      </c>
      <c r="F1531" t="s">
        <v>240</v>
      </c>
      <c r="G1531" t="s">
        <v>243</v>
      </c>
      <c r="H1531" t="s">
        <v>249</v>
      </c>
      <c r="J1531">
        <v>177</v>
      </c>
      <c r="K1531">
        <v>335</v>
      </c>
      <c r="L1531">
        <v>349</v>
      </c>
      <c r="M1531">
        <v>318</v>
      </c>
      <c r="N1531">
        <v>199</v>
      </c>
      <c r="O1531">
        <v>115</v>
      </c>
      <c r="P1531">
        <v>105</v>
      </c>
      <c r="Q1531">
        <v>77</v>
      </c>
      <c r="R1531">
        <v>83</v>
      </c>
      <c r="S1531">
        <v>21</v>
      </c>
      <c r="T1531">
        <v>11</v>
      </c>
      <c r="U1531">
        <v>46</v>
      </c>
      <c r="V1531">
        <v>6</v>
      </c>
      <c r="W1531">
        <v>24</v>
      </c>
      <c r="X1531">
        <v>7</v>
      </c>
      <c r="Y1531">
        <v>9</v>
      </c>
      <c r="Z1531">
        <v>26</v>
      </c>
      <c r="AA1531">
        <v>34</v>
      </c>
      <c r="AB1531">
        <v>25</v>
      </c>
      <c r="AC1531">
        <v>15</v>
      </c>
      <c r="AD1531">
        <v>4</v>
      </c>
      <c r="AE1531">
        <v>5</v>
      </c>
      <c r="AF1531">
        <v>21</v>
      </c>
      <c r="AG1531">
        <v>8</v>
      </c>
      <c r="AH1531">
        <v>-12</v>
      </c>
      <c r="AI1531">
        <v>5</v>
      </c>
      <c r="AJ1531">
        <v>8</v>
      </c>
      <c r="AK1531">
        <v>4</v>
      </c>
      <c r="AL1531">
        <v>0</v>
      </c>
      <c r="AM1531">
        <v>4</v>
      </c>
      <c r="AN1531">
        <v>5</v>
      </c>
      <c r="AO1531">
        <v>0</v>
      </c>
      <c r="AP1531">
        <v>0</v>
      </c>
      <c r="AQ1531">
        <v>4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3</v>
      </c>
      <c r="AX1531">
        <v>0</v>
      </c>
      <c r="AY1531">
        <v>8</v>
      </c>
      <c r="AZ1531">
        <v>-6</v>
      </c>
      <c r="BA1531">
        <v>-1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9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</row>
    <row r="1532" spans="1:77" x14ac:dyDescent="0.25">
      <c r="A1532" t="s">
        <v>399</v>
      </c>
      <c r="B1532" t="s">
        <v>71</v>
      </c>
      <c r="C1532" t="s">
        <v>74</v>
      </c>
      <c r="D1532" t="s">
        <v>233</v>
      </c>
      <c r="E1532" t="s">
        <v>234</v>
      </c>
      <c r="F1532" t="s">
        <v>240</v>
      </c>
      <c r="G1532" t="s">
        <v>243</v>
      </c>
      <c r="H1532" t="s">
        <v>250</v>
      </c>
      <c r="J1532">
        <v>661</v>
      </c>
      <c r="K1532">
        <v>738</v>
      </c>
      <c r="L1532">
        <v>437</v>
      </c>
      <c r="M1532">
        <v>533</v>
      </c>
      <c r="N1532">
        <v>644</v>
      </c>
      <c r="O1532">
        <v>134</v>
      </c>
      <c r="P1532">
        <v>350</v>
      </c>
      <c r="Q1532">
        <v>423</v>
      </c>
      <c r="R1532">
        <v>240</v>
      </c>
      <c r="S1532">
        <v>246</v>
      </c>
      <c r="T1532">
        <v>146</v>
      </c>
      <c r="U1532">
        <v>63</v>
      </c>
      <c r="V1532">
        <v>205</v>
      </c>
      <c r="W1532">
        <v>138</v>
      </c>
      <c r="X1532">
        <v>104</v>
      </c>
      <c r="Y1532">
        <v>99</v>
      </c>
      <c r="Z1532">
        <v>305</v>
      </c>
      <c r="AA1532">
        <v>219</v>
      </c>
      <c r="AB1532">
        <v>173</v>
      </c>
      <c r="AC1532">
        <v>255</v>
      </c>
      <c r="AD1532">
        <v>284</v>
      </c>
      <c r="AE1532">
        <v>291</v>
      </c>
      <c r="AF1532">
        <v>130</v>
      </c>
      <c r="AG1532">
        <v>170</v>
      </c>
      <c r="AH1532">
        <v>285</v>
      </c>
      <c r="AI1532">
        <v>102</v>
      </c>
      <c r="AJ1532">
        <v>204</v>
      </c>
      <c r="AK1532">
        <v>117</v>
      </c>
      <c r="AL1532">
        <v>329</v>
      </c>
      <c r="AM1532">
        <v>176</v>
      </c>
      <c r="AN1532">
        <v>216</v>
      </c>
      <c r="AO1532">
        <v>115</v>
      </c>
      <c r="AP1532">
        <v>274</v>
      </c>
      <c r="AQ1532">
        <v>168</v>
      </c>
      <c r="AR1532">
        <v>239</v>
      </c>
      <c r="AS1532">
        <v>151</v>
      </c>
      <c r="AT1532">
        <v>176</v>
      </c>
      <c r="AU1532">
        <v>299</v>
      </c>
      <c r="AV1532">
        <v>210</v>
      </c>
      <c r="AW1532">
        <v>147</v>
      </c>
      <c r="AX1532">
        <v>182</v>
      </c>
      <c r="AY1532">
        <v>253</v>
      </c>
      <c r="AZ1532">
        <v>418</v>
      </c>
      <c r="BA1532">
        <v>419</v>
      </c>
      <c r="BB1532">
        <v>261</v>
      </c>
      <c r="BC1532">
        <v>234</v>
      </c>
      <c r="BD1532">
        <v>422</v>
      </c>
      <c r="BE1532">
        <v>365</v>
      </c>
      <c r="BF1532">
        <v>546</v>
      </c>
      <c r="BG1532">
        <v>301</v>
      </c>
      <c r="BH1532">
        <v>454</v>
      </c>
      <c r="BI1532">
        <v>397</v>
      </c>
      <c r="BJ1532">
        <v>624</v>
      </c>
      <c r="BK1532">
        <v>1070</v>
      </c>
      <c r="BL1532">
        <v>1068</v>
      </c>
      <c r="BM1532">
        <v>782</v>
      </c>
      <c r="BN1532">
        <v>906</v>
      </c>
      <c r="BO1532">
        <v>902</v>
      </c>
      <c r="BP1532">
        <v>1248</v>
      </c>
      <c r="BQ1532">
        <v>1492</v>
      </c>
      <c r="BR1532">
        <v>1344</v>
      </c>
      <c r="BS1532">
        <v>760</v>
      </c>
      <c r="BT1532">
        <v>757</v>
      </c>
      <c r="BU1532">
        <v>467</v>
      </c>
      <c r="BV1532">
        <v>699</v>
      </c>
      <c r="BW1532">
        <v>346</v>
      </c>
      <c r="BX1532">
        <v>380</v>
      </c>
      <c r="BY1532">
        <v>531</v>
      </c>
    </row>
    <row r="1533" spans="1:77" x14ac:dyDescent="0.25">
      <c r="A1533" t="s">
        <v>399</v>
      </c>
      <c r="B1533" t="s">
        <v>71</v>
      </c>
      <c r="C1533" t="s">
        <v>74</v>
      </c>
      <c r="D1533" t="s">
        <v>233</v>
      </c>
      <c r="E1533" t="s">
        <v>234</v>
      </c>
      <c r="F1533" t="s">
        <v>240</v>
      </c>
      <c r="G1533" t="s">
        <v>243</v>
      </c>
      <c r="H1533" t="s">
        <v>251</v>
      </c>
      <c r="J1533">
        <v>3</v>
      </c>
      <c r="K1533">
        <v>13</v>
      </c>
      <c r="L1533">
        <v>26</v>
      </c>
      <c r="M1533">
        <v>1</v>
      </c>
      <c r="N1533">
        <v>11</v>
      </c>
      <c r="O1533">
        <v>0</v>
      </c>
      <c r="P1533">
        <v>39</v>
      </c>
      <c r="Q1533">
        <v>7</v>
      </c>
      <c r="R1533">
        <v>15</v>
      </c>
      <c r="S1533">
        <v>6</v>
      </c>
      <c r="T1533">
        <v>7</v>
      </c>
      <c r="U1533">
        <v>9</v>
      </c>
      <c r="V1533">
        <v>17</v>
      </c>
      <c r="W1533">
        <v>7</v>
      </c>
      <c r="X1533">
        <v>3</v>
      </c>
      <c r="Y1533">
        <v>10</v>
      </c>
      <c r="Z1533">
        <v>20</v>
      </c>
      <c r="AA1533">
        <v>0</v>
      </c>
      <c r="AB1533">
        <v>9</v>
      </c>
      <c r="AC1533">
        <v>4</v>
      </c>
      <c r="AD1533">
        <v>2</v>
      </c>
      <c r="AE1533">
        <v>31</v>
      </c>
      <c r="AF1533">
        <v>5</v>
      </c>
      <c r="AG1533">
        <v>11</v>
      </c>
      <c r="AH1533">
        <v>4</v>
      </c>
      <c r="AI1533">
        <v>3</v>
      </c>
      <c r="AJ1533">
        <v>9</v>
      </c>
      <c r="AK1533">
        <v>0</v>
      </c>
      <c r="AL1533">
        <v>4</v>
      </c>
      <c r="AM1533">
        <v>7</v>
      </c>
      <c r="AN1533">
        <v>0</v>
      </c>
      <c r="AO1533">
        <v>11</v>
      </c>
      <c r="AP1533">
        <v>7</v>
      </c>
      <c r="AQ1533">
        <v>8</v>
      </c>
      <c r="AR1533">
        <v>0</v>
      </c>
      <c r="AS1533">
        <v>5</v>
      </c>
      <c r="AT1533">
        <v>0</v>
      </c>
      <c r="AU1533">
        <v>0</v>
      </c>
      <c r="AV1533">
        <v>9</v>
      </c>
      <c r="AW1533">
        <v>8</v>
      </c>
      <c r="AX1533">
        <v>8</v>
      </c>
      <c r="AY1533">
        <v>0</v>
      </c>
      <c r="AZ1533">
        <v>78</v>
      </c>
      <c r="BA1533">
        <v>1</v>
      </c>
      <c r="BB1533">
        <v>0</v>
      </c>
      <c r="BC1533">
        <v>1</v>
      </c>
      <c r="BD1533">
        <v>5</v>
      </c>
      <c r="BE1533">
        <v>11</v>
      </c>
      <c r="BF1533">
        <v>6</v>
      </c>
      <c r="BG1533">
        <v>12</v>
      </c>
      <c r="BH1533">
        <v>5</v>
      </c>
      <c r="BI1533">
        <v>2</v>
      </c>
      <c r="BJ1533">
        <v>2</v>
      </c>
      <c r="BK1533">
        <v>14</v>
      </c>
      <c r="BL1533">
        <v>11</v>
      </c>
      <c r="BM1533">
        <v>27</v>
      </c>
      <c r="BN1533">
        <v>24</v>
      </c>
      <c r="BO1533">
        <v>45</v>
      </c>
      <c r="BP1533">
        <v>3</v>
      </c>
      <c r="BQ1533">
        <v>0</v>
      </c>
      <c r="BR1533">
        <v>29</v>
      </c>
      <c r="BS1533">
        <v>3</v>
      </c>
      <c r="BT1533">
        <v>22</v>
      </c>
      <c r="BU1533">
        <v>9</v>
      </c>
      <c r="BV1533">
        <v>4</v>
      </c>
      <c r="BW1533">
        <v>20</v>
      </c>
      <c r="BX1533">
        <v>6</v>
      </c>
      <c r="BY1533">
        <v>15</v>
      </c>
    </row>
    <row r="1534" spans="1:77" hidden="1" x14ac:dyDescent="0.25">
      <c r="A1534" t="s">
        <v>399</v>
      </c>
      <c r="B1534" t="s">
        <v>71</v>
      </c>
      <c r="C1534" t="s">
        <v>74</v>
      </c>
      <c r="D1534" t="s">
        <v>233</v>
      </c>
      <c r="E1534" t="s">
        <v>252</v>
      </c>
      <c r="F1534" t="s">
        <v>240</v>
      </c>
      <c r="G1534" t="s">
        <v>241</v>
      </c>
      <c r="H1534" t="s">
        <v>242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5</v>
      </c>
      <c r="O1534">
        <v>0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2</v>
      </c>
      <c r="Z1534">
        <v>0</v>
      </c>
      <c r="AA1534">
        <v>1</v>
      </c>
      <c r="AB1534">
        <v>0</v>
      </c>
      <c r="AC1534">
        <v>2</v>
      </c>
      <c r="AD1534">
        <v>13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13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7</v>
      </c>
      <c r="AW1534">
        <v>0</v>
      </c>
      <c r="AX1534">
        <v>0</v>
      </c>
      <c r="AY1534">
        <v>0</v>
      </c>
      <c r="AZ1534">
        <v>0</v>
      </c>
      <c r="BA1534">
        <v>3</v>
      </c>
      <c r="BB1534">
        <v>0</v>
      </c>
      <c r="BC1534">
        <v>10</v>
      </c>
      <c r="BD1534">
        <v>0</v>
      </c>
      <c r="BE1534">
        <v>0</v>
      </c>
      <c r="BF1534">
        <v>0</v>
      </c>
      <c r="BG1534">
        <v>0</v>
      </c>
      <c r="BH1534">
        <v>5</v>
      </c>
      <c r="BI1534">
        <v>0</v>
      </c>
      <c r="BJ1534">
        <v>48</v>
      </c>
      <c r="BK1534">
        <v>0</v>
      </c>
      <c r="BL1534">
        <v>0</v>
      </c>
      <c r="BM1534">
        <v>8</v>
      </c>
      <c r="BN1534">
        <v>0</v>
      </c>
      <c r="BO1534">
        <v>0</v>
      </c>
      <c r="BP1534">
        <v>0</v>
      </c>
      <c r="BQ1534">
        <v>0</v>
      </c>
      <c r="BR1534">
        <v>5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1</v>
      </c>
      <c r="BY1534">
        <v>3</v>
      </c>
    </row>
    <row r="1535" spans="1:77" hidden="1" x14ac:dyDescent="0.25">
      <c r="A1535" t="s">
        <v>399</v>
      </c>
      <c r="B1535" t="s">
        <v>71</v>
      </c>
      <c r="C1535" t="s">
        <v>74</v>
      </c>
      <c r="D1535" t="s">
        <v>233</v>
      </c>
      <c r="E1535" t="s">
        <v>252</v>
      </c>
      <c r="F1535" t="s">
        <v>240</v>
      </c>
      <c r="G1535" t="s">
        <v>253</v>
      </c>
      <c r="H1535" t="s">
        <v>254</v>
      </c>
      <c r="I1535">
        <v>0</v>
      </c>
      <c r="J1535">
        <v>0</v>
      </c>
      <c r="K1535">
        <v>0</v>
      </c>
      <c r="L1535">
        <v>1</v>
      </c>
      <c r="M1535">
        <v>-1</v>
      </c>
      <c r="N1535">
        <v>0</v>
      </c>
      <c r="O1535">
        <v>0</v>
      </c>
      <c r="P1535">
        <v>2</v>
      </c>
      <c r="Q1535">
        <v>0</v>
      </c>
      <c r="R1535">
        <v>0</v>
      </c>
      <c r="S1535">
        <v>2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</row>
    <row r="1536" spans="1:77" x14ac:dyDescent="0.25">
      <c r="A1536" t="s">
        <v>399</v>
      </c>
      <c r="B1536" t="s">
        <v>71</v>
      </c>
      <c r="C1536" t="s">
        <v>74</v>
      </c>
      <c r="D1536" t="s">
        <v>233</v>
      </c>
      <c r="E1536" t="s">
        <v>252</v>
      </c>
      <c r="F1536" t="s">
        <v>240</v>
      </c>
      <c r="G1536" t="s">
        <v>253</v>
      </c>
      <c r="H1536" t="s">
        <v>378</v>
      </c>
      <c r="J1536">
        <v>6</v>
      </c>
      <c r="K1536">
        <v>10</v>
      </c>
      <c r="L1536">
        <v>2</v>
      </c>
      <c r="M1536">
        <v>12</v>
      </c>
      <c r="N1536">
        <v>11</v>
      </c>
      <c r="O1536">
        <v>0</v>
      </c>
      <c r="P1536">
        <v>11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</v>
      </c>
      <c r="AT1536">
        <v>0</v>
      </c>
      <c r="AU1536">
        <v>0</v>
      </c>
      <c r="AV1536">
        <v>0</v>
      </c>
      <c r="AW1536">
        <v>0</v>
      </c>
      <c r="AX1536">
        <v>5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23</v>
      </c>
      <c r="BK1536">
        <v>1</v>
      </c>
      <c r="BL1536">
        <v>5</v>
      </c>
      <c r="BM1536">
        <v>0</v>
      </c>
      <c r="BN1536">
        <v>0</v>
      </c>
      <c r="BO1536">
        <v>9</v>
      </c>
      <c r="BP1536">
        <v>34</v>
      </c>
      <c r="BQ1536">
        <v>0</v>
      </c>
      <c r="BR1536">
        <v>3</v>
      </c>
      <c r="BS1536">
        <v>0</v>
      </c>
      <c r="BT1536">
        <v>0</v>
      </c>
      <c r="BU1536">
        <v>27</v>
      </c>
      <c r="BV1536">
        <v>0</v>
      </c>
      <c r="BW1536">
        <v>0</v>
      </c>
      <c r="BX1536">
        <v>0</v>
      </c>
      <c r="BY1536">
        <v>5</v>
      </c>
    </row>
    <row r="1537" spans="1:77" x14ac:dyDescent="0.25">
      <c r="A1537" t="s">
        <v>399</v>
      </c>
      <c r="B1537" t="s">
        <v>71</v>
      </c>
      <c r="C1537" t="s">
        <v>74</v>
      </c>
      <c r="D1537" t="s">
        <v>233</v>
      </c>
      <c r="E1537" t="s">
        <v>252</v>
      </c>
      <c r="F1537" t="s">
        <v>240</v>
      </c>
      <c r="G1537" t="s">
        <v>253</v>
      </c>
      <c r="H1537" t="s">
        <v>255</v>
      </c>
      <c r="J1537">
        <v>22</v>
      </c>
      <c r="K1537">
        <v>6</v>
      </c>
      <c r="L1537">
        <v>-5</v>
      </c>
      <c r="M1537">
        <v>9</v>
      </c>
      <c r="N1537">
        <v>11</v>
      </c>
      <c r="O1537">
        <v>11</v>
      </c>
      <c r="P1537">
        <v>1</v>
      </c>
      <c r="Q1537">
        <v>0</v>
      </c>
      <c r="R1537">
        <v>2</v>
      </c>
      <c r="S1537">
        <v>0</v>
      </c>
      <c r="T1537">
        <v>0</v>
      </c>
      <c r="U1537">
        <v>1</v>
      </c>
      <c r="V1537">
        <v>11</v>
      </c>
      <c r="W1537">
        <v>4</v>
      </c>
      <c r="X1537">
        <v>5</v>
      </c>
      <c r="Y1537">
        <v>1</v>
      </c>
      <c r="Z1537">
        <v>0</v>
      </c>
      <c r="AA1537">
        <v>3</v>
      </c>
      <c r="AB1537">
        <v>0</v>
      </c>
      <c r="AC1537">
        <v>3</v>
      </c>
      <c r="AD1537">
        <v>0</v>
      </c>
      <c r="AE1537">
        <v>2</v>
      </c>
      <c r="AF1537">
        <v>6</v>
      </c>
      <c r="AG1537">
        <v>0</v>
      </c>
      <c r="AH1537">
        <v>0</v>
      </c>
      <c r="AI1537">
        <v>2</v>
      </c>
      <c r="AJ1537">
        <v>1</v>
      </c>
      <c r="AK1537">
        <v>3</v>
      </c>
      <c r="AL1537">
        <v>0</v>
      </c>
      <c r="AM1537">
        <v>23</v>
      </c>
      <c r="AN1537">
        <v>2</v>
      </c>
      <c r="AO1537">
        <v>1</v>
      </c>
      <c r="AP1537">
        <v>14</v>
      </c>
      <c r="AQ1537">
        <v>13</v>
      </c>
      <c r="AR1537">
        <v>2</v>
      </c>
      <c r="AS1537">
        <v>1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12</v>
      </c>
      <c r="AZ1537">
        <v>0</v>
      </c>
      <c r="BA1537">
        <v>1</v>
      </c>
      <c r="BB1537">
        <v>0</v>
      </c>
      <c r="BC1537">
        <v>1</v>
      </c>
      <c r="BD1537">
        <v>0</v>
      </c>
      <c r="BE1537">
        <v>19</v>
      </c>
      <c r="BF1537">
        <v>18</v>
      </c>
      <c r="BG1537">
        <v>5</v>
      </c>
      <c r="BH1537">
        <v>16</v>
      </c>
      <c r="BI1537">
        <v>18</v>
      </c>
      <c r="BJ1537">
        <v>0</v>
      </c>
      <c r="BK1537">
        <v>0</v>
      </c>
      <c r="BL1537">
        <v>33</v>
      </c>
      <c r="BM1537">
        <v>0</v>
      </c>
      <c r="BN1537">
        <v>8</v>
      </c>
      <c r="BO1537">
        <v>1</v>
      </c>
      <c r="BP1537">
        <v>1</v>
      </c>
      <c r="BQ1537">
        <v>2</v>
      </c>
      <c r="BR1537">
        <v>2</v>
      </c>
      <c r="BS1537">
        <v>0</v>
      </c>
      <c r="BT1537">
        <v>0</v>
      </c>
      <c r="BU1537">
        <v>0</v>
      </c>
      <c r="BV1537">
        <v>33</v>
      </c>
      <c r="BW1537">
        <v>28</v>
      </c>
      <c r="BX1537">
        <v>1</v>
      </c>
      <c r="BY1537">
        <v>0</v>
      </c>
    </row>
    <row r="1538" spans="1:77" hidden="1" x14ac:dyDescent="0.25">
      <c r="A1538" t="s">
        <v>399</v>
      </c>
      <c r="B1538" t="s">
        <v>71</v>
      </c>
      <c r="C1538" t="s">
        <v>74</v>
      </c>
      <c r="D1538" t="s">
        <v>233</v>
      </c>
      <c r="E1538" t="s">
        <v>252</v>
      </c>
      <c r="F1538" t="s">
        <v>240</v>
      </c>
      <c r="G1538" t="s">
        <v>243</v>
      </c>
      <c r="H1538" t="s">
        <v>248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-1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</row>
    <row r="1539" spans="1:77" x14ac:dyDescent="0.25">
      <c r="A1539" t="s">
        <v>399</v>
      </c>
      <c r="B1539" t="s">
        <v>71</v>
      </c>
      <c r="C1539" t="s">
        <v>74</v>
      </c>
      <c r="D1539" t="s">
        <v>233</v>
      </c>
      <c r="E1539" t="s">
        <v>256</v>
      </c>
      <c r="F1539" t="s">
        <v>240</v>
      </c>
      <c r="G1539" t="s">
        <v>241</v>
      </c>
      <c r="H1539" t="s">
        <v>242</v>
      </c>
      <c r="J1539">
        <v>56</v>
      </c>
      <c r="K1539">
        <v>26</v>
      </c>
      <c r="L1539">
        <v>81</v>
      </c>
      <c r="M1539">
        <v>67</v>
      </c>
      <c r="N1539">
        <v>62</v>
      </c>
      <c r="O1539">
        <v>35</v>
      </c>
      <c r="P1539">
        <v>62</v>
      </c>
      <c r="Q1539">
        <v>44</v>
      </c>
      <c r="R1539">
        <v>93</v>
      </c>
      <c r="S1539">
        <v>102</v>
      </c>
      <c r="T1539">
        <v>189</v>
      </c>
      <c r="U1539">
        <v>217</v>
      </c>
      <c r="V1539">
        <v>188</v>
      </c>
      <c r="W1539">
        <v>239</v>
      </c>
      <c r="X1539">
        <v>130</v>
      </c>
      <c r="Y1539">
        <v>111</v>
      </c>
      <c r="Z1539">
        <v>328</v>
      </c>
      <c r="AA1539">
        <v>267</v>
      </c>
      <c r="AB1539">
        <v>190</v>
      </c>
      <c r="AC1539">
        <v>168</v>
      </c>
      <c r="AD1539">
        <v>104</v>
      </c>
      <c r="AE1539">
        <v>251</v>
      </c>
      <c r="AF1539">
        <v>158</v>
      </c>
      <c r="AG1539">
        <v>177</v>
      </c>
      <c r="AH1539">
        <v>151</v>
      </c>
      <c r="AI1539">
        <v>116</v>
      </c>
      <c r="AJ1539">
        <v>93</v>
      </c>
      <c r="AK1539">
        <v>160</v>
      </c>
      <c r="AL1539">
        <v>163</v>
      </c>
      <c r="AM1539">
        <v>123</v>
      </c>
      <c r="AN1539">
        <v>279</v>
      </c>
      <c r="AO1539">
        <v>360</v>
      </c>
      <c r="AP1539">
        <v>287</v>
      </c>
      <c r="AQ1539">
        <v>250</v>
      </c>
      <c r="AR1539">
        <v>153</v>
      </c>
      <c r="AS1539">
        <v>155</v>
      </c>
      <c r="AT1539">
        <v>154</v>
      </c>
      <c r="AU1539">
        <v>122</v>
      </c>
      <c r="AV1539">
        <v>116</v>
      </c>
      <c r="AW1539">
        <v>133</v>
      </c>
      <c r="AX1539">
        <v>149</v>
      </c>
      <c r="AY1539">
        <v>153</v>
      </c>
      <c r="AZ1539">
        <v>179</v>
      </c>
      <c r="BA1539">
        <v>152</v>
      </c>
      <c r="BB1539">
        <v>115</v>
      </c>
      <c r="BC1539">
        <v>131</v>
      </c>
      <c r="BD1539">
        <v>95</v>
      </c>
      <c r="BE1539">
        <v>92</v>
      </c>
      <c r="BF1539">
        <v>114</v>
      </c>
      <c r="BG1539">
        <v>53</v>
      </c>
      <c r="BH1539">
        <v>149</v>
      </c>
      <c r="BI1539">
        <v>46</v>
      </c>
      <c r="BJ1539">
        <v>58</v>
      </c>
      <c r="BK1539">
        <v>95</v>
      </c>
      <c r="BL1539">
        <v>195</v>
      </c>
      <c r="BM1539">
        <v>140</v>
      </c>
      <c r="BN1539">
        <v>115</v>
      </c>
      <c r="BO1539">
        <v>100</v>
      </c>
      <c r="BP1539">
        <v>84</v>
      </c>
      <c r="BQ1539">
        <v>93</v>
      </c>
      <c r="BR1539">
        <v>67</v>
      </c>
      <c r="BS1539">
        <v>51</v>
      </c>
      <c r="BT1539">
        <v>23</v>
      </c>
      <c r="BU1539">
        <v>22</v>
      </c>
      <c r="BV1539">
        <v>29</v>
      </c>
      <c r="BW1539">
        <v>13</v>
      </c>
      <c r="BX1539">
        <v>48</v>
      </c>
      <c r="BY1539">
        <v>53</v>
      </c>
    </row>
    <row r="1540" spans="1:77" hidden="1" x14ac:dyDescent="0.25">
      <c r="A1540" t="s">
        <v>399</v>
      </c>
      <c r="B1540" t="s">
        <v>71</v>
      </c>
      <c r="C1540" t="s">
        <v>74</v>
      </c>
      <c r="D1540" t="s">
        <v>233</v>
      </c>
      <c r="E1540" t="s">
        <v>256</v>
      </c>
      <c r="F1540" t="s">
        <v>240</v>
      </c>
      <c r="G1540" t="s">
        <v>253</v>
      </c>
      <c r="H1540" t="s">
        <v>379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</row>
    <row r="1541" spans="1:77" x14ac:dyDescent="0.25">
      <c r="A1541" t="s">
        <v>399</v>
      </c>
      <c r="B1541" t="s">
        <v>71</v>
      </c>
      <c r="C1541" t="s">
        <v>74</v>
      </c>
      <c r="D1541" t="s">
        <v>233</v>
      </c>
      <c r="E1541" t="s">
        <v>256</v>
      </c>
      <c r="F1541" t="s">
        <v>240</v>
      </c>
      <c r="G1541" t="s">
        <v>243</v>
      </c>
      <c r="H1541" t="s">
        <v>244</v>
      </c>
      <c r="J1541">
        <v>5</v>
      </c>
      <c r="K1541">
        <v>18</v>
      </c>
      <c r="L1541">
        <v>19</v>
      </c>
      <c r="M1541">
        <v>19</v>
      </c>
      <c r="N1541">
        <v>7</v>
      </c>
      <c r="O1541">
        <v>19</v>
      </c>
      <c r="P1541">
        <v>12</v>
      </c>
      <c r="Q1541">
        <v>21</v>
      </c>
      <c r="R1541">
        <v>11</v>
      </c>
      <c r="S1541">
        <v>34</v>
      </c>
      <c r="T1541">
        <v>27</v>
      </c>
      <c r="U1541">
        <v>8</v>
      </c>
      <c r="V1541">
        <v>38</v>
      </c>
      <c r="W1541">
        <v>65</v>
      </c>
      <c r="X1541">
        <v>59</v>
      </c>
      <c r="Y1541">
        <v>31</v>
      </c>
      <c r="Z1541">
        <v>20</v>
      </c>
      <c r="AA1541">
        <v>71</v>
      </c>
      <c r="AB1541">
        <v>35</v>
      </c>
      <c r="AC1541">
        <v>40</v>
      </c>
      <c r="AD1541">
        <v>48</v>
      </c>
      <c r="AE1541">
        <v>88</v>
      </c>
      <c r="AF1541">
        <v>22</v>
      </c>
      <c r="AG1541">
        <v>55</v>
      </c>
      <c r="AH1541">
        <v>24</v>
      </c>
      <c r="AI1541">
        <v>27</v>
      </c>
      <c r="AJ1541">
        <v>56</v>
      </c>
      <c r="AK1541">
        <v>56</v>
      </c>
      <c r="AL1541">
        <v>36</v>
      </c>
      <c r="AM1541">
        <v>35</v>
      </c>
      <c r="AN1541">
        <v>56</v>
      </c>
      <c r="AO1541">
        <v>22</v>
      </c>
      <c r="AP1541">
        <v>27</v>
      </c>
      <c r="AQ1541">
        <v>24</v>
      </c>
      <c r="AR1541">
        <v>19</v>
      </c>
      <c r="AS1541">
        <v>15</v>
      </c>
      <c r="AT1541">
        <v>102</v>
      </c>
      <c r="AU1541">
        <v>110</v>
      </c>
      <c r="AV1541">
        <v>74</v>
      </c>
      <c r="AW1541">
        <v>114</v>
      </c>
      <c r="AX1541">
        <v>42</v>
      </c>
      <c r="AY1541">
        <v>162</v>
      </c>
      <c r="AZ1541">
        <v>133</v>
      </c>
      <c r="BA1541">
        <v>121</v>
      </c>
      <c r="BB1541">
        <v>86</v>
      </c>
      <c r="BC1541">
        <v>202</v>
      </c>
      <c r="BD1541">
        <v>338</v>
      </c>
      <c r="BE1541">
        <v>277</v>
      </c>
      <c r="BF1541">
        <v>565</v>
      </c>
      <c r="BG1541">
        <v>459</v>
      </c>
      <c r="BH1541">
        <v>416</v>
      </c>
      <c r="BI1541">
        <v>282</v>
      </c>
      <c r="BJ1541">
        <v>233</v>
      </c>
      <c r="BK1541">
        <v>188</v>
      </c>
      <c r="BL1541">
        <v>160</v>
      </c>
      <c r="BM1541">
        <v>142</v>
      </c>
      <c r="BN1541">
        <v>149</v>
      </c>
      <c r="BO1541">
        <v>139</v>
      </c>
      <c r="BP1541">
        <v>65</v>
      </c>
      <c r="BQ1541">
        <v>78</v>
      </c>
      <c r="BR1541">
        <v>101</v>
      </c>
      <c r="BS1541">
        <v>67</v>
      </c>
      <c r="BT1541">
        <v>53</v>
      </c>
      <c r="BU1541">
        <v>37</v>
      </c>
      <c r="BV1541">
        <v>67</v>
      </c>
      <c r="BW1541">
        <v>35</v>
      </c>
      <c r="BX1541">
        <v>56</v>
      </c>
      <c r="BY1541">
        <v>25</v>
      </c>
    </row>
    <row r="1542" spans="1:77" x14ac:dyDescent="0.25">
      <c r="A1542" t="s">
        <v>399</v>
      </c>
      <c r="B1542" t="s">
        <v>71</v>
      </c>
      <c r="C1542" t="s">
        <v>74</v>
      </c>
      <c r="D1542" t="s">
        <v>233</v>
      </c>
      <c r="E1542" t="s">
        <v>256</v>
      </c>
      <c r="F1542" t="s">
        <v>240</v>
      </c>
      <c r="G1542" t="s">
        <v>243</v>
      </c>
      <c r="H1542" t="s">
        <v>245</v>
      </c>
      <c r="J1542">
        <v>15</v>
      </c>
      <c r="K1542">
        <v>21</v>
      </c>
      <c r="L1542">
        <v>26</v>
      </c>
      <c r="M1542">
        <v>18</v>
      </c>
      <c r="N1542">
        <v>40</v>
      </c>
      <c r="O1542">
        <v>16</v>
      </c>
      <c r="P1542">
        <v>13</v>
      </c>
      <c r="Q1542">
        <v>39</v>
      </c>
      <c r="R1542">
        <v>97</v>
      </c>
      <c r="S1542">
        <v>65</v>
      </c>
      <c r="T1542">
        <v>47</v>
      </c>
      <c r="U1542">
        <v>78</v>
      </c>
      <c r="V1542">
        <v>70</v>
      </c>
      <c r="W1542">
        <v>69</v>
      </c>
      <c r="X1542">
        <v>88</v>
      </c>
      <c r="Y1542">
        <v>32</v>
      </c>
      <c r="Z1542">
        <v>44</v>
      </c>
      <c r="AA1542">
        <v>94</v>
      </c>
      <c r="AB1542">
        <v>71</v>
      </c>
      <c r="AC1542">
        <v>72</v>
      </c>
      <c r="AD1542">
        <v>83</v>
      </c>
      <c r="AE1542">
        <v>101</v>
      </c>
      <c r="AF1542">
        <v>69</v>
      </c>
      <c r="AG1542">
        <v>44</v>
      </c>
      <c r="AH1542">
        <v>38</v>
      </c>
      <c r="AI1542">
        <v>45</v>
      </c>
      <c r="AJ1542">
        <v>20</v>
      </c>
      <c r="AK1542">
        <v>50</v>
      </c>
      <c r="AL1542">
        <v>52</v>
      </c>
      <c r="AM1542">
        <v>68</v>
      </c>
      <c r="AN1542">
        <v>27</v>
      </c>
      <c r="AO1542">
        <v>91</v>
      </c>
      <c r="AP1542">
        <v>56</v>
      </c>
      <c r="AQ1542">
        <v>59</v>
      </c>
      <c r="AR1542">
        <v>43</v>
      </c>
      <c r="AS1542">
        <v>42</v>
      </c>
      <c r="AT1542">
        <v>51</v>
      </c>
      <c r="AU1542">
        <v>61</v>
      </c>
      <c r="AV1542">
        <v>42</v>
      </c>
      <c r="AW1542">
        <v>61</v>
      </c>
      <c r="AX1542">
        <v>125</v>
      </c>
      <c r="AY1542">
        <v>58</v>
      </c>
      <c r="AZ1542">
        <v>38</v>
      </c>
      <c r="BA1542">
        <v>30</v>
      </c>
      <c r="BB1542">
        <v>100</v>
      </c>
      <c r="BC1542">
        <v>131</v>
      </c>
      <c r="BD1542">
        <v>157</v>
      </c>
      <c r="BE1542">
        <v>128</v>
      </c>
      <c r="BF1542">
        <v>155</v>
      </c>
      <c r="BG1542">
        <v>196</v>
      </c>
      <c r="BH1542">
        <v>151</v>
      </c>
      <c r="BI1542">
        <v>165</v>
      </c>
      <c r="BJ1542">
        <v>86</v>
      </c>
      <c r="BK1542">
        <v>108</v>
      </c>
      <c r="BL1542">
        <v>152</v>
      </c>
      <c r="BM1542">
        <v>207</v>
      </c>
      <c r="BN1542">
        <v>83</v>
      </c>
      <c r="BO1542">
        <v>48</v>
      </c>
      <c r="BP1542">
        <v>63</v>
      </c>
      <c r="BQ1542">
        <v>107</v>
      </c>
      <c r="BR1542">
        <v>138</v>
      </c>
      <c r="BS1542">
        <v>94</v>
      </c>
      <c r="BT1542">
        <v>58</v>
      </c>
      <c r="BU1542">
        <v>68</v>
      </c>
      <c r="BV1542">
        <v>50</v>
      </c>
      <c r="BW1542">
        <v>31</v>
      </c>
      <c r="BX1542">
        <v>30</v>
      </c>
      <c r="BY1542">
        <v>43</v>
      </c>
    </row>
    <row r="1543" spans="1:77" x14ac:dyDescent="0.25">
      <c r="A1543" t="s">
        <v>399</v>
      </c>
      <c r="B1543" t="s">
        <v>71</v>
      </c>
      <c r="C1543" t="s">
        <v>74</v>
      </c>
      <c r="D1543" t="s">
        <v>233</v>
      </c>
      <c r="E1543" t="s">
        <v>256</v>
      </c>
      <c r="F1543" t="s">
        <v>240</v>
      </c>
      <c r="G1543" t="s">
        <v>243</v>
      </c>
      <c r="H1543" t="s">
        <v>246</v>
      </c>
      <c r="J1543">
        <v>43</v>
      </c>
      <c r="K1543">
        <v>34</v>
      </c>
      <c r="L1543">
        <v>38</v>
      </c>
      <c r="M1543">
        <v>64</v>
      </c>
      <c r="N1543">
        <v>26</v>
      </c>
      <c r="O1543">
        <v>36</v>
      </c>
      <c r="P1543">
        <v>9</v>
      </c>
      <c r="Q1543">
        <v>41</v>
      </c>
      <c r="R1543">
        <v>43</v>
      </c>
      <c r="S1543">
        <v>36</v>
      </c>
      <c r="T1543">
        <v>34</v>
      </c>
      <c r="U1543">
        <v>20</v>
      </c>
      <c r="V1543">
        <v>39</v>
      </c>
      <c r="W1543">
        <v>41</v>
      </c>
      <c r="X1543">
        <v>67</v>
      </c>
      <c r="Y1543">
        <v>27</v>
      </c>
      <c r="Z1543">
        <v>25</v>
      </c>
      <c r="AA1543">
        <v>50</v>
      </c>
      <c r="AB1543">
        <v>88</v>
      </c>
      <c r="AC1543">
        <v>31</v>
      </c>
      <c r="AD1543">
        <v>29</v>
      </c>
      <c r="AE1543">
        <v>29</v>
      </c>
      <c r="AF1543">
        <v>24</v>
      </c>
      <c r="AG1543">
        <v>16</v>
      </c>
      <c r="AH1543">
        <v>33</v>
      </c>
      <c r="AI1543">
        <v>13</v>
      </c>
      <c r="AJ1543">
        <v>26</v>
      </c>
      <c r="AK1543">
        <v>41</v>
      </c>
      <c r="AL1543">
        <v>25</v>
      </c>
      <c r="AM1543">
        <v>63</v>
      </c>
      <c r="AN1543">
        <v>31</v>
      </c>
      <c r="AO1543">
        <v>26</v>
      </c>
      <c r="AP1543">
        <v>55</v>
      </c>
      <c r="AQ1543">
        <v>40</v>
      </c>
      <c r="AR1543">
        <v>31</v>
      </c>
      <c r="AS1543">
        <v>57</v>
      </c>
      <c r="AT1543">
        <v>75</v>
      </c>
      <c r="AU1543">
        <v>70</v>
      </c>
      <c r="AV1543">
        <v>66</v>
      </c>
      <c r="AW1543">
        <v>42</v>
      </c>
      <c r="AX1543">
        <v>95</v>
      </c>
      <c r="AY1543">
        <v>90</v>
      </c>
      <c r="AZ1543">
        <v>76</v>
      </c>
      <c r="BA1543">
        <v>87</v>
      </c>
      <c r="BB1543">
        <v>90</v>
      </c>
      <c r="BC1543">
        <v>108</v>
      </c>
      <c r="BD1543">
        <v>146</v>
      </c>
      <c r="BE1543">
        <v>294</v>
      </c>
      <c r="BF1543">
        <v>300</v>
      </c>
      <c r="BG1543">
        <v>216</v>
      </c>
      <c r="BH1543">
        <v>450</v>
      </c>
      <c r="BI1543">
        <v>124</v>
      </c>
      <c r="BJ1543">
        <v>86</v>
      </c>
      <c r="BK1543">
        <v>99</v>
      </c>
      <c r="BL1543">
        <v>119</v>
      </c>
      <c r="BM1543">
        <v>114</v>
      </c>
      <c r="BN1543">
        <v>110</v>
      </c>
      <c r="BO1543">
        <v>105</v>
      </c>
      <c r="BP1543">
        <v>68</v>
      </c>
      <c r="BQ1543">
        <v>32</v>
      </c>
      <c r="BR1543">
        <v>35</v>
      </c>
      <c r="BS1543">
        <v>67</v>
      </c>
      <c r="BT1543">
        <v>61</v>
      </c>
      <c r="BU1543">
        <v>101</v>
      </c>
      <c r="BV1543">
        <v>44</v>
      </c>
      <c r="BW1543">
        <v>57</v>
      </c>
      <c r="BX1543">
        <v>68</v>
      </c>
      <c r="BY1543">
        <v>38</v>
      </c>
    </row>
    <row r="1544" spans="1:77" x14ac:dyDescent="0.25">
      <c r="A1544" t="s">
        <v>399</v>
      </c>
      <c r="B1544" t="s">
        <v>71</v>
      </c>
      <c r="C1544" t="s">
        <v>74</v>
      </c>
      <c r="D1544" t="s">
        <v>233</v>
      </c>
      <c r="E1544" t="s">
        <v>256</v>
      </c>
      <c r="F1544" t="s">
        <v>240</v>
      </c>
      <c r="G1544" t="s">
        <v>243</v>
      </c>
      <c r="H1544" t="s">
        <v>247</v>
      </c>
      <c r="J1544">
        <v>30</v>
      </c>
      <c r="K1544">
        <v>31</v>
      </c>
      <c r="L1544">
        <v>43</v>
      </c>
      <c r="M1544">
        <v>24</v>
      </c>
      <c r="N1544">
        <v>62</v>
      </c>
      <c r="O1544">
        <v>23</v>
      </c>
      <c r="P1544">
        <v>28</v>
      </c>
      <c r="Q1544">
        <v>102</v>
      </c>
      <c r="R1544">
        <v>56</v>
      </c>
      <c r="S1544">
        <v>34</v>
      </c>
      <c r="T1544">
        <v>33</v>
      </c>
      <c r="U1544">
        <v>38</v>
      </c>
      <c r="V1544">
        <v>89</v>
      </c>
      <c r="W1544">
        <v>89</v>
      </c>
      <c r="X1544">
        <v>74</v>
      </c>
      <c r="Y1544">
        <v>120</v>
      </c>
      <c r="Z1544">
        <v>37</v>
      </c>
      <c r="AA1544">
        <v>55</v>
      </c>
      <c r="AB1544">
        <v>78</v>
      </c>
      <c r="AC1544">
        <v>97</v>
      </c>
      <c r="AD1544">
        <v>66</v>
      </c>
      <c r="AE1544">
        <v>44</v>
      </c>
      <c r="AF1544">
        <v>89</v>
      </c>
      <c r="AG1544">
        <v>69</v>
      </c>
      <c r="AH1544">
        <v>57</v>
      </c>
      <c r="AI1544">
        <v>122</v>
      </c>
      <c r="AJ1544">
        <v>78</v>
      </c>
      <c r="AK1544">
        <v>82</v>
      </c>
      <c r="AL1544">
        <v>55</v>
      </c>
      <c r="AM1544">
        <v>92</v>
      </c>
      <c r="AN1544">
        <v>71</v>
      </c>
      <c r="AO1544">
        <v>97</v>
      </c>
      <c r="AP1544">
        <v>61</v>
      </c>
      <c r="AQ1544">
        <v>65</v>
      </c>
      <c r="AR1544">
        <v>55</v>
      </c>
      <c r="AS1544">
        <v>24</v>
      </c>
      <c r="AT1544">
        <v>91</v>
      </c>
      <c r="AU1544">
        <v>178</v>
      </c>
      <c r="AV1544">
        <v>149</v>
      </c>
      <c r="AW1544">
        <v>84</v>
      </c>
      <c r="AX1544">
        <v>103</v>
      </c>
      <c r="AY1544">
        <v>108</v>
      </c>
      <c r="AZ1544">
        <v>139</v>
      </c>
      <c r="BA1544">
        <v>72</v>
      </c>
      <c r="BB1544">
        <v>102</v>
      </c>
      <c r="BC1544">
        <v>215</v>
      </c>
      <c r="BD1544">
        <v>260</v>
      </c>
      <c r="BE1544">
        <v>273</v>
      </c>
      <c r="BF1544">
        <v>414</v>
      </c>
      <c r="BG1544">
        <v>399</v>
      </c>
      <c r="BH1544">
        <v>417</v>
      </c>
      <c r="BI1544">
        <v>244</v>
      </c>
      <c r="BJ1544">
        <v>209</v>
      </c>
      <c r="BK1544">
        <v>143</v>
      </c>
      <c r="BL1544">
        <v>147</v>
      </c>
      <c r="BM1544">
        <v>183</v>
      </c>
      <c r="BN1544">
        <v>139</v>
      </c>
      <c r="BO1544">
        <v>166</v>
      </c>
      <c r="BP1544">
        <v>143</v>
      </c>
      <c r="BQ1544">
        <v>251</v>
      </c>
      <c r="BR1544">
        <v>105</v>
      </c>
      <c r="BS1544">
        <v>72</v>
      </c>
      <c r="BT1544">
        <v>101</v>
      </c>
      <c r="BU1544">
        <v>96</v>
      </c>
      <c r="BV1544">
        <v>147</v>
      </c>
      <c r="BW1544">
        <v>50</v>
      </c>
      <c r="BX1544">
        <v>68</v>
      </c>
      <c r="BY1544">
        <v>95</v>
      </c>
    </row>
    <row r="1545" spans="1:77" hidden="1" x14ac:dyDescent="0.25">
      <c r="A1545" t="s">
        <v>399</v>
      </c>
      <c r="B1545" t="s">
        <v>71</v>
      </c>
      <c r="C1545" t="s">
        <v>74</v>
      </c>
      <c r="D1545" t="s">
        <v>233</v>
      </c>
      <c r="E1545" t="s">
        <v>256</v>
      </c>
      <c r="F1545" t="s">
        <v>240</v>
      </c>
      <c r="G1545" t="s">
        <v>243</v>
      </c>
      <c r="H1545" t="s">
        <v>249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</row>
    <row r="1546" spans="1:77" hidden="1" x14ac:dyDescent="0.25">
      <c r="A1546" t="s">
        <v>399</v>
      </c>
      <c r="B1546" t="s">
        <v>71</v>
      </c>
      <c r="C1546" t="s">
        <v>74</v>
      </c>
      <c r="D1546" t="s">
        <v>233</v>
      </c>
      <c r="E1546" t="s">
        <v>257</v>
      </c>
      <c r="F1546" t="s">
        <v>235</v>
      </c>
      <c r="G1546" t="s">
        <v>258</v>
      </c>
      <c r="H1546" t="s">
        <v>261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</row>
    <row r="1547" spans="1:77" x14ac:dyDescent="0.25">
      <c r="A1547" t="s">
        <v>399</v>
      </c>
      <c r="B1547" t="s">
        <v>71</v>
      </c>
      <c r="C1547" t="s">
        <v>74</v>
      </c>
      <c r="D1547" t="s">
        <v>233</v>
      </c>
      <c r="E1547" t="s">
        <v>257</v>
      </c>
      <c r="F1547" t="s">
        <v>240</v>
      </c>
      <c r="G1547" t="s">
        <v>243</v>
      </c>
      <c r="H1547" t="s">
        <v>262</v>
      </c>
      <c r="J1547">
        <v>26</v>
      </c>
      <c r="K1547">
        <v>87</v>
      </c>
      <c r="L1547">
        <v>203</v>
      </c>
      <c r="M1547">
        <v>132</v>
      </c>
      <c r="N1547">
        <v>47</v>
      </c>
      <c r="O1547">
        <v>117</v>
      </c>
      <c r="P1547">
        <v>50</v>
      </c>
      <c r="Q1547">
        <v>106</v>
      </c>
      <c r="R1547">
        <v>43</v>
      </c>
      <c r="S1547">
        <v>106</v>
      </c>
      <c r="T1547">
        <v>39</v>
      </c>
      <c r="U1547">
        <v>75</v>
      </c>
      <c r="V1547">
        <v>83</v>
      </c>
      <c r="W1547">
        <v>34</v>
      </c>
      <c r="X1547">
        <v>77</v>
      </c>
      <c r="Y1547">
        <v>17</v>
      </c>
      <c r="Z1547">
        <v>137</v>
      </c>
      <c r="AA1547">
        <v>162</v>
      </c>
      <c r="AB1547">
        <v>121</v>
      </c>
      <c r="AC1547">
        <v>57</v>
      </c>
      <c r="AD1547">
        <v>372</v>
      </c>
      <c r="AE1547">
        <v>190</v>
      </c>
      <c r="AF1547">
        <v>62</v>
      </c>
      <c r="AG1547">
        <v>126</v>
      </c>
      <c r="AH1547">
        <v>277</v>
      </c>
      <c r="AI1547">
        <v>117</v>
      </c>
      <c r="AJ1547">
        <v>153</v>
      </c>
      <c r="AK1547">
        <v>113</v>
      </c>
      <c r="AL1547">
        <v>312</v>
      </c>
      <c r="AM1547">
        <v>443</v>
      </c>
      <c r="AN1547">
        <v>390</v>
      </c>
      <c r="AO1547">
        <v>241</v>
      </c>
      <c r="AP1547">
        <v>608</v>
      </c>
      <c r="AQ1547">
        <v>615</v>
      </c>
      <c r="AR1547">
        <v>280</v>
      </c>
      <c r="AS1547">
        <v>17</v>
      </c>
      <c r="AT1547">
        <v>110</v>
      </c>
      <c r="AU1547">
        <v>256</v>
      </c>
      <c r="AV1547">
        <v>196</v>
      </c>
      <c r="AW1547">
        <v>40</v>
      </c>
      <c r="AX1547">
        <v>18</v>
      </c>
      <c r="AY1547">
        <v>304</v>
      </c>
      <c r="AZ1547">
        <v>15</v>
      </c>
      <c r="BA1547">
        <v>17</v>
      </c>
      <c r="BB1547">
        <v>25</v>
      </c>
      <c r="BC1547">
        <v>41</v>
      </c>
      <c r="BD1547">
        <v>24</v>
      </c>
      <c r="BE1547">
        <v>21</v>
      </c>
      <c r="BF1547">
        <v>1</v>
      </c>
      <c r="BG1547">
        <v>31</v>
      </c>
      <c r="BH1547">
        <v>55</v>
      </c>
      <c r="BI1547">
        <v>19</v>
      </c>
      <c r="BJ1547">
        <v>81</v>
      </c>
      <c r="BK1547">
        <v>147</v>
      </c>
      <c r="BL1547">
        <v>77</v>
      </c>
      <c r="BM1547">
        <v>208</v>
      </c>
      <c r="BN1547">
        <v>155</v>
      </c>
      <c r="BO1547">
        <v>31</v>
      </c>
      <c r="BP1547">
        <v>835</v>
      </c>
      <c r="BQ1547">
        <v>80</v>
      </c>
      <c r="BR1547">
        <v>25</v>
      </c>
      <c r="BS1547">
        <v>19</v>
      </c>
      <c r="BT1547">
        <v>49</v>
      </c>
      <c r="BU1547">
        <v>178</v>
      </c>
      <c r="BV1547">
        <v>35</v>
      </c>
      <c r="BW1547">
        <v>25</v>
      </c>
      <c r="BX1547">
        <v>4</v>
      </c>
      <c r="BY1547">
        <v>45</v>
      </c>
    </row>
    <row r="1548" spans="1:77" x14ac:dyDescent="0.25">
      <c r="A1548" t="s">
        <v>399</v>
      </c>
      <c r="B1548" t="s">
        <v>71</v>
      </c>
      <c r="C1548" t="s">
        <v>74</v>
      </c>
      <c r="D1548" t="s">
        <v>233</v>
      </c>
      <c r="E1548" t="s">
        <v>257</v>
      </c>
      <c r="F1548" t="s">
        <v>240</v>
      </c>
      <c r="G1548" t="s">
        <v>243</v>
      </c>
      <c r="H1548" t="s">
        <v>263</v>
      </c>
      <c r="J1548">
        <v>62</v>
      </c>
      <c r="K1548">
        <v>353</v>
      </c>
      <c r="L1548">
        <v>-14</v>
      </c>
      <c r="M1548">
        <v>115</v>
      </c>
      <c r="N1548">
        <v>18</v>
      </c>
      <c r="O1548">
        <v>75</v>
      </c>
      <c r="P1548">
        <v>106</v>
      </c>
      <c r="Q1548">
        <v>57</v>
      </c>
      <c r="R1548">
        <v>76</v>
      </c>
      <c r="S1548">
        <v>26</v>
      </c>
      <c r="T1548">
        <v>87</v>
      </c>
      <c r="U1548">
        <v>48</v>
      </c>
      <c r="V1548">
        <v>64</v>
      </c>
      <c r="W1548">
        <v>15</v>
      </c>
      <c r="X1548">
        <v>21</v>
      </c>
      <c r="Y1548">
        <v>27</v>
      </c>
      <c r="Z1548">
        <v>72</v>
      </c>
      <c r="AA1548">
        <v>66</v>
      </c>
      <c r="AB1548">
        <v>52</v>
      </c>
      <c r="AC1548">
        <v>57</v>
      </c>
      <c r="AD1548">
        <v>46</v>
      </c>
      <c r="AE1548">
        <v>62</v>
      </c>
      <c r="AF1548">
        <v>50</v>
      </c>
      <c r="AG1548">
        <v>91</v>
      </c>
      <c r="AH1548">
        <v>94</v>
      </c>
      <c r="AI1548">
        <v>17</v>
      </c>
      <c r="AJ1548">
        <v>47</v>
      </c>
      <c r="AK1548">
        <v>35</v>
      </c>
      <c r="AL1548">
        <v>44</v>
      </c>
      <c r="AM1548">
        <v>35</v>
      </c>
      <c r="AN1548">
        <v>41</v>
      </c>
      <c r="AO1548">
        <v>61</v>
      </c>
      <c r="AP1548">
        <v>29</v>
      </c>
      <c r="AQ1548">
        <v>75</v>
      </c>
      <c r="AR1548">
        <v>35</v>
      </c>
      <c r="AS1548">
        <v>33</v>
      </c>
      <c r="AT1548">
        <v>41</v>
      </c>
      <c r="AU1548">
        <v>42</v>
      </c>
      <c r="AV1548">
        <v>74</v>
      </c>
      <c r="AW1548">
        <v>40</v>
      </c>
      <c r="AX1548">
        <v>25</v>
      </c>
      <c r="AY1548">
        <v>49</v>
      </c>
      <c r="AZ1548">
        <v>74</v>
      </c>
      <c r="BA1548">
        <v>21</v>
      </c>
      <c r="BB1548">
        <v>24</v>
      </c>
      <c r="BC1548">
        <v>46</v>
      </c>
      <c r="BD1548">
        <v>107</v>
      </c>
      <c r="BE1548">
        <v>250</v>
      </c>
      <c r="BF1548">
        <v>408</v>
      </c>
      <c r="BG1548">
        <v>276</v>
      </c>
      <c r="BH1548">
        <v>502</v>
      </c>
      <c r="BI1548">
        <v>125</v>
      </c>
      <c r="BJ1548">
        <v>138</v>
      </c>
      <c r="BK1548">
        <v>169</v>
      </c>
      <c r="BL1548">
        <v>278</v>
      </c>
      <c r="BM1548">
        <v>177</v>
      </c>
      <c r="BN1548">
        <v>109</v>
      </c>
      <c r="BO1548">
        <v>101</v>
      </c>
      <c r="BP1548">
        <v>43</v>
      </c>
      <c r="BQ1548">
        <v>48</v>
      </c>
      <c r="BR1548">
        <v>37</v>
      </c>
      <c r="BS1548">
        <v>19</v>
      </c>
      <c r="BT1548">
        <v>17</v>
      </c>
      <c r="BU1548">
        <v>12</v>
      </c>
      <c r="BV1548">
        <v>25</v>
      </c>
      <c r="BW1548">
        <v>28</v>
      </c>
      <c r="BX1548">
        <v>14</v>
      </c>
      <c r="BY1548">
        <v>10</v>
      </c>
    </row>
    <row r="1549" spans="1:77" hidden="1" x14ac:dyDescent="0.25">
      <c r="A1549" t="s">
        <v>399</v>
      </c>
      <c r="B1549" t="s">
        <v>71</v>
      </c>
      <c r="C1549" t="s">
        <v>74</v>
      </c>
      <c r="D1549" t="s">
        <v>233</v>
      </c>
      <c r="E1549" t="s">
        <v>380</v>
      </c>
      <c r="F1549" t="s">
        <v>240</v>
      </c>
      <c r="G1549" t="s">
        <v>243</v>
      </c>
      <c r="H1549" t="s">
        <v>248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</row>
    <row r="1550" spans="1:77" x14ac:dyDescent="0.25">
      <c r="A1550" t="s">
        <v>399</v>
      </c>
      <c r="B1550" t="s">
        <v>71</v>
      </c>
      <c r="C1550" t="s">
        <v>74</v>
      </c>
      <c r="D1550" t="s">
        <v>233</v>
      </c>
      <c r="E1550" t="s">
        <v>264</v>
      </c>
      <c r="F1550" t="s">
        <v>235</v>
      </c>
      <c r="G1550" t="s">
        <v>236</v>
      </c>
      <c r="H1550" t="s">
        <v>237</v>
      </c>
      <c r="J1550">
        <v>5</v>
      </c>
      <c r="K1550">
        <v>-2</v>
      </c>
      <c r="L1550">
        <v>19</v>
      </c>
      <c r="M1550">
        <v>2</v>
      </c>
      <c r="N1550">
        <v>1</v>
      </c>
      <c r="O1550">
        <v>6</v>
      </c>
      <c r="P1550">
        <v>25</v>
      </c>
      <c r="Q1550">
        <v>16</v>
      </c>
      <c r="R1550">
        <v>3</v>
      </c>
      <c r="S1550">
        <v>0</v>
      </c>
      <c r="T1550">
        <v>0</v>
      </c>
      <c r="U1550">
        <v>0</v>
      </c>
      <c r="V1550">
        <v>2</v>
      </c>
      <c r="W1550">
        <v>48</v>
      </c>
      <c r="X1550">
        <v>20</v>
      </c>
      <c r="Y1550">
        <v>12</v>
      </c>
      <c r="Z1550">
        <v>28</v>
      </c>
      <c r="AA1550">
        <v>4</v>
      </c>
      <c r="AB1550">
        <v>0</v>
      </c>
      <c r="AC1550">
        <v>15</v>
      </c>
      <c r="AD1550">
        <v>2</v>
      </c>
      <c r="AE1550">
        <v>1</v>
      </c>
      <c r="AF1550">
        <v>14</v>
      </c>
      <c r="AG1550">
        <v>0</v>
      </c>
      <c r="AH1550">
        <v>9</v>
      </c>
      <c r="AI1550">
        <v>5</v>
      </c>
      <c r="AJ1550">
        <v>8</v>
      </c>
      <c r="AK1550">
        <v>4</v>
      </c>
      <c r="AL1550">
        <v>25</v>
      </c>
      <c r="AM1550">
        <v>5</v>
      </c>
      <c r="AN1550">
        <v>34</v>
      </c>
      <c r="AO1550">
        <v>3</v>
      </c>
      <c r="AP1550">
        <v>2</v>
      </c>
      <c r="AQ1550">
        <v>2</v>
      </c>
      <c r="AR1550">
        <v>12</v>
      </c>
      <c r="AS1550">
        <v>10</v>
      </c>
      <c r="AT1550">
        <v>0</v>
      </c>
      <c r="AU1550">
        <v>22</v>
      </c>
      <c r="AV1550">
        <v>30</v>
      </c>
      <c r="AW1550">
        <v>4</v>
      </c>
      <c r="AX1550">
        <v>1</v>
      </c>
      <c r="AY1550">
        <v>64</v>
      </c>
      <c r="AZ1550">
        <v>34</v>
      </c>
      <c r="BA1550">
        <v>0</v>
      </c>
      <c r="BB1550">
        <v>0</v>
      </c>
      <c r="BC1550">
        <v>0</v>
      </c>
      <c r="BD1550">
        <v>7</v>
      </c>
      <c r="BE1550">
        <v>1</v>
      </c>
      <c r="BF1550">
        <v>2</v>
      </c>
      <c r="BG1550">
        <v>2</v>
      </c>
      <c r="BH1550">
        <v>1</v>
      </c>
      <c r="BI1550">
        <v>1</v>
      </c>
      <c r="BJ1550">
        <v>0</v>
      </c>
      <c r="BK1550">
        <v>29</v>
      </c>
      <c r="BL1550">
        <v>35</v>
      </c>
      <c r="BM1550">
        <v>24</v>
      </c>
      <c r="BN1550">
        <v>26</v>
      </c>
      <c r="BO1550">
        <v>5</v>
      </c>
      <c r="BP1550">
        <v>5</v>
      </c>
      <c r="BQ1550">
        <v>7</v>
      </c>
      <c r="BR1550">
        <v>22</v>
      </c>
      <c r="BS1550">
        <v>7</v>
      </c>
      <c r="BT1550">
        <v>3</v>
      </c>
      <c r="BU1550">
        <v>20</v>
      </c>
      <c r="BV1550">
        <v>4</v>
      </c>
      <c r="BW1550">
        <v>0</v>
      </c>
      <c r="BX1550">
        <v>14</v>
      </c>
      <c r="BY1550">
        <v>6</v>
      </c>
    </row>
    <row r="1551" spans="1:77" x14ac:dyDescent="0.25">
      <c r="A1551" t="s">
        <v>399</v>
      </c>
      <c r="B1551" t="s">
        <v>71</v>
      </c>
      <c r="C1551" t="s">
        <v>74</v>
      </c>
      <c r="D1551" t="s">
        <v>233</v>
      </c>
      <c r="E1551" t="s">
        <v>265</v>
      </c>
      <c r="F1551" t="s">
        <v>266</v>
      </c>
      <c r="G1551" t="s">
        <v>267</v>
      </c>
      <c r="H1551" t="s">
        <v>268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</row>
    <row r="1552" spans="1:77" x14ac:dyDescent="0.25">
      <c r="A1552" t="s">
        <v>399</v>
      </c>
      <c r="B1552" t="s">
        <v>71</v>
      </c>
      <c r="C1552" t="s">
        <v>74</v>
      </c>
      <c r="D1552" t="s">
        <v>233</v>
      </c>
      <c r="E1552" t="s">
        <v>265</v>
      </c>
      <c r="F1552" t="s">
        <v>266</v>
      </c>
      <c r="G1552" t="s">
        <v>269</v>
      </c>
      <c r="H1552" t="s">
        <v>269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</row>
    <row r="1553" spans="1:77" hidden="1" x14ac:dyDescent="0.25">
      <c r="A1553" t="s">
        <v>399</v>
      </c>
      <c r="B1553" t="s">
        <v>71</v>
      </c>
      <c r="C1553" t="s">
        <v>74</v>
      </c>
      <c r="D1553" t="s">
        <v>233</v>
      </c>
      <c r="E1553" t="s">
        <v>270</v>
      </c>
      <c r="F1553" t="s">
        <v>266</v>
      </c>
      <c r="G1553" t="s">
        <v>269</v>
      </c>
      <c r="H1553" t="s">
        <v>269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</row>
    <row r="1554" spans="1:77" x14ac:dyDescent="0.25">
      <c r="A1554" t="s">
        <v>399</v>
      </c>
      <c r="B1554" t="s">
        <v>71</v>
      </c>
      <c r="C1554" t="s">
        <v>74</v>
      </c>
      <c r="D1554" t="s">
        <v>271</v>
      </c>
      <c r="E1554" t="s">
        <v>272</v>
      </c>
      <c r="F1554" t="s">
        <v>273</v>
      </c>
      <c r="G1554" t="s">
        <v>274</v>
      </c>
      <c r="H1554" t="s">
        <v>275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</row>
    <row r="1555" spans="1:77" x14ac:dyDescent="0.25">
      <c r="A1555" t="s">
        <v>399</v>
      </c>
      <c r="B1555" t="s">
        <v>71</v>
      </c>
      <c r="C1555" t="s">
        <v>74</v>
      </c>
      <c r="D1555" t="s">
        <v>271</v>
      </c>
      <c r="E1555" t="s">
        <v>270</v>
      </c>
      <c r="F1555" t="s">
        <v>276</v>
      </c>
      <c r="G1555" t="s">
        <v>277</v>
      </c>
      <c r="H1555" t="s">
        <v>278</v>
      </c>
      <c r="J1555">
        <v>1</v>
      </c>
      <c r="K1555">
        <v>0</v>
      </c>
      <c r="L1555">
        <v>1</v>
      </c>
      <c r="M1555">
        <v>1</v>
      </c>
      <c r="N1555">
        <v>10</v>
      </c>
      <c r="O1555">
        <v>11</v>
      </c>
      <c r="P1555">
        <v>15</v>
      </c>
      <c r="Q1555">
        <v>26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</row>
    <row r="1556" spans="1:77" x14ac:dyDescent="0.25">
      <c r="A1556" t="s">
        <v>399</v>
      </c>
      <c r="B1556" t="s">
        <v>71</v>
      </c>
      <c r="C1556" t="s">
        <v>74</v>
      </c>
      <c r="D1556" t="s">
        <v>271</v>
      </c>
      <c r="E1556" t="s">
        <v>270</v>
      </c>
      <c r="F1556" t="s">
        <v>279</v>
      </c>
      <c r="G1556" t="s">
        <v>280</v>
      </c>
      <c r="H1556" t="s">
        <v>280</v>
      </c>
      <c r="J1556">
        <v>28</v>
      </c>
      <c r="K1556">
        <v>121</v>
      </c>
      <c r="L1556">
        <v>100</v>
      </c>
      <c r="M1556">
        <v>103</v>
      </c>
      <c r="N1556">
        <v>107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</row>
    <row r="1557" spans="1:77" x14ac:dyDescent="0.25">
      <c r="A1557" t="s">
        <v>399</v>
      </c>
      <c r="B1557" t="s">
        <v>71</v>
      </c>
      <c r="C1557" t="s">
        <v>74</v>
      </c>
      <c r="D1557" t="s">
        <v>271</v>
      </c>
      <c r="E1557" t="s">
        <v>281</v>
      </c>
      <c r="F1557" t="s">
        <v>282</v>
      </c>
      <c r="G1557" t="s">
        <v>283</v>
      </c>
      <c r="H1557" t="s">
        <v>283</v>
      </c>
      <c r="J1557">
        <v>79</v>
      </c>
      <c r="K1557">
        <v>225</v>
      </c>
      <c r="L1557">
        <v>122</v>
      </c>
      <c r="M1557">
        <v>103</v>
      </c>
      <c r="N1557">
        <v>101</v>
      </c>
      <c r="O1557">
        <v>93</v>
      </c>
      <c r="P1557">
        <v>120</v>
      </c>
      <c r="Q1557">
        <v>47</v>
      </c>
      <c r="R1557">
        <v>97</v>
      </c>
      <c r="S1557">
        <v>65</v>
      </c>
      <c r="T1557">
        <v>122</v>
      </c>
      <c r="U1557">
        <v>139</v>
      </c>
      <c r="V1557">
        <v>83</v>
      </c>
      <c r="W1557">
        <v>141</v>
      </c>
      <c r="X1557">
        <v>68</v>
      </c>
      <c r="Y1557">
        <v>204</v>
      </c>
      <c r="Z1557">
        <v>275</v>
      </c>
      <c r="AA1557">
        <v>252</v>
      </c>
      <c r="AB1557">
        <v>197</v>
      </c>
      <c r="AC1557">
        <v>195</v>
      </c>
      <c r="AD1557">
        <v>131</v>
      </c>
      <c r="AE1557">
        <v>166</v>
      </c>
      <c r="AF1557">
        <v>120</v>
      </c>
      <c r="AG1557">
        <v>152</v>
      </c>
      <c r="AH1557">
        <v>139</v>
      </c>
      <c r="AI1557">
        <v>121</v>
      </c>
      <c r="AJ1557">
        <v>113</v>
      </c>
      <c r="AK1557">
        <v>148</v>
      </c>
      <c r="AL1557">
        <v>194</v>
      </c>
      <c r="AM1557">
        <v>225</v>
      </c>
      <c r="AN1557">
        <v>249</v>
      </c>
      <c r="AO1557">
        <v>172</v>
      </c>
      <c r="AP1557">
        <v>125</v>
      </c>
      <c r="AQ1557">
        <v>173</v>
      </c>
      <c r="AR1557">
        <v>93</v>
      </c>
      <c r="AS1557">
        <v>193</v>
      </c>
      <c r="AT1557">
        <v>85</v>
      </c>
      <c r="AU1557">
        <v>58</v>
      </c>
      <c r="AV1557">
        <v>51</v>
      </c>
      <c r="AW1557">
        <v>122</v>
      </c>
      <c r="AX1557">
        <v>127</v>
      </c>
      <c r="AY1557">
        <v>164</v>
      </c>
      <c r="AZ1557">
        <v>299</v>
      </c>
      <c r="BA1557">
        <v>180</v>
      </c>
      <c r="BB1557">
        <v>107</v>
      </c>
      <c r="BC1557">
        <v>41</v>
      </c>
      <c r="BD1557">
        <v>52</v>
      </c>
      <c r="BE1557">
        <v>48</v>
      </c>
      <c r="BF1557">
        <v>51</v>
      </c>
      <c r="BG1557">
        <v>52</v>
      </c>
      <c r="BH1557">
        <v>104</v>
      </c>
      <c r="BI1557">
        <v>155</v>
      </c>
      <c r="BJ1557">
        <v>99</v>
      </c>
      <c r="BK1557">
        <v>95</v>
      </c>
      <c r="BL1557">
        <v>112</v>
      </c>
      <c r="BM1557">
        <v>102</v>
      </c>
      <c r="BN1557">
        <v>104</v>
      </c>
      <c r="BO1557">
        <v>93</v>
      </c>
      <c r="BP1557">
        <v>115</v>
      </c>
      <c r="BQ1557">
        <v>134</v>
      </c>
      <c r="BR1557">
        <v>121</v>
      </c>
      <c r="BS1557">
        <v>98</v>
      </c>
      <c r="BT1557">
        <v>73</v>
      </c>
      <c r="BU1557">
        <v>39</v>
      </c>
      <c r="BV1557">
        <v>49</v>
      </c>
      <c r="BW1557">
        <v>53</v>
      </c>
      <c r="BX1557">
        <v>68</v>
      </c>
      <c r="BY1557">
        <v>61</v>
      </c>
    </row>
    <row r="1558" spans="1:77" x14ac:dyDescent="0.25">
      <c r="A1558" t="s">
        <v>399</v>
      </c>
      <c r="B1558" t="s">
        <v>71</v>
      </c>
      <c r="C1558" t="s">
        <v>74</v>
      </c>
      <c r="D1558" t="s">
        <v>271</v>
      </c>
      <c r="E1558" t="s">
        <v>284</v>
      </c>
      <c r="F1558" t="s">
        <v>285</v>
      </c>
      <c r="G1558" t="s">
        <v>286</v>
      </c>
      <c r="H1558" t="s">
        <v>289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</row>
    <row r="1559" spans="1:77" x14ac:dyDescent="0.25">
      <c r="A1559" t="s">
        <v>399</v>
      </c>
      <c r="B1559" t="s">
        <v>71</v>
      </c>
      <c r="C1559" t="s">
        <v>74</v>
      </c>
      <c r="D1559" t="s">
        <v>271</v>
      </c>
      <c r="E1559" t="s">
        <v>284</v>
      </c>
      <c r="F1559" t="s">
        <v>285</v>
      </c>
      <c r="G1559" t="s">
        <v>286</v>
      </c>
      <c r="H1559" t="s">
        <v>287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</row>
    <row r="1560" spans="1:77" x14ac:dyDescent="0.25">
      <c r="A1560" t="s">
        <v>399</v>
      </c>
      <c r="B1560" t="s">
        <v>71</v>
      </c>
      <c r="C1560" t="s">
        <v>74</v>
      </c>
      <c r="D1560" t="s">
        <v>271</v>
      </c>
      <c r="E1560" t="s">
        <v>288</v>
      </c>
      <c r="F1560" t="s">
        <v>285</v>
      </c>
      <c r="G1560" t="s">
        <v>286</v>
      </c>
      <c r="H1560" t="s">
        <v>289</v>
      </c>
      <c r="J1560">
        <v>6</v>
      </c>
      <c r="K1560">
        <v>29</v>
      </c>
      <c r="L1560">
        <v>22</v>
      </c>
      <c r="M1560">
        <v>13</v>
      </c>
      <c r="N1560">
        <v>26</v>
      </c>
      <c r="O1560">
        <v>13</v>
      </c>
      <c r="P1560">
        <v>37</v>
      </c>
      <c r="Q1560">
        <v>45</v>
      </c>
      <c r="R1560">
        <v>59</v>
      </c>
      <c r="S1560">
        <v>41</v>
      </c>
      <c r="T1560">
        <v>87</v>
      </c>
      <c r="U1560">
        <v>20</v>
      </c>
      <c r="V1560">
        <v>25</v>
      </c>
      <c r="W1560">
        <v>23</v>
      </c>
      <c r="X1560">
        <v>51</v>
      </c>
      <c r="Y1560">
        <v>31</v>
      </c>
      <c r="Z1560">
        <v>21</v>
      </c>
      <c r="AA1560">
        <v>43</v>
      </c>
      <c r="AB1560">
        <v>12</v>
      </c>
      <c r="AC1560">
        <v>25</v>
      </c>
      <c r="AD1560">
        <v>23</v>
      </c>
      <c r="AE1560">
        <v>42</v>
      </c>
      <c r="AF1560">
        <v>12</v>
      </c>
      <c r="AG1560">
        <v>20</v>
      </c>
      <c r="AH1560">
        <v>20</v>
      </c>
      <c r="AI1560">
        <v>59</v>
      </c>
      <c r="AJ1560">
        <v>25</v>
      </c>
      <c r="AK1560">
        <v>18</v>
      </c>
      <c r="AL1560">
        <v>8</v>
      </c>
      <c r="AM1560">
        <v>17</v>
      </c>
      <c r="AN1560">
        <v>11</v>
      </c>
      <c r="AO1560">
        <v>39</v>
      </c>
      <c r="AP1560">
        <v>19</v>
      </c>
      <c r="AQ1560">
        <v>43</v>
      </c>
      <c r="AR1560">
        <v>32</v>
      </c>
      <c r="AS1560">
        <v>29</v>
      </c>
      <c r="AT1560">
        <v>27</v>
      </c>
      <c r="AU1560">
        <v>11</v>
      </c>
      <c r="AV1560">
        <v>11</v>
      </c>
      <c r="AW1560">
        <v>47</v>
      </c>
      <c r="AX1560">
        <v>14</v>
      </c>
      <c r="AY1560">
        <v>15</v>
      </c>
      <c r="AZ1560">
        <v>27</v>
      </c>
      <c r="BA1560">
        <v>31</v>
      </c>
      <c r="BB1560">
        <v>38</v>
      </c>
      <c r="BC1560">
        <v>18</v>
      </c>
      <c r="BD1560">
        <v>4</v>
      </c>
      <c r="BE1560">
        <v>2</v>
      </c>
      <c r="BF1560">
        <v>9</v>
      </c>
      <c r="BG1560">
        <v>20</v>
      </c>
      <c r="BH1560">
        <v>7</v>
      </c>
      <c r="BI1560">
        <v>30</v>
      </c>
      <c r="BJ1560">
        <v>19</v>
      </c>
      <c r="BK1560">
        <v>18</v>
      </c>
      <c r="BL1560">
        <v>16</v>
      </c>
      <c r="BM1560">
        <v>8</v>
      </c>
      <c r="BN1560">
        <v>29</v>
      </c>
      <c r="BO1560">
        <v>18</v>
      </c>
      <c r="BP1560">
        <v>8</v>
      </c>
      <c r="BQ1560">
        <v>26</v>
      </c>
      <c r="BR1560">
        <v>13</v>
      </c>
      <c r="BS1560">
        <v>6</v>
      </c>
      <c r="BT1560">
        <v>9</v>
      </c>
      <c r="BU1560">
        <v>5</v>
      </c>
      <c r="BV1560">
        <v>20</v>
      </c>
      <c r="BW1560">
        <v>0</v>
      </c>
      <c r="BX1560">
        <v>11</v>
      </c>
      <c r="BY1560">
        <v>12</v>
      </c>
    </row>
    <row r="1561" spans="1:77" x14ac:dyDescent="0.25">
      <c r="A1561" t="s">
        <v>399</v>
      </c>
      <c r="B1561" t="s">
        <v>71</v>
      </c>
      <c r="C1561" t="s">
        <v>74</v>
      </c>
      <c r="D1561" t="s">
        <v>271</v>
      </c>
      <c r="E1561" t="s">
        <v>288</v>
      </c>
      <c r="F1561" t="s">
        <v>285</v>
      </c>
      <c r="G1561" t="s">
        <v>286</v>
      </c>
      <c r="H1561" t="s">
        <v>287</v>
      </c>
      <c r="J1561">
        <v>11</v>
      </c>
      <c r="K1561">
        <v>21</v>
      </c>
      <c r="L1561">
        <v>49</v>
      </c>
      <c r="M1561">
        <v>22</v>
      </c>
      <c r="N1561">
        <v>31</v>
      </c>
      <c r="O1561">
        <v>75</v>
      </c>
      <c r="P1561">
        <v>49</v>
      </c>
      <c r="Q1561">
        <v>141</v>
      </c>
      <c r="R1561">
        <v>101</v>
      </c>
      <c r="S1561">
        <v>43</v>
      </c>
      <c r="T1561">
        <v>43</v>
      </c>
      <c r="U1561">
        <v>48</v>
      </c>
      <c r="V1561">
        <v>15</v>
      </c>
      <c r="W1561">
        <v>26</v>
      </c>
      <c r="X1561">
        <v>43</v>
      </c>
      <c r="Y1561">
        <v>26</v>
      </c>
      <c r="Z1561">
        <v>59</v>
      </c>
      <c r="AA1561">
        <v>27</v>
      </c>
      <c r="AB1561">
        <v>37</v>
      </c>
      <c r="AC1561">
        <v>58</v>
      </c>
      <c r="AD1561">
        <v>35</v>
      </c>
      <c r="AE1561">
        <v>51</v>
      </c>
      <c r="AF1561">
        <v>51</v>
      </c>
      <c r="AG1561">
        <v>18</v>
      </c>
      <c r="AH1561">
        <v>36</v>
      </c>
      <c r="AI1561">
        <v>52</v>
      </c>
      <c r="AJ1561">
        <v>108</v>
      </c>
      <c r="AK1561">
        <v>31</v>
      </c>
      <c r="AL1561">
        <v>44</v>
      </c>
      <c r="AM1561">
        <v>65</v>
      </c>
      <c r="AN1561">
        <v>23</v>
      </c>
      <c r="AO1561">
        <v>47</v>
      </c>
      <c r="AP1561">
        <v>47</v>
      </c>
      <c r="AQ1561">
        <v>33</v>
      </c>
      <c r="AR1561">
        <v>50</v>
      </c>
      <c r="AS1561">
        <v>18</v>
      </c>
      <c r="AT1561">
        <v>29</v>
      </c>
      <c r="AU1561">
        <v>23</v>
      </c>
      <c r="AV1561">
        <v>36</v>
      </c>
      <c r="AW1561">
        <v>27</v>
      </c>
      <c r="AX1561">
        <v>23</v>
      </c>
      <c r="AY1561">
        <v>36</v>
      </c>
      <c r="AZ1561">
        <v>31</v>
      </c>
      <c r="BA1561">
        <v>15</v>
      </c>
      <c r="BB1561">
        <v>28</v>
      </c>
      <c r="BC1561">
        <v>40</v>
      </c>
      <c r="BD1561">
        <v>50</v>
      </c>
      <c r="BE1561">
        <v>33</v>
      </c>
      <c r="BF1561">
        <v>10</v>
      </c>
      <c r="BG1561">
        <v>26</v>
      </c>
      <c r="BH1561">
        <v>50</v>
      </c>
      <c r="BI1561">
        <v>74</v>
      </c>
      <c r="BJ1561">
        <v>87</v>
      </c>
      <c r="BK1561">
        <v>44</v>
      </c>
      <c r="BL1561">
        <v>89</v>
      </c>
      <c r="BM1561">
        <v>104</v>
      </c>
      <c r="BN1561">
        <v>156</v>
      </c>
      <c r="BO1561">
        <v>76</v>
      </c>
      <c r="BP1561">
        <v>185</v>
      </c>
      <c r="BQ1561">
        <v>198</v>
      </c>
      <c r="BR1561">
        <v>117</v>
      </c>
      <c r="BS1561">
        <v>97</v>
      </c>
      <c r="BT1561">
        <v>58</v>
      </c>
      <c r="BU1561">
        <v>128</v>
      </c>
      <c r="BV1561">
        <v>124</v>
      </c>
      <c r="BW1561">
        <v>28</v>
      </c>
      <c r="BX1561">
        <v>54</v>
      </c>
      <c r="BY1561">
        <v>42</v>
      </c>
    </row>
    <row r="1562" spans="1:77" x14ac:dyDescent="0.25">
      <c r="A1562" t="s">
        <v>399</v>
      </c>
      <c r="B1562" t="s">
        <v>71</v>
      </c>
      <c r="C1562" t="s">
        <v>74</v>
      </c>
      <c r="D1562" t="s">
        <v>271</v>
      </c>
      <c r="E1562" t="s">
        <v>288</v>
      </c>
      <c r="F1562" t="s">
        <v>285</v>
      </c>
      <c r="G1562" t="s">
        <v>286</v>
      </c>
      <c r="H1562" t="s">
        <v>290</v>
      </c>
      <c r="J1562">
        <v>1</v>
      </c>
      <c r="K1562">
        <v>0</v>
      </c>
      <c r="L1562">
        <v>4</v>
      </c>
      <c r="M1562">
        <v>4</v>
      </c>
      <c r="N1562">
        <v>3</v>
      </c>
      <c r="O1562">
        <v>0</v>
      </c>
      <c r="P1562">
        <v>7</v>
      </c>
      <c r="Q1562">
        <v>1</v>
      </c>
      <c r="R1562">
        <v>1</v>
      </c>
      <c r="S1562">
        <v>2</v>
      </c>
      <c r="T1562">
        <v>0</v>
      </c>
      <c r="U1562">
        <v>4</v>
      </c>
      <c r="V1562">
        <v>2</v>
      </c>
      <c r="W1562">
        <v>0</v>
      </c>
      <c r="X1562">
        <v>1</v>
      </c>
      <c r="Y1562">
        <v>6</v>
      </c>
      <c r="Z1562">
        <v>0</v>
      </c>
      <c r="AA1562">
        <v>0</v>
      </c>
      <c r="AB1562">
        <v>0</v>
      </c>
      <c r="AC1562">
        <v>0</v>
      </c>
      <c r="AD1562">
        <v>2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4</v>
      </c>
      <c r="BD1562">
        <v>0</v>
      </c>
      <c r="BE1562">
        <v>0</v>
      </c>
      <c r="BF1562">
        <v>0</v>
      </c>
      <c r="BG1562">
        <v>0</v>
      </c>
      <c r="BH1562">
        <v>4</v>
      </c>
      <c r="BI1562">
        <v>4</v>
      </c>
      <c r="BJ1562">
        <v>9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4</v>
      </c>
      <c r="BR1562">
        <v>0</v>
      </c>
      <c r="BS1562">
        <v>0</v>
      </c>
      <c r="BT1562">
        <v>0</v>
      </c>
      <c r="BU1562">
        <v>4</v>
      </c>
      <c r="BV1562">
        <v>0</v>
      </c>
      <c r="BW1562">
        <v>0</v>
      </c>
      <c r="BX1562">
        <v>0</v>
      </c>
      <c r="BY1562">
        <v>0</v>
      </c>
    </row>
    <row r="1563" spans="1:77" x14ac:dyDescent="0.25">
      <c r="A1563" t="s">
        <v>399</v>
      </c>
      <c r="B1563" t="s">
        <v>71</v>
      </c>
      <c r="C1563" t="s">
        <v>74</v>
      </c>
      <c r="D1563" t="s">
        <v>271</v>
      </c>
      <c r="E1563" t="s">
        <v>234</v>
      </c>
      <c r="F1563" t="s">
        <v>291</v>
      </c>
      <c r="G1563" t="s">
        <v>292</v>
      </c>
      <c r="H1563" t="s">
        <v>293</v>
      </c>
      <c r="J1563">
        <v>135</v>
      </c>
      <c r="K1563">
        <v>151</v>
      </c>
      <c r="L1563">
        <v>117</v>
      </c>
      <c r="M1563">
        <v>125</v>
      </c>
      <c r="N1563">
        <v>181</v>
      </c>
      <c r="O1563">
        <v>123</v>
      </c>
      <c r="P1563">
        <v>131</v>
      </c>
      <c r="Q1563">
        <v>117</v>
      </c>
      <c r="R1563">
        <v>227</v>
      </c>
      <c r="S1563">
        <v>118</v>
      </c>
      <c r="T1563">
        <v>113</v>
      </c>
      <c r="U1563">
        <v>104</v>
      </c>
      <c r="V1563">
        <v>249</v>
      </c>
      <c r="W1563">
        <v>197</v>
      </c>
      <c r="X1563">
        <v>362</v>
      </c>
      <c r="Y1563">
        <v>272</v>
      </c>
      <c r="Z1563">
        <v>276</v>
      </c>
      <c r="AA1563">
        <v>244</v>
      </c>
      <c r="AB1563">
        <v>159</v>
      </c>
      <c r="AC1563">
        <v>149</v>
      </c>
      <c r="AD1563">
        <v>194</v>
      </c>
      <c r="AE1563">
        <v>128</v>
      </c>
      <c r="AF1563">
        <v>141</v>
      </c>
      <c r="AG1563">
        <v>105</v>
      </c>
      <c r="AH1563">
        <v>81</v>
      </c>
      <c r="AI1563">
        <v>106</v>
      </c>
      <c r="AJ1563">
        <v>66</v>
      </c>
      <c r="AK1563">
        <v>85</v>
      </c>
      <c r="AL1563">
        <v>104</v>
      </c>
      <c r="AM1563">
        <v>79</v>
      </c>
      <c r="AN1563">
        <v>124</v>
      </c>
      <c r="AO1563">
        <v>57</v>
      </c>
      <c r="AP1563">
        <v>141</v>
      </c>
      <c r="AQ1563">
        <v>170</v>
      </c>
      <c r="AR1563">
        <v>138</v>
      </c>
      <c r="AS1563">
        <v>140</v>
      </c>
      <c r="AT1563">
        <v>103</v>
      </c>
      <c r="AU1563">
        <v>134</v>
      </c>
      <c r="AV1563">
        <v>150</v>
      </c>
      <c r="AW1563">
        <v>141</v>
      </c>
      <c r="AX1563">
        <v>154</v>
      </c>
      <c r="AY1563">
        <v>257</v>
      </c>
      <c r="AZ1563">
        <v>370</v>
      </c>
      <c r="BA1563">
        <v>426</v>
      </c>
      <c r="BB1563">
        <v>521</v>
      </c>
      <c r="BC1563">
        <v>598</v>
      </c>
      <c r="BD1563">
        <v>553</v>
      </c>
      <c r="BE1563">
        <v>379</v>
      </c>
      <c r="BF1563">
        <v>367</v>
      </c>
      <c r="BG1563">
        <v>224</v>
      </c>
      <c r="BH1563">
        <v>281</v>
      </c>
      <c r="BI1563">
        <v>267</v>
      </c>
      <c r="BJ1563">
        <v>240</v>
      </c>
      <c r="BK1563">
        <v>363</v>
      </c>
      <c r="BL1563">
        <v>405</v>
      </c>
      <c r="BM1563">
        <v>519</v>
      </c>
      <c r="BN1563">
        <v>404</v>
      </c>
      <c r="BO1563">
        <v>313</v>
      </c>
      <c r="BP1563">
        <v>327</v>
      </c>
      <c r="BQ1563">
        <v>305</v>
      </c>
      <c r="BR1563">
        <v>348</v>
      </c>
      <c r="BS1563">
        <v>238</v>
      </c>
      <c r="BT1563">
        <v>130</v>
      </c>
      <c r="BU1563">
        <v>107</v>
      </c>
      <c r="BV1563">
        <v>112</v>
      </c>
      <c r="BW1563">
        <v>61</v>
      </c>
      <c r="BX1563">
        <v>150</v>
      </c>
      <c r="BY1563">
        <v>335</v>
      </c>
    </row>
    <row r="1564" spans="1:77" x14ac:dyDescent="0.25">
      <c r="A1564" t="s">
        <v>399</v>
      </c>
      <c r="B1564" t="s">
        <v>71</v>
      </c>
      <c r="C1564" t="s">
        <v>74</v>
      </c>
      <c r="D1564" t="s">
        <v>271</v>
      </c>
      <c r="E1564" t="s">
        <v>234</v>
      </c>
      <c r="F1564" t="s">
        <v>291</v>
      </c>
      <c r="G1564" t="s">
        <v>292</v>
      </c>
      <c r="H1564" t="s">
        <v>294</v>
      </c>
      <c r="J1564">
        <v>106</v>
      </c>
      <c r="K1564">
        <v>114</v>
      </c>
      <c r="L1564">
        <v>177</v>
      </c>
      <c r="M1564">
        <v>89</v>
      </c>
      <c r="N1564">
        <v>104</v>
      </c>
      <c r="O1564">
        <v>144</v>
      </c>
      <c r="P1564">
        <v>179</v>
      </c>
      <c r="Q1564">
        <v>144</v>
      </c>
      <c r="R1564">
        <v>198</v>
      </c>
      <c r="S1564">
        <v>266</v>
      </c>
      <c r="T1564">
        <v>139</v>
      </c>
      <c r="U1564">
        <v>136</v>
      </c>
      <c r="V1564">
        <v>110</v>
      </c>
      <c r="W1564">
        <v>208</v>
      </c>
      <c r="X1564">
        <v>378</v>
      </c>
      <c r="Y1564">
        <v>305</v>
      </c>
      <c r="Z1564">
        <v>262</v>
      </c>
      <c r="AA1564">
        <v>372</v>
      </c>
      <c r="AB1564">
        <v>294</v>
      </c>
      <c r="AC1564">
        <v>266</v>
      </c>
      <c r="AD1564">
        <v>222</v>
      </c>
      <c r="AE1564">
        <v>180</v>
      </c>
      <c r="AF1564">
        <v>166</v>
      </c>
      <c r="AG1564">
        <v>170</v>
      </c>
      <c r="AH1564">
        <v>123</v>
      </c>
      <c r="AI1564">
        <v>81</v>
      </c>
      <c r="AJ1564">
        <v>77</v>
      </c>
      <c r="AK1564">
        <v>116</v>
      </c>
      <c r="AL1564">
        <v>113</v>
      </c>
      <c r="AM1564">
        <v>81</v>
      </c>
      <c r="AN1564">
        <v>103</v>
      </c>
      <c r="AO1564">
        <v>145</v>
      </c>
      <c r="AP1564">
        <v>83</v>
      </c>
      <c r="AQ1564">
        <v>140</v>
      </c>
      <c r="AR1564">
        <v>150</v>
      </c>
      <c r="AS1564">
        <v>151</v>
      </c>
      <c r="AT1564">
        <v>118</v>
      </c>
      <c r="AU1564">
        <v>176</v>
      </c>
      <c r="AV1564">
        <v>212</v>
      </c>
      <c r="AW1564">
        <v>145</v>
      </c>
      <c r="AX1564">
        <v>193</v>
      </c>
      <c r="AY1564">
        <v>393</v>
      </c>
      <c r="AZ1564">
        <v>502</v>
      </c>
      <c r="BA1564">
        <v>599</v>
      </c>
      <c r="BB1564">
        <v>830</v>
      </c>
      <c r="BC1564">
        <v>837</v>
      </c>
      <c r="BD1564">
        <v>687</v>
      </c>
      <c r="BE1564">
        <v>683</v>
      </c>
      <c r="BF1564">
        <v>835</v>
      </c>
      <c r="BG1564">
        <v>651</v>
      </c>
      <c r="BH1564">
        <v>560</v>
      </c>
      <c r="BI1564">
        <v>445</v>
      </c>
      <c r="BJ1564">
        <v>540</v>
      </c>
      <c r="BK1564">
        <v>740</v>
      </c>
      <c r="BL1564">
        <v>648</v>
      </c>
      <c r="BM1564">
        <v>963</v>
      </c>
      <c r="BN1564">
        <v>770</v>
      </c>
      <c r="BO1564">
        <v>535</v>
      </c>
      <c r="BP1564">
        <v>323</v>
      </c>
      <c r="BQ1564">
        <v>159</v>
      </c>
      <c r="BR1564">
        <v>249</v>
      </c>
      <c r="BS1564">
        <v>218</v>
      </c>
      <c r="BT1564">
        <v>220</v>
      </c>
      <c r="BU1564">
        <v>203</v>
      </c>
      <c r="BV1564">
        <v>166</v>
      </c>
      <c r="BW1564">
        <v>93</v>
      </c>
      <c r="BX1564">
        <v>230</v>
      </c>
      <c r="BY1564">
        <v>277</v>
      </c>
    </row>
    <row r="1565" spans="1:77" x14ac:dyDescent="0.25">
      <c r="A1565" t="s">
        <v>399</v>
      </c>
      <c r="B1565" t="s">
        <v>71</v>
      </c>
      <c r="C1565" t="s">
        <v>74</v>
      </c>
      <c r="D1565" t="s">
        <v>271</v>
      </c>
      <c r="E1565" t="s">
        <v>234</v>
      </c>
      <c r="F1565" t="s">
        <v>291</v>
      </c>
      <c r="G1565" t="s">
        <v>292</v>
      </c>
      <c r="H1565" t="s">
        <v>295</v>
      </c>
      <c r="J1565">
        <v>54</v>
      </c>
      <c r="K1565">
        <v>109</v>
      </c>
      <c r="L1565">
        <v>105</v>
      </c>
      <c r="M1565">
        <v>30</v>
      </c>
      <c r="N1565">
        <v>113</v>
      </c>
      <c r="O1565">
        <v>80</v>
      </c>
      <c r="P1565">
        <v>44</v>
      </c>
      <c r="Q1565">
        <v>100</v>
      </c>
      <c r="R1565">
        <v>68</v>
      </c>
      <c r="S1565">
        <v>128</v>
      </c>
      <c r="T1565">
        <v>96</v>
      </c>
      <c r="U1565">
        <v>9</v>
      </c>
      <c r="V1565">
        <v>74</v>
      </c>
      <c r="W1565">
        <v>60</v>
      </c>
      <c r="X1565">
        <v>177</v>
      </c>
      <c r="Y1565">
        <v>102</v>
      </c>
      <c r="Z1565">
        <v>89</v>
      </c>
      <c r="AA1565">
        <v>111</v>
      </c>
      <c r="AB1565">
        <v>104</v>
      </c>
      <c r="AC1565">
        <v>107</v>
      </c>
      <c r="AD1565">
        <v>108</v>
      </c>
      <c r="AE1565">
        <v>102</v>
      </c>
      <c r="AF1565">
        <v>64</v>
      </c>
      <c r="AG1565">
        <v>70</v>
      </c>
      <c r="AH1565">
        <v>86</v>
      </c>
      <c r="AI1565">
        <v>82</v>
      </c>
      <c r="AJ1565">
        <v>43</v>
      </c>
      <c r="AK1565">
        <v>93</v>
      </c>
      <c r="AL1565">
        <v>42</v>
      </c>
      <c r="AM1565">
        <v>61</v>
      </c>
      <c r="AN1565">
        <v>45</v>
      </c>
      <c r="AO1565">
        <v>42</v>
      </c>
      <c r="AP1565">
        <v>68</v>
      </c>
      <c r="AQ1565">
        <v>86</v>
      </c>
      <c r="AR1565">
        <v>114</v>
      </c>
      <c r="AS1565">
        <v>56</v>
      </c>
      <c r="AT1565">
        <v>47</v>
      </c>
      <c r="AU1565">
        <v>37</v>
      </c>
      <c r="AV1565">
        <v>73</v>
      </c>
      <c r="AW1565">
        <v>57</v>
      </c>
      <c r="AX1565">
        <v>43</v>
      </c>
      <c r="AY1565">
        <v>103</v>
      </c>
      <c r="AZ1565">
        <v>104</v>
      </c>
      <c r="BA1565">
        <v>93</v>
      </c>
      <c r="BB1565">
        <v>230</v>
      </c>
      <c r="BC1565">
        <v>190</v>
      </c>
      <c r="BD1565">
        <v>173</v>
      </c>
      <c r="BE1565">
        <v>131</v>
      </c>
      <c r="BF1565">
        <v>113</v>
      </c>
      <c r="BG1565">
        <v>97</v>
      </c>
      <c r="BH1565">
        <v>93</v>
      </c>
      <c r="BI1565">
        <v>83</v>
      </c>
      <c r="BJ1565">
        <v>64</v>
      </c>
      <c r="BK1565">
        <v>125</v>
      </c>
      <c r="BL1565">
        <v>65</v>
      </c>
      <c r="BM1565">
        <v>130</v>
      </c>
      <c r="BN1565">
        <v>120</v>
      </c>
      <c r="BO1565">
        <v>75</v>
      </c>
      <c r="BP1565">
        <v>90</v>
      </c>
      <c r="BQ1565">
        <v>135</v>
      </c>
      <c r="BR1565">
        <v>126</v>
      </c>
      <c r="BS1565">
        <v>34</v>
      </c>
      <c r="BT1565">
        <v>66</v>
      </c>
      <c r="BU1565">
        <v>50</v>
      </c>
      <c r="BV1565">
        <v>61</v>
      </c>
      <c r="BW1565">
        <v>33</v>
      </c>
      <c r="BX1565">
        <v>29</v>
      </c>
      <c r="BY1565">
        <v>125</v>
      </c>
    </row>
    <row r="1566" spans="1:77" hidden="1" x14ac:dyDescent="0.25">
      <c r="A1566" t="s">
        <v>399</v>
      </c>
      <c r="B1566" t="s">
        <v>71</v>
      </c>
      <c r="C1566" t="s">
        <v>74</v>
      </c>
      <c r="D1566" t="s">
        <v>271</v>
      </c>
      <c r="E1566" t="s">
        <v>234</v>
      </c>
      <c r="F1566" t="s">
        <v>291</v>
      </c>
      <c r="G1566" t="s">
        <v>292</v>
      </c>
      <c r="H1566" t="s">
        <v>296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-1</v>
      </c>
      <c r="BH1566">
        <v>1</v>
      </c>
      <c r="BI1566">
        <v>1</v>
      </c>
      <c r="BJ1566">
        <v>0</v>
      </c>
      <c r="BK1566">
        <v>0</v>
      </c>
      <c r="BL1566">
        <v>5</v>
      </c>
      <c r="BM1566">
        <v>0</v>
      </c>
      <c r="BN1566">
        <v>0</v>
      </c>
      <c r="BO1566">
        <v>2</v>
      </c>
      <c r="BP1566">
        <v>3</v>
      </c>
      <c r="BQ1566">
        <v>6</v>
      </c>
      <c r="BR1566">
        <v>6</v>
      </c>
      <c r="BS1566">
        <v>9</v>
      </c>
      <c r="BT1566">
        <v>7</v>
      </c>
      <c r="BU1566">
        <v>5</v>
      </c>
      <c r="BV1566">
        <v>5</v>
      </c>
      <c r="BW1566">
        <v>3</v>
      </c>
      <c r="BX1566">
        <v>2</v>
      </c>
      <c r="BY1566">
        <v>9</v>
      </c>
    </row>
    <row r="1567" spans="1:77" x14ac:dyDescent="0.25">
      <c r="A1567" t="s">
        <v>399</v>
      </c>
      <c r="B1567" t="s">
        <v>71</v>
      </c>
      <c r="C1567" t="s">
        <v>74</v>
      </c>
      <c r="D1567" t="s">
        <v>271</v>
      </c>
      <c r="E1567" t="s">
        <v>234</v>
      </c>
      <c r="F1567" t="s">
        <v>291</v>
      </c>
      <c r="G1567" t="s">
        <v>297</v>
      </c>
      <c r="H1567" t="s">
        <v>298</v>
      </c>
      <c r="J1567">
        <v>55</v>
      </c>
      <c r="K1567">
        <v>21</v>
      </c>
      <c r="L1567">
        <v>27</v>
      </c>
      <c r="M1567">
        <v>25</v>
      </c>
      <c r="N1567">
        <v>30</v>
      </c>
      <c r="O1567">
        <v>21</v>
      </c>
      <c r="P1567">
        <v>76</v>
      </c>
      <c r="Q1567">
        <v>90</v>
      </c>
      <c r="R1567">
        <v>54</v>
      </c>
      <c r="S1567">
        <v>43</v>
      </c>
      <c r="T1567">
        <v>41</v>
      </c>
      <c r="U1567">
        <v>11</v>
      </c>
      <c r="V1567">
        <v>54</v>
      </c>
      <c r="W1567">
        <v>38</v>
      </c>
      <c r="X1567">
        <v>31</v>
      </c>
      <c r="Y1567">
        <v>33</v>
      </c>
      <c r="Z1567">
        <v>13</v>
      </c>
      <c r="AA1567">
        <v>34</v>
      </c>
      <c r="AB1567">
        <v>25</v>
      </c>
      <c r="AC1567">
        <v>32</v>
      </c>
      <c r="AD1567">
        <v>40</v>
      </c>
      <c r="AE1567">
        <v>47</v>
      </c>
      <c r="AF1567">
        <v>25</v>
      </c>
      <c r="AG1567">
        <v>16</v>
      </c>
      <c r="AH1567">
        <v>31</v>
      </c>
      <c r="AI1567">
        <v>4</v>
      </c>
      <c r="AJ1567">
        <v>15</v>
      </c>
      <c r="AK1567">
        <v>30</v>
      </c>
      <c r="AL1567">
        <v>16</v>
      </c>
      <c r="AM1567">
        <v>23</v>
      </c>
      <c r="AN1567">
        <v>23</v>
      </c>
      <c r="AO1567">
        <v>26</v>
      </c>
      <c r="AP1567">
        <v>34</v>
      </c>
      <c r="AQ1567">
        <v>26</v>
      </c>
      <c r="AR1567">
        <v>14</v>
      </c>
      <c r="AS1567">
        <v>17</v>
      </c>
      <c r="AT1567">
        <v>32</v>
      </c>
      <c r="AU1567">
        <v>7</v>
      </c>
      <c r="AV1567">
        <v>11</v>
      </c>
      <c r="AW1567">
        <v>11</v>
      </c>
      <c r="AX1567">
        <v>25</v>
      </c>
      <c r="AY1567">
        <v>49</v>
      </c>
      <c r="AZ1567">
        <v>30</v>
      </c>
      <c r="BA1567">
        <v>26</v>
      </c>
      <c r="BB1567">
        <v>20</v>
      </c>
      <c r="BC1567">
        <v>19</v>
      </c>
      <c r="BD1567">
        <v>38</v>
      </c>
      <c r="BE1567">
        <v>11</v>
      </c>
      <c r="BF1567">
        <v>-1</v>
      </c>
      <c r="BG1567">
        <v>21</v>
      </c>
      <c r="BH1567">
        <v>42</v>
      </c>
      <c r="BI1567">
        <v>62</v>
      </c>
      <c r="BJ1567">
        <v>39</v>
      </c>
      <c r="BK1567">
        <v>65</v>
      </c>
      <c r="BL1567">
        <v>72</v>
      </c>
      <c r="BM1567">
        <v>41</v>
      </c>
      <c r="BN1567">
        <v>45</v>
      </c>
      <c r="BO1567">
        <v>24</v>
      </c>
      <c r="BP1567">
        <v>48</v>
      </c>
      <c r="BQ1567">
        <v>-7</v>
      </c>
      <c r="BR1567">
        <v>32</v>
      </c>
      <c r="BS1567">
        <v>13</v>
      </c>
      <c r="BT1567">
        <v>32</v>
      </c>
      <c r="BU1567">
        <v>33</v>
      </c>
      <c r="BV1567">
        <v>23</v>
      </c>
      <c r="BW1567">
        <v>14</v>
      </c>
      <c r="BX1567">
        <v>23</v>
      </c>
      <c r="BY1567">
        <v>31</v>
      </c>
    </row>
    <row r="1568" spans="1:77" x14ac:dyDescent="0.25">
      <c r="A1568" t="s">
        <v>399</v>
      </c>
      <c r="B1568" t="s">
        <v>71</v>
      </c>
      <c r="C1568" t="s">
        <v>74</v>
      </c>
      <c r="D1568" t="s">
        <v>271</v>
      </c>
      <c r="E1568" t="s">
        <v>234</v>
      </c>
      <c r="F1568" t="s">
        <v>291</v>
      </c>
      <c r="G1568" t="s">
        <v>297</v>
      </c>
      <c r="H1568" t="s">
        <v>299</v>
      </c>
      <c r="J1568">
        <v>-4</v>
      </c>
      <c r="K1568">
        <v>56</v>
      </c>
      <c r="L1568">
        <v>54</v>
      </c>
      <c r="M1568">
        <v>15</v>
      </c>
      <c r="N1568">
        <v>68</v>
      </c>
      <c r="O1568">
        <v>32</v>
      </c>
      <c r="P1568">
        <v>39</v>
      </c>
      <c r="Q1568">
        <v>62</v>
      </c>
      <c r="R1568">
        <v>47</v>
      </c>
      <c r="S1568">
        <v>47</v>
      </c>
      <c r="T1568">
        <v>35</v>
      </c>
      <c r="U1568">
        <v>35</v>
      </c>
      <c r="V1568">
        <v>57</v>
      </c>
      <c r="W1568">
        <v>65</v>
      </c>
      <c r="X1568">
        <v>47</v>
      </c>
      <c r="Y1568">
        <v>26</v>
      </c>
      <c r="Z1568">
        <v>36</v>
      </c>
      <c r="AA1568">
        <v>64</v>
      </c>
      <c r="AB1568">
        <v>47</v>
      </c>
      <c r="AC1568">
        <v>46</v>
      </c>
      <c r="AD1568">
        <v>72</v>
      </c>
      <c r="AE1568">
        <v>64</v>
      </c>
      <c r="AF1568">
        <v>71</v>
      </c>
      <c r="AG1568">
        <v>58</v>
      </c>
      <c r="AH1568">
        <v>43</v>
      </c>
      <c r="AI1568">
        <v>82</v>
      </c>
      <c r="AJ1568">
        <v>66</v>
      </c>
      <c r="AK1568">
        <v>63</v>
      </c>
      <c r="AL1568">
        <v>52</v>
      </c>
      <c r="AM1568">
        <v>73</v>
      </c>
      <c r="AN1568">
        <v>65</v>
      </c>
      <c r="AO1568">
        <v>63</v>
      </c>
      <c r="AP1568">
        <v>87</v>
      </c>
      <c r="AQ1568">
        <v>122</v>
      </c>
      <c r="AR1568">
        <v>81</v>
      </c>
      <c r="AS1568">
        <v>66</v>
      </c>
      <c r="AT1568">
        <v>77</v>
      </c>
      <c r="AU1568">
        <v>62</v>
      </c>
      <c r="AV1568">
        <v>84</v>
      </c>
      <c r="AW1568">
        <v>80</v>
      </c>
      <c r="AX1568">
        <v>61</v>
      </c>
      <c r="AY1568">
        <v>127</v>
      </c>
      <c r="AZ1568">
        <v>121</v>
      </c>
      <c r="BA1568">
        <v>93</v>
      </c>
      <c r="BB1568">
        <v>110</v>
      </c>
      <c r="BC1568">
        <v>127</v>
      </c>
      <c r="BD1568">
        <v>83</v>
      </c>
      <c r="BE1568">
        <v>108</v>
      </c>
      <c r="BF1568">
        <v>79</v>
      </c>
      <c r="BG1568">
        <v>132</v>
      </c>
      <c r="BH1568">
        <v>112</v>
      </c>
      <c r="BI1568">
        <v>71</v>
      </c>
      <c r="BJ1568">
        <v>58</v>
      </c>
      <c r="BK1568">
        <v>75</v>
      </c>
      <c r="BL1568">
        <v>99</v>
      </c>
      <c r="BM1568">
        <v>118</v>
      </c>
      <c r="BN1568">
        <v>163</v>
      </c>
      <c r="BO1568">
        <v>95</v>
      </c>
      <c r="BP1568">
        <v>72</v>
      </c>
      <c r="BQ1568">
        <v>159</v>
      </c>
      <c r="BR1568">
        <v>113</v>
      </c>
      <c r="BS1568">
        <v>34</v>
      </c>
      <c r="BT1568">
        <v>78</v>
      </c>
      <c r="BU1568">
        <v>43</v>
      </c>
      <c r="BV1568">
        <v>93</v>
      </c>
      <c r="BW1568">
        <v>39</v>
      </c>
      <c r="BX1568">
        <v>39</v>
      </c>
      <c r="BY1568">
        <v>34</v>
      </c>
    </row>
    <row r="1569" spans="1:77" x14ac:dyDescent="0.25">
      <c r="A1569" t="s">
        <v>399</v>
      </c>
      <c r="B1569" t="s">
        <v>71</v>
      </c>
      <c r="C1569" t="s">
        <v>74</v>
      </c>
      <c r="D1569" t="s">
        <v>271</v>
      </c>
      <c r="E1569" t="s">
        <v>234</v>
      </c>
      <c r="F1569" t="s">
        <v>291</v>
      </c>
      <c r="G1569" t="s">
        <v>297</v>
      </c>
      <c r="H1569" t="s">
        <v>300</v>
      </c>
      <c r="J1569">
        <v>2</v>
      </c>
      <c r="K1569">
        <v>27</v>
      </c>
      <c r="L1569">
        <v>42</v>
      </c>
      <c r="M1569">
        <v>31</v>
      </c>
      <c r="N1569">
        <v>58</v>
      </c>
      <c r="O1569">
        <v>30</v>
      </c>
      <c r="P1569">
        <v>38</v>
      </c>
      <c r="Q1569">
        <v>48</v>
      </c>
      <c r="R1569">
        <v>95</v>
      </c>
      <c r="S1569">
        <v>50</v>
      </c>
      <c r="T1569">
        <v>70</v>
      </c>
      <c r="U1569">
        <v>40</v>
      </c>
      <c r="V1569">
        <v>45</v>
      </c>
      <c r="W1569">
        <v>42</v>
      </c>
      <c r="X1569">
        <v>81</v>
      </c>
      <c r="Y1569">
        <v>42</v>
      </c>
      <c r="Z1569">
        <v>50</v>
      </c>
      <c r="AA1569">
        <v>50</v>
      </c>
      <c r="AB1569">
        <v>86</v>
      </c>
      <c r="AC1569">
        <v>110</v>
      </c>
      <c r="AD1569">
        <v>79</v>
      </c>
      <c r="AE1569">
        <v>85</v>
      </c>
      <c r="AF1569">
        <v>98</v>
      </c>
      <c r="AG1569">
        <v>63</v>
      </c>
      <c r="AH1569">
        <v>53</v>
      </c>
      <c r="AI1569">
        <v>81</v>
      </c>
      <c r="AJ1569">
        <v>44</v>
      </c>
      <c r="AK1569">
        <v>61</v>
      </c>
      <c r="AL1569">
        <v>38</v>
      </c>
      <c r="AM1569">
        <v>111</v>
      </c>
      <c r="AN1569">
        <v>92</v>
      </c>
      <c r="AO1569">
        <v>66</v>
      </c>
      <c r="AP1569">
        <v>93</v>
      </c>
      <c r="AQ1569">
        <v>105</v>
      </c>
      <c r="AR1569">
        <v>89</v>
      </c>
      <c r="AS1569">
        <v>113</v>
      </c>
      <c r="AT1569">
        <v>125</v>
      </c>
      <c r="AU1569">
        <v>90</v>
      </c>
      <c r="AV1569">
        <v>121</v>
      </c>
      <c r="AW1569">
        <v>69</v>
      </c>
      <c r="AX1569">
        <v>118</v>
      </c>
      <c r="AY1569">
        <v>117</v>
      </c>
      <c r="AZ1569">
        <v>133</v>
      </c>
      <c r="BA1569">
        <v>69</v>
      </c>
      <c r="BB1569">
        <v>141</v>
      </c>
      <c r="BC1569">
        <v>98</v>
      </c>
      <c r="BD1569">
        <v>110</v>
      </c>
      <c r="BE1569">
        <v>86</v>
      </c>
      <c r="BF1569">
        <v>152</v>
      </c>
      <c r="BG1569">
        <v>152</v>
      </c>
      <c r="BH1569">
        <v>128</v>
      </c>
      <c r="BI1569">
        <v>117</v>
      </c>
      <c r="BJ1569">
        <v>72</v>
      </c>
      <c r="BK1569">
        <v>165</v>
      </c>
      <c r="BL1569">
        <v>167</v>
      </c>
      <c r="BM1569">
        <v>114</v>
      </c>
      <c r="BN1569">
        <v>137</v>
      </c>
      <c r="BO1569">
        <v>170</v>
      </c>
      <c r="BP1569">
        <v>69</v>
      </c>
      <c r="BQ1569">
        <v>144</v>
      </c>
      <c r="BR1569">
        <v>95</v>
      </c>
      <c r="BS1569">
        <v>134</v>
      </c>
      <c r="BT1569">
        <v>75</v>
      </c>
      <c r="BU1569">
        <v>93</v>
      </c>
      <c r="BV1569">
        <v>96</v>
      </c>
      <c r="BW1569">
        <v>54</v>
      </c>
      <c r="BX1569">
        <v>64</v>
      </c>
      <c r="BY1569">
        <v>56</v>
      </c>
    </row>
    <row r="1570" spans="1:77" x14ac:dyDescent="0.25">
      <c r="A1570" t="s">
        <v>399</v>
      </c>
      <c r="B1570" t="s">
        <v>71</v>
      </c>
      <c r="C1570" t="s">
        <v>74</v>
      </c>
      <c r="D1570" t="s">
        <v>271</v>
      </c>
      <c r="E1570" t="s">
        <v>234</v>
      </c>
      <c r="F1570" t="s">
        <v>301</v>
      </c>
      <c r="G1570" t="s">
        <v>302</v>
      </c>
      <c r="H1570" t="s">
        <v>302</v>
      </c>
      <c r="J1570">
        <v>104</v>
      </c>
      <c r="K1570">
        <v>142</v>
      </c>
      <c r="L1570">
        <v>175</v>
      </c>
      <c r="M1570">
        <v>108</v>
      </c>
      <c r="N1570">
        <v>193</v>
      </c>
      <c r="O1570">
        <v>125</v>
      </c>
      <c r="P1570">
        <v>121</v>
      </c>
      <c r="Q1570">
        <v>166</v>
      </c>
      <c r="R1570">
        <v>225</v>
      </c>
      <c r="S1570">
        <v>216</v>
      </c>
      <c r="T1570">
        <v>146</v>
      </c>
      <c r="U1570">
        <v>383</v>
      </c>
      <c r="V1570">
        <v>475</v>
      </c>
      <c r="W1570">
        <v>626</v>
      </c>
      <c r="X1570">
        <v>970</v>
      </c>
      <c r="Y1570">
        <v>475</v>
      </c>
      <c r="Z1570">
        <v>160</v>
      </c>
      <c r="AA1570">
        <v>185</v>
      </c>
      <c r="AB1570">
        <v>193</v>
      </c>
      <c r="AC1570">
        <v>194</v>
      </c>
      <c r="AD1570">
        <v>186</v>
      </c>
      <c r="AE1570">
        <v>257</v>
      </c>
      <c r="AF1570">
        <v>234</v>
      </c>
      <c r="AG1570">
        <v>184</v>
      </c>
      <c r="AH1570">
        <v>98</v>
      </c>
      <c r="AI1570">
        <v>128</v>
      </c>
      <c r="AJ1570">
        <v>121</v>
      </c>
      <c r="AK1570">
        <v>207</v>
      </c>
      <c r="AL1570">
        <v>114</v>
      </c>
      <c r="AM1570">
        <v>127</v>
      </c>
      <c r="AN1570">
        <v>102</v>
      </c>
      <c r="AO1570">
        <v>83</v>
      </c>
      <c r="AP1570">
        <v>113</v>
      </c>
      <c r="AQ1570">
        <v>214</v>
      </c>
      <c r="AR1570">
        <v>141</v>
      </c>
      <c r="AS1570">
        <v>587</v>
      </c>
      <c r="AT1570">
        <v>773</v>
      </c>
      <c r="AU1570">
        <v>682</v>
      </c>
      <c r="AV1570">
        <v>428</v>
      </c>
      <c r="AW1570">
        <v>356</v>
      </c>
      <c r="AX1570">
        <v>295</v>
      </c>
      <c r="AY1570">
        <v>279</v>
      </c>
      <c r="AZ1570">
        <v>187</v>
      </c>
      <c r="BA1570">
        <v>183</v>
      </c>
      <c r="BB1570">
        <v>186</v>
      </c>
      <c r="BC1570">
        <v>257</v>
      </c>
      <c r="BD1570">
        <v>222</v>
      </c>
      <c r="BE1570">
        <v>217</v>
      </c>
      <c r="BF1570">
        <v>268</v>
      </c>
      <c r="BG1570">
        <v>252</v>
      </c>
      <c r="BH1570">
        <v>196</v>
      </c>
      <c r="BI1570">
        <v>199</v>
      </c>
      <c r="BJ1570">
        <v>194</v>
      </c>
      <c r="BK1570">
        <v>278</v>
      </c>
      <c r="BL1570">
        <v>298</v>
      </c>
      <c r="BM1570">
        <v>321</v>
      </c>
      <c r="BN1570">
        <v>235</v>
      </c>
      <c r="BO1570">
        <v>169</v>
      </c>
      <c r="BP1570">
        <v>204</v>
      </c>
      <c r="BQ1570">
        <v>145</v>
      </c>
      <c r="BR1570">
        <v>188</v>
      </c>
      <c r="BS1570">
        <v>122</v>
      </c>
      <c r="BT1570">
        <v>106</v>
      </c>
      <c r="BU1570">
        <v>91</v>
      </c>
      <c r="BV1570">
        <v>116</v>
      </c>
      <c r="BW1570">
        <v>76</v>
      </c>
      <c r="BX1570">
        <v>114</v>
      </c>
      <c r="BY1570">
        <v>108</v>
      </c>
    </row>
    <row r="1571" spans="1:77" x14ac:dyDescent="0.25">
      <c r="A1571" t="s">
        <v>399</v>
      </c>
      <c r="B1571" t="s">
        <v>71</v>
      </c>
      <c r="C1571" t="s">
        <v>74</v>
      </c>
      <c r="D1571" t="s">
        <v>271</v>
      </c>
      <c r="E1571" t="s">
        <v>234</v>
      </c>
      <c r="F1571" t="s">
        <v>303</v>
      </c>
      <c r="G1571" t="s">
        <v>304</v>
      </c>
      <c r="H1571" t="s">
        <v>304</v>
      </c>
      <c r="J1571">
        <v>174</v>
      </c>
      <c r="K1571">
        <v>294</v>
      </c>
      <c r="L1571">
        <v>270</v>
      </c>
      <c r="M1571">
        <v>148</v>
      </c>
      <c r="N1571">
        <v>250</v>
      </c>
      <c r="O1571">
        <v>214</v>
      </c>
      <c r="P1571">
        <v>229</v>
      </c>
      <c r="Q1571">
        <v>250</v>
      </c>
      <c r="R1571">
        <v>227</v>
      </c>
      <c r="S1571">
        <v>306</v>
      </c>
      <c r="T1571">
        <v>251</v>
      </c>
      <c r="U1571">
        <v>270</v>
      </c>
      <c r="V1571">
        <v>326</v>
      </c>
      <c r="W1571">
        <v>415</v>
      </c>
      <c r="X1571">
        <v>571</v>
      </c>
      <c r="Y1571">
        <v>388</v>
      </c>
      <c r="Z1571">
        <v>336</v>
      </c>
      <c r="AA1571">
        <v>305</v>
      </c>
      <c r="AB1571">
        <v>318</v>
      </c>
      <c r="AC1571">
        <v>210</v>
      </c>
      <c r="AD1571">
        <v>259</v>
      </c>
      <c r="AE1571">
        <v>227</v>
      </c>
      <c r="AF1571">
        <v>276</v>
      </c>
      <c r="AG1571">
        <v>225</v>
      </c>
      <c r="AH1571">
        <v>206</v>
      </c>
      <c r="AI1571">
        <v>226</v>
      </c>
      <c r="AJ1571">
        <v>187</v>
      </c>
      <c r="AK1571">
        <v>142</v>
      </c>
      <c r="AL1571">
        <v>171</v>
      </c>
      <c r="AM1571">
        <v>284</v>
      </c>
      <c r="AN1571">
        <v>254</v>
      </c>
      <c r="AO1571">
        <v>190</v>
      </c>
      <c r="AP1571">
        <v>156</v>
      </c>
      <c r="AQ1571">
        <v>202</v>
      </c>
      <c r="AR1571">
        <v>232</v>
      </c>
      <c r="AS1571">
        <v>216</v>
      </c>
      <c r="AT1571">
        <v>193</v>
      </c>
      <c r="AU1571">
        <v>286</v>
      </c>
      <c r="AV1571">
        <v>356</v>
      </c>
      <c r="AW1571">
        <v>304</v>
      </c>
      <c r="AX1571">
        <v>379</v>
      </c>
      <c r="AY1571">
        <v>397</v>
      </c>
      <c r="AZ1571">
        <v>701</v>
      </c>
      <c r="BA1571">
        <v>575</v>
      </c>
      <c r="BB1571">
        <v>1175</v>
      </c>
      <c r="BC1571">
        <v>1484</v>
      </c>
      <c r="BD1571">
        <v>916</v>
      </c>
      <c r="BE1571">
        <v>748</v>
      </c>
      <c r="BF1571">
        <v>593</v>
      </c>
      <c r="BG1571">
        <v>227</v>
      </c>
      <c r="BH1571">
        <v>394</v>
      </c>
      <c r="BI1571">
        <v>214</v>
      </c>
      <c r="BJ1571">
        <v>247</v>
      </c>
      <c r="BK1571">
        <v>452</v>
      </c>
      <c r="BL1571">
        <v>402</v>
      </c>
      <c r="BM1571">
        <v>574</v>
      </c>
      <c r="BN1571">
        <v>569</v>
      </c>
      <c r="BO1571">
        <v>236</v>
      </c>
      <c r="BP1571">
        <v>435</v>
      </c>
      <c r="BQ1571">
        <v>417</v>
      </c>
      <c r="BR1571">
        <v>373</v>
      </c>
      <c r="BS1571">
        <v>165</v>
      </c>
      <c r="BT1571">
        <v>221</v>
      </c>
      <c r="BU1571">
        <v>157</v>
      </c>
      <c r="BV1571">
        <v>169</v>
      </c>
      <c r="BW1571">
        <v>122</v>
      </c>
      <c r="BX1571">
        <v>248</v>
      </c>
      <c r="BY1571">
        <v>420</v>
      </c>
    </row>
    <row r="1572" spans="1:77" hidden="1" x14ac:dyDescent="0.25">
      <c r="A1572" t="s">
        <v>399</v>
      </c>
      <c r="B1572" t="s">
        <v>71</v>
      </c>
      <c r="C1572" t="s">
        <v>74</v>
      </c>
      <c r="D1572" t="s">
        <v>271</v>
      </c>
      <c r="E1572" t="s">
        <v>234</v>
      </c>
      <c r="F1572" t="s">
        <v>303</v>
      </c>
      <c r="G1572" t="s">
        <v>301</v>
      </c>
      <c r="H1572" t="s">
        <v>381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</row>
    <row r="1573" spans="1:77" x14ac:dyDescent="0.25">
      <c r="A1573" t="s">
        <v>399</v>
      </c>
      <c r="B1573" t="s">
        <v>71</v>
      </c>
      <c r="C1573" t="s">
        <v>74</v>
      </c>
      <c r="D1573" t="s">
        <v>271</v>
      </c>
      <c r="E1573" t="s">
        <v>234</v>
      </c>
      <c r="F1573" t="s">
        <v>303</v>
      </c>
      <c r="G1573" t="s">
        <v>305</v>
      </c>
      <c r="H1573" t="s">
        <v>305</v>
      </c>
      <c r="J1573">
        <v>2</v>
      </c>
      <c r="K1573">
        <v>2</v>
      </c>
      <c r="L1573">
        <v>3</v>
      </c>
      <c r="M1573">
        <v>0</v>
      </c>
      <c r="N1573">
        <v>6</v>
      </c>
      <c r="O1573">
        <v>3</v>
      </c>
      <c r="P1573">
        <v>0</v>
      </c>
      <c r="Q1573">
        <v>0</v>
      </c>
      <c r="R1573">
        <v>0</v>
      </c>
      <c r="S1573">
        <v>5</v>
      </c>
      <c r="T1573">
        <v>6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2</v>
      </c>
      <c r="AS1573">
        <v>2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</row>
    <row r="1574" spans="1:77" x14ac:dyDescent="0.25">
      <c r="A1574" t="s">
        <v>399</v>
      </c>
      <c r="B1574" t="s">
        <v>71</v>
      </c>
      <c r="C1574" t="s">
        <v>74</v>
      </c>
      <c r="D1574" t="s">
        <v>271</v>
      </c>
      <c r="E1574" t="s">
        <v>234</v>
      </c>
      <c r="F1574" t="s">
        <v>303</v>
      </c>
      <c r="G1574" t="s">
        <v>305</v>
      </c>
      <c r="H1574" t="s">
        <v>306</v>
      </c>
      <c r="J1574">
        <v>0</v>
      </c>
      <c r="K1574">
        <v>4</v>
      </c>
      <c r="L1574">
        <v>2</v>
      </c>
      <c r="M1574">
        <v>7</v>
      </c>
      <c r="N1574">
        <v>10</v>
      </c>
      <c r="O1574">
        <v>1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</row>
    <row r="1575" spans="1:77" x14ac:dyDescent="0.25">
      <c r="A1575" t="s">
        <v>399</v>
      </c>
      <c r="B1575" t="s">
        <v>71</v>
      </c>
      <c r="C1575" t="s">
        <v>74</v>
      </c>
      <c r="D1575" t="s">
        <v>271</v>
      </c>
      <c r="E1575" t="s">
        <v>234</v>
      </c>
      <c r="F1575" t="s">
        <v>276</v>
      </c>
      <c r="G1575" t="s">
        <v>307</v>
      </c>
      <c r="H1575" t="s">
        <v>308</v>
      </c>
      <c r="J1575">
        <v>-1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</row>
    <row r="1576" spans="1:77" x14ac:dyDescent="0.25">
      <c r="A1576" t="s">
        <v>399</v>
      </c>
      <c r="B1576" t="s">
        <v>71</v>
      </c>
      <c r="C1576" t="s">
        <v>74</v>
      </c>
      <c r="D1576" t="s">
        <v>271</v>
      </c>
      <c r="E1576" t="s">
        <v>234</v>
      </c>
      <c r="F1576" t="s">
        <v>276</v>
      </c>
      <c r="G1576" t="s">
        <v>307</v>
      </c>
      <c r="H1576" t="s">
        <v>356</v>
      </c>
      <c r="J1576">
        <v>20</v>
      </c>
      <c r="K1576">
        <v>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4</v>
      </c>
      <c r="AB1576">
        <v>0</v>
      </c>
      <c r="AC1576">
        <v>0</v>
      </c>
      <c r="AD1576">
        <v>0</v>
      </c>
      <c r="AE1576">
        <v>5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</row>
    <row r="1577" spans="1:77" x14ac:dyDescent="0.25">
      <c r="A1577" t="s">
        <v>399</v>
      </c>
      <c r="B1577" t="s">
        <v>71</v>
      </c>
      <c r="C1577" t="s">
        <v>74</v>
      </c>
      <c r="D1577" t="s">
        <v>271</v>
      </c>
      <c r="E1577" t="s">
        <v>234</v>
      </c>
      <c r="F1577" t="s">
        <v>276</v>
      </c>
      <c r="G1577" t="s">
        <v>277</v>
      </c>
      <c r="H1577" t="s">
        <v>278</v>
      </c>
      <c r="J1577">
        <v>105</v>
      </c>
      <c r="K1577">
        <v>204</v>
      </c>
      <c r="L1577">
        <v>218</v>
      </c>
      <c r="M1577">
        <v>128</v>
      </c>
      <c r="N1577">
        <v>163</v>
      </c>
      <c r="O1577">
        <v>127</v>
      </c>
      <c r="P1577">
        <v>105</v>
      </c>
      <c r="Q1577">
        <v>226</v>
      </c>
      <c r="R1577">
        <v>253</v>
      </c>
      <c r="S1577">
        <v>167</v>
      </c>
      <c r="T1577">
        <v>41</v>
      </c>
      <c r="U1577">
        <v>65</v>
      </c>
      <c r="V1577">
        <v>62</v>
      </c>
      <c r="W1577">
        <v>70</v>
      </c>
      <c r="X1577">
        <v>132</v>
      </c>
      <c r="Y1577">
        <v>186</v>
      </c>
      <c r="Z1577">
        <v>103</v>
      </c>
      <c r="AA1577">
        <v>91</v>
      </c>
      <c r="AB1577">
        <v>91</v>
      </c>
      <c r="AC1577">
        <v>61</v>
      </c>
      <c r="AD1577">
        <v>95</v>
      </c>
      <c r="AE1577">
        <v>97</v>
      </c>
      <c r="AF1577">
        <v>23</v>
      </c>
      <c r="AG1577">
        <v>29</v>
      </c>
      <c r="AH1577">
        <v>35</v>
      </c>
      <c r="AI1577">
        <v>49</v>
      </c>
      <c r="AJ1577">
        <v>36</v>
      </c>
      <c r="AK1577">
        <v>22</v>
      </c>
      <c r="AL1577">
        <v>54</v>
      </c>
      <c r="AM1577">
        <v>22</v>
      </c>
      <c r="AN1577">
        <v>11</v>
      </c>
      <c r="AO1577">
        <v>9</v>
      </c>
      <c r="AP1577">
        <v>10</v>
      </c>
      <c r="AQ1577">
        <v>32</v>
      </c>
      <c r="AR1577">
        <v>5</v>
      </c>
      <c r="AS1577">
        <v>23</v>
      </c>
      <c r="AT1577">
        <v>21</v>
      </c>
      <c r="AU1577">
        <v>23</v>
      </c>
      <c r="AV1577">
        <v>13</v>
      </c>
      <c r="AW1577">
        <v>18</v>
      </c>
      <c r="AX1577">
        <v>94</v>
      </c>
      <c r="AY1577">
        <v>35</v>
      </c>
      <c r="AZ1577">
        <v>34</v>
      </c>
      <c r="BA1577">
        <v>33</v>
      </c>
      <c r="BB1577">
        <v>28</v>
      </c>
      <c r="BC1577">
        <v>9</v>
      </c>
      <c r="BD1577">
        <v>26</v>
      </c>
      <c r="BE1577">
        <v>38</v>
      </c>
      <c r="BF1577">
        <v>6</v>
      </c>
      <c r="BG1577">
        <v>19</v>
      </c>
      <c r="BH1577">
        <v>10</v>
      </c>
      <c r="BI1577">
        <v>10</v>
      </c>
      <c r="BJ1577">
        <v>32</v>
      </c>
      <c r="BK1577">
        <v>47</v>
      </c>
      <c r="BL1577">
        <v>4</v>
      </c>
      <c r="BM1577">
        <v>21</v>
      </c>
      <c r="BN1577">
        <v>11</v>
      </c>
      <c r="BO1577">
        <v>5</v>
      </c>
      <c r="BP1577">
        <v>52</v>
      </c>
      <c r="BQ1577">
        <v>-33</v>
      </c>
      <c r="BR1577">
        <v>12</v>
      </c>
      <c r="BS1577">
        <v>6</v>
      </c>
      <c r="BT1577">
        <v>48</v>
      </c>
      <c r="BU1577">
        <v>2</v>
      </c>
      <c r="BV1577">
        <v>15</v>
      </c>
      <c r="BW1577">
        <v>5</v>
      </c>
      <c r="BX1577">
        <v>7</v>
      </c>
      <c r="BY1577">
        <v>8</v>
      </c>
    </row>
    <row r="1578" spans="1:77" x14ac:dyDescent="0.25">
      <c r="A1578" t="s">
        <v>399</v>
      </c>
      <c r="B1578" t="s">
        <v>71</v>
      </c>
      <c r="C1578" t="s">
        <v>74</v>
      </c>
      <c r="D1578" t="s">
        <v>271</v>
      </c>
      <c r="E1578" t="s">
        <v>234</v>
      </c>
      <c r="F1578" t="s">
        <v>276</v>
      </c>
      <c r="G1578" t="s">
        <v>277</v>
      </c>
      <c r="H1578" t="s">
        <v>309</v>
      </c>
      <c r="J1578">
        <v>195</v>
      </c>
      <c r="K1578">
        <v>264</v>
      </c>
      <c r="L1578">
        <v>229</v>
      </c>
      <c r="M1578">
        <v>188</v>
      </c>
      <c r="N1578">
        <v>220</v>
      </c>
      <c r="O1578">
        <v>98</v>
      </c>
      <c r="P1578">
        <v>208</v>
      </c>
      <c r="Q1578">
        <v>166</v>
      </c>
      <c r="R1578">
        <v>220</v>
      </c>
      <c r="S1578">
        <v>193</v>
      </c>
      <c r="T1578">
        <v>213</v>
      </c>
      <c r="U1578">
        <v>165</v>
      </c>
      <c r="V1578">
        <v>157</v>
      </c>
      <c r="W1578">
        <v>162</v>
      </c>
      <c r="X1578">
        <v>132</v>
      </c>
      <c r="Y1578">
        <v>247</v>
      </c>
      <c r="Z1578">
        <v>331</v>
      </c>
      <c r="AA1578">
        <v>395</v>
      </c>
      <c r="AB1578">
        <v>531</v>
      </c>
      <c r="AC1578">
        <v>561</v>
      </c>
      <c r="AD1578">
        <v>506</v>
      </c>
      <c r="AE1578">
        <v>404</v>
      </c>
      <c r="AF1578">
        <v>379</v>
      </c>
      <c r="AG1578">
        <v>358</v>
      </c>
      <c r="AH1578">
        <v>298</v>
      </c>
      <c r="AI1578">
        <v>180</v>
      </c>
      <c r="AJ1578">
        <v>221</v>
      </c>
      <c r="AK1578">
        <v>180</v>
      </c>
      <c r="AL1578">
        <v>252</v>
      </c>
      <c r="AM1578">
        <v>152</v>
      </c>
      <c r="AN1578">
        <v>105</v>
      </c>
      <c r="AO1578">
        <v>97</v>
      </c>
      <c r="AP1578">
        <v>103</v>
      </c>
      <c r="AQ1578">
        <v>130</v>
      </c>
      <c r="AR1578">
        <v>135</v>
      </c>
      <c r="AS1578">
        <v>129</v>
      </c>
      <c r="AT1578">
        <v>153</v>
      </c>
      <c r="AU1578">
        <v>60</v>
      </c>
      <c r="AV1578">
        <v>91</v>
      </c>
      <c r="AW1578">
        <v>108</v>
      </c>
      <c r="AX1578">
        <v>132</v>
      </c>
      <c r="AY1578">
        <v>187</v>
      </c>
      <c r="AZ1578">
        <v>146</v>
      </c>
      <c r="BA1578">
        <v>140</v>
      </c>
      <c r="BB1578">
        <v>194</v>
      </c>
      <c r="BC1578">
        <v>147</v>
      </c>
      <c r="BD1578">
        <v>158</v>
      </c>
      <c r="BE1578">
        <v>132</v>
      </c>
      <c r="BF1578">
        <v>128</v>
      </c>
      <c r="BG1578">
        <v>92</v>
      </c>
      <c r="BH1578">
        <v>89</v>
      </c>
      <c r="BI1578">
        <v>84</v>
      </c>
      <c r="BJ1578">
        <v>64</v>
      </c>
      <c r="BK1578">
        <v>99</v>
      </c>
      <c r="BL1578">
        <v>78</v>
      </c>
      <c r="BM1578">
        <v>156</v>
      </c>
      <c r="BN1578">
        <v>46</v>
      </c>
      <c r="BO1578">
        <v>69</v>
      </c>
      <c r="BP1578">
        <v>89</v>
      </c>
      <c r="BQ1578">
        <v>73</v>
      </c>
      <c r="BR1578">
        <v>79</v>
      </c>
      <c r="BS1578">
        <v>75</v>
      </c>
      <c r="BT1578">
        <v>50</v>
      </c>
      <c r="BU1578">
        <v>29</v>
      </c>
      <c r="BV1578">
        <v>57</v>
      </c>
      <c r="BW1578">
        <v>32</v>
      </c>
      <c r="BX1578">
        <v>54</v>
      </c>
      <c r="BY1578">
        <v>72</v>
      </c>
    </row>
    <row r="1579" spans="1:77" x14ac:dyDescent="0.25">
      <c r="A1579" t="s">
        <v>399</v>
      </c>
      <c r="B1579" t="s">
        <v>71</v>
      </c>
      <c r="C1579" t="s">
        <v>74</v>
      </c>
      <c r="D1579" t="s">
        <v>271</v>
      </c>
      <c r="E1579" t="s">
        <v>234</v>
      </c>
      <c r="F1579" t="s">
        <v>276</v>
      </c>
      <c r="G1579" t="s">
        <v>277</v>
      </c>
      <c r="H1579" t="s">
        <v>310</v>
      </c>
      <c r="J1579">
        <v>77</v>
      </c>
      <c r="K1579">
        <v>130</v>
      </c>
      <c r="L1579">
        <v>98</v>
      </c>
      <c r="M1579">
        <v>63</v>
      </c>
      <c r="N1579">
        <v>61</v>
      </c>
      <c r="O1579">
        <v>47</v>
      </c>
      <c r="P1579">
        <v>68</v>
      </c>
      <c r="Q1579">
        <v>41</v>
      </c>
      <c r="R1579">
        <v>110</v>
      </c>
      <c r="S1579">
        <v>114</v>
      </c>
      <c r="T1579">
        <v>90</v>
      </c>
      <c r="U1579">
        <v>59</v>
      </c>
      <c r="V1579">
        <v>66</v>
      </c>
      <c r="W1579">
        <v>74</v>
      </c>
      <c r="X1579">
        <v>92</v>
      </c>
      <c r="Y1579">
        <v>120</v>
      </c>
      <c r="Z1579">
        <v>76</v>
      </c>
      <c r="AA1579">
        <v>102</v>
      </c>
      <c r="AB1579">
        <v>137</v>
      </c>
      <c r="AC1579">
        <v>217</v>
      </c>
      <c r="AD1579">
        <v>198</v>
      </c>
      <c r="AE1579">
        <v>212</v>
      </c>
      <c r="AF1579">
        <v>271</v>
      </c>
      <c r="AG1579">
        <v>288</v>
      </c>
      <c r="AH1579">
        <v>408</v>
      </c>
      <c r="AI1579">
        <v>425</v>
      </c>
      <c r="AJ1579">
        <v>551</v>
      </c>
      <c r="AK1579">
        <v>507</v>
      </c>
      <c r="AL1579">
        <v>366</v>
      </c>
      <c r="AM1579">
        <v>367</v>
      </c>
      <c r="AN1579">
        <v>253</v>
      </c>
      <c r="AO1579">
        <v>268</v>
      </c>
      <c r="AP1579">
        <v>241</v>
      </c>
      <c r="AQ1579">
        <v>203</v>
      </c>
      <c r="AR1579">
        <v>170</v>
      </c>
      <c r="AS1579">
        <v>265</v>
      </c>
      <c r="AT1579">
        <v>208</v>
      </c>
      <c r="AU1579">
        <v>156</v>
      </c>
      <c r="AV1579">
        <v>108</v>
      </c>
      <c r="AW1579">
        <v>162</v>
      </c>
      <c r="AX1579">
        <v>125</v>
      </c>
      <c r="AY1579">
        <v>148</v>
      </c>
      <c r="AZ1579">
        <v>135</v>
      </c>
      <c r="BA1579">
        <v>128</v>
      </c>
      <c r="BB1579">
        <v>81</v>
      </c>
      <c r="BC1579">
        <v>95</v>
      </c>
      <c r="BD1579">
        <v>99</v>
      </c>
      <c r="BE1579">
        <v>175</v>
      </c>
      <c r="BF1579">
        <v>115</v>
      </c>
      <c r="BG1579">
        <v>76</v>
      </c>
      <c r="BH1579">
        <v>92</v>
      </c>
      <c r="BI1579">
        <v>149</v>
      </c>
      <c r="BJ1579">
        <v>59</v>
      </c>
      <c r="BK1579">
        <v>73</v>
      </c>
      <c r="BL1579">
        <v>99</v>
      </c>
      <c r="BM1579">
        <v>170</v>
      </c>
      <c r="BN1579">
        <v>140</v>
      </c>
      <c r="BO1579">
        <v>94</v>
      </c>
      <c r="BP1579">
        <v>117</v>
      </c>
      <c r="BQ1579">
        <v>100</v>
      </c>
      <c r="BR1579">
        <v>89</v>
      </c>
      <c r="BS1579">
        <v>87</v>
      </c>
      <c r="BT1579">
        <v>83</v>
      </c>
      <c r="BU1579">
        <v>42</v>
      </c>
      <c r="BV1579">
        <v>119</v>
      </c>
      <c r="BW1579">
        <v>47</v>
      </c>
      <c r="BX1579">
        <v>64</v>
      </c>
      <c r="BY1579">
        <v>75</v>
      </c>
    </row>
    <row r="1580" spans="1:77" x14ac:dyDescent="0.25">
      <c r="A1580" t="s">
        <v>399</v>
      </c>
      <c r="B1580" t="s">
        <v>71</v>
      </c>
      <c r="C1580" t="s">
        <v>74</v>
      </c>
      <c r="D1580" t="s">
        <v>271</v>
      </c>
      <c r="E1580" t="s">
        <v>234</v>
      </c>
      <c r="F1580" t="s">
        <v>276</v>
      </c>
      <c r="G1580" t="s">
        <v>277</v>
      </c>
      <c r="H1580" t="s">
        <v>311</v>
      </c>
      <c r="J1580">
        <v>133</v>
      </c>
      <c r="K1580">
        <v>220</v>
      </c>
      <c r="L1580">
        <v>196</v>
      </c>
      <c r="M1580">
        <v>113</v>
      </c>
      <c r="N1580">
        <v>178</v>
      </c>
      <c r="O1580">
        <v>98</v>
      </c>
      <c r="P1580">
        <v>151</v>
      </c>
      <c r="Q1580">
        <v>108</v>
      </c>
      <c r="R1580">
        <v>158</v>
      </c>
      <c r="S1580">
        <v>175</v>
      </c>
      <c r="T1580">
        <v>166</v>
      </c>
      <c r="U1580">
        <v>105</v>
      </c>
      <c r="V1580">
        <v>106</v>
      </c>
      <c r="W1580">
        <v>136</v>
      </c>
      <c r="X1580">
        <v>134</v>
      </c>
      <c r="Y1580">
        <v>75</v>
      </c>
      <c r="Z1580">
        <v>117</v>
      </c>
      <c r="AA1580">
        <v>186</v>
      </c>
      <c r="AB1580">
        <v>211</v>
      </c>
      <c r="AC1580">
        <v>278</v>
      </c>
      <c r="AD1580">
        <v>359</v>
      </c>
      <c r="AE1580">
        <v>410</v>
      </c>
      <c r="AF1580">
        <v>474</v>
      </c>
      <c r="AG1580">
        <v>693</v>
      </c>
      <c r="AH1580">
        <v>1096</v>
      </c>
      <c r="AI1580">
        <v>1197</v>
      </c>
      <c r="AJ1580">
        <v>1544</v>
      </c>
      <c r="AK1580">
        <v>862</v>
      </c>
      <c r="AL1580">
        <v>918</v>
      </c>
      <c r="AM1580">
        <v>470</v>
      </c>
      <c r="AN1580">
        <v>307</v>
      </c>
      <c r="AO1580">
        <v>295</v>
      </c>
      <c r="AP1580">
        <v>215</v>
      </c>
      <c r="AQ1580">
        <v>106</v>
      </c>
      <c r="AR1580">
        <v>109</v>
      </c>
      <c r="AS1580">
        <v>159</v>
      </c>
      <c r="AT1580">
        <v>276</v>
      </c>
      <c r="AU1580">
        <v>177</v>
      </c>
      <c r="AV1580">
        <v>230</v>
      </c>
      <c r="AW1580">
        <v>129</v>
      </c>
      <c r="AX1580">
        <v>211</v>
      </c>
      <c r="AY1580">
        <v>178</v>
      </c>
      <c r="AZ1580">
        <v>167</v>
      </c>
      <c r="BA1580">
        <v>231</v>
      </c>
      <c r="BB1580">
        <v>129</v>
      </c>
      <c r="BC1580">
        <v>120</v>
      </c>
      <c r="BD1580">
        <v>118</v>
      </c>
      <c r="BE1580">
        <v>128</v>
      </c>
      <c r="BF1580">
        <v>167</v>
      </c>
      <c r="BG1580">
        <v>105</v>
      </c>
      <c r="BH1580">
        <v>143</v>
      </c>
      <c r="BI1580">
        <v>120</v>
      </c>
      <c r="BJ1580">
        <v>110</v>
      </c>
      <c r="BK1580">
        <v>126</v>
      </c>
      <c r="BL1580">
        <v>203</v>
      </c>
      <c r="BM1580">
        <v>296</v>
      </c>
      <c r="BN1580">
        <v>278</v>
      </c>
      <c r="BO1580">
        <v>295</v>
      </c>
      <c r="BP1580">
        <v>165</v>
      </c>
      <c r="BQ1580">
        <v>166</v>
      </c>
      <c r="BR1580">
        <v>81</v>
      </c>
      <c r="BS1580">
        <v>91</v>
      </c>
      <c r="BT1580">
        <v>78</v>
      </c>
      <c r="BU1580">
        <v>92</v>
      </c>
      <c r="BV1580">
        <v>83</v>
      </c>
      <c r="BW1580">
        <v>55</v>
      </c>
      <c r="BX1580">
        <v>62</v>
      </c>
      <c r="BY1580">
        <v>37</v>
      </c>
    </row>
    <row r="1581" spans="1:77" x14ac:dyDescent="0.25">
      <c r="A1581" t="s">
        <v>399</v>
      </c>
      <c r="B1581" t="s">
        <v>71</v>
      </c>
      <c r="C1581" t="s">
        <v>74</v>
      </c>
      <c r="D1581" t="s">
        <v>271</v>
      </c>
      <c r="E1581" t="s">
        <v>234</v>
      </c>
      <c r="F1581" t="s">
        <v>276</v>
      </c>
      <c r="G1581" t="s">
        <v>277</v>
      </c>
      <c r="H1581" t="s">
        <v>312</v>
      </c>
      <c r="J1581">
        <v>27</v>
      </c>
      <c r="K1581">
        <v>80</v>
      </c>
      <c r="L1581">
        <v>75</v>
      </c>
      <c r="M1581">
        <v>104</v>
      </c>
      <c r="N1581">
        <v>123</v>
      </c>
      <c r="O1581">
        <v>95</v>
      </c>
      <c r="P1581">
        <v>153</v>
      </c>
      <c r="Q1581">
        <v>195</v>
      </c>
      <c r="R1581">
        <v>152</v>
      </c>
      <c r="S1581">
        <v>151</v>
      </c>
      <c r="T1581">
        <v>109</v>
      </c>
      <c r="U1581">
        <v>105</v>
      </c>
      <c r="V1581">
        <v>181</v>
      </c>
      <c r="W1581">
        <v>168</v>
      </c>
      <c r="X1581">
        <v>155</v>
      </c>
      <c r="Y1581">
        <v>101</v>
      </c>
      <c r="Z1581">
        <v>62</v>
      </c>
      <c r="AA1581">
        <v>70</v>
      </c>
      <c r="AB1581">
        <v>106</v>
      </c>
      <c r="AC1581">
        <v>93</v>
      </c>
      <c r="AD1581">
        <v>122</v>
      </c>
      <c r="AE1581">
        <v>130</v>
      </c>
      <c r="AF1581">
        <v>128</v>
      </c>
      <c r="AG1581">
        <v>114</v>
      </c>
      <c r="AH1581">
        <v>93</v>
      </c>
      <c r="AI1581">
        <v>93</v>
      </c>
      <c r="AJ1581">
        <v>135</v>
      </c>
      <c r="AK1581">
        <v>169</v>
      </c>
      <c r="AL1581">
        <v>218</v>
      </c>
      <c r="AM1581">
        <v>178</v>
      </c>
      <c r="AN1581">
        <v>125</v>
      </c>
      <c r="AO1581">
        <v>105</v>
      </c>
      <c r="AP1581">
        <v>78</v>
      </c>
      <c r="AQ1581">
        <v>132</v>
      </c>
      <c r="AR1581">
        <v>126</v>
      </c>
      <c r="AS1581">
        <v>117</v>
      </c>
      <c r="AT1581">
        <v>136</v>
      </c>
      <c r="AU1581">
        <v>87</v>
      </c>
      <c r="AV1581">
        <v>118</v>
      </c>
      <c r="AW1581">
        <v>133</v>
      </c>
      <c r="AX1581">
        <v>147</v>
      </c>
      <c r="AY1581">
        <v>175</v>
      </c>
      <c r="AZ1581">
        <v>164</v>
      </c>
      <c r="BA1581">
        <v>155</v>
      </c>
      <c r="BB1581">
        <v>103</v>
      </c>
      <c r="BC1581">
        <v>145</v>
      </c>
      <c r="BD1581">
        <v>60</v>
      </c>
      <c r="BE1581">
        <v>61</v>
      </c>
      <c r="BF1581">
        <v>52</v>
      </c>
      <c r="BG1581">
        <v>112</v>
      </c>
      <c r="BH1581">
        <v>90</v>
      </c>
      <c r="BI1581">
        <v>110</v>
      </c>
      <c r="BJ1581">
        <v>99</v>
      </c>
      <c r="BK1581">
        <v>168</v>
      </c>
      <c r="BL1581">
        <v>200</v>
      </c>
      <c r="BM1581">
        <v>204</v>
      </c>
      <c r="BN1581">
        <v>118</v>
      </c>
      <c r="BO1581">
        <v>83</v>
      </c>
      <c r="BP1581">
        <v>136</v>
      </c>
      <c r="BQ1581">
        <v>93</v>
      </c>
      <c r="BR1581">
        <v>101</v>
      </c>
      <c r="BS1581">
        <v>79</v>
      </c>
      <c r="BT1581">
        <v>107</v>
      </c>
      <c r="BU1581">
        <v>67</v>
      </c>
      <c r="BV1581">
        <v>70</v>
      </c>
      <c r="BW1581">
        <v>30</v>
      </c>
      <c r="BX1581">
        <v>26</v>
      </c>
      <c r="BY1581">
        <v>29</v>
      </c>
    </row>
    <row r="1582" spans="1:77" hidden="1" x14ac:dyDescent="0.25">
      <c r="A1582" t="s">
        <v>399</v>
      </c>
      <c r="B1582" t="s">
        <v>71</v>
      </c>
      <c r="C1582" t="s">
        <v>74</v>
      </c>
      <c r="D1582" t="s">
        <v>271</v>
      </c>
      <c r="E1582" t="s">
        <v>234</v>
      </c>
      <c r="F1582" t="s">
        <v>276</v>
      </c>
      <c r="G1582" t="s">
        <v>277</v>
      </c>
      <c r="H1582" t="s">
        <v>382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</v>
      </c>
      <c r="T1582">
        <v>0</v>
      </c>
      <c r="U1582">
        <v>0</v>
      </c>
      <c r="V1582">
        <v>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</row>
    <row r="1583" spans="1:77" hidden="1" x14ac:dyDescent="0.25">
      <c r="A1583" t="s">
        <v>399</v>
      </c>
      <c r="B1583" t="s">
        <v>71</v>
      </c>
      <c r="C1583" t="s">
        <v>74</v>
      </c>
      <c r="D1583" t="s">
        <v>271</v>
      </c>
      <c r="E1583" t="s">
        <v>234</v>
      </c>
      <c r="F1583" t="s">
        <v>276</v>
      </c>
      <c r="G1583" t="s">
        <v>277</v>
      </c>
      <c r="H1583" t="s">
        <v>383</v>
      </c>
      <c r="I1583">
        <v>0</v>
      </c>
      <c r="J1583">
        <v>0</v>
      </c>
      <c r="K1583">
        <v>0</v>
      </c>
      <c r="L1583">
        <v>0</v>
      </c>
      <c r="M1583">
        <v>4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</row>
    <row r="1584" spans="1:77" hidden="1" x14ac:dyDescent="0.25">
      <c r="A1584" t="s">
        <v>399</v>
      </c>
      <c r="B1584" t="s">
        <v>71</v>
      </c>
      <c r="C1584" t="s">
        <v>74</v>
      </c>
      <c r="D1584" t="s">
        <v>271</v>
      </c>
      <c r="E1584" t="s">
        <v>234</v>
      </c>
      <c r="F1584" t="s">
        <v>276</v>
      </c>
      <c r="G1584" t="s">
        <v>277</v>
      </c>
      <c r="H1584" t="s">
        <v>313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5</v>
      </c>
      <c r="AE1584">
        <v>0</v>
      </c>
      <c r="AF1584">
        <v>0</v>
      </c>
      <c r="AG1584">
        <v>0</v>
      </c>
      <c r="AH1584">
        <v>1</v>
      </c>
      <c r="AI1584">
        <v>21</v>
      </c>
      <c r="AJ1584">
        <v>258</v>
      </c>
      <c r="AK1584">
        <v>436</v>
      </c>
      <c r="AL1584">
        <v>343</v>
      </c>
      <c r="AM1584">
        <v>43</v>
      </c>
      <c r="AN1584">
        <v>53</v>
      </c>
      <c r="AO1584">
        <v>29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</row>
    <row r="1585" spans="1:77" x14ac:dyDescent="0.25">
      <c r="A1585" t="s">
        <v>399</v>
      </c>
      <c r="B1585" t="s">
        <v>71</v>
      </c>
      <c r="C1585" t="s">
        <v>74</v>
      </c>
      <c r="D1585" t="s">
        <v>271</v>
      </c>
      <c r="E1585" t="s">
        <v>234</v>
      </c>
      <c r="F1585" t="s">
        <v>276</v>
      </c>
      <c r="G1585" t="s">
        <v>314</v>
      </c>
      <c r="H1585" t="s">
        <v>315</v>
      </c>
      <c r="J1585">
        <v>149</v>
      </c>
      <c r="K1585">
        <v>277</v>
      </c>
      <c r="L1585">
        <v>262</v>
      </c>
      <c r="M1585">
        <v>176</v>
      </c>
      <c r="N1585">
        <v>200</v>
      </c>
      <c r="O1585">
        <v>210</v>
      </c>
      <c r="P1585">
        <v>294</v>
      </c>
      <c r="Q1585">
        <v>294</v>
      </c>
      <c r="R1585">
        <v>267</v>
      </c>
      <c r="S1585">
        <v>293</v>
      </c>
      <c r="T1585">
        <v>147</v>
      </c>
      <c r="U1585">
        <v>114</v>
      </c>
      <c r="V1585">
        <v>104</v>
      </c>
      <c r="W1585">
        <v>83</v>
      </c>
      <c r="X1585">
        <v>142</v>
      </c>
      <c r="Y1585">
        <v>171</v>
      </c>
      <c r="Z1585">
        <v>156</v>
      </c>
      <c r="AA1585">
        <v>178</v>
      </c>
      <c r="AB1585">
        <v>145</v>
      </c>
      <c r="AC1585">
        <v>168</v>
      </c>
      <c r="AD1585">
        <v>243</v>
      </c>
      <c r="AE1585">
        <v>259</v>
      </c>
      <c r="AF1585">
        <v>147</v>
      </c>
      <c r="AG1585">
        <v>177</v>
      </c>
      <c r="AH1585">
        <v>110</v>
      </c>
      <c r="AI1585">
        <v>148</v>
      </c>
      <c r="AJ1585">
        <v>126</v>
      </c>
      <c r="AK1585">
        <v>120</v>
      </c>
      <c r="AL1585">
        <v>52</v>
      </c>
      <c r="AM1585">
        <v>71</v>
      </c>
      <c r="AN1585">
        <v>61</v>
      </c>
      <c r="AO1585">
        <v>39</v>
      </c>
      <c r="AP1585">
        <v>38</v>
      </c>
      <c r="AQ1585">
        <v>43</v>
      </c>
      <c r="AR1585">
        <v>18</v>
      </c>
      <c r="AS1585">
        <v>28</v>
      </c>
      <c r="AT1585">
        <v>37</v>
      </c>
      <c r="AU1585">
        <v>33</v>
      </c>
      <c r="AV1585">
        <v>10</v>
      </c>
      <c r="AW1585">
        <v>37</v>
      </c>
      <c r="AX1585">
        <v>52</v>
      </c>
      <c r="AY1585">
        <v>42</v>
      </c>
      <c r="AZ1585">
        <v>101</v>
      </c>
      <c r="BA1585">
        <v>31</v>
      </c>
      <c r="BB1585">
        <v>46</v>
      </c>
      <c r="BC1585">
        <v>42</v>
      </c>
      <c r="BD1585">
        <v>46</v>
      </c>
      <c r="BE1585">
        <v>36</v>
      </c>
      <c r="BF1585">
        <v>52</v>
      </c>
      <c r="BG1585">
        <v>69</v>
      </c>
      <c r="BH1585">
        <v>86</v>
      </c>
      <c r="BI1585">
        <v>69</v>
      </c>
      <c r="BJ1585">
        <v>58</v>
      </c>
      <c r="BK1585">
        <v>82</v>
      </c>
      <c r="BL1585">
        <v>74</v>
      </c>
      <c r="BM1585">
        <v>43</v>
      </c>
      <c r="BN1585">
        <v>52</v>
      </c>
      <c r="BO1585">
        <v>29</v>
      </c>
      <c r="BP1585">
        <v>30</v>
      </c>
      <c r="BQ1585">
        <v>27</v>
      </c>
      <c r="BR1585">
        <v>55</v>
      </c>
      <c r="BS1585">
        <v>12</v>
      </c>
      <c r="BT1585">
        <v>30</v>
      </c>
      <c r="BU1585">
        <v>28</v>
      </c>
      <c r="BV1585">
        <v>32</v>
      </c>
      <c r="BW1585">
        <v>12</v>
      </c>
      <c r="BX1585">
        <v>10</v>
      </c>
      <c r="BY1585">
        <v>22</v>
      </c>
    </row>
    <row r="1586" spans="1:77" x14ac:dyDescent="0.25">
      <c r="A1586" t="s">
        <v>399</v>
      </c>
      <c r="B1586" t="s">
        <v>71</v>
      </c>
      <c r="C1586" t="s">
        <v>74</v>
      </c>
      <c r="D1586" t="s">
        <v>271</v>
      </c>
      <c r="E1586" t="s">
        <v>234</v>
      </c>
      <c r="F1586" t="s">
        <v>276</v>
      </c>
      <c r="G1586" t="s">
        <v>314</v>
      </c>
      <c r="H1586" t="s">
        <v>316</v>
      </c>
      <c r="J1586">
        <v>275</v>
      </c>
      <c r="K1586">
        <v>338</v>
      </c>
      <c r="L1586">
        <v>379</v>
      </c>
      <c r="M1586">
        <v>245</v>
      </c>
      <c r="N1586">
        <v>268</v>
      </c>
      <c r="O1586">
        <v>391</v>
      </c>
      <c r="P1586">
        <v>466</v>
      </c>
      <c r="Q1586">
        <v>364</v>
      </c>
      <c r="R1586">
        <v>377</v>
      </c>
      <c r="S1586">
        <v>432</v>
      </c>
      <c r="T1586">
        <v>335</v>
      </c>
      <c r="U1586">
        <v>362</v>
      </c>
      <c r="V1586">
        <v>444</v>
      </c>
      <c r="W1586">
        <v>384</v>
      </c>
      <c r="X1586">
        <v>413</v>
      </c>
      <c r="Y1586">
        <v>407</v>
      </c>
      <c r="Z1586">
        <v>528</v>
      </c>
      <c r="AA1586">
        <v>978</v>
      </c>
      <c r="AB1586">
        <v>1073</v>
      </c>
      <c r="AC1586">
        <v>868</v>
      </c>
      <c r="AD1586">
        <v>856</v>
      </c>
      <c r="AE1586">
        <v>910</v>
      </c>
      <c r="AF1586">
        <v>823</v>
      </c>
      <c r="AG1586">
        <v>647</v>
      </c>
      <c r="AH1586">
        <v>724</v>
      </c>
      <c r="AI1586">
        <v>785</v>
      </c>
      <c r="AJ1586">
        <v>734</v>
      </c>
      <c r="AK1586">
        <v>539</v>
      </c>
      <c r="AL1586">
        <v>402</v>
      </c>
      <c r="AM1586">
        <v>240</v>
      </c>
      <c r="AN1586">
        <v>173</v>
      </c>
      <c r="AO1586">
        <v>178</v>
      </c>
      <c r="AP1586">
        <v>169</v>
      </c>
      <c r="AQ1586">
        <v>217</v>
      </c>
      <c r="AR1586">
        <v>291</v>
      </c>
      <c r="AS1586">
        <v>356</v>
      </c>
      <c r="AT1586">
        <v>352</v>
      </c>
      <c r="AU1586">
        <v>278</v>
      </c>
      <c r="AV1586">
        <v>381</v>
      </c>
      <c r="AW1586">
        <v>248</v>
      </c>
      <c r="AX1586">
        <v>152</v>
      </c>
      <c r="AY1586">
        <v>432</v>
      </c>
      <c r="AZ1586">
        <v>441</v>
      </c>
      <c r="BA1586">
        <v>336</v>
      </c>
      <c r="BB1586">
        <v>388</v>
      </c>
      <c r="BC1586">
        <v>278</v>
      </c>
      <c r="BD1586">
        <v>183</v>
      </c>
      <c r="BE1586">
        <v>238</v>
      </c>
      <c r="BF1586">
        <v>223</v>
      </c>
      <c r="BG1586">
        <v>230</v>
      </c>
      <c r="BH1586">
        <v>435</v>
      </c>
      <c r="BI1586">
        <v>430</v>
      </c>
      <c r="BJ1586">
        <v>321</v>
      </c>
      <c r="BK1586">
        <v>368</v>
      </c>
      <c r="BL1586">
        <v>275</v>
      </c>
      <c r="BM1586">
        <v>217</v>
      </c>
      <c r="BN1586">
        <v>243</v>
      </c>
      <c r="BO1586">
        <v>397</v>
      </c>
      <c r="BP1586">
        <v>285</v>
      </c>
      <c r="BQ1586">
        <v>283</v>
      </c>
      <c r="BR1586">
        <v>228</v>
      </c>
      <c r="BS1586">
        <v>98</v>
      </c>
      <c r="BT1586">
        <v>166</v>
      </c>
      <c r="BU1586">
        <v>166</v>
      </c>
      <c r="BV1586">
        <v>172</v>
      </c>
      <c r="BW1586">
        <v>54</v>
      </c>
      <c r="BX1586">
        <v>218</v>
      </c>
      <c r="BY1586">
        <v>234</v>
      </c>
    </row>
    <row r="1587" spans="1:77" x14ac:dyDescent="0.25">
      <c r="A1587" t="s">
        <v>399</v>
      </c>
      <c r="B1587" t="s">
        <v>71</v>
      </c>
      <c r="C1587" t="s">
        <v>74</v>
      </c>
      <c r="D1587" t="s">
        <v>271</v>
      </c>
      <c r="E1587" t="s">
        <v>234</v>
      </c>
      <c r="F1587" t="s">
        <v>276</v>
      </c>
      <c r="G1587" t="s">
        <v>314</v>
      </c>
      <c r="H1587" t="s">
        <v>317</v>
      </c>
      <c r="J1587">
        <v>567</v>
      </c>
      <c r="K1587">
        <v>895</v>
      </c>
      <c r="L1587">
        <v>485</v>
      </c>
      <c r="M1587">
        <v>253</v>
      </c>
      <c r="N1587">
        <v>325</v>
      </c>
      <c r="O1587">
        <v>293</v>
      </c>
      <c r="P1587">
        <v>263</v>
      </c>
      <c r="Q1587">
        <v>255</v>
      </c>
      <c r="R1587">
        <v>236</v>
      </c>
      <c r="S1587">
        <v>255</v>
      </c>
      <c r="T1587">
        <v>241</v>
      </c>
      <c r="U1587">
        <v>127</v>
      </c>
      <c r="V1587">
        <v>105</v>
      </c>
      <c r="W1587">
        <v>123</v>
      </c>
      <c r="X1587">
        <v>128</v>
      </c>
      <c r="Y1587">
        <v>229</v>
      </c>
      <c r="Z1587">
        <v>183</v>
      </c>
      <c r="AA1587">
        <v>304</v>
      </c>
      <c r="AB1587">
        <v>525</v>
      </c>
      <c r="AC1587">
        <v>443</v>
      </c>
      <c r="AD1587">
        <v>346</v>
      </c>
      <c r="AE1587">
        <v>484</v>
      </c>
      <c r="AF1587">
        <v>402</v>
      </c>
      <c r="AG1587">
        <v>496</v>
      </c>
      <c r="AH1587">
        <v>585</v>
      </c>
      <c r="AI1587">
        <v>612</v>
      </c>
      <c r="AJ1587">
        <v>552</v>
      </c>
      <c r="AK1587">
        <v>553</v>
      </c>
      <c r="AL1587">
        <v>361</v>
      </c>
      <c r="AM1587">
        <v>291</v>
      </c>
      <c r="AN1587">
        <v>210</v>
      </c>
      <c r="AO1587">
        <v>187</v>
      </c>
      <c r="AP1587">
        <v>184</v>
      </c>
      <c r="AQ1587">
        <v>158</v>
      </c>
      <c r="AR1587">
        <v>127</v>
      </c>
      <c r="AS1587">
        <v>148</v>
      </c>
      <c r="AT1587">
        <v>237</v>
      </c>
      <c r="AU1587">
        <v>222</v>
      </c>
      <c r="AV1587">
        <v>169</v>
      </c>
      <c r="AW1587">
        <v>152</v>
      </c>
      <c r="AX1587">
        <v>123</v>
      </c>
      <c r="AY1587">
        <v>325</v>
      </c>
      <c r="AZ1587">
        <v>311</v>
      </c>
      <c r="BA1587">
        <v>287</v>
      </c>
      <c r="BB1587">
        <v>318</v>
      </c>
      <c r="BC1587">
        <v>200</v>
      </c>
      <c r="BD1587">
        <v>125</v>
      </c>
      <c r="BE1587">
        <v>244</v>
      </c>
      <c r="BF1587">
        <v>243</v>
      </c>
      <c r="BG1587">
        <v>148</v>
      </c>
      <c r="BH1587">
        <v>174</v>
      </c>
      <c r="BI1587">
        <v>136</v>
      </c>
      <c r="BJ1587">
        <v>171</v>
      </c>
      <c r="BK1587">
        <v>309</v>
      </c>
      <c r="BL1587">
        <v>190</v>
      </c>
      <c r="BM1587">
        <v>218</v>
      </c>
      <c r="BN1587">
        <v>217</v>
      </c>
      <c r="BO1587">
        <v>144</v>
      </c>
      <c r="BP1587">
        <v>129</v>
      </c>
      <c r="BQ1587">
        <v>250</v>
      </c>
      <c r="BR1587">
        <v>211</v>
      </c>
      <c r="BS1587">
        <v>57</v>
      </c>
      <c r="BT1587">
        <v>79</v>
      </c>
      <c r="BU1587">
        <v>73</v>
      </c>
      <c r="BV1587">
        <v>96</v>
      </c>
      <c r="BW1587">
        <v>9</v>
      </c>
      <c r="BX1587">
        <v>49</v>
      </c>
      <c r="BY1587">
        <v>42</v>
      </c>
    </row>
    <row r="1588" spans="1:77" hidden="1" x14ac:dyDescent="0.25">
      <c r="A1588" t="s">
        <v>399</v>
      </c>
      <c r="B1588" t="s">
        <v>71</v>
      </c>
      <c r="C1588" t="s">
        <v>74</v>
      </c>
      <c r="D1588" t="s">
        <v>271</v>
      </c>
      <c r="E1588" t="s">
        <v>234</v>
      </c>
      <c r="F1588" t="s">
        <v>276</v>
      </c>
      <c r="G1588" t="s">
        <v>314</v>
      </c>
      <c r="H1588" t="s">
        <v>318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16</v>
      </c>
      <c r="R1588">
        <v>0</v>
      </c>
      <c r="S1588">
        <v>0</v>
      </c>
      <c r="T1588">
        <v>5</v>
      </c>
      <c r="U1588">
        <v>1</v>
      </c>
      <c r="V1588">
        <v>0</v>
      </c>
      <c r="W1588">
        <v>0</v>
      </c>
      <c r="X1588">
        <v>0</v>
      </c>
      <c r="Y1588">
        <v>9</v>
      </c>
      <c r="Z1588">
        <v>73</v>
      </c>
      <c r="AA1588">
        <v>77</v>
      </c>
      <c r="AB1588">
        <v>171</v>
      </c>
      <c r="AC1588">
        <v>183</v>
      </c>
      <c r="AD1588">
        <v>200</v>
      </c>
      <c r="AE1588">
        <v>244</v>
      </c>
      <c r="AF1588">
        <v>182</v>
      </c>
      <c r="AG1588">
        <v>276</v>
      </c>
      <c r="AH1588">
        <v>316</v>
      </c>
      <c r="AI1588">
        <v>298</v>
      </c>
      <c r="AJ1588">
        <v>530</v>
      </c>
      <c r="AK1588">
        <v>483</v>
      </c>
      <c r="AL1588">
        <v>384</v>
      </c>
      <c r="AM1588">
        <v>319</v>
      </c>
      <c r="AN1588">
        <v>210</v>
      </c>
      <c r="AO1588">
        <v>181</v>
      </c>
      <c r="AP1588">
        <v>83</v>
      </c>
      <c r="AQ1588">
        <v>158</v>
      </c>
      <c r="AR1588">
        <v>219</v>
      </c>
      <c r="AS1588">
        <v>341</v>
      </c>
      <c r="AT1588">
        <v>186</v>
      </c>
      <c r="AU1588">
        <v>224</v>
      </c>
      <c r="AV1588">
        <v>411</v>
      </c>
      <c r="AW1588">
        <v>327</v>
      </c>
      <c r="AX1588">
        <v>368</v>
      </c>
      <c r="AY1588">
        <v>373</v>
      </c>
      <c r="AZ1588">
        <v>364</v>
      </c>
      <c r="BA1588">
        <v>371</v>
      </c>
      <c r="BB1588">
        <v>308</v>
      </c>
      <c r="BC1588">
        <v>211</v>
      </c>
      <c r="BD1588">
        <v>169</v>
      </c>
      <c r="BE1588">
        <v>161</v>
      </c>
      <c r="BF1588">
        <v>124</v>
      </c>
      <c r="BG1588">
        <v>205</v>
      </c>
      <c r="BH1588">
        <v>204</v>
      </c>
      <c r="BI1588">
        <v>203</v>
      </c>
      <c r="BJ1588">
        <v>195</v>
      </c>
      <c r="BK1588">
        <v>154</v>
      </c>
      <c r="BL1588">
        <v>246</v>
      </c>
      <c r="BM1588">
        <v>267</v>
      </c>
      <c r="BN1588">
        <v>236</v>
      </c>
      <c r="BO1588">
        <v>270</v>
      </c>
      <c r="BP1588">
        <v>193</v>
      </c>
      <c r="BQ1588">
        <v>203</v>
      </c>
      <c r="BR1588">
        <v>246</v>
      </c>
      <c r="BS1588">
        <v>154</v>
      </c>
      <c r="BT1588">
        <v>117</v>
      </c>
      <c r="BU1588">
        <v>92</v>
      </c>
      <c r="BV1588">
        <v>187</v>
      </c>
      <c r="BW1588">
        <v>100</v>
      </c>
      <c r="BX1588">
        <v>95</v>
      </c>
      <c r="BY1588">
        <v>89</v>
      </c>
    </row>
    <row r="1589" spans="1:77" x14ac:dyDescent="0.25">
      <c r="A1589" t="s">
        <v>399</v>
      </c>
      <c r="B1589" t="s">
        <v>71</v>
      </c>
      <c r="C1589" t="s">
        <v>74</v>
      </c>
      <c r="D1589" t="s">
        <v>271</v>
      </c>
      <c r="E1589" t="s">
        <v>234</v>
      </c>
      <c r="F1589" t="s">
        <v>276</v>
      </c>
      <c r="G1589" t="s">
        <v>314</v>
      </c>
      <c r="H1589" t="s">
        <v>319</v>
      </c>
      <c r="J1589">
        <v>256</v>
      </c>
      <c r="K1589">
        <v>352</v>
      </c>
      <c r="L1589">
        <v>330</v>
      </c>
      <c r="M1589">
        <v>197</v>
      </c>
      <c r="N1589">
        <v>227</v>
      </c>
      <c r="O1589">
        <v>248</v>
      </c>
      <c r="P1589">
        <v>293</v>
      </c>
      <c r="Q1589">
        <v>292</v>
      </c>
      <c r="R1589">
        <v>324</v>
      </c>
      <c r="S1589">
        <v>390</v>
      </c>
      <c r="T1589">
        <v>379</v>
      </c>
      <c r="U1589">
        <v>325</v>
      </c>
      <c r="V1589">
        <v>298</v>
      </c>
      <c r="W1589">
        <v>291</v>
      </c>
      <c r="X1589">
        <v>237</v>
      </c>
      <c r="Y1589">
        <v>259</v>
      </c>
      <c r="Z1589">
        <v>377</v>
      </c>
      <c r="AA1589">
        <v>750</v>
      </c>
      <c r="AB1589">
        <v>825</v>
      </c>
      <c r="AC1589">
        <v>686</v>
      </c>
      <c r="AD1589">
        <v>982</v>
      </c>
      <c r="AE1589">
        <v>1276</v>
      </c>
      <c r="AF1589">
        <v>824</v>
      </c>
      <c r="AG1589">
        <v>441</v>
      </c>
      <c r="AH1589">
        <v>396</v>
      </c>
      <c r="AI1589">
        <v>418</v>
      </c>
      <c r="AJ1589">
        <v>510</v>
      </c>
      <c r="AK1589">
        <v>303</v>
      </c>
      <c r="AL1589">
        <v>271</v>
      </c>
      <c r="AM1589">
        <v>224</v>
      </c>
      <c r="AN1589">
        <v>142</v>
      </c>
      <c r="AO1589">
        <v>164</v>
      </c>
      <c r="AP1589">
        <v>190</v>
      </c>
      <c r="AQ1589">
        <v>173</v>
      </c>
      <c r="AR1589">
        <v>160</v>
      </c>
      <c r="AS1589">
        <v>202</v>
      </c>
      <c r="AT1589">
        <v>197</v>
      </c>
      <c r="AU1589">
        <v>127</v>
      </c>
      <c r="AV1589">
        <v>118</v>
      </c>
      <c r="AW1589">
        <v>135</v>
      </c>
      <c r="AX1589">
        <v>224</v>
      </c>
      <c r="AY1589">
        <v>297</v>
      </c>
      <c r="AZ1589">
        <v>219</v>
      </c>
      <c r="BA1589">
        <v>222</v>
      </c>
      <c r="BB1589">
        <v>248</v>
      </c>
      <c r="BC1589">
        <v>205</v>
      </c>
      <c r="BD1589">
        <v>149</v>
      </c>
      <c r="BE1589">
        <v>179</v>
      </c>
      <c r="BF1589">
        <v>216</v>
      </c>
      <c r="BG1589">
        <v>301</v>
      </c>
      <c r="BH1589">
        <v>272</v>
      </c>
      <c r="BI1589">
        <v>263</v>
      </c>
      <c r="BJ1589">
        <v>249</v>
      </c>
      <c r="BK1589">
        <v>323</v>
      </c>
      <c r="BL1589">
        <v>197</v>
      </c>
      <c r="BM1589">
        <v>266</v>
      </c>
      <c r="BN1589">
        <v>345</v>
      </c>
      <c r="BO1589">
        <v>236</v>
      </c>
      <c r="BP1589">
        <v>170</v>
      </c>
      <c r="BQ1589">
        <v>167</v>
      </c>
      <c r="BR1589">
        <v>271</v>
      </c>
      <c r="BS1589">
        <v>160</v>
      </c>
      <c r="BT1589">
        <v>190</v>
      </c>
      <c r="BU1589">
        <v>109</v>
      </c>
      <c r="BV1589">
        <v>170</v>
      </c>
      <c r="BW1589">
        <v>105</v>
      </c>
      <c r="BX1589">
        <v>68</v>
      </c>
      <c r="BY1589">
        <v>84</v>
      </c>
    </row>
    <row r="1590" spans="1:77" x14ac:dyDescent="0.25">
      <c r="A1590" t="s">
        <v>399</v>
      </c>
      <c r="B1590" t="s">
        <v>71</v>
      </c>
      <c r="C1590" t="s">
        <v>74</v>
      </c>
      <c r="D1590" t="s">
        <v>271</v>
      </c>
      <c r="E1590" t="s">
        <v>234</v>
      </c>
      <c r="F1590" t="s">
        <v>276</v>
      </c>
      <c r="G1590" t="s">
        <v>314</v>
      </c>
      <c r="H1590" t="s">
        <v>320</v>
      </c>
      <c r="J1590">
        <v>143</v>
      </c>
      <c r="K1590">
        <v>270</v>
      </c>
      <c r="L1590">
        <v>228</v>
      </c>
      <c r="M1590">
        <v>222</v>
      </c>
      <c r="N1590">
        <v>327</v>
      </c>
      <c r="O1590">
        <v>229</v>
      </c>
      <c r="P1590">
        <v>335</v>
      </c>
      <c r="Q1590">
        <v>240</v>
      </c>
      <c r="R1590">
        <v>274</v>
      </c>
      <c r="S1590">
        <v>232</v>
      </c>
      <c r="T1590">
        <v>66</v>
      </c>
      <c r="U1590">
        <v>78</v>
      </c>
      <c r="V1590">
        <v>67</v>
      </c>
      <c r="W1590">
        <v>74</v>
      </c>
      <c r="X1590">
        <v>117</v>
      </c>
      <c r="Y1590">
        <v>140</v>
      </c>
      <c r="Z1590">
        <v>85</v>
      </c>
      <c r="AA1590">
        <v>54</v>
      </c>
      <c r="AB1590">
        <v>37</v>
      </c>
      <c r="AC1590">
        <v>59</v>
      </c>
      <c r="AD1590">
        <v>124</v>
      </c>
      <c r="AE1590">
        <v>112</v>
      </c>
      <c r="AF1590">
        <v>48</v>
      </c>
      <c r="AG1590">
        <v>60</v>
      </c>
      <c r="AH1590">
        <v>11</v>
      </c>
      <c r="AI1590">
        <v>39</v>
      </c>
      <c r="AJ1590">
        <v>15</v>
      </c>
      <c r="AK1590">
        <v>12</v>
      </c>
      <c r="AL1590">
        <v>20</v>
      </c>
      <c r="AM1590">
        <v>12</v>
      </c>
      <c r="AN1590">
        <v>6</v>
      </c>
      <c r="AO1590">
        <v>7</v>
      </c>
      <c r="AP1590">
        <v>3</v>
      </c>
      <c r="AQ1590">
        <v>9</v>
      </c>
      <c r="AR1590">
        <v>13</v>
      </c>
      <c r="AS1590">
        <v>25</v>
      </c>
      <c r="AT1590">
        <v>31</v>
      </c>
      <c r="AU1590">
        <v>16</v>
      </c>
      <c r="AV1590">
        <v>62</v>
      </c>
      <c r="AW1590">
        <v>26</v>
      </c>
      <c r="AX1590">
        <v>50</v>
      </c>
      <c r="AY1590">
        <v>6</v>
      </c>
      <c r="AZ1590">
        <v>29</v>
      </c>
      <c r="BA1590">
        <v>50</v>
      </c>
      <c r="BB1590">
        <v>33</v>
      </c>
      <c r="BC1590">
        <v>24</v>
      </c>
      <c r="BD1590">
        <v>21</v>
      </c>
      <c r="BE1590">
        <v>31</v>
      </c>
      <c r="BF1590">
        <v>25</v>
      </c>
      <c r="BG1590">
        <v>15</v>
      </c>
      <c r="BH1590">
        <v>24</v>
      </c>
      <c r="BI1590">
        <v>27</v>
      </c>
      <c r="BJ1590">
        <v>25</v>
      </c>
      <c r="BK1590">
        <v>25</v>
      </c>
      <c r="BL1590">
        <v>18</v>
      </c>
      <c r="BM1590">
        <v>18</v>
      </c>
      <c r="BN1590">
        <v>2</v>
      </c>
      <c r="BO1590">
        <v>1</v>
      </c>
      <c r="BP1590">
        <v>14</v>
      </c>
      <c r="BQ1590">
        <v>-5</v>
      </c>
      <c r="BR1590">
        <v>6</v>
      </c>
      <c r="BS1590">
        <v>11</v>
      </c>
      <c r="BT1590">
        <v>10</v>
      </c>
      <c r="BU1590">
        <v>1</v>
      </c>
      <c r="BV1590">
        <v>15</v>
      </c>
      <c r="BW1590">
        <v>5</v>
      </c>
      <c r="BX1590">
        <v>2</v>
      </c>
      <c r="BY1590">
        <v>0</v>
      </c>
    </row>
    <row r="1591" spans="1:77" x14ac:dyDescent="0.25">
      <c r="A1591" t="s">
        <v>399</v>
      </c>
      <c r="B1591" t="s">
        <v>71</v>
      </c>
      <c r="C1591" t="s">
        <v>74</v>
      </c>
      <c r="D1591" t="s">
        <v>271</v>
      </c>
      <c r="E1591" t="s">
        <v>234</v>
      </c>
      <c r="F1591" t="s">
        <v>276</v>
      </c>
      <c r="G1591" t="s">
        <v>314</v>
      </c>
      <c r="H1591" t="s">
        <v>321</v>
      </c>
      <c r="J1591">
        <v>52</v>
      </c>
      <c r="K1591">
        <v>212</v>
      </c>
      <c r="L1591">
        <v>196</v>
      </c>
      <c r="M1591">
        <v>231</v>
      </c>
      <c r="N1591">
        <v>275</v>
      </c>
      <c r="O1591">
        <v>172</v>
      </c>
      <c r="P1591">
        <v>251</v>
      </c>
      <c r="Q1591">
        <v>136</v>
      </c>
      <c r="R1591">
        <v>141</v>
      </c>
      <c r="S1591">
        <v>123</v>
      </c>
      <c r="T1591">
        <v>127</v>
      </c>
      <c r="U1591">
        <v>207</v>
      </c>
      <c r="V1591">
        <v>201</v>
      </c>
      <c r="W1591">
        <v>242</v>
      </c>
      <c r="X1591">
        <v>221</v>
      </c>
      <c r="Y1591">
        <v>200</v>
      </c>
      <c r="Z1591">
        <v>151</v>
      </c>
      <c r="AA1591">
        <v>184</v>
      </c>
      <c r="AB1591">
        <v>302</v>
      </c>
      <c r="AC1591">
        <v>125</v>
      </c>
      <c r="AD1591">
        <v>220</v>
      </c>
      <c r="AE1591">
        <v>221</v>
      </c>
      <c r="AF1591">
        <v>383</v>
      </c>
      <c r="AG1591">
        <v>237</v>
      </c>
      <c r="AH1591">
        <v>161</v>
      </c>
      <c r="AI1591">
        <v>167</v>
      </c>
      <c r="AJ1591">
        <v>212</v>
      </c>
      <c r="AK1591">
        <v>205</v>
      </c>
      <c r="AL1591">
        <v>150</v>
      </c>
      <c r="AM1591">
        <v>125</v>
      </c>
      <c r="AN1591">
        <v>76</v>
      </c>
      <c r="AO1591">
        <v>69</v>
      </c>
      <c r="AP1591">
        <v>95</v>
      </c>
      <c r="AQ1591">
        <v>114</v>
      </c>
      <c r="AR1591">
        <v>124</v>
      </c>
      <c r="AS1591">
        <v>131</v>
      </c>
      <c r="AT1591">
        <v>116</v>
      </c>
      <c r="AU1591">
        <v>41</v>
      </c>
      <c r="AV1591">
        <v>76</v>
      </c>
      <c r="AW1591">
        <v>66</v>
      </c>
      <c r="AX1591">
        <v>44</v>
      </c>
      <c r="AY1591">
        <v>61</v>
      </c>
      <c r="AZ1591">
        <v>49</v>
      </c>
      <c r="BA1591">
        <v>90</v>
      </c>
      <c r="BB1591">
        <v>158</v>
      </c>
      <c r="BC1591">
        <v>66</v>
      </c>
      <c r="BD1591">
        <v>75</v>
      </c>
      <c r="BE1591">
        <v>80</v>
      </c>
      <c r="BF1591">
        <v>57</v>
      </c>
      <c r="BG1591">
        <v>36</v>
      </c>
      <c r="BH1591">
        <v>46</v>
      </c>
      <c r="BI1591">
        <v>62</v>
      </c>
      <c r="BJ1591">
        <v>63</v>
      </c>
      <c r="BK1591">
        <v>75</v>
      </c>
      <c r="BL1591">
        <v>94</v>
      </c>
      <c r="BM1591">
        <v>47</v>
      </c>
      <c r="BN1591">
        <v>57</v>
      </c>
      <c r="BO1591">
        <v>45</v>
      </c>
      <c r="BP1591">
        <v>62</v>
      </c>
      <c r="BQ1591">
        <v>60</v>
      </c>
      <c r="BR1591">
        <v>65</v>
      </c>
      <c r="BS1591">
        <v>35</v>
      </c>
      <c r="BT1591">
        <v>53</v>
      </c>
      <c r="BU1591">
        <v>45</v>
      </c>
      <c r="BV1591">
        <v>49</v>
      </c>
      <c r="BW1591">
        <v>31</v>
      </c>
      <c r="BX1591">
        <v>36</v>
      </c>
      <c r="BY1591">
        <v>68</v>
      </c>
    </row>
    <row r="1592" spans="1:77" hidden="1" x14ac:dyDescent="0.25">
      <c r="A1592" t="s">
        <v>399</v>
      </c>
      <c r="B1592" t="s">
        <v>71</v>
      </c>
      <c r="C1592" t="s">
        <v>74</v>
      </c>
      <c r="D1592" t="s">
        <v>271</v>
      </c>
      <c r="E1592" t="s">
        <v>234</v>
      </c>
      <c r="F1592" t="s">
        <v>276</v>
      </c>
      <c r="G1592" t="s">
        <v>314</v>
      </c>
      <c r="H1592" t="s">
        <v>322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9</v>
      </c>
      <c r="AI1592">
        <v>45</v>
      </c>
      <c r="AJ1592">
        <v>464</v>
      </c>
      <c r="AK1592">
        <v>582</v>
      </c>
      <c r="AL1592">
        <v>330</v>
      </c>
      <c r="AM1592">
        <v>174</v>
      </c>
      <c r="AN1592">
        <v>49</v>
      </c>
      <c r="AO1592">
        <v>73</v>
      </c>
      <c r="AP1592">
        <v>42</v>
      </c>
      <c r="AQ1592">
        <v>37</v>
      </c>
      <c r="AR1592">
        <v>0</v>
      </c>
      <c r="AS1592">
        <v>2</v>
      </c>
      <c r="AT1592">
        <v>1</v>
      </c>
      <c r="AU1592">
        <v>0</v>
      </c>
      <c r="AV1592">
        <v>6</v>
      </c>
      <c r="AW1592">
        <v>0</v>
      </c>
      <c r="AX1592">
        <v>0</v>
      </c>
      <c r="AY1592">
        <v>14</v>
      </c>
      <c r="AZ1592">
        <v>0</v>
      </c>
      <c r="BA1592">
        <v>6</v>
      </c>
      <c r="BB1592">
        <v>0</v>
      </c>
      <c r="BC1592">
        <v>0</v>
      </c>
      <c r="BD1592">
        <v>18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</row>
    <row r="1593" spans="1:77" x14ac:dyDescent="0.25">
      <c r="A1593" t="s">
        <v>399</v>
      </c>
      <c r="B1593" t="s">
        <v>71</v>
      </c>
      <c r="C1593" t="s">
        <v>74</v>
      </c>
      <c r="D1593" t="s">
        <v>271</v>
      </c>
      <c r="E1593" t="s">
        <v>234</v>
      </c>
      <c r="F1593" t="s">
        <v>273</v>
      </c>
      <c r="G1593" t="s">
        <v>274</v>
      </c>
      <c r="H1593" t="s">
        <v>275</v>
      </c>
      <c r="J1593">
        <v>90</v>
      </c>
      <c r="K1593">
        <v>123</v>
      </c>
      <c r="L1593">
        <v>102</v>
      </c>
      <c r="M1593">
        <v>58</v>
      </c>
      <c r="N1593">
        <v>128</v>
      </c>
      <c r="O1593">
        <v>101</v>
      </c>
      <c r="P1593">
        <v>117</v>
      </c>
      <c r="Q1593">
        <v>98</v>
      </c>
      <c r="R1593">
        <v>122</v>
      </c>
      <c r="S1593">
        <v>182</v>
      </c>
      <c r="T1593">
        <v>126</v>
      </c>
      <c r="U1593">
        <v>116</v>
      </c>
      <c r="V1593">
        <v>117</v>
      </c>
      <c r="W1593">
        <v>102</v>
      </c>
      <c r="X1593">
        <v>83</v>
      </c>
      <c r="Y1593">
        <v>105</v>
      </c>
      <c r="Z1593">
        <v>125</v>
      </c>
      <c r="AA1593">
        <v>206</v>
      </c>
      <c r="AB1593">
        <v>184</v>
      </c>
      <c r="AC1593">
        <v>263</v>
      </c>
      <c r="AD1593">
        <v>249</v>
      </c>
      <c r="AE1593">
        <v>273</v>
      </c>
      <c r="AF1593">
        <v>187</v>
      </c>
      <c r="AG1593">
        <v>143</v>
      </c>
      <c r="AH1593">
        <v>188</v>
      </c>
      <c r="AI1593">
        <v>223</v>
      </c>
      <c r="AJ1593">
        <v>212</v>
      </c>
      <c r="AK1593">
        <v>141</v>
      </c>
      <c r="AL1593">
        <v>242</v>
      </c>
      <c r="AM1593">
        <v>233</v>
      </c>
      <c r="AN1593">
        <v>198</v>
      </c>
      <c r="AO1593">
        <v>155</v>
      </c>
      <c r="AP1593">
        <v>212</v>
      </c>
      <c r="AQ1593">
        <v>174</v>
      </c>
      <c r="AR1593">
        <v>242</v>
      </c>
      <c r="AS1593">
        <v>363</v>
      </c>
      <c r="AT1593">
        <v>216</v>
      </c>
      <c r="AU1593">
        <v>236</v>
      </c>
      <c r="AV1593">
        <v>338</v>
      </c>
      <c r="AW1593">
        <v>300</v>
      </c>
      <c r="AX1593">
        <v>203</v>
      </c>
      <c r="AY1593">
        <v>239</v>
      </c>
      <c r="AZ1593">
        <v>294</v>
      </c>
      <c r="BA1593">
        <v>250</v>
      </c>
      <c r="BB1593">
        <v>208</v>
      </c>
      <c r="BC1593">
        <v>280</v>
      </c>
      <c r="BD1593">
        <v>182</v>
      </c>
      <c r="BE1593">
        <v>208</v>
      </c>
      <c r="BF1593">
        <v>217</v>
      </c>
      <c r="BG1593">
        <v>154</v>
      </c>
      <c r="BH1593">
        <v>303</v>
      </c>
      <c r="BI1593">
        <v>201</v>
      </c>
      <c r="BJ1593">
        <v>211</v>
      </c>
      <c r="BK1593">
        <v>379</v>
      </c>
      <c r="BL1593">
        <v>217</v>
      </c>
      <c r="BM1593">
        <v>259</v>
      </c>
      <c r="BN1593">
        <v>208</v>
      </c>
      <c r="BO1593">
        <v>167</v>
      </c>
      <c r="BP1593">
        <v>169</v>
      </c>
      <c r="BQ1593">
        <v>192</v>
      </c>
      <c r="BR1593">
        <v>167</v>
      </c>
      <c r="BS1593">
        <v>119</v>
      </c>
      <c r="BT1593">
        <v>140</v>
      </c>
      <c r="BU1593">
        <v>108</v>
      </c>
      <c r="BV1593">
        <v>180</v>
      </c>
      <c r="BW1593">
        <v>74</v>
      </c>
      <c r="BX1593">
        <v>84</v>
      </c>
      <c r="BY1593">
        <v>102</v>
      </c>
    </row>
    <row r="1594" spans="1:77" x14ac:dyDescent="0.25">
      <c r="A1594" t="s">
        <v>399</v>
      </c>
      <c r="B1594" t="s">
        <v>71</v>
      </c>
      <c r="C1594" t="s">
        <v>74</v>
      </c>
      <c r="D1594" t="s">
        <v>271</v>
      </c>
      <c r="E1594" t="s">
        <v>234</v>
      </c>
      <c r="F1594" t="s">
        <v>273</v>
      </c>
      <c r="G1594" t="s">
        <v>274</v>
      </c>
      <c r="H1594" t="s">
        <v>323</v>
      </c>
      <c r="J1594">
        <v>32</v>
      </c>
      <c r="K1594">
        <v>72</v>
      </c>
      <c r="L1594">
        <v>61</v>
      </c>
      <c r="M1594">
        <v>81</v>
      </c>
      <c r="N1594">
        <v>66</v>
      </c>
      <c r="O1594">
        <v>46</v>
      </c>
      <c r="P1594">
        <v>60</v>
      </c>
      <c r="Q1594">
        <v>43</v>
      </c>
      <c r="R1594">
        <v>67</v>
      </c>
      <c r="S1594">
        <v>37</v>
      </c>
      <c r="T1594">
        <v>55</v>
      </c>
      <c r="U1594">
        <v>55</v>
      </c>
      <c r="V1594">
        <v>32</v>
      </c>
      <c r="W1594">
        <v>87</v>
      </c>
      <c r="X1594">
        <v>43</v>
      </c>
      <c r="Y1594">
        <v>79</v>
      </c>
      <c r="Z1594">
        <v>68</v>
      </c>
      <c r="AA1594">
        <v>86</v>
      </c>
      <c r="AB1594">
        <v>69</v>
      </c>
      <c r="AC1594">
        <v>77</v>
      </c>
      <c r="AD1594">
        <v>54</v>
      </c>
      <c r="AE1594">
        <v>54</v>
      </c>
      <c r="AF1594">
        <v>107</v>
      </c>
      <c r="AG1594">
        <v>74</v>
      </c>
      <c r="AH1594">
        <v>72</v>
      </c>
      <c r="AI1594">
        <v>42</v>
      </c>
      <c r="AJ1594">
        <v>58</v>
      </c>
      <c r="AK1594">
        <v>43</v>
      </c>
      <c r="AL1594">
        <v>74</v>
      </c>
      <c r="AM1594">
        <v>86</v>
      </c>
      <c r="AN1594">
        <v>84</v>
      </c>
      <c r="AO1594">
        <v>59</v>
      </c>
      <c r="AP1594">
        <v>61</v>
      </c>
      <c r="AQ1594">
        <v>94</v>
      </c>
      <c r="AR1594">
        <v>78</v>
      </c>
      <c r="AS1594">
        <v>119</v>
      </c>
      <c r="AT1594">
        <v>113</v>
      </c>
      <c r="AU1594">
        <v>89</v>
      </c>
      <c r="AV1594">
        <v>116</v>
      </c>
      <c r="AW1594">
        <v>91</v>
      </c>
      <c r="AX1594">
        <v>122</v>
      </c>
      <c r="AY1594">
        <v>186</v>
      </c>
      <c r="AZ1594">
        <v>111</v>
      </c>
      <c r="BA1594">
        <v>91</v>
      </c>
      <c r="BB1594">
        <v>108</v>
      </c>
      <c r="BC1594">
        <v>113</v>
      </c>
      <c r="BD1594">
        <v>195</v>
      </c>
      <c r="BE1594">
        <v>141</v>
      </c>
      <c r="BF1594">
        <v>120</v>
      </c>
      <c r="BG1594">
        <v>109</v>
      </c>
      <c r="BH1594">
        <v>97</v>
      </c>
      <c r="BI1594">
        <v>89</v>
      </c>
      <c r="BJ1594">
        <v>83</v>
      </c>
      <c r="BK1594">
        <v>168</v>
      </c>
      <c r="BL1594">
        <v>95</v>
      </c>
      <c r="BM1594">
        <v>136</v>
      </c>
      <c r="BN1594">
        <v>121</v>
      </c>
      <c r="BO1594">
        <v>65</v>
      </c>
      <c r="BP1594">
        <v>34</v>
      </c>
      <c r="BQ1594">
        <v>66</v>
      </c>
      <c r="BR1594">
        <v>65</v>
      </c>
      <c r="BS1594">
        <v>31</v>
      </c>
      <c r="BT1594">
        <v>29</v>
      </c>
      <c r="BU1594">
        <v>30</v>
      </c>
      <c r="BV1594">
        <v>42</v>
      </c>
      <c r="BW1594">
        <v>33</v>
      </c>
      <c r="BX1594">
        <v>12</v>
      </c>
      <c r="BY1594">
        <v>27</v>
      </c>
    </row>
    <row r="1595" spans="1:77" x14ac:dyDescent="0.25">
      <c r="A1595" t="s">
        <v>399</v>
      </c>
      <c r="B1595" t="s">
        <v>71</v>
      </c>
      <c r="C1595" t="s">
        <v>74</v>
      </c>
      <c r="D1595" t="s">
        <v>271</v>
      </c>
      <c r="E1595" t="s">
        <v>234</v>
      </c>
      <c r="F1595" t="s">
        <v>273</v>
      </c>
      <c r="G1595" t="s">
        <v>274</v>
      </c>
      <c r="H1595" t="s">
        <v>324</v>
      </c>
      <c r="J1595">
        <v>26</v>
      </c>
      <c r="K1595">
        <v>44</v>
      </c>
      <c r="L1595">
        <v>57</v>
      </c>
      <c r="M1595">
        <v>59</v>
      </c>
      <c r="N1595">
        <v>48</v>
      </c>
      <c r="O1595">
        <v>35</v>
      </c>
      <c r="P1595">
        <v>121</v>
      </c>
      <c r="Q1595">
        <v>149</v>
      </c>
      <c r="R1595">
        <v>41</v>
      </c>
      <c r="S1595">
        <v>91</v>
      </c>
      <c r="T1595">
        <v>39</v>
      </c>
      <c r="U1595">
        <v>34</v>
      </c>
      <c r="V1595">
        <v>35</v>
      </c>
      <c r="W1595">
        <v>56</v>
      </c>
      <c r="X1595">
        <v>20</v>
      </c>
      <c r="Y1595">
        <v>65</v>
      </c>
      <c r="Z1595">
        <v>5</v>
      </c>
      <c r="AA1595">
        <v>26</v>
      </c>
      <c r="AB1595">
        <v>17</v>
      </c>
      <c r="AC1595">
        <v>54</v>
      </c>
      <c r="AD1595">
        <v>32</v>
      </c>
      <c r="AE1595">
        <v>38</v>
      </c>
      <c r="AF1595">
        <v>17</v>
      </c>
      <c r="AG1595">
        <v>19</v>
      </c>
      <c r="AH1595">
        <v>8</v>
      </c>
      <c r="AI1595">
        <v>157</v>
      </c>
      <c r="AJ1595">
        <v>11</v>
      </c>
      <c r="AK1595">
        <v>1</v>
      </c>
      <c r="AL1595">
        <v>25</v>
      </c>
      <c r="AM1595">
        <v>15</v>
      </c>
      <c r="AN1595">
        <v>16</v>
      </c>
      <c r="AO1595">
        <v>4</v>
      </c>
      <c r="AP1595">
        <v>34</v>
      </c>
      <c r="AQ1595">
        <v>5</v>
      </c>
      <c r="AR1595">
        <v>11</v>
      </c>
      <c r="AS1595">
        <v>2</v>
      </c>
      <c r="AT1595">
        <v>35</v>
      </c>
      <c r="AU1595">
        <v>22</v>
      </c>
      <c r="AV1595">
        <v>10</v>
      </c>
      <c r="AW1595">
        <v>5</v>
      </c>
      <c r="AX1595">
        <v>26</v>
      </c>
      <c r="AY1595">
        <v>46</v>
      </c>
      <c r="AZ1595">
        <v>9</v>
      </c>
      <c r="BA1595">
        <v>23</v>
      </c>
      <c r="BB1595">
        <v>36</v>
      </c>
      <c r="BC1595">
        <v>20</v>
      </c>
      <c r="BD1595">
        <v>9</v>
      </c>
      <c r="BE1595">
        <v>57</v>
      </c>
      <c r="BF1595">
        <v>0</v>
      </c>
      <c r="BG1595">
        <v>20</v>
      </c>
      <c r="BH1595">
        <v>1</v>
      </c>
      <c r="BI1595">
        <v>1</v>
      </c>
      <c r="BJ1595">
        <v>11</v>
      </c>
      <c r="BK1595">
        <v>24</v>
      </c>
      <c r="BL1595">
        <v>5</v>
      </c>
      <c r="BM1595">
        <v>18</v>
      </c>
      <c r="BN1595">
        <v>6</v>
      </c>
      <c r="BO1595">
        <v>12</v>
      </c>
      <c r="BP1595">
        <v>42</v>
      </c>
      <c r="BQ1595">
        <v>-36</v>
      </c>
      <c r="BR1595">
        <v>9</v>
      </c>
      <c r="BS1595">
        <v>8</v>
      </c>
      <c r="BT1595">
        <v>8</v>
      </c>
      <c r="BU1595">
        <v>9</v>
      </c>
      <c r="BV1595">
        <v>7</v>
      </c>
      <c r="BW1595">
        <v>6</v>
      </c>
      <c r="BX1595">
        <v>2</v>
      </c>
      <c r="BY1595">
        <v>-1</v>
      </c>
    </row>
    <row r="1596" spans="1:77" x14ac:dyDescent="0.25">
      <c r="A1596" t="s">
        <v>399</v>
      </c>
      <c r="B1596" t="s">
        <v>71</v>
      </c>
      <c r="C1596" t="s">
        <v>74</v>
      </c>
      <c r="D1596" t="s">
        <v>271</v>
      </c>
      <c r="E1596" t="s">
        <v>234</v>
      </c>
      <c r="F1596" t="s">
        <v>273</v>
      </c>
      <c r="G1596" t="s">
        <v>274</v>
      </c>
      <c r="H1596" t="s">
        <v>325</v>
      </c>
      <c r="J1596">
        <v>88</v>
      </c>
      <c r="K1596">
        <v>150</v>
      </c>
      <c r="L1596">
        <v>82</v>
      </c>
      <c r="M1596">
        <v>147</v>
      </c>
      <c r="N1596">
        <v>123</v>
      </c>
      <c r="O1596">
        <v>113</v>
      </c>
      <c r="P1596">
        <v>93</v>
      </c>
      <c r="Q1596">
        <v>129</v>
      </c>
      <c r="R1596">
        <v>92</v>
      </c>
      <c r="S1596">
        <v>117</v>
      </c>
      <c r="T1596">
        <v>67</v>
      </c>
      <c r="U1596">
        <v>69</v>
      </c>
      <c r="V1596">
        <v>63</v>
      </c>
      <c r="W1596">
        <v>87</v>
      </c>
      <c r="X1596">
        <v>74</v>
      </c>
      <c r="Y1596">
        <v>145</v>
      </c>
      <c r="Z1596">
        <v>120</v>
      </c>
      <c r="AA1596">
        <v>188</v>
      </c>
      <c r="AB1596">
        <v>130</v>
      </c>
      <c r="AC1596">
        <v>222</v>
      </c>
      <c r="AD1596">
        <v>132</v>
      </c>
      <c r="AE1596">
        <v>164</v>
      </c>
      <c r="AF1596">
        <v>247</v>
      </c>
      <c r="AG1596">
        <v>162</v>
      </c>
      <c r="AH1596">
        <v>158</v>
      </c>
      <c r="AI1596">
        <v>108</v>
      </c>
      <c r="AJ1596">
        <v>129</v>
      </c>
      <c r="AK1596">
        <v>94</v>
      </c>
      <c r="AL1596">
        <v>91</v>
      </c>
      <c r="AM1596">
        <v>101</v>
      </c>
      <c r="AN1596">
        <v>77</v>
      </c>
      <c r="AO1596">
        <v>82</v>
      </c>
      <c r="AP1596">
        <v>108</v>
      </c>
      <c r="AQ1596">
        <v>126</v>
      </c>
      <c r="AR1596">
        <v>119</v>
      </c>
      <c r="AS1596">
        <v>153</v>
      </c>
      <c r="AT1596">
        <v>154</v>
      </c>
      <c r="AU1596">
        <v>151</v>
      </c>
      <c r="AV1596">
        <v>159</v>
      </c>
      <c r="AW1596">
        <v>112</v>
      </c>
      <c r="AX1596">
        <v>184</v>
      </c>
      <c r="AY1596">
        <v>171</v>
      </c>
      <c r="AZ1596">
        <v>246</v>
      </c>
      <c r="BA1596">
        <v>171</v>
      </c>
      <c r="BB1596">
        <v>144</v>
      </c>
      <c r="BC1596">
        <v>94</v>
      </c>
      <c r="BD1596">
        <v>107</v>
      </c>
      <c r="BE1596">
        <v>198</v>
      </c>
      <c r="BF1596">
        <v>248</v>
      </c>
      <c r="BG1596">
        <v>159</v>
      </c>
      <c r="BH1596">
        <v>142</v>
      </c>
      <c r="BI1596">
        <v>115</v>
      </c>
      <c r="BJ1596">
        <v>109</v>
      </c>
      <c r="BK1596">
        <v>176</v>
      </c>
      <c r="BL1596">
        <v>155</v>
      </c>
      <c r="BM1596">
        <v>161</v>
      </c>
      <c r="BN1596">
        <v>164</v>
      </c>
      <c r="BO1596">
        <v>144</v>
      </c>
      <c r="BP1596">
        <v>113</v>
      </c>
      <c r="BQ1596">
        <v>77</v>
      </c>
      <c r="BR1596">
        <v>128</v>
      </c>
      <c r="BS1596">
        <v>69</v>
      </c>
      <c r="BT1596">
        <v>72</v>
      </c>
      <c r="BU1596">
        <v>56</v>
      </c>
      <c r="BV1596">
        <v>76</v>
      </c>
      <c r="BW1596">
        <v>37</v>
      </c>
      <c r="BX1596">
        <v>52</v>
      </c>
      <c r="BY1596">
        <v>65</v>
      </c>
    </row>
    <row r="1597" spans="1:77" x14ac:dyDescent="0.25">
      <c r="A1597" t="s">
        <v>399</v>
      </c>
      <c r="B1597" t="s">
        <v>71</v>
      </c>
      <c r="C1597" t="s">
        <v>74</v>
      </c>
      <c r="D1597" t="s">
        <v>271</v>
      </c>
      <c r="E1597" t="s">
        <v>234</v>
      </c>
      <c r="F1597" t="s">
        <v>273</v>
      </c>
      <c r="G1597" t="s">
        <v>274</v>
      </c>
      <c r="H1597" t="s">
        <v>326</v>
      </c>
      <c r="J1597">
        <v>70</v>
      </c>
      <c r="K1597">
        <v>59</v>
      </c>
      <c r="L1597">
        <v>57</v>
      </c>
      <c r="M1597">
        <v>55</v>
      </c>
      <c r="N1597">
        <v>104</v>
      </c>
      <c r="O1597">
        <v>58</v>
      </c>
      <c r="P1597">
        <v>47</v>
      </c>
      <c r="Q1597">
        <v>38</v>
      </c>
      <c r="R1597">
        <v>73</v>
      </c>
      <c r="S1597">
        <v>40</v>
      </c>
      <c r="T1597">
        <v>36</v>
      </c>
      <c r="U1597">
        <v>55</v>
      </c>
      <c r="V1597">
        <v>52</v>
      </c>
      <c r="W1597">
        <v>89</v>
      </c>
      <c r="X1597">
        <v>94</v>
      </c>
      <c r="Y1597">
        <v>92</v>
      </c>
      <c r="Z1597">
        <v>65</v>
      </c>
      <c r="AA1597">
        <v>94</v>
      </c>
      <c r="AB1597">
        <v>152</v>
      </c>
      <c r="AC1597">
        <v>95</v>
      </c>
      <c r="AD1597">
        <v>104</v>
      </c>
      <c r="AE1597">
        <v>77</v>
      </c>
      <c r="AF1597">
        <v>70</v>
      </c>
      <c r="AG1597">
        <v>88</v>
      </c>
      <c r="AH1597">
        <v>74</v>
      </c>
      <c r="AI1597">
        <v>59</v>
      </c>
      <c r="AJ1597">
        <v>123</v>
      </c>
      <c r="AK1597">
        <v>73</v>
      </c>
      <c r="AL1597">
        <v>129</v>
      </c>
      <c r="AM1597">
        <v>72</v>
      </c>
      <c r="AN1597">
        <v>112</v>
      </c>
      <c r="AO1597">
        <v>70</v>
      </c>
      <c r="AP1597">
        <v>97</v>
      </c>
      <c r="AQ1597">
        <v>94</v>
      </c>
      <c r="AR1597">
        <v>58</v>
      </c>
      <c r="AS1597">
        <v>69</v>
      </c>
      <c r="AT1597">
        <v>126</v>
      </c>
      <c r="AU1597">
        <v>101</v>
      </c>
      <c r="AV1597">
        <v>59</v>
      </c>
      <c r="AW1597">
        <v>77</v>
      </c>
      <c r="AX1597">
        <v>103</v>
      </c>
      <c r="AY1597">
        <v>156</v>
      </c>
      <c r="AZ1597">
        <v>135</v>
      </c>
      <c r="BA1597">
        <v>86</v>
      </c>
      <c r="BB1597">
        <v>139</v>
      </c>
      <c r="BC1597">
        <v>133</v>
      </c>
      <c r="BD1597">
        <v>109</v>
      </c>
      <c r="BE1597">
        <v>71</v>
      </c>
      <c r="BF1597">
        <v>114</v>
      </c>
      <c r="BG1597">
        <v>108</v>
      </c>
      <c r="BH1597">
        <v>99</v>
      </c>
      <c r="BI1597">
        <v>78</v>
      </c>
      <c r="BJ1597">
        <v>68</v>
      </c>
      <c r="BK1597">
        <v>127</v>
      </c>
      <c r="BL1597">
        <v>90</v>
      </c>
      <c r="BM1597">
        <v>155</v>
      </c>
      <c r="BN1597">
        <v>114</v>
      </c>
      <c r="BO1597">
        <v>63</v>
      </c>
      <c r="BP1597">
        <v>58</v>
      </c>
      <c r="BQ1597">
        <v>70</v>
      </c>
      <c r="BR1597">
        <v>85</v>
      </c>
      <c r="BS1597">
        <v>38</v>
      </c>
      <c r="BT1597">
        <v>58</v>
      </c>
      <c r="BU1597">
        <v>48</v>
      </c>
      <c r="BV1597">
        <v>42</v>
      </c>
      <c r="BW1597">
        <v>48</v>
      </c>
      <c r="BX1597">
        <v>29</v>
      </c>
      <c r="BY1597">
        <v>32</v>
      </c>
    </row>
    <row r="1598" spans="1:77" hidden="1" x14ac:dyDescent="0.25">
      <c r="A1598" t="s">
        <v>399</v>
      </c>
      <c r="B1598" t="s">
        <v>71</v>
      </c>
      <c r="C1598" t="s">
        <v>74</v>
      </c>
      <c r="D1598" t="s">
        <v>271</v>
      </c>
      <c r="E1598" t="s">
        <v>234</v>
      </c>
      <c r="F1598" t="s">
        <v>273</v>
      </c>
      <c r="G1598" t="s">
        <v>274</v>
      </c>
      <c r="H1598" t="s">
        <v>384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</row>
    <row r="1599" spans="1:77" hidden="1" x14ac:dyDescent="0.25">
      <c r="A1599" t="s">
        <v>399</v>
      </c>
      <c r="B1599" t="s">
        <v>71</v>
      </c>
      <c r="C1599" t="s">
        <v>74</v>
      </c>
      <c r="D1599" t="s">
        <v>271</v>
      </c>
      <c r="E1599" t="s">
        <v>234</v>
      </c>
      <c r="F1599" t="s">
        <v>273</v>
      </c>
      <c r="G1599" t="s">
        <v>274</v>
      </c>
      <c r="H1599" t="s">
        <v>385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-3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</row>
    <row r="1600" spans="1:77" x14ac:dyDescent="0.25">
      <c r="A1600" t="s">
        <v>399</v>
      </c>
      <c r="B1600" t="s">
        <v>71</v>
      </c>
      <c r="C1600" t="s">
        <v>74</v>
      </c>
      <c r="D1600" t="s">
        <v>271</v>
      </c>
      <c r="E1600" t="s">
        <v>234</v>
      </c>
      <c r="F1600" t="s">
        <v>273</v>
      </c>
      <c r="G1600" t="s">
        <v>274</v>
      </c>
      <c r="H1600" t="s">
        <v>327</v>
      </c>
      <c r="J1600">
        <v>83</v>
      </c>
      <c r="K1600">
        <v>112</v>
      </c>
      <c r="L1600">
        <v>151</v>
      </c>
      <c r="M1600">
        <v>124</v>
      </c>
      <c r="N1600">
        <v>119</v>
      </c>
      <c r="O1600">
        <v>63</v>
      </c>
      <c r="P1600">
        <v>86</v>
      </c>
      <c r="Q1600">
        <v>47</v>
      </c>
      <c r="R1600">
        <v>38</v>
      </c>
      <c r="S1600">
        <v>73</v>
      </c>
      <c r="T1600">
        <v>58</v>
      </c>
      <c r="U1600">
        <v>29</v>
      </c>
      <c r="V1600">
        <v>103</v>
      </c>
      <c r="W1600">
        <v>53</v>
      </c>
      <c r="X1600">
        <v>101</v>
      </c>
      <c r="Y1600">
        <v>107</v>
      </c>
      <c r="Z1600">
        <v>118</v>
      </c>
      <c r="AA1600">
        <v>116</v>
      </c>
      <c r="AB1600">
        <v>186</v>
      </c>
      <c r="AC1600">
        <v>156</v>
      </c>
      <c r="AD1600">
        <v>189</v>
      </c>
      <c r="AE1600">
        <v>132</v>
      </c>
      <c r="AF1600">
        <v>121</v>
      </c>
      <c r="AG1600">
        <v>152</v>
      </c>
      <c r="AH1600">
        <v>124</v>
      </c>
      <c r="AI1600">
        <v>152</v>
      </c>
      <c r="AJ1600">
        <v>71</v>
      </c>
      <c r="AK1600">
        <v>51</v>
      </c>
      <c r="AL1600">
        <v>75</v>
      </c>
      <c r="AM1600">
        <v>164</v>
      </c>
      <c r="AN1600">
        <v>98</v>
      </c>
      <c r="AO1600">
        <v>89</v>
      </c>
      <c r="AP1600">
        <v>92</v>
      </c>
      <c r="AQ1600">
        <v>118</v>
      </c>
      <c r="AR1600">
        <v>167</v>
      </c>
      <c r="AS1600">
        <v>90</v>
      </c>
      <c r="AT1600">
        <v>98</v>
      </c>
      <c r="AU1600">
        <v>223</v>
      </c>
      <c r="AV1600">
        <v>281</v>
      </c>
      <c r="AW1600">
        <v>179</v>
      </c>
      <c r="AX1600">
        <v>200</v>
      </c>
      <c r="AY1600">
        <v>233</v>
      </c>
      <c r="AZ1600">
        <v>225</v>
      </c>
      <c r="BA1600">
        <v>170</v>
      </c>
      <c r="BB1600">
        <v>147</v>
      </c>
      <c r="BC1600">
        <v>103</v>
      </c>
      <c r="BD1600">
        <v>86</v>
      </c>
      <c r="BE1600">
        <v>161</v>
      </c>
      <c r="BF1600">
        <v>193</v>
      </c>
      <c r="BG1600">
        <v>220</v>
      </c>
      <c r="BH1600">
        <v>125</v>
      </c>
      <c r="BI1600">
        <v>130</v>
      </c>
      <c r="BJ1600">
        <v>125</v>
      </c>
      <c r="BK1600">
        <v>177</v>
      </c>
      <c r="BL1600">
        <v>124</v>
      </c>
      <c r="BM1600">
        <v>202</v>
      </c>
      <c r="BN1600">
        <v>130</v>
      </c>
      <c r="BO1600">
        <v>118</v>
      </c>
      <c r="BP1600">
        <v>142</v>
      </c>
      <c r="BQ1600">
        <v>194</v>
      </c>
      <c r="BR1600">
        <v>140</v>
      </c>
      <c r="BS1600">
        <v>132</v>
      </c>
      <c r="BT1600">
        <v>117</v>
      </c>
      <c r="BU1600">
        <v>62</v>
      </c>
      <c r="BV1600">
        <v>139</v>
      </c>
      <c r="BW1600">
        <v>87</v>
      </c>
      <c r="BX1600">
        <v>125</v>
      </c>
      <c r="BY1600">
        <v>125</v>
      </c>
    </row>
    <row r="1601" spans="1:77" hidden="1" x14ac:dyDescent="0.25">
      <c r="A1601" t="s">
        <v>399</v>
      </c>
      <c r="B1601" t="s">
        <v>71</v>
      </c>
      <c r="C1601" t="s">
        <v>74</v>
      </c>
      <c r="D1601" t="s">
        <v>271</v>
      </c>
      <c r="E1601" t="s">
        <v>234</v>
      </c>
      <c r="F1601" t="s">
        <v>273</v>
      </c>
      <c r="G1601" t="s">
        <v>274</v>
      </c>
      <c r="H1601" t="s">
        <v>328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</row>
    <row r="1602" spans="1:77" hidden="1" x14ac:dyDescent="0.25">
      <c r="A1602" t="s">
        <v>399</v>
      </c>
      <c r="B1602" t="s">
        <v>71</v>
      </c>
      <c r="C1602" t="s">
        <v>74</v>
      </c>
      <c r="D1602" t="s">
        <v>271</v>
      </c>
      <c r="E1602" t="s">
        <v>234</v>
      </c>
      <c r="F1602" t="s">
        <v>273</v>
      </c>
      <c r="G1602" t="s">
        <v>274</v>
      </c>
      <c r="H1602" t="s">
        <v>329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</row>
    <row r="1603" spans="1:77" hidden="1" x14ac:dyDescent="0.25">
      <c r="A1603" t="s">
        <v>399</v>
      </c>
      <c r="B1603" t="s">
        <v>71</v>
      </c>
      <c r="C1603" t="s">
        <v>74</v>
      </c>
      <c r="D1603" t="s">
        <v>271</v>
      </c>
      <c r="E1603" t="s">
        <v>234</v>
      </c>
      <c r="F1603" t="s">
        <v>273</v>
      </c>
      <c r="G1603" t="s">
        <v>274</v>
      </c>
      <c r="H1603" t="s">
        <v>330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8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26</v>
      </c>
      <c r="AL1603">
        <v>1</v>
      </c>
      <c r="AM1603">
        <v>1</v>
      </c>
      <c r="AN1603">
        <v>23</v>
      </c>
      <c r="AO1603">
        <v>36</v>
      </c>
      <c r="AP1603">
        <v>35</v>
      </c>
      <c r="AQ1603">
        <v>81</v>
      </c>
      <c r="AR1603">
        <v>163</v>
      </c>
      <c r="AS1603">
        <v>826</v>
      </c>
      <c r="AT1603">
        <v>621</v>
      </c>
      <c r="AU1603">
        <v>644</v>
      </c>
      <c r="AV1603">
        <v>600</v>
      </c>
      <c r="AW1603">
        <v>705</v>
      </c>
      <c r="AX1603">
        <v>1860</v>
      </c>
      <c r="AY1603">
        <v>2647</v>
      </c>
      <c r="AZ1603">
        <v>1667</v>
      </c>
      <c r="BA1603">
        <v>1573</v>
      </c>
      <c r="BB1603">
        <v>2571</v>
      </c>
      <c r="BC1603">
        <v>3359</v>
      </c>
      <c r="BD1603">
        <v>2794</v>
      </c>
      <c r="BE1603">
        <v>1973</v>
      </c>
      <c r="BF1603">
        <v>1179</v>
      </c>
      <c r="BG1603">
        <v>776</v>
      </c>
      <c r="BH1603">
        <v>573</v>
      </c>
      <c r="BI1603">
        <v>465</v>
      </c>
      <c r="BJ1603">
        <v>160</v>
      </c>
      <c r="BK1603">
        <v>468</v>
      </c>
      <c r="BL1603">
        <v>463</v>
      </c>
      <c r="BM1603">
        <v>644</v>
      </c>
      <c r="BN1603">
        <v>1857</v>
      </c>
      <c r="BO1603">
        <v>2243</v>
      </c>
      <c r="BP1603">
        <v>2218</v>
      </c>
      <c r="BQ1603">
        <v>1847</v>
      </c>
      <c r="BR1603">
        <v>3293</v>
      </c>
      <c r="BS1603">
        <v>1546</v>
      </c>
      <c r="BT1603">
        <v>1543</v>
      </c>
      <c r="BU1603">
        <v>799</v>
      </c>
      <c r="BV1603">
        <v>519</v>
      </c>
      <c r="BW1603">
        <v>222</v>
      </c>
      <c r="BX1603">
        <v>143</v>
      </c>
      <c r="BY1603">
        <v>153</v>
      </c>
    </row>
    <row r="1604" spans="1:77" x14ac:dyDescent="0.25">
      <c r="A1604" t="s">
        <v>399</v>
      </c>
      <c r="B1604" t="s">
        <v>71</v>
      </c>
      <c r="C1604" t="s">
        <v>74</v>
      </c>
      <c r="D1604" t="s">
        <v>271</v>
      </c>
      <c r="E1604" t="s">
        <v>234</v>
      </c>
      <c r="F1604" t="s">
        <v>273</v>
      </c>
      <c r="G1604" t="s">
        <v>331</v>
      </c>
      <c r="H1604" t="s">
        <v>331</v>
      </c>
      <c r="J1604">
        <v>22</v>
      </c>
      <c r="K1604">
        <v>59</v>
      </c>
      <c r="L1604">
        <v>50</v>
      </c>
      <c r="M1604">
        <v>28</v>
      </c>
      <c r="N1604">
        <v>34</v>
      </c>
      <c r="O1604">
        <v>32</v>
      </c>
      <c r="P1604">
        <v>43</v>
      </c>
      <c r="Q1604">
        <v>56</v>
      </c>
      <c r="R1604">
        <v>46</v>
      </c>
      <c r="S1604">
        <v>35</v>
      </c>
      <c r="T1604">
        <v>58</v>
      </c>
      <c r="U1604">
        <v>23</v>
      </c>
      <c r="V1604">
        <v>20</v>
      </c>
      <c r="W1604">
        <v>40</v>
      </c>
      <c r="X1604">
        <v>30</v>
      </c>
      <c r="Y1604">
        <v>48</v>
      </c>
      <c r="Z1604">
        <v>56</v>
      </c>
      <c r="AA1604">
        <v>42</v>
      </c>
      <c r="AB1604">
        <v>41</v>
      </c>
      <c r="AC1604">
        <v>80</v>
      </c>
      <c r="AD1604">
        <v>45</v>
      </c>
      <c r="AE1604">
        <v>42</v>
      </c>
      <c r="AF1604">
        <v>61</v>
      </c>
      <c r="AG1604">
        <v>10</v>
      </c>
      <c r="AH1604">
        <v>33</v>
      </c>
      <c r="AI1604">
        <v>31</v>
      </c>
      <c r="AJ1604">
        <v>16</v>
      </c>
      <c r="AK1604">
        <v>34</v>
      </c>
      <c r="AL1604">
        <v>41</v>
      </c>
      <c r="AM1604">
        <v>17</v>
      </c>
      <c r="AN1604">
        <v>43</v>
      </c>
      <c r="AO1604">
        <v>34</v>
      </c>
      <c r="AP1604">
        <v>22</v>
      </c>
      <c r="AQ1604">
        <v>29</v>
      </c>
      <c r="AR1604">
        <v>96</v>
      </c>
      <c r="AS1604">
        <v>14</v>
      </c>
      <c r="AT1604">
        <v>20</v>
      </c>
      <c r="AU1604">
        <v>32</v>
      </c>
      <c r="AV1604">
        <v>19</v>
      </c>
      <c r="AW1604">
        <v>45</v>
      </c>
      <c r="AX1604">
        <v>25</v>
      </c>
      <c r="AY1604">
        <v>77</v>
      </c>
      <c r="AZ1604">
        <v>69</v>
      </c>
      <c r="BA1604">
        <v>46</v>
      </c>
      <c r="BB1604">
        <v>57</v>
      </c>
      <c r="BC1604">
        <v>81</v>
      </c>
      <c r="BD1604">
        <v>38</v>
      </c>
      <c r="BE1604">
        <v>47</v>
      </c>
      <c r="BF1604">
        <v>49</v>
      </c>
      <c r="BG1604">
        <v>27</v>
      </c>
      <c r="BH1604">
        <v>33</v>
      </c>
      <c r="BI1604">
        <v>79</v>
      </c>
      <c r="BJ1604">
        <v>53</v>
      </c>
      <c r="BK1604">
        <v>55</v>
      </c>
      <c r="BL1604">
        <v>36</v>
      </c>
      <c r="BM1604">
        <v>57</v>
      </c>
      <c r="BN1604">
        <v>102</v>
      </c>
      <c r="BO1604">
        <v>56</v>
      </c>
      <c r="BP1604">
        <v>56</v>
      </c>
      <c r="BQ1604">
        <v>44</v>
      </c>
      <c r="BR1604">
        <v>41</v>
      </c>
      <c r="BS1604">
        <v>43</v>
      </c>
      <c r="BT1604">
        <v>44</v>
      </c>
      <c r="BU1604">
        <v>65</v>
      </c>
      <c r="BV1604">
        <v>43</v>
      </c>
      <c r="BW1604">
        <v>49</v>
      </c>
      <c r="BX1604">
        <v>26</v>
      </c>
      <c r="BY1604">
        <v>38</v>
      </c>
    </row>
    <row r="1605" spans="1:77" x14ac:dyDescent="0.25">
      <c r="A1605" t="s">
        <v>399</v>
      </c>
      <c r="B1605" t="s">
        <v>71</v>
      </c>
      <c r="C1605" t="s">
        <v>74</v>
      </c>
      <c r="D1605" t="s">
        <v>271</v>
      </c>
      <c r="E1605" t="s">
        <v>234</v>
      </c>
      <c r="F1605" t="s">
        <v>273</v>
      </c>
      <c r="G1605" t="s">
        <v>331</v>
      </c>
      <c r="H1605" t="s">
        <v>332</v>
      </c>
      <c r="J1605">
        <v>25</v>
      </c>
      <c r="K1605">
        <v>20</v>
      </c>
      <c r="L1605">
        <v>12</v>
      </c>
      <c r="M1605">
        <v>8</v>
      </c>
      <c r="N1605">
        <v>11</v>
      </c>
      <c r="O1605">
        <v>0</v>
      </c>
      <c r="P1605">
        <v>29</v>
      </c>
      <c r="Q1605">
        <v>17</v>
      </c>
      <c r="R1605">
        <v>20</v>
      </c>
      <c r="S1605">
        <v>8</v>
      </c>
      <c r="T1605">
        <v>14</v>
      </c>
      <c r="U1605">
        <v>19</v>
      </c>
      <c r="V1605">
        <v>20</v>
      </c>
      <c r="W1605">
        <v>45</v>
      </c>
      <c r="X1605">
        <v>23</v>
      </c>
      <c r="Y1605">
        <v>33</v>
      </c>
      <c r="Z1605">
        <v>38</v>
      </c>
      <c r="AA1605">
        <v>30</v>
      </c>
      <c r="AB1605">
        <v>31</v>
      </c>
      <c r="AC1605">
        <v>30</v>
      </c>
      <c r="AD1605">
        <v>38</v>
      </c>
      <c r="AE1605">
        <v>14</v>
      </c>
      <c r="AF1605">
        <v>8</v>
      </c>
      <c r="AG1605">
        <v>7</v>
      </c>
      <c r="AH1605">
        <v>2</v>
      </c>
      <c r="AI1605">
        <v>13</v>
      </c>
      <c r="AJ1605">
        <v>2</v>
      </c>
      <c r="AK1605">
        <v>10</v>
      </c>
      <c r="AL1605">
        <v>4</v>
      </c>
      <c r="AM1605">
        <v>10</v>
      </c>
      <c r="AN1605">
        <v>0</v>
      </c>
      <c r="AO1605">
        <v>8</v>
      </c>
      <c r="AP1605">
        <v>5</v>
      </c>
      <c r="AQ1605">
        <v>10</v>
      </c>
      <c r="AR1605">
        <v>8</v>
      </c>
      <c r="AS1605">
        <v>0</v>
      </c>
      <c r="AT1605">
        <v>10</v>
      </c>
      <c r="AU1605">
        <v>10</v>
      </c>
      <c r="AV1605">
        <v>10</v>
      </c>
      <c r="AW1605">
        <v>0</v>
      </c>
      <c r="AX1605">
        <v>5</v>
      </c>
      <c r="AY1605">
        <v>0</v>
      </c>
      <c r="AZ1605">
        <v>5</v>
      </c>
      <c r="BA1605">
        <v>0</v>
      </c>
      <c r="BB1605">
        <v>8</v>
      </c>
      <c r="BC1605">
        <v>4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</row>
    <row r="1606" spans="1:77" x14ac:dyDescent="0.25">
      <c r="A1606" t="s">
        <v>399</v>
      </c>
      <c r="B1606" t="s">
        <v>71</v>
      </c>
      <c r="C1606" t="s">
        <v>74</v>
      </c>
      <c r="D1606" t="s">
        <v>271</v>
      </c>
      <c r="E1606" t="s">
        <v>234</v>
      </c>
      <c r="F1606" t="s">
        <v>273</v>
      </c>
      <c r="G1606" t="s">
        <v>333</v>
      </c>
      <c r="H1606" t="s">
        <v>334</v>
      </c>
      <c r="J1606">
        <v>147</v>
      </c>
      <c r="K1606">
        <v>99</v>
      </c>
      <c r="L1606">
        <v>113</v>
      </c>
      <c r="M1606">
        <v>94</v>
      </c>
      <c r="N1606">
        <v>125</v>
      </c>
      <c r="O1606">
        <v>60</v>
      </c>
      <c r="P1606">
        <v>76</v>
      </c>
      <c r="Q1606">
        <v>69</v>
      </c>
      <c r="R1606">
        <v>89</v>
      </c>
      <c r="S1606">
        <v>102</v>
      </c>
      <c r="T1606">
        <v>87</v>
      </c>
      <c r="U1606">
        <v>66</v>
      </c>
      <c r="V1606">
        <v>58</v>
      </c>
      <c r="W1606">
        <v>100</v>
      </c>
      <c r="X1606">
        <v>78</v>
      </c>
      <c r="Y1606">
        <v>77</v>
      </c>
      <c r="Z1606">
        <v>61</v>
      </c>
      <c r="AA1606">
        <v>103</v>
      </c>
      <c r="AB1606">
        <v>107</v>
      </c>
      <c r="AC1606">
        <v>150</v>
      </c>
      <c r="AD1606">
        <v>121</v>
      </c>
      <c r="AE1606">
        <v>303</v>
      </c>
      <c r="AF1606">
        <v>236</v>
      </c>
      <c r="AG1606">
        <v>183</v>
      </c>
      <c r="AH1606">
        <v>168</v>
      </c>
      <c r="AI1606">
        <v>198</v>
      </c>
      <c r="AJ1606">
        <v>89</v>
      </c>
      <c r="AK1606">
        <v>64</v>
      </c>
      <c r="AL1606">
        <v>32</v>
      </c>
      <c r="AM1606">
        <v>56</v>
      </c>
      <c r="AN1606">
        <v>44</v>
      </c>
      <c r="AO1606">
        <v>52</v>
      </c>
      <c r="AP1606">
        <v>63</v>
      </c>
      <c r="AQ1606">
        <v>71</v>
      </c>
      <c r="AR1606">
        <v>99</v>
      </c>
      <c r="AS1606">
        <v>42</v>
      </c>
      <c r="AT1606">
        <v>17</v>
      </c>
      <c r="AU1606">
        <v>58</v>
      </c>
      <c r="AV1606">
        <v>17</v>
      </c>
      <c r="AW1606">
        <v>27</v>
      </c>
      <c r="AX1606">
        <v>38</v>
      </c>
      <c r="AY1606">
        <v>24</v>
      </c>
      <c r="AZ1606">
        <v>47</v>
      </c>
      <c r="BA1606">
        <v>80</v>
      </c>
      <c r="BB1606">
        <v>25</v>
      </c>
      <c r="BC1606">
        <v>48</v>
      </c>
      <c r="BD1606">
        <v>51</v>
      </c>
      <c r="BE1606">
        <v>137</v>
      </c>
      <c r="BF1606">
        <v>176</v>
      </c>
      <c r="BG1606">
        <v>169</v>
      </c>
      <c r="BH1606">
        <v>134</v>
      </c>
      <c r="BI1606">
        <v>113</v>
      </c>
      <c r="BJ1606">
        <v>72</v>
      </c>
      <c r="BK1606">
        <v>298</v>
      </c>
      <c r="BL1606">
        <v>86</v>
      </c>
      <c r="BM1606">
        <v>132</v>
      </c>
      <c r="BN1606">
        <v>155</v>
      </c>
      <c r="BO1606">
        <v>115</v>
      </c>
      <c r="BP1606">
        <v>157</v>
      </c>
      <c r="BQ1606">
        <v>66</v>
      </c>
      <c r="BR1606">
        <v>128</v>
      </c>
      <c r="BS1606">
        <v>146</v>
      </c>
      <c r="BT1606">
        <v>75</v>
      </c>
      <c r="BU1606">
        <v>103</v>
      </c>
      <c r="BV1606">
        <v>86</v>
      </c>
      <c r="BW1606">
        <v>70</v>
      </c>
      <c r="BX1606">
        <v>19</v>
      </c>
      <c r="BY1606">
        <v>59</v>
      </c>
    </row>
    <row r="1607" spans="1:77" hidden="1" x14ac:dyDescent="0.25">
      <c r="A1607" t="s">
        <v>399</v>
      </c>
      <c r="B1607" t="s">
        <v>71</v>
      </c>
      <c r="C1607" t="s">
        <v>74</v>
      </c>
      <c r="D1607" t="s">
        <v>271</v>
      </c>
      <c r="E1607" t="s">
        <v>234</v>
      </c>
      <c r="F1607" t="s">
        <v>273</v>
      </c>
      <c r="G1607" t="s">
        <v>333</v>
      </c>
      <c r="H1607" t="s">
        <v>335</v>
      </c>
      <c r="I1607">
        <v>0</v>
      </c>
      <c r="J1607">
        <v>0</v>
      </c>
      <c r="K1607">
        <v>2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</v>
      </c>
      <c r="BD1607">
        <v>0</v>
      </c>
      <c r="BE1607">
        <v>1</v>
      </c>
      <c r="BF1607">
        <v>0</v>
      </c>
      <c r="BG1607">
        <v>2</v>
      </c>
      <c r="BH1607">
        <v>0</v>
      </c>
      <c r="BI1607">
        <v>26</v>
      </c>
      <c r="BJ1607">
        <v>45</v>
      </c>
      <c r="BK1607">
        <v>197</v>
      </c>
      <c r="BL1607">
        <v>192</v>
      </c>
      <c r="BM1607">
        <v>80</v>
      </c>
      <c r="BN1607">
        <v>44</v>
      </c>
      <c r="BO1607">
        <v>11</v>
      </c>
      <c r="BP1607">
        <v>15</v>
      </c>
      <c r="BQ1607">
        <v>11</v>
      </c>
      <c r="BR1607">
        <v>1</v>
      </c>
      <c r="BS1607">
        <v>1</v>
      </c>
      <c r="BT1607">
        <v>1</v>
      </c>
      <c r="BU1607">
        <v>3</v>
      </c>
      <c r="BV1607">
        <v>6</v>
      </c>
      <c r="BW1607">
        <v>3</v>
      </c>
      <c r="BX1607">
        <v>2</v>
      </c>
      <c r="BY1607">
        <v>0</v>
      </c>
    </row>
    <row r="1608" spans="1:77" x14ac:dyDescent="0.25">
      <c r="A1608" t="s">
        <v>399</v>
      </c>
      <c r="B1608" t="s">
        <v>71</v>
      </c>
      <c r="C1608" t="s">
        <v>74</v>
      </c>
      <c r="D1608" t="s">
        <v>271</v>
      </c>
      <c r="E1608" t="s">
        <v>234</v>
      </c>
      <c r="F1608" t="s">
        <v>273</v>
      </c>
      <c r="G1608" t="s">
        <v>333</v>
      </c>
      <c r="H1608" t="s">
        <v>336</v>
      </c>
      <c r="J1608">
        <v>309</v>
      </c>
      <c r="K1608">
        <v>460</v>
      </c>
      <c r="L1608">
        <v>318</v>
      </c>
      <c r="M1608">
        <v>220</v>
      </c>
      <c r="N1608">
        <v>192</v>
      </c>
      <c r="O1608">
        <v>102</v>
      </c>
      <c r="P1608">
        <v>78</v>
      </c>
      <c r="Q1608">
        <v>42</v>
      </c>
      <c r="R1608">
        <v>60</v>
      </c>
      <c r="S1608">
        <v>56</v>
      </c>
      <c r="T1608">
        <v>10</v>
      </c>
      <c r="U1608">
        <v>60</v>
      </c>
      <c r="V1608">
        <v>57</v>
      </c>
      <c r="W1608">
        <v>60</v>
      </c>
      <c r="X1608">
        <v>48</v>
      </c>
      <c r="Y1608">
        <v>110</v>
      </c>
      <c r="Z1608">
        <v>53</v>
      </c>
      <c r="AA1608">
        <v>37</v>
      </c>
      <c r="AB1608">
        <v>67</v>
      </c>
      <c r="AC1608">
        <v>190</v>
      </c>
      <c r="AD1608">
        <v>325</v>
      </c>
      <c r="AE1608">
        <v>235</v>
      </c>
      <c r="AF1608">
        <v>177</v>
      </c>
      <c r="AG1608">
        <v>142</v>
      </c>
      <c r="AH1608">
        <v>67</v>
      </c>
      <c r="AI1608">
        <v>71</v>
      </c>
      <c r="AJ1608">
        <v>24</v>
      </c>
      <c r="AK1608">
        <v>4</v>
      </c>
      <c r="AL1608">
        <v>11</v>
      </c>
      <c r="AM1608">
        <v>16</v>
      </c>
      <c r="AN1608">
        <v>5</v>
      </c>
      <c r="AO1608">
        <v>0</v>
      </c>
      <c r="AP1608">
        <v>15</v>
      </c>
      <c r="AQ1608">
        <v>9</v>
      </c>
      <c r="AR1608">
        <v>8</v>
      </c>
      <c r="AS1608">
        <v>8</v>
      </c>
      <c r="AT1608">
        <v>0</v>
      </c>
      <c r="AU1608">
        <v>10</v>
      </c>
      <c r="AV1608">
        <v>7</v>
      </c>
      <c r="AW1608">
        <v>8</v>
      </c>
      <c r="AX1608">
        <v>5</v>
      </c>
      <c r="AY1608">
        <v>5</v>
      </c>
      <c r="AZ1608">
        <v>4</v>
      </c>
      <c r="BA1608">
        <v>0</v>
      </c>
      <c r="BB1608">
        <v>9</v>
      </c>
      <c r="BC1608">
        <v>5</v>
      </c>
      <c r="BD1608">
        <v>5</v>
      </c>
      <c r="BE1608">
        <v>5</v>
      </c>
      <c r="BF1608">
        <v>12</v>
      </c>
      <c r="BG1608">
        <v>77</v>
      </c>
      <c r="BH1608">
        <v>103</v>
      </c>
      <c r="BI1608">
        <v>51</v>
      </c>
      <c r="BJ1608">
        <v>47</v>
      </c>
      <c r="BK1608">
        <v>11</v>
      </c>
      <c r="BL1608">
        <v>27</v>
      </c>
      <c r="BM1608">
        <v>0</v>
      </c>
      <c r="BN1608">
        <v>0</v>
      </c>
      <c r="BO1608">
        <v>0</v>
      </c>
      <c r="BP1608">
        <v>2</v>
      </c>
      <c r="BQ1608">
        <v>17</v>
      </c>
      <c r="BR1608">
        <v>10</v>
      </c>
      <c r="BS1608">
        <v>0</v>
      </c>
      <c r="BT1608">
        <v>2</v>
      </c>
      <c r="BU1608">
        <v>7</v>
      </c>
      <c r="BV1608">
        <v>1</v>
      </c>
      <c r="BW1608">
        <v>4</v>
      </c>
      <c r="BX1608">
        <v>0</v>
      </c>
      <c r="BY1608">
        <v>0</v>
      </c>
    </row>
    <row r="1609" spans="1:77" hidden="1" x14ac:dyDescent="0.25">
      <c r="A1609" t="s">
        <v>399</v>
      </c>
      <c r="B1609" t="s">
        <v>71</v>
      </c>
      <c r="C1609" t="s">
        <v>74</v>
      </c>
      <c r="D1609" t="s">
        <v>271</v>
      </c>
      <c r="E1609" t="s">
        <v>234</v>
      </c>
      <c r="F1609" t="s">
        <v>273</v>
      </c>
      <c r="G1609" t="s">
        <v>333</v>
      </c>
      <c r="H1609" t="s">
        <v>337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11</v>
      </c>
      <c r="AD1609">
        <v>0</v>
      </c>
      <c r="AE1609">
        <v>28</v>
      </c>
      <c r="AF1609">
        <v>33</v>
      </c>
      <c r="AG1609">
        <v>33</v>
      </c>
      <c r="AH1609">
        <v>11</v>
      </c>
      <c r="AI1609">
        <v>4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3</v>
      </c>
      <c r="AR1609">
        <v>0</v>
      </c>
      <c r="AS1609">
        <v>0</v>
      </c>
      <c r="AT1609">
        <v>0</v>
      </c>
      <c r="AU1609">
        <v>1</v>
      </c>
      <c r="AV1609">
        <v>2</v>
      </c>
      <c r="AW1609">
        <v>6</v>
      </c>
      <c r="AX1609">
        <v>5</v>
      </c>
      <c r="AY1609">
        <v>35</v>
      </c>
      <c r="AZ1609">
        <v>8</v>
      </c>
      <c r="BA1609">
        <v>9</v>
      </c>
      <c r="BB1609">
        <v>7</v>
      </c>
      <c r="BC1609">
        <v>3</v>
      </c>
      <c r="BD1609">
        <v>225</v>
      </c>
      <c r="BE1609">
        <v>276</v>
      </c>
      <c r="BF1609">
        <v>157</v>
      </c>
      <c r="BG1609">
        <v>198</v>
      </c>
      <c r="BH1609">
        <v>216</v>
      </c>
      <c r="BI1609">
        <v>199</v>
      </c>
      <c r="BJ1609">
        <v>138</v>
      </c>
      <c r="BK1609">
        <v>196</v>
      </c>
      <c r="BL1609">
        <v>339</v>
      </c>
      <c r="BM1609">
        <v>589</v>
      </c>
      <c r="BN1609">
        <v>1069</v>
      </c>
      <c r="BO1609">
        <v>1121</v>
      </c>
      <c r="BP1609">
        <v>1137</v>
      </c>
      <c r="BQ1609">
        <v>831</v>
      </c>
      <c r="BR1609">
        <v>428</v>
      </c>
      <c r="BS1609">
        <v>773</v>
      </c>
      <c r="BT1609">
        <v>3198</v>
      </c>
      <c r="BU1609">
        <v>2569</v>
      </c>
      <c r="BV1609">
        <v>886</v>
      </c>
      <c r="BW1609">
        <v>343</v>
      </c>
      <c r="BX1609">
        <v>450</v>
      </c>
      <c r="BY1609">
        <v>409</v>
      </c>
    </row>
    <row r="1610" spans="1:77" hidden="1" x14ac:dyDescent="0.25">
      <c r="A1610" t="s">
        <v>399</v>
      </c>
      <c r="B1610" t="s">
        <v>71</v>
      </c>
      <c r="C1610" t="s">
        <v>74</v>
      </c>
      <c r="D1610" t="s">
        <v>271</v>
      </c>
      <c r="E1610" t="s">
        <v>234</v>
      </c>
      <c r="F1610" t="s">
        <v>273</v>
      </c>
      <c r="G1610" t="s">
        <v>333</v>
      </c>
      <c r="H1610" t="s">
        <v>338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</row>
    <row r="1611" spans="1:77" x14ac:dyDescent="0.25">
      <c r="A1611" t="s">
        <v>399</v>
      </c>
      <c r="B1611" t="s">
        <v>71</v>
      </c>
      <c r="C1611" t="s">
        <v>74</v>
      </c>
      <c r="D1611" t="s">
        <v>271</v>
      </c>
      <c r="E1611" t="s">
        <v>234</v>
      </c>
      <c r="F1611" t="s">
        <v>279</v>
      </c>
      <c r="G1611" t="s">
        <v>280</v>
      </c>
      <c r="H1611" t="s">
        <v>280</v>
      </c>
      <c r="J1611">
        <v>69</v>
      </c>
      <c r="K1611">
        <v>7</v>
      </c>
      <c r="L1611">
        <v>14</v>
      </c>
      <c r="M1611">
        <v>0</v>
      </c>
      <c r="N1611">
        <v>87</v>
      </c>
      <c r="O1611">
        <v>99</v>
      </c>
      <c r="P1611">
        <v>154</v>
      </c>
      <c r="Q1611">
        <v>213</v>
      </c>
      <c r="R1611">
        <v>155</v>
      </c>
      <c r="S1611">
        <v>139</v>
      </c>
      <c r="T1611">
        <v>114</v>
      </c>
      <c r="U1611">
        <v>78</v>
      </c>
      <c r="V1611">
        <v>84</v>
      </c>
      <c r="W1611">
        <v>116</v>
      </c>
      <c r="X1611">
        <v>182</v>
      </c>
      <c r="Y1611">
        <v>130</v>
      </c>
      <c r="Z1611">
        <v>136</v>
      </c>
      <c r="AA1611">
        <v>75</v>
      </c>
      <c r="AB1611">
        <v>103</v>
      </c>
      <c r="AC1611">
        <v>172</v>
      </c>
      <c r="AD1611">
        <v>118</v>
      </c>
      <c r="AE1611">
        <v>79</v>
      </c>
      <c r="AF1611">
        <v>80</v>
      </c>
      <c r="AG1611">
        <v>59</v>
      </c>
      <c r="AH1611">
        <v>76</v>
      </c>
      <c r="AI1611">
        <v>50</v>
      </c>
      <c r="AJ1611">
        <v>56</v>
      </c>
      <c r="AK1611">
        <v>52</v>
      </c>
      <c r="AL1611">
        <v>27</v>
      </c>
      <c r="AM1611">
        <v>46</v>
      </c>
      <c r="AN1611">
        <v>54</v>
      </c>
      <c r="AO1611">
        <v>49</v>
      </c>
      <c r="AP1611">
        <v>22</v>
      </c>
      <c r="AQ1611">
        <v>63</v>
      </c>
      <c r="AR1611">
        <v>61</v>
      </c>
      <c r="AS1611">
        <v>66</v>
      </c>
      <c r="AT1611">
        <v>110</v>
      </c>
      <c r="AU1611">
        <v>88</v>
      </c>
      <c r="AV1611">
        <v>108</v>
      </c>
      <c r="AW1611">
        <v>98</v>
      </c>
      <c r="AX1611">
        <v>92</v>
      </c>
      <c r="AY1611">
        <v>151</v>
      </c>
      <c r="AZ1611">
        <v>113</v>
      </c>
      <c r="BA1611">
        <v>132</v>
      </c>
      <c r="BB1611">
        <v>115</v>
      </c>
      <c r="BC1611">
        <v>152</v>
      </c>
      <c r="BD1611">
        <v>182</v>
      </c>
      <c r="BE1611">
        <v>224</v>
      </c>
      <c r="BF1611">
        <v>163</v>
      </c>
      <c r="BG1611">
        <v>126</v>
      </c>
      <c r="BH1611">
        <v>199</v>
      </c>
      <c r="BI1611">
        <v>242</v>
      </c>
      <c r="BJ1611">
        <v>145</v>
      </c>
      <c r="BK1611">
        <v>253</v>
      </c>
      <c r="BL1611">
        <v>281</v>
      </c>
      <c r="BM1611">
        <v>198</v>
      </c>
      <c r="BN1611">
        <v>172</v>
      </c>
      <c r="BO1611">
        <v>98</v>
      </c>
      <c r="BP1611">
        <v>173</v>
      </c>
      <c r="BQ1611">
        <v>165</v>
      </c>
      <c r="BR1611">
        <v>205</v>
      </c>
      <c r="BS1611">
        <v>73</v>
      </c>
      <c r="BT1611">
        <v>81</v>
      </c>
      <c r="BU1611">
        <v>107</v>
      </c>
      <c r="BV1611">
        <v>122</v>
      </c>
      <c r="BW1611">
        <v>58</v>
      </c>
      <c r="BX1611">
        <v>138</v>
      </c>
      <c r="BY1611">
        <v>179</v>
      </c>
    </row>
    <row r="1612" spans="1:77" x14ac:dyDescent="0.25">
      <c r="A1612" t="s">
        <v>399</v>
      </c>
      <c r="B1612" t="s">
        <v>71</v>
      </c>
      <c r="C1612" t="s">
        <v>74</v>
      </c>
      <c r="D1612" t="s">
        <v>271</v>
      </c>
      <c r="E1612" t="s">
        <v>234</v>
      </c>
      <c r="F1612" t="s">
        <v>279</v>
      </c>
      <c r="G1612" t="s">
        <v>280</v>
      </c>
      <c r="H1612" t="s">
        <v>339</v>
      </c>
      <c r="J1612">
        <v>13</v>
      </c>
      <c r="K1612">
        <v>21</v>
      </c>
      <c r="L1612">
        <v>36</v>
      </c>
      <c r="M1612">
        <v>18</v>
      </c>
      <c r="N1612">
        <v>37</v>
      </c>
      <c r="O1612">
        <v>34</v>
      </c>
      <c r="P1612">
        <v>18</v>
      </c>
      <c r="Q1612">
        <v>34</v>
      </c>
      <c r="R1612">
        <v>23</v>
      </c>
      <c r="S1612">
        <v>56</v>
      </c>
      <c r="T1612">
        <v>55</v>
      </c>
      <c r="U1612">
        <v>69</v>
      </c>
      <c r="V1612">
        <v>62</v>
      </c>
      <c r="W1612">
        <v>86</v>
      </c>
      <c r="X1612">
        <v>99</v>
      </c>
      <c r="Y1612">
        <v>58</v>
      </c>
      <c r="Z1612">
        <v>65</v>
      </c>
      <c r="AA1612">
        <v>50</v>
      </c>
      <c r="AB1612">
        <v>30</v>
      </c>
      <c r="AC1612">
        <v>34</v>
      </c>
      <c r="AD1612">
        <v>46</v>
      </c>
      <c r="AE1612">
        <v>68</v>
      </c>
      <c r="AF1612">
        <v>43</v>
      </c>
      <c r="AG1612">
        <v>39</v>
      </c>
      <c r="AH1612">
        <v>41</v>
      </c>
      <c r="AI1612">
        <v>71</v>
      </c>
      <c r="AJ1612">
        <v>33</v>
      </c>
      <c r="AK1612">
        <v>29</v>
      </c>
      <c r="AL1612">
        <v>44</v>
      </c>
      <c r="AM1612">
        <v>11</v>
      </c>
      <c r="AN1612">
        <v>27</v>
      </c>
      <c r="AO1612">
        <v>48</v>
      </c>
      <c r="AP1612">
        <v>57</v>
      </c>
      <c r="AQ1612">
        <v>94</v>
      </c>
      <c r="AR1612">
        <v>75</v>
      </c>
      <c r="AS1612">
        <v>157</v>
      </c>
      <c r="AT1612">
        <v>152</v>
      </c>
      <c r="AU1612">
        <v>178</v>
      </c>
      <c r="AV1612">
        <v>199</v>
      </c>
      <c r="AW1612">
        <v>202</v>
      </c>
      <c r="AX1612">
        <v>237</v>
      </c>
      <c r="AY1612">
        <v>247</v>
      </c>
      <c r="AZ1612">
        <v>261</v>
      </c>
      <c r="BA1612">
        <v>492</v>
      </c>
      <c r="BB1612">
        <v>488</v>
      </c>
      <c r="BC1612">
        <v>534</v>
      </c>
      <c r="BD1612">
        <v>662</v>
      </c>
      <c r="BE1612">
        <v>883</v>
      </c>
      <c r="BF1612">
        <v>1215</v>
      </c>
      <c r="BG1612">
        <v>824</v>
      </c>
      <c r="BH1612">
        <v>886</v>
      </c>
      <c r="BI1612">
        <v>653</v>
      </c>
      <c r="BJ1612">
        <v>352</v>
      </c>
      <c r="BK1612">
        <v>352</v>
      </c>
      <c r="BL1612">
        <v>260</v>
      </c>
      <c r="BM1612">
        <v>145</v>
      </c>
      <c r="BN1612">
        <v>118</v>
      </c>
      <c r="BO1612">
        <v>89</v>
      </c>
      <c r="BP1612">
        <v>127</v>
      </c>
      <c r="BQ1612">
        <v>258</v>
      </c>
      <c r="BR1612">
        <v>568</v>
      </c>
      <c r="BS1612">
        <v>375</v>
      </c>
      <c r="BT1612">
        <v>335</v>
      </c>
      <c r="BU1612">
        <v>289</v>
      </c>
      <c r="BV1612">
        <v>286</v>
      </c>
      <c r="BW1612">
        <v>116</v>
      </c>
      <c r="BX1612">
        <v>224</v>
      </c>
      <c r="BY1612">
        <v>307</v>
      </c>
    </row>
    <row r="1613" spans="1:77" x14ac:dyDescent="0.25">
      <c r="A1613" t="s">
        <v>399</v>
      </c>
      <c r="B1613" t="s">
        <v>71</v>
      </c>
      <c r="C1613" t="s">
        <v>74</v>
      </c>
      <c r="D1613" t="s">
        <v>271</v>
      </c>
      <c r="E1613" t="s">
        <v>234</v>
      </c>
      <c r="F1613" t="s">
        <v>279</v>
      </c>
      <c r="G1613" t="s">
        <v>340</v>
      </c>
      <c r="H1613" t="s">
        <v>341</v>
      </c>
      <c r="J1613">
        <v>84</v>
      </c>
      <c r="K1613">
        <v>54</v>
      </c>
      <c r="L1613">
        <v>115</v>
      </c>
      <c r="M1613">
        <v>85</v>
      </c>
      <c r="N1613">
        <v>120</v>
      </c>
      <c r="O1613">
        <v>108</v>
      </c>
      <c r="P1613">
        <v>219</v>
      </c>
      <c r="Q1613">
        <v>146</v>
      </c>
      <c r="R1613">
        <v>173</v>
      </c>
      <c r="S1613">
        <v>175</v>
      </c>
      <c r="T1613">
        <v>181</v>
      </c>
      <c r="U1613">
        <v>170</v>
      </c>
      <c r="V1613">
        <v>210</v>
      </c>
      <c r="W1613">
        <v>164</v>
      </c>
      <c r="X1613">
        <v>146</v>
      </c>
      <c r="Y1613">
        <v>103</v>
      </c>
      <c r="Z1613">
        <v>165</v>
      </c>
      <c r="AA1613">
        <v>167</v>
      </c>
      <c r="AB1613">
        <v>81</v>
      </c>
      <c r="AC1613">
        <v>130</v>
      </c>
      <c r="AD1613">
        <v>149</v>
      </c>
      <c r="AE1613">
        <v>143</v>
      </c>
      <c r="AF1613">
        <v>199</v>
      </c>
      <c r="AG1613">
        <v>135</v>
      </c>
      <c r="AH1613">
        <v>142</v>
      </c>
      <c r="AI1613">
        <v>122</v>
      </c>
      <c r="AJ1613">
        <v>185</v>
      </c>
      <c r="AK1613">
        <v>120</v>
      </c>
      <c r="AL1613">
        <v>134</v>
      </c>
      <c r="AM1613">
        <v>167</v>
      </c>
      <c r="AN1613">
        <v>91</v>
      </c>
      <c r="AO1613">
        <v>126</v>
      </c>
      <c r="AP1613">
        <v>206</v>
      </c>
      <c r="AQ1613">
        <v>157</v>
      </c>
      <c r="AR1613">
        <v>186</v>
      </c>
      <c r="AS1613">
        <v>168</v>
      </c>
      <c r="AT1613">
        <v>242</v>
      </c>
      <c r="AU1613">
        <v>259</v>
      </c>
      <c r="AV1613">
        <v>252</v>
      </c>
      <c r="AW1613">
        <v>175</v>
      </c>
      <c r="AX1613">
        <v>187</v>
      </c>
      <c r="AY1613">
        <v>105</v>
      </c>
      <c r="AZ1613">
        <v>179</v>
      </c>
      <c r="BA1613">
        <v>145</v>
      </c>
      <c r="BB1613">
        <v>187</v>
      </c>
      <c r="BC1613">
        <v>176</v>
      </c>
      <c r="BD1613">
        <v>210</v>
      </c>
      <c r="BE1613">
        <v>163</v>
      </c>
      <c r="BF1613">
        <v>180</v>
      </c>
      <c r="BG1613">
        <v>138</v>
      </c>
      <c r="BH1613">
        <v>51</v>
      </c>
      <c r="BI1613">
        <v>141</v>
      </c>
      <c r="BJ1613">
        <v>123</v>
      </c>
      <c r="BK1613">
        <v>189</v>
      </c>
      <c r="BL1613">
        <v>183</v>
      </c>
      <c r="BM1613">
        <v>167</v>
      </c>
      <c r="BN1613">
        <v>269</v>
      </c>
      <c r="BO1613">
        <v>141</v>
      </c>
      <c r="BP1613">
        <v>304</v>
      </c>
      <c r="BQ1613">
        <v>379</v>
      </c>
      <c r="BR1613">
        <v>241</v>
      </c>
      <c r="BS1613">
        <v>191</v>
      </c>
      <c r="BT1613">
        <v>158</v>
      </c>
      <c r="BU1613">
        <v>105</v>
      </c>
      <c r="BV1613">
        <v>106</v>
      </c>
      <c r="BW1613">
        <v>82</v>
      </c>
      <c r="BX1613">
        <v>113</v>
      </c>
      <c r="BY1613">
        <v>131</v>
      </c>
    </row>
    <row r="1614" spans="1:77" x14ac:dyDescent="0.25">
      <c r="A1614" t="s">
        <v>399</v>
      </c>
      <c r="B1614" t="s">
        <v>71</v>
      </c>
      <c r="C1614" t="s">
        <v>74</v>
      </c>
      <c r="D1614" t="s">
        <v>271</v>
      </c>
      <c r="E1614" t="s">
        <v>234</v>
      </c>
      <c r="F1614" t="s">
        <v>279</v>
      </c>
      <c r="G1614" t="s">
        <v>340</v>
      </c>
      <c r="H1614" t="s">
        <v>342</v>
      </c>
      <c r="J1614">
        <v>22</v>
      </c>
      <c r="K1614">
        <v>52</v>
      </c>
      <c r="L1614">
        <v>53</v>
      </c>
      <c r="M1614">
        <v>38</v>
      </c>
      <c r="N1614">
        <v>65</v>
      </c>
      <c r="O1614">
        <v>39</v>
      </c>
      <c r="P1614">
        <v>33</v>
      </c>
      <c r="Q1614">
        <v>44</v>
      </c>
      <c r="R1614">
        <v>95</v>
      </c>
      <c r="S1614">
        <v>58</v>
      </c>
      <c r="T1614">
        <v>45</v>
      </c>
      <c r="U1614">
        <v>64</v>
      </c>
      <c r="V1614">
        <v>29</v>
      </c>
      <c r="W1614">
        <v>37</v>
      </c>
      <c r="X1614">
        <v>43</v>
      </c>
      <c r="Y1614">
        <v>32</v>
      </c>
      <c r="Z1614">
        <v>38</v>
      </c>
      <c r="AA1614">
        <v>23</v>
      </c>
      <c r="AB1614">
        <v>32</v>
      </c>
      <c r="AC1614">
        <v>50</v>
      </c>
      <c r="AD1614">
        <v>107</v>
      </c>
      <c r="AE1614">
        <v>34</v>
      </c>
      <c r="AF1614">
        <v>70</v>
      </c>
      <c r="AG1614">
        <v>46</v>
      </c>
      <c r="AH1614">
        <v>55</v>
      </c>
      <c r="AI1614">
        <v>91</v>
      </c>
      <c r="AJ1614">
        <v>33</v>
      </c>
      <c r="AK1614">
        <v>55</v>
      </c>
      <c r="AL1614">
        <v>78</v>
      </c>
      <c r="AM1614">
        <v>55</v>
      </c>
      <c r="AN1614">
        <v>34</v>
      </c>
      <c r="AO1614">
        <v>38</v>
      </c>
      <c r="AP1614">
        <v>57</v>
      </c>
      <c r="AQ1614">
        <v>27</v>
      </c>
      <c r="AR1614">
        <v>26</v>
      </c>
      <c r="AS1614">
        <v>72</v>
      </c>
      <c r="AT1614">
        <v>101</v>
      </c>
      <c r="AU1614">
        <v>59</v>
      </c>
      <c r="AV1614">
        <v>49</v>
      </c>
      <c r="AW1614">
        <v>49</v>
      </c>
      <c r="AX1614">
        <v>49</v>
      </c>
      <c r="AY1614">
        <v>115</v>
      </c>
      <c r="AZ1614">
        <v>55</v>
      </c>
      <c r="BA1614">
        <v>51</v>
      </c>
      <c r="BB1614">
        <v>83</v>
      </c>
      <c r="BC1614">
        <v>83</v>
      </c>
      <c r="BD1614">
        <v>70</v>
      </c>
      <c r="BE1614">
        <v>44</v>
      </c>
      <c r="BF1614">
        <v>38</v>
      </c>
      <c r="BG1614">
        <v>21</v>
      </c>
      <c r="BH1614">
        <v>17</v>
      </c>
      <c r="BI1614">
        <v>29</v>
      </c>
      <c r="BJ1614">
        <v>49</v>
      </c>
      <c r="BK1614">
        <v>34</v>
      </c>
      <c r="BL1614">
        <v>45</v>
      </c>
      <c r="BM1614">
        <v>97</v>
      </c>
      <c r="BN1614">
        <v>51</v>
      </c>
      <c r="BO1614">
        <v>72</v>
      </c>
      <c r="BP1614">
        <v>41</v>
      </c>
      <c r="BQ1614">
        <v>49</v>
      </c>
      <c r="BR1614">
        <v>50</v>
      </c>
      <c r="BS1614">
        <v>28</v>
      </c>
      <c r="BT1614">
        <v>31</v>
      </c>
      <c r="BU1614">
        <v>17</v>
      </c>
      <c r="BV1614">
        <v>37</v>
      </c>
      <c r="BW1614">
        <v>6</v>
      </c>
      <c r="BX1614">
        <v>29</v>
      </c>
      <c r="BY1614">
        <v>11</v>
      </c>
    </row>
    <row r="1615" spans="1:77" hidden="1" x14ac:dyDescent="0.25">
      <c r="A1615" t="s">
        <v>399</v>
      </c>
      <c r="B1615" t="s">
        <v>71</v>
      </c>
      <c r="C1615" t="s">
        <v>74</v>
      </c>
      <c r="D1615" t="s">
        <v>271</v>
      </c>
      <c r="E1615" t="s">
        <v>234</v>
      </c>
      <c r="F1615" t="s">
        <v>279</v>
      </c>
      <c r="G1615" t="s">
        <v>340</v>
      </c>
      <c r="H1615" t="s">
        <v>343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</row>
    <row r="1616" spans="1:77" x14ac:dyDescent="0.25">
      <c r="A1616" t="s">
        <v>399</v>
      </c>
      <c r="B1616" t="s">
        <v>71</v>
      </c>
      <c r="C1616" t="s">
        <v>74</v>
      </c>
      <c r="D1616" t="s">
        <v>271</v>
      </c>
      <c r="E1616" t="s">
        <v>234</v>
      </c>
      <c r="F1616" t="s">
        <v>279</v>
      </c>
      <c r="G1616" t="s">
        <v>340</v>
      </c>
      <c r="H1616" t="s">
        <v>344</v>
      </c>
      <c r="J1616">
        <v>59</v>
      </c>
      <c r="K1616">
        <v>72</v>
      </c>
      <c r="L1616">
        <v>71</v>
      </c>
      <c r="M1616">
        <v>64</v>
      </c>
      <c r="N1616">
        <v>66</v>
      </c>
      <c r="O1616">
        <v>51</v>
      </c>
      <c r="P1616">
        <v>107</v>
      </c>
      <c r="Q1616">
        <v>119</v>
      </c>
      <c r="R1616">
        <v>129</v>
      </c>
      <c r="S1616">
        <v>107</v>
      </c>
      <c r="T1616">
        <v>107</v>
      </c>
      <c r="U1616">
        <v>80</v>
      </c>
      <c r="V1616">
        <v>102</v>
      </c>
      <c r="W1616">
        <v>70</v>
      </c>
      <c r="X1616">
        <v>110</v>
      </c>
      <c r="Y1616">
        <v>64</v>
      </c>
      <c r="Z1616">
        <v>96</v>
      </c>
      <c r="AA1616">
        <v>67</v>
      </c>
      <c r="AB1616">
        <v>28</v>
      </c>
      <c r="AC1616">
        <v>97</v>
      </c>
      <c r="AD1616">
        <v>108</v>
      </c>
      <c r="AE1616">
        <v>95</v>
      </c>
      <c r="AF1616">
        <v>99</v>
      </c>
      <c r="AG1616">
        <v>121</v>
      </c>
      <c r="AH1616">
        <v>52</v>
      </c>
      <c r="AI1616">
        <v>97</v>
      </c>
      <c r="AJ1616">
        <v>80</v>
      </c>
      <c r="AK1616">
        <v>46</v>
      </c>
      <c r="AL1616">
        <v>90</v>
      </c>
      <c r="AM1616">
        <v>88</v>
      </c>
      <c r="AN1616">
        <v>102</v>
      </c>
      <c r="AO1616">
        <v>59</v>
      </c>
      <c r="AP1616">
        <v>65</v>
      </c>
      <c r="AQ1616">
        <v>86</v>
      </c>
      <c r="AR1616">
        <v>78</v>
      </c>
      <c r="AS1616">
        <v>116</v>
      </c>
      <c r="AT1616">
        <v>126</v>
      </c>
      <c r="AU1616">
        <v>100</v>
      </c>
      <c r="AV1616">
        <v>118</v>
      </c>
      <c r="AW1616">
        <v>81</v>
      </c>
      <c r="AX1616">
        <v>68</v>
      </c>
      <c r="AY1616">
        <v>117</v>
      </c>
      <c r="AZ1616">
        <v>90</v>
      </c>
      <c r="BA1616">
        <v>119</v>
      </c>
      <c r="BB1616">
        <v>143</v>
      </c>
      <c r="BC1616">
        <v>67</v>
      </c>
      <c r="BD1616">
        <v>106</v>
      </c>
      <c r="BE1616">
        <v>82</v>
      </c>
      <c r="BF1616">
        <v>75</v>
      </c>
      <c r="BG1616">
        <v>98</v>
      </c>
      <c r="BH1616">
        <v>54</v>
      </c>
      <c r="BI1616">
        <v>46</v>
      </c>
      <c r="BJ1616">
        <v>80</v>
      </c>
      <c r="BK1616">
        <v>141</v>
      </c>
      <c r="BL1616">
        <v>226</v>
      </c>
      <c r="BM1616">
        <v>121</v>
      </c>
      <c r="BN1616">
        <v>158</v>
      </c>
      <c r="BO1616">
        <v>127</v>
      </c>
      <c r="BP1616">
        <v>129</v>
      </c>
      <c r="BQ1616">
        <v>135</v>
      </c>
      <c r="BR1616">
        <v>106</v>
      </c>
      <c r="BS1616">
        <v>62</v>
      </c>
      <c r="BT1616">
        <v>67</v>
      </c>
      <c r="BU1616">
        <v>59</v>
      </c>
      <c r="BV1616">
        <v>72</v>
      </c>
      <c r="BW1616">
        <v>40</v>
      </c>
      <c r="BX1616">
        <v>21</v>
      </c>
      <c r="BY1616">
        <v>76</v>
      </c>
    </row>
    <row r="1617" spans="1:77" x14ac:dyDescent="0.25">
      <c r="A1617" t="s">
        <v>399</v>
      </c>
      <c r="B1617" t="s">
        <v>71</v>
      </c>
      <c r="C1617" t="s">
        <v>74</v>
      </c>
      <c r="D1617" t="s">
        <v>271</v>
      </c>
      <c r="E1617" t="s">
        <v>234</v>
      </c>
      <c r="F1617" t="s">
        <v>282</v>
      </c>
      <c r="G1617" t="s">
        <v>345</v>
      </c>
      <c r="H1617" t="s">
        <v>346</v>
      </c>
      <c r="J1617">
        <v>124</v>
      </c>
      <c r="K1617">
        <v>213</v>
      </c>
      <c r="L1617">
        <v>194</v>
      </c>
      <c r="M1617">
        <v>204</v>
      </c>
      <c r="N1617">
        <v>182</v>
      </c>
      <c r="O1617">
        <v>141</v>
      </c>
      <c r="P1617">
        <v>258</v>
      </c>
      <c r="Q1617">
        <v>282</v>
      </c>
      <c r="R1617">
        <v>292</v>
      </c>
      <c r="S1617">
        <v>323</v>
      </c>
      <c r="T1617">
        <v>263</v>
      </c>
      <c r="U1617">
        <v>182</v>
      </c>
      <c r="V1617">
        <v>131</v>
      </c>
      <c r="W1617">
        <v>175</v>
      </c>
      <c r="X1617">
        <v>429</v>
      </c>
      <c r="Y1617">
        <v>352</v>
      </c>
      <c r="Z1617">
        <v>275</v>
      </c>
      <c r="AA1617">
        <v>414</v>
      </c>
      <c r="AB1617">
        <v>379</v>
      </c>
      <c r="AC1617">
        <v>408</v>
      </c>
      <c r="AD1617">
        <v>431</v>
      </c>
      <c r="AE1617">
        <v>383</v>
      </c>
      <c r="AF1617">
        <v>295</v>
      </c>
      <c r="AG1617">
        <v>179</v>
      </c>
      <c r="AH1617">
        <v>352</v>
      </c>
      <c r="AI1617">
        <v>285</v>
      </c>
      <c r="AJ1617">
        <v>367</v>
      </c>
      <c r="AK1617">
        <v>225</v>
      </c>
      <c r="AL1617">
        <v>270</v>
      </c>
      <c r="AM1617">
        <v>198</v>
      </c>
      <c r="AN1617">
        <v>202</v>
      </c>
      <c r="AO1617">
        <v>241</v>
      </c>
      <c r="AP1617">
        <v>290</v>
      </c>
      <c r="AQ1617">
        <v>358</v>
      </c>
      <c r="AR1617">
        <v>300</v>
      </c>
      <c r="AS1617">
        <v>367</v>
      </c>
      <c r="AT1617">
        <v>370</v>
      </c>
      <c r="AU1617">
        <v>206</v>
      </c>
      <c r="AV1617">
        <v>262</v>
      </c>
      <c r="AW1617">
        <v>195</v>
      </c>
      <c r="AX1617">
        <v>259</v>
      </c>
      <c r="AY1617">
        <v>382</v>
      </c>
      <c r="AZ1617">
        <v>274</v>
      </c>
      <c r="BA1617">
        <v>323</v>
      </c>
      <c r="BB1617">
        <v>367</v>
      </c>
      <c r="BC1617">
        <v>327</v>
      </c>
      <c r="BD1617">
        <v>274</v>
      </c>
      <c r="BE1617">
        <v>363</v>
      </c>
      <c r="BF1617">
        <v>322</v>
      </c>
      <c r="BG1617">
        <v>260</v>
      </c>
      <c r="BH1617">
        <v>199</v>
      </c>
      <c r="BI1617">
        <v>252</v>
      </c>
      <c r="BJ1617">
        <v>223</v>
      </c>
      <c r="BK1617">
        <v>465</v>
      </c>
      <c r="BL1617">
        <v>398</v>
      </c>
      <c r="BM1617">
        <v>477</v>
      </c>
      <c r="BN1617">
        <v>806</v>
      </c>
      <c r="BO1617">
        <v>585</v>
      </c>
      <c r="BP1617">
        <v>356</v>
      </c>
      <c r="BQ1617">
        <v>188</v>
      </c>
      <c r="BR1617">
        <v>139</v>
      </c>
      <c r="BS1617">
        <v>126</v>
      </c>
      <c r="BT1617">
        <v>65</v>
      </c>
      <c r="BU1617">
        <v>137</v>
      </c>
      <c r="BV1617">
        <v>156</v>
      </c>
      <c r="BW1617">
        <v>64</v>
      </c>
      <c r="BX1617">
        <v>146</v>
      </c>
      <c r="BY1617">
        <v>247</v>
      </c>
    </row>
    <row r="1618" spans="1:77" x14ac:dyDescent="0.25">
      <c r="A1618" t="s">
        <v>399</v>
      </c>
      <c r="B1618" t="s">
        <v>71</v>
      </c>
      <c r="C1618" t="s">
        <v>74</v>
      </c>
      <c r="D1618" t="s">
        <v>271</v>
      </c>
      <c r="E1618" t="s">
        <v>234</v>
      </c>
      <c r="F1618" t="s">
        <v>282</v>
      </c>
      <c r="G1618" t="s">
        <v>347</v>
      </c>
      <c r="H1618" t="s">
        <v>347</v>
      </c>
      <c r="J1618">
        <v>238</v>
      </c>
      <c r="K1618">
        <v>309</v>
      </c>
      <c r="L1618">
        <v>343</v>
      </c>
      <c r="M1618">
        <v>273</v>
      </c>
      <c r="N1618">
        <v>323</v>
      </c>
      <c r="O1618">
        <v>306</v>
      </c>
      <c r="P1618">
        <v>325</v>
      </c>
      <c r="Q1618">
        <v>328</v>
      </c>
      <c r="R1618">
        <v>370</v>
      </c>
      <c r="S1618">
        <v>324</v>
      </c>
      <c r="T1618">
        <v>336</v>
      </c>
      <c r="U1618">
        <v>777</v>
      </c>
      <c r="V1618">
        <v>922</v>
      </c>
      <c r="W1618">
        <v>1245</v>
      </c>
      <c r="X1618">
        <v>1531</v>
      </c>
      <c r="Y1618">
        <v>995</v>
      </c>
      <c r="Z1618">
        <v>787</v>
      </c>
      <c r="AA1618">
        <v>739</v>
      </c>
      <c r="AB1618">
        <v>496</v>
      </c>
      <c r="AC1618">
        <v>508</v>
      </c>
      <c r="AD1618">
        <v>627</v>
      </c>
      <c r="AE1618">
        <v>598</v>
      </c>
      <c r="AF1618">
        <v>422</v>
      </c>
      <c r="AG1618">
        <v>293</v>
      </c>
      <c r="AH1618">
        <v>155</v>
      </c>
      <c r="AI1618">
        <v>250</v>
      </c>
      <c r="AJ1618">
        <v>150</v>
      </c>
      <c r="AK1618">
        <v>153</v>
      </c>
      <c r="AL1618">
        <v>116</v>
      </c>
      <c r="AM1618">
        <v>213</v>
      </c>
      <c r="AN1618">
        <v>215</v>
      </c>
      <c r="AO1618">
        <v>158</v>
      </c>
      <c r="AP1618">
        <v>163</v>
      </c>
      <c r="AQ1618">
        <v>217</v>
      </c>
      <c r="AR1618">
        <v>133</v>
      </c>
      <c r="AS1618">
        <v>161</v>
      </c>
      <c r="AT1618">
        <v>202</v>
      </c>
      <c r="AU1618">
        <v>131</v>
      </c>
      <c r="AV1618">
        <v>97</v>
      </c>
      <c r="AW1618">
        <v>98</v>
      </c>
      <c r="AX1618">
        <v>173</v>
      </c>
      <c r="AY1618">
        <v>262</v>
      </c>
      <c r="AZ1618">
        <v>193</v>
      </c>
      <c r="BA1618">
        <v>151</v>
      </c>
      <c r="BB1618">
        <v>182</v>
      </c>
      <c r="BC1618">
        <v>172</v>
      </c>
      <c r="BD1618">
        <v>112</v>
      </c>
      <c r="BE1618">
        <v>197</v>
      </c>
      <c r="BF1618">
        <v>172</v>
      </c>
      <c r="BG1618">
        <v>125</v>
      </c>
      <c r="BH1618">
        <v>124</v>
      </c>
      <c r="BI1618">
        <v>138</v>
      </c>
      <c r="BJ1618">
        <v>219</v>
      </c>
      <c r="BK1618">
        <v>356</v>
      </c>
      <c r="BL1618">
        <v>492</v>
      </c>
      <c r="BM1618">
        <v>644</v>
      </c>
      <c r="BN1618">
        <v>392</v>
      </c>
      <c r="BO1618">
        <v>272</v>
      </c>
      <c r="BP1618">
        <v>184</v>
      </c>
      <c r="BQ1618">
        <v>133</v>
      </c>
      <c r="BR1618">
        <v>140</v>
      </c>
      <c r="BS1618">
        <v>77</v>
      </c>
      <c r="BT1618">
        <v>100</v>
      </c>
      <c r="BU1618">
        <v>96</v>
      </c>
      <c r="BV1618">
        <v>90</v>
      </c>
      <c r="BW1618">
        <v>50</v>
      </c>
      <c r="BX1618">
        <v>130</v>
      </c>
      <c r="BY1618">
        <v>102</v>
      </c>
    </row>
    <row r="1619" spans="1:77" x14ac:dyDescent="0.25">
      <c r="A1619" t="s">
        <v>399</v>
      </c>
      <c r="B1619" t="s">
        <v>71</v>
      </c>
      <c r="C1619" t="s">
        <v>74</v>
      </c>
      <c r="D1619" t="s">
        <v>271</v>
      </c>
      <c r="E1619" t="s">
        <v>234</v>
      </c>
      <c r="F1619" t="s">
        <v>282</v>
      </c>
      <c r="G1619" t="s">
        <v>348</v>
      </c>
      <c r="H1619" t="s">
        <v>349</v>
      </c>
      <c r="J1619">
        <v>35</v>
      </c>
      <c r="K1619">
        <v>103</v>
      </c>
      <c r="L1619">
        <v>156</v>
      </c>
      <c r="M1619">
        <v>97</v>
      </c>
      <c r="N1619">
        <v>172</v>
      </c>
      <c r="O1619">
        <v>126</v>
      </c>
      <c r="P1619">
        <v>138</v>
      </c>
      <c r="Q1619">
        <v>109</v>
      </c>
      <c r="R1619">
        <v>130</v>
      </c>
      <c r="S1619">
        <v>167</v>
      </c>
      <c r="T1619">
        <v>166</v>
      </c>
      <c r="U1619">
        <v>192</v>
      </c>
      <c r="V1619">
        <v>148</v>
      </c>
      <c r="W1619">
        <v>185</v>
      </c>
      <c r="X1619">
        <v>164</v>
      </c>
      <c r="Y1619">
        <v>174</v>
      </c>
      <c r="Z1619">
        <v>192</v>
      </c>
      <c r="AA1619">
        <v>187</v>
      </c>
      <c r="AB1619">
        <v>149</v>
      </c>
      <c r="AC1619">
        <v>112</v>
      </c>
      <c r="AD1619">
        <v>194</v>
      </c>
      <c r="AE1619">
        <v>177</v>
      </c>
      <c r="AF1619">
        <v>214</v>
      </c>
      <c r="AG1619">
        <v>171</v>
      </c>
      <c r="AH1619">
        <v>116</v>
      </c>
      <c r="AI1619">
        <v>167</v>
      </c>
      <c r="AJ1619">
        <v>178</v>
      </c>
      <c r="AK1619">
        <v>143</v>
      </c>
      <c r="AL1619">
        <v>144</v>
      </c>
      <c r="AM1619">
        <v>135</v>
      </c>
      <c r="AN1619">
        <v>126</v>
      </c>
      <c r="AO1619">
        <v>95</v>
      </c>
      <c r="AP1619">
        <v>132</v>
      </c>
      <c r="AQ1619">
        <v>144</v>
      </c>
      <c r="AR1619">
        <v>118</v>
      </c>
      <c r="AS1619">
        <v>161</v>
      </c>
      <c r="AT1619">
        <v>102</v>
      </c>
      <c r="AU1619">
        <v>64</v>
      </c>
      <c r="AV1619">
        <v>96</v>
      </c>
      <c r="AW1619">
        <v>86</v>
      </c>
      <c r="AX1619">
        <v>119</v>
      </c>
      <c r="AY1619">
        <v>187</v>
      </c>
      <c r="AZ1619">
        <v>172</v>
      </c>
      <c r="BA1619">
        <v>190</v>
      </c>
      <c r="BB1619">
        <v>149</v>
      </c>
      <c r="BC1619">
        <v>144</v>
      </c>
      <c r="BD1619">
        <v>149</v>
      </c>
      <c r="BE1619">
        <v>210</v>
      </c>
      <c r="BF1619">
        <v>134</v>
      </c>
      <c r="BG1619">
        <v>125</v>
      </c>
      <c r="BH1619">
        <v>127</v>
      </c>
      <c r="BI1619">
        <v>118</v>
      </c>
      <c r="BJ1619">
        <v>152</v>
      </c>
      <c r="BK1619">
        <v>209</v>
      </c>
      <c r="BL1619">
        <v>164</v>
      </c>
      <c r="BM1619">
        <v>205</v>
      </c>
      <c r="BN1619">
        <v>111</v>
      </c>
      <c r="BO1619">
        <v>112</v>
      </c>
      <c r="BP1619">
        <v>172</v>
      </c>
      <c r="BQ1619">
        <v>105</v>
      </c>
      <c r="BR1619">
        <v>145</v>
      </c>
      <c r="BS1619">
        <v>100</v>
      </c>
      <c r="BT1619">
        <v>130</v>
      </c>
      <c r="BU1619">
        <v>88</v>
      </c>
      <c r="BV1619">
        <v>133</v>
      </c>
      <c r="BW1619">
        <v>64</v>
      </c>
      <c r="BX1619">
        <v>95</v>
      </c>
      <c r="BY1619">
        <v>215</v>
      </c>
    </row>
    <row r="1620" spans="1:77" hidden="1" x14ac:dyDescent="0.25">
      <c r="A1620" t="s">
        <v>399</v>
      </c>
      <c r="B1620" t="s">
        <v>71</v>
      </c>
      <c r="C1620" t="s">
        <v>74</v>
      </c>
      <c r="D1620" t="s">
        <v>271</v>
      </c>
      <c r="E1620" t="s">
        <v>234</v>
      </c>
      <c r="F1620" t="s">
        <v>282</v>
      </c>
      <c r="G1620" t="s">
        <v>283</v>
      </c>
      <c r="H1620" t="s">
        <v>283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11</v>
      </c>
    </row>
    <row r="1621" spans="1:77" hidden="1" x14ac:dyDescent="0.25">
      <c r="A1621" t="s">
        <v>399</v>
      </c>
      <c r="B1621" t="s">
        <v>71</v>
      </c>
      <c r="C1621" t="s">
        <v>74</v>
      </c>
      <c r="D1621" t="s">
        <v>271</v>
      </c>
      <c r="E1621" t="s">
        <v>351</v>
      </c>
      <c r="F1621" t="s">
        <v>291</v>
      </c>
      <c r="G1621" t="s">
        <v>292</v>
      </c>
      <c r="H1621" t="s">
        <v>293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</row>
    <row r="1622" spans="1:77" hidden="1" x14ac:dyDescent="0.25">
      <c r="A1622" t="s">
        <v>399</v>
      </c>
      <c r="B1622" t="s">
        <v>71</v>
      </c>
      <c r="C1622" t="s">
        <v>74</v>
      </c>
      <c r="D1622" t="s">
        <v>271</v>
      </c>
      <c r="E1622" t="s">
        <v>351</v>
      </c>
      <c r="F1622" t="s">
        <v>291</v>
      </c>
      <c r="G1622" t="s">
        <v>292</v>
      </c>
      <c r="H1622" t="s">
        <v>295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8</v>
      </c>
      <c r="AP1622">
        <v>0</v>
      </c>
      <c r="AQ1622">
        <v>7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</row>
    <row r="1623" spans="1:77" x14ac:dyDescent="0.25">
      <c r="A1623" t="s">
        <v>399</v>
      </c>
      <c r="B1623" t="s">
        <v>71</v>
      </c>
      <c r="C1623" t="s">
        <v>74</v>
      </c>
      <c r="D1623" t="s">
        <v>271</v>
      </c>
      <c r="E1623" t="s">
        <v>351</v>
      </c>
      <c r="F1623" t="s">
        <v>291</v>
      </c>
      <c r="G1623" t="s">
        <v>297</v>
      </c>
      <c r="H1623" t="s">
        <v>298</v>
      </c>
      <c r="J1623">
        <v>13</v>
      </c>
      <c r="K1623">
        <v>12</v>
      </c>
      <c r="L1623">
        <v>3</v>
      </c>
      <c r="M1623">
        <v>6</v>
      </c>
      <c r="N1623">
        <v>5</v>
      </c>
      <c r="O1623">
        <v>13</v>
      </c>
      <c r="P1623">
        <v>12</v>
      </c>
      <c r="Q1623">
        <v>15</v>
      </c>
      <c r="R1623">
        <v>13</v>
      </c>
      <c r="S1623">
        <v>38</v>
      </c>
      <c r="T1623">
        <v>13</v>
      </c>
      <c r="U1623">
        <v>12</v>
      </c>
      <c r="V1623">
        <v>87</v>
      </c>
      <c r="W1623">
        <v>218</v>
      </c>
      <c r="X1623">
        <v>144</v>
      </c>
      <c r="Y1623">
        <v>71</v>
      </c>
      <c r="Z1623">
        <v>35</v>
      </c>
      <c r="AA1623">
        <v>35</v>
      </c>
      <c r="AB1623">
        <v>14</v>
      </c>
      <c r="AC1623">
        <v>10</v>
      </c>
      <c r="AD1623">
        <v>18</v>
      </c>
      <c r="AE1623">
        <v>8</v>
      </c>
      <c r="AF1623">
        <v>10</v>
      </c>
      <c r="AG1623">
        <v>23</v>
      </c>
      <c r="AH1623">
        <v>22</v>
      </c>
      <c r="AI1623">
        <v>13</v>
      </c>
      <c r="AJ1623">
        <v>16</v>
      </c>
      <c r="AK1623">
        <v>24</v>
      </c>
      <c r="AL1623">
        <v>32</v>
      </c>
      <c r="AM1623">
        <v>57</v>
      </c>
      <c r="AN1623">
        <v>87</v>
      </c>
      <c r="AO1623">
        <v>143</v>
      </c>
      <c r="AP1623">
        <v>129</v>
      </c>
      <c r="AQ1623">
        <v>89</v>
      </c>
      <c r="AR1623">
        <v>92</v>
      </c>
      <c r="AS1623">
        <v>78</v>
      </c>
      <c r="AT1623">
        <v>74</v>
      </c>
      <c r="AU1623">
        <v>72</v>
      </c>
      <c r="AV1623">
        <v>107</v>
      </c>
      <c r="AW1623">
        <v>675</v>
      </c>
      <c r="AX1623">
        <v>724</v>
      </c>
      <c r="AY1623">
        <v>685</v>
      </c>
      <c r="AZ1623">
        <v>314</v>
      </c>
      <c r="BA1623">
        <v>274</v>
      </c>
      <c r="BB1623">
        <v>194</v>
      </c>
      <c r="BC1623">
        <v>151</v>
      </c>
      <c r="BD1623">
        <v>192</v>
      </c>
      <c r="BE1623">
        <v>177</v>
      </c>
      <c r="BF1623">
        <v>168</v>
      </c>
      <c r="BG1623">
        <v>267</v>
      </c>
      <c r="BH1623">
        <v>729</v>
      </c>
      <c r="BI1623">
        <v>560</v>
      </c>
      <c r="BJ1623">
        <v>431</v>
      </c>
      <c r="BK1623">
        <v>369</v>
      </c>
      <c r="BL1623">
        <v>337</v>
      </c>
      <c r="BM1623">
        <v>316</v>
      </c>
      <c r="BN1623">
        <v>180</v>
      </c>
      <c r="BO1623">
        <v>102</v>
      </c>
      <c r="BP1623">
        <v>95</v>
      </c>
      <c r="BQ1623">
        <v>162</v>
      </c>
      <c r="BR1623">
        <v>223</v>
      </c>
      <c r="BS1623">
        <v>147</v>
      </c>
      <c r="BT1623">
        <v>115</v>
      </c>
      <c r="BU1623">
        <v>96</v>
      </c>
      <c r="BV1623">
        <v>97</v>
      </c>
      <c r="BW1623">
        <v>90</v>
      </c>
      <c r="BX1623">
        <v>65</v>
      </c>
      <c r="BY1623">
        <v>96</v>
      </c>
    </row>
    <row r="1624" spans="1:77" hidden="1" x14ac:dyDescent="0.25">
      <c r="A1624" t="s">
        <v>399</v>
      </c>
      <c r="B1624" t="s">
        <v>71</v>
      </c>
      <c r="C1624" t="s">
        <v>74</v>
      </c>
      <c r="D1624" t="s">
        <v>271</v>
      </c>
      <c r="E1624" t="s">
        <v>351</v>
      </c>
      <c r="F1624" t="s">
        <v>291</v>
      </c>
      <c r="G1624" t="s">
        <v>297</v>
      </c>
      <c r="H1624" t="s">
        <v>299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</row>
    <row r="1625" spans="1:77" x14ac:dyDescent="0.25">
      <c r="A1625" t="s">
        <v>399</v>
      </c>
      <c r="B1625" t="s">
        <v>71</v>
      </c>
      <c r="C1625" t="s">
        <v>74</v>
      </c>
      <c r="D1625" t="s">
        <v>271</v>
      </c>
      <c r="E1625" t="s">
        <v>351</v>
      </c>
      <c r="F1625" t="s">
        <v>301</v>
      </c>
      <c r="G1625" t="s">
        <v>302</v>
      </c>
      <c r="H1625" t="s">
        <v>302</v>
      </c>
      <c r="J1625">
        <v>10</v>
      </c>
      <c r="K1625">
        <v>21</v>
      </c>
      <c r="L1625">
        <v>27</v>
      </c>
      <c r="M1625">
        <v>23</v>
      </c>
      <c r="N1625">
        <v>30</v>
      </c>
      <c r="O1625">
        <v>10</v>
      </c>
      <c r="P1625">
        <v>26</v>
      </c>
      <c r="Q1625">
        <v>32</v>
      </c>
      <c r="R1625">
        <v>32</v>
      </c>
      <c r="S1625">
        <v>29</v>
      </c>
      <c r="T1625">
        <v>20</v>
      </c>
      <c r="U1625">
        <v>41</v>
      </c>
      <c r="V1625">
        <v>48</v>
      </c>
      <c r="W1625">
        <v>53</v>
      </c>
      <c r="X1625">
        <v>41</v>
      </c>
      <c r="Y1625">
        <v>25</v>
      </c>
      <c r="Z1625">
        <v>12</v>
      </c>
      <c r="AA1625">
        <v>22</v>
      </c>
      <c r="AB1625">
        <v>7</v>
      </c>
      <c r="AC1625">
        <v>24</v>
      </c>
      <c r="AD1625">
        <v>48</v>
      </c>
      <c r="AE1625">
        <v>20</v>
      </c>
      <c r="AF1625">
        <v>18</v>
      </c>
      <c r="AG1625">
        <v>20</v>
      </c>
      <c r="AH1625">
        <v>17</v>
      </c>
      <c r="AI1625">
        <v>38</v>
      </c>
      <c r="AJ1625">
        <v>10</v>
      </c>
      <c r="AK1625">
        <v>19</v>
      </c>
      <c r="AL1625">
        <v>16</v>
      </c>
      <c r="AM1625">
        <v>29</v>
      </c>
      <c r="AN1625">
        <v>23</v>
      </c>
      <c r="AO1625">
        <v>45</v>
      </c>
      <c r="AP1625">
        <v>44</v>
      </c>
      <c r="AQ1625">
        <v>35</v>
      </c>
      <c r="AR1625">
        <v>24</v>
      </c>
      <c r="AS1625">
        <v>34</v>
      </c>
      <c r="AT1625">
        <v>30</v>
      </c>
      <c r="AU1625">
        <v>26</v>
      </c>
      <c r="AV1625">
        <v>44</v>
      </c>
      <c r="AW1625">
        <v>95</v>
      </c>
      <c r="AX1625">
        <v>134</v>
      </c>
      <c r="AY1625">
        <v>85</v>
      </c>
      <c r="AZ1625">
        <v>40</v>
      </c>
      <c r="BA1625">
        <v>25</v>
      </c>
      <c r="BB1625">
        <v>51</v>
      </c>
      <c r="BC1625">
        <v>62</v>
      </c>
      <c r="BD1625">
        <v>58</v>
      </c>
      <c r="BE1625">
        <v>63</v>
      </c>
      <c r="BF1625">
        <v>84</v>
      </c>
      <c r="BG1625">
        <v>45</v>
      </c>
      <c r="BH1625">
        <v>66</v>
      </c>
      <c r="BI1625">
        <v>88</v>
      </c>
      <c r="BJ1625">
        <v>51</v>
      </c>
      <c r="BK1625">
        <v>64</v>
      </c>
      <c r="BL1625">
        <v>62</v>
      </c>
      <c r="BM1625">
        <v>45</v>
      </c>
      <c r="BN1625">
        <v>47</v>
      </c>
      <c r="BO1625">
        <v>25</v>
      </c>
      <c r="BP1625">
        <v>16</v>
      </c>
      <c r="BQ1625">
        <v>23</v>
      </c>
      <c r="BR1625">
        <v>22</v>
      </c>
      <c r="BS1625">
        <v>13</v>
      </c>
      <c r="BT1625">
        <v>29</v>
      </c>
      <c r="BU1625">
        <v>33</v>
      </c>
      <c r="BV1625">
        <v>69</v>
      </c>
      <c r="BW1625">
        <v>48</v>
      </c>
      <c r="BX1625">
        <v>52</v>
      </c>
      <c r="BY1625">
        <v>34</v>
      </c>
    </row>
    <row r="1626" spans="1:77" x14ac:dyDescent="0.25">
      <c r="A1626" t="s">
        <v>399</v>
      </c>
      <c r="B1626" t="s">
        <v>71</v>
      </c>
      <c r="C1626" t="s">
        <v>74</v>
      </c>
      <c r="D1626" t="s">
        <v>271</v>
      </c>
      <c r="E1626" t="s">
        <v>351</v>
      </c>
      <c r="F1626" t="s">
        <v>276</v>
      </c>
      <c r="G1626" t="s">
        <v>277</v>
      </c>
      <c r="H1626" t="s">
        <v>278</v>
      </c>
      <c r="J1626">
        <v>24</v>
      </c>
      <c r="K1626">
        <v>48</v>
      </c>
      <c r="L1626">
        <v>46</v>
      </c>
      <c r="M1626">
        <v>39</v>
      </c>
      <c r="N1626">
        <v>55</v>
      </c>
      <c r="O1626">
        <v>115</v>
      </c>
      <c r="P1626">
        <v>112</v>
      </c>
      <c r="Q1626">
        <v>271</v>
      </c>
      <c r="R1626">
        <v>343</v>
      </c>
      <c r="S1626">
        <v>350</v>
      </c>
      <c r="T1626">
        <v>190</v>
      </c>
      <c r="U1626">
        <v>127</v>
      </c>
      <c r="V1626">
        <v>99</v>
      </c>
      <c r="W1626">
        <v>89</v>
      </c>
      <c r="X1626">
        <v>67</v>
      </c>
      <c r="Y1626">
        <v>75</v>
      </c>
      <c r="Z1626">
        <v>44</v>
      </c>
      <c r="AA1626">
        <v>60</v>
      </c>
      <c r="AB1626">
        <v>68</v>
      </c>
      <c r="AC1626">
        <v>55</v>
      </c>
      <c r="AD1626">
        <v>48</v>
      </c>
      <c r="AE1626">
        <v>49</v>
      </c>
      <c r="AF1626">
        <v>75</v>
      </c>
      <c r="AG1626">
        <v>43</v>
      </c>
      <c r="AH1626">
        <v>61</v>
      </c>
      <c r="AI1626">
        <v>64</v>
      </c>
      <c r="AJ1626">
        <v>53</v>
      </c>
      <c r="AK1626">
        <v>57</v>
      </c>
      <c r="AL1626">
        <v>44</v>
      </c>
      <c r="AM1626">
        <v>47</v>
      </c>
      <c r="AN1626">
        <v>35</v>
      </c>
      <c r="AO1626">
        <v>44</v>
      </c>
      <c r="AP1626">
        <v>50</v>
      </c>
      <c r="AQ1626">
        <v>66</v>
      </c>
      <c r="AR1626">
        <v>61</v>
      </c>
      <c r="AS1626">
        <v>63</v>
      </c>
      <c r="AT1626">
        <v>86</v>
      </c>
      <c r="AU1626">
        <v>81</v>
      </c>
      <c r="AV1626">
        <v>60</v>
      </c>
      <c r="AW1626">
        <v>74</v>
      </c>
      <c r="AX1626">
        <v>114</v>
      </c>
      <c r="AY1626">
        <v>89</v>
      </c>
      <c r="AZ1626">
        <v>81</v>
      </c>
      <c r="BA1626">
        <v>76</v>
      </c>
      <c r="BB1626">
        <v>58</v>
      </c>
      <c r="BC1626">
        <v>139</v>
      </c>
      <c r="BD1626">
        <v>106</v>
      </c>
      <c r="BE1626">
        <v>98</v>
      </c>
      <c r="BF1626">
        <v>139</v>
      </c>
      <c r="BG1626">
        <v>202</v>
      </c>
      <c r="BH1626">
        <v>287</v>
      </c>
      <c r="BI1626">
        <v>131</v>
      </c>
      <c r="BJ1626">
        <v>127</v>
      </c>
      <c r="BK1626">
        <v>77</v>
      </c>
      <c r="BL1626">
        <v>79</v>
      </c>
      <c r="BM1626">
        <v>58</v>
      </c>
      <c r="BN1626">
        <v>42</v>
      </c>
      <c r="BO1626">
        <v>37</v>
      </c>
      <c r="BP1626">
        <v>38</v>
      </c>
      <c r="BQ1626">
        <v>28</v>
      </c>
      <c r="BR1626">
        <v>45</v>
      </c>
      <c r="BS1626">
        <v>81</v>
      </c>
      <c r="BT1626">
        <v>42</v>
      </c>
      <c r="BU1626">
        <v>29</v>
      </c>
      <c r="BV1626">
        <v>46</v>
      </c>
      <c r="BW1626">
        <v>58</v>
      </c>
      <c r="BX1626">
        <v>42</v>
      </c>
      <c r="BY1626">
        <v>43</v>
      </c>
    </row>
    <row r="1627" spans="1:77" hidden="1" x14ac:dyDescent="0.25">
      <c r="A1627" t="s">
        <v>399</v>
      </c>
      <c r="B1627" t="s">
        <v>71</v>
      </c>
      <c r="C1627" t="s">
        <v>74</v>
      </c>
      <c r="D1627" t="s">
        <v>271</v>
      </c>
      <c r="E1627" t="s">
        <v>351</v>
      </c>
      <c r="F1627" t="s">
        <v>276</v>
      </c>
      <c r="G1627" t="s">
        <v>277</v>
      </c>
      <c r="H1627" t="s">
        <v>309</v>
      </c>
      <c r="I1627">
        <v>0</v>
      </c>
      <c r="J1627">
        <v>0</v>
      </c>
      <c r="K1627">
        <v>4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</row>
    <row r="1628" spans="1:77" hidden="1" x14ac:dyDescent="0.25">
      <c r="A1628" t="s">
        <v>399</v>
      </c>
      <c r="B1628" t="s">
        <v>71</v>
      </c>
      <c r="C1628" t="s">
        <v>74</v>
      </c>
      <c r="D1628" t="s">
        <v>271</v>
      </c>
      <c r="E1628" t="s">
        <v>351</v>
      </c>
      <c r="F1628" t="s">
        <v>276</v>
      </c>
      <c r="G1628" t="s">
        <v>277</v>
      </c>
      <c r="H1628" t="s">
        <v>311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</row>
    <row r="1629" spans="1:77" x14ac:dyDescent="0.25">
      <c r="A1629" t="s">
        <v>399</v>
      </c>
      <c r="B1629" t="s">
        <v>71</v>
      </c>
      <c r="C1629" t="s">
        <v>74</v>
      </c>
      <c r="D1629" t="s">
        <v>271</v>
      </c>
      <c r="E1629" t="s">
        <v>351</v>
      </c>
      <c r="F1629" t="s">
        <v>276</v>
      </c>
      <c r="G1629" t="s">
        <v>314</v>
      </c>
      <c r="H1629" t="s">
        <v>315</v>
      </c>
      <c r="J1629">
        <v>37</v>
      </c>
      <c r="K1629">
        <v>54</v>
      </c>
      <c r="L1629">
        <v>42</v>
      </c>
      <c r="M1629">
        <v>17</v>
      </c>
      <c r="N1629">
        <v>16</v>
      </c>
      <c r="O1629">
        <v>16</v>
      </c>
      <c r="P1629">
        <v>10</v>
      </c>
      <c r="Q1629">
        <v>10</v>
      </c>
      <c r="R1629">
        <v>1</v>
      </c>
      <c r="S1629">
        <v>5</v>
      </c>
      <c r="T1629">
        <v>2</v>
      </c>
      <c r="U1629">
        <v>2</v>
      </c>
      <c r="V1629">
        <v>5</v>
      </c>
      <c r="W1629">
        <v>1</v>
      </c>
      <c r="X1629">
        <v>0</v>
      </c>
      <c r="Y1629">
        <v>2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3</v>
      </c>
      <c r="AJ1629">
        <v>3</v>
      </c>
      <c r="AK1629">
        <v>4</v>
      </c>
      <c r="AL1629">
        <v>0</v>
      </c>
      <c r="AM1629">
        <v>0</v>
      </c>
      <c r="AN1629">
        <v>2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3</v>
      </c>
      <c r="AU1629">
        <v>4</v>
      </c>
      <c r="AV1629">
        <v>0</v>
      </c>
      <c r="AW1629">
        <v>0</v>
      </c>
      <c r="AX1629">
        <v>2</v>
      </c>
      <c r="AY1629">
        <v>0</v>
      </c>
      <c r="AZ1629">
        <v>1</v>
      </c>
      <c r="BA1629">
        <v>0</v>
      </c>
      <c r="BB1629">
        <v>0</v>
      </c>
      <c r="BC1629">
        <v>6</v>
      </c>
      <c r="BD1629">
        <v>0</v>
      </c>
      <c r="BE1629">
        <v>1</v>
      </c>
      <c r="BF1629">
        <v>5</v>
      </c>
      <c r="BG1629">
        <v>3</v>
      </c>
      <c r="BH1629">
        <v>5</v>
      </c>
      <c r="BI1629">
        <v>8</v>
      </c>
      <c r="BJ1629">
        <v>24</v>
      </c>
      <c r="BK1629">
        <v>33</v>
      </c>
      <c r="BL1629">
        <v>26</v>
      </c>
      <c r="BM1629">
        <v>9</v>
      </c>
      <c r="BN1629">
        <v>2</v>
      </c>
      <c r="BO1629">
        <v>5</v>
      </c>
      <c r="BP1629">
        <v>0</v>
      </c>
      <c r="BQ1629">
        <v>9</v>
      </c>
      <c r="BR1629">
        <v>0</v>
      </c>
      <c r="BS1629">
        <v>5</v>
      </c>
      <c r="BT1629">
        <v>0</v>
      </c>
      <c r="BU1629">
        <v>0</v>
      </c>
      <c r="BV1629">
        <v>3</v>
      </c>
      <c r="BW1629">
        <v>3</v>
      </c>
      <c r="BX1629">
        <v>0</v>
      </c>
      <c r="BY1629">
        <v>0</v>
      </c>
    </row>
    <row r="1630" spans="1:77" hidden="1" x14ac:dyDescent="0.25">
      <c r="A1630" t="s">
        <v>399</v>
      </c>
      <c r="B1630" t="s">
        <v>71</v>
      </c>
      <c r="C1630" t="s">
        <v>74</v>
      </c>
      <c r="D1630" t="s">
        <v>271</v>
      </c>
      <c r="E1630" t="s">
        <v>351</v>
      </c>
      <c r="F1630" t="s">
        <v>276</v>
      </c>
      <c r="G1630" t="s">
        <v>314</v>
      </c>
      <c r="H1630" t="s">
        <v>386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</row>
    <row r="1631" spans="1:77" x14ac:dyDescent="0.25">
      <c r="A1631" t="s">
        <v>399</v>
      </c>
      <c r="B1631" t="s">
        <v>71</v>
      </c>
      <c r="C1631" t="s">
        <v>74</v>
      </c>
      <c r="D1631" t="s">
        <v>271</v>
      </c>
      <c r="E1631" t="s">
        <v>351</v>
      </c>
      <c r="F1631" t="s">
        <v>276</v>
      </c>
      <c r="G1631" t="s">
        <v>314</v>
      </c>
      <c r="H1631" t="s">
        <v>320</v>
      </c>
      <c r="J1631">
        <v>87</v>
      </c>
      <c r="K1631">
        <v>124</v>
      </c>
      <c r="L1631">
        <v>108</v>
      </c>
      <c r="M1631">
        <v>81</v>
      </c>
      <c r="N1631">
        <v>118</v>
      </c>
      <c r="O1631">
        <v>233</v>
      </c>
      <c r="P1631">
        <v>343</v>
      </c>
      <c r="Q1631">
        <v>321</v>
      </c>
      <c r="R1631">
        <v>378</v>
      </c>
      <c r="S1631">
        <v>434</v>
      </c>
      <c r="T1631">
        <v>356</v>
      </c>
      <c r="U1631">
        <v>279</v>
      </c>
      <c r="V1631">
        <v>211</v>
      </c>
      <c r="W1631">
        <v>233</v>
      </c>
      <c r="X1631">
        <v>226</v>
      </c>
      <c r="Y1631">
        <v>182</v>
      </c>
      <c r="Z1631">
        <v>202</v>
      </c>
      <c r="AA1631">
        <v>181</v>
      </c>
      <c r="AB1631">
        <v>129</v>
      </c>
      <c r="AC1631">
        <v>153</v>
      </c>
      <c r="AD1631">
        <v>155</v>
      </c>
      <c r="AE1631">
        <v>121</v>
      </c>
      <c r="AF1631">
        <v>172</v>
      </c>
      <c r="AG1631">
        <v>203</v>
      </c>
      <c r="AH1631">
        <v>173</v>
      </c>
      <c r="AI1631">
        <v>174</v>
      </c>
      <c r="AJ1631">
        <v>208</v>
      </c>
      <c r="AK1631">
        <v>231</v>
      </c>
      <c r="AL1631">
        <v>138</v>
      </c>
      <c r="AM1631">
        <v>149</v>
      </c>
      <c r="AN1631">
        <v>123</v>
      </c>
      <c r="AO1631">
        <v>126</v>
      </c>
      <c r="AP1631">
        <v>104</v>
      </c>
      <c r="AQ1631">
        <v>90</v>
      </c>
      <c r="AR1631">
        <v>102</v>
      </c>
      <c r="AS1631">
        <v>121</v>
      </c>
      <c r="AT1631">
        <v>123</v>
      </c>
      <c r="AU1631">
        <v>134</v>
      </c>
      <c r="AV1631">
        <v>179</v>
      </c>
      <c r="AW1631">
        <v>314</v>
      </c>
      <c r="AX1631">
        <v>573</v>
      </c>
      <c r="AY1631">
        <v>366</v>
      </c>
      <c r="AZ1631">
        <v>251</v>
      </c>
      <c r="BA1631">
        <v>209</v>
      </c>
      <c r="BB1631">
        <v>109</v>
      </c>
      <c r="BC1631">
        <v>163</v>
      </c>
      <c r="BD1631">
        <v>231</v>
      </c>
      <c r="BE1631">
        <v>437</v>
      </c>
      <c r="BF1631">
        <v>621</v>
      </c>
      <c r="BG1631">
        <v>503</v>
      </c>
      <c r="BH1631">
        <v>313</v>
      </c>
      <c r="BI1631">
        <v>370</v>
      </c>
      <c r="BJ1631">
        <v>244</v>
      </c>
      <c r="BK1631">
        <v>238</v>
      </c>
      <c r="BL1631">
        <v>205</v>
      </c>
      <c r="BM1631">
        <v>145</v>
      </c>
      <c r="BN1631">
        <v>81</v>
      </c>
      <c r="BO1631">
        <v>43</v>
      </c>
      <c r="BP1631">
        <v>50</v>
      </c>
      <c r="BQ1631">
        <v>57</v>
      </c>
      <c r="BR1631">
        <v>47</v>
      </c>
      <c r="BS1631">
        <v>65</v>
      </c>
      <c r="BT1631">
        <v>152</v>
      </c>
      <c r="BU1631">
        <v>119</v>
      </c>
      <c r="BV1631">
        <v>125</v>
      </c>
      <c r="BW1631">
        <v>32</v>
      </c>
      <c r="BX1631">
        <v>46</v>
      </c>
      <c r="BY1631">
        <v>144</v>
      </c>
    </row>
    <row r="1632" spans="1:77" hidden="1" x14ac:dyDescent="0.25">
      <c r="A1632" t="s">
        <v>399</v>
      </c>
      <c r="B1632" t="s">
        <v>71</v>
      </c>
      <c r="C1632" t="s">
        <v>74</v>
      </c>
      <c r="D1632" t="s">
        <v>271</v>
      </c>
      <c r="E1632" t="s">
        <v>351</v>
      </c>
      <c r="F1632" t="s">
        <v>273</v>
      </c>
      <c r="G1632" t="s">
        <v>274</v>
      </c>
      <c r="H1632" t="s">
        <v>275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</row>
    <row r="1633" spans="1:77" x14ac:dyDescent="0.25">
      <c r="A1633" t="s">
        <v>399</v>
      </c>
      <c r="B1633" t="s">
        <v>71</v>
      </c>
      <c r="C1633" t="s">
        <v>74</v>
      </c>
      <c r="D1633" t="s">
        <v>271</v>
      </c>
      <c r="E1633" t="s">
        <v>351</v>
      </c>
      <c r="F1633" t="s">
        <v>273</v>
      </c>
      <c r="G1633" t="s">
        <v>274</v>
      </c>
      <c r="H1633" t="s">
        <v>324</v>
      </c>
      <c r="J1633">
        <v>37</v>
      </c>
      <c r="K1633">
        <v>56</v>
      </c>
      <c r="L1633">
        <v>54</v>
      </c>
      <c r="M1633">
        <v>51</v>
      </c>
      <c r="N1633">
        <v>38</v>
      </c>
      <c r="O1633">
        <v>57</v>
      </c>
      <c r="P1633">
        <v>55</v>
      </c>
      <c r="Q1633">
        <v>40</v>
      </c>
      <c r="R1633">
        <v>39</v>
      </c>
      <c r="S1633">
        <v>71</v>
      </c>
      <c r="T1633">
        <v>60</v>
      </c>
      <c r="U1633">
        <v>91</v>
      </c>
      <c r="V1633">
        <v>165</v>
      </c>
      <c r="W1633">
        <v>140</v>
      </c>
      <c r="X1633">
        <v>170</v>
      </c>
      <c r="Y1633">
        <v>86</v>
      </c>
      <c r="Z1633">
        <v>53</v>
      </c>
      <c r="AA1633">
        <v>65</v>
      </c>
      <c r="AB1633">
        <v>33</v>
      </c>
      <c r="AC1633">
        <v>57</v>
      </c>
      <c r="AD1633">
        <v>48</v>
      </c>
      <c r="AE1633">
        <v>40</v>
      </c>
      <c r="AF1633">
        <v>32</v>
      </c>
      <c r="AG1633">
        <v>80</v>
      </c>
      <c r="AH1633">
        <v>47</v>
      </c>
      <c r="AI1633">
        <v>66</v>
      </c>
      <c r="AJ1633">
        <v>90</v>
      </c>
      <c r="AK1633">
        <v>76</v>
      </c>
      <c r="AL1633">
        <v>69</v>
      </c>
      <c r="AM1633">
        <v>83</v>
      </c>
      <c r="AN1633">
        <v>115</v>
      </c>
      <c r="AO1633">
        <v>175</v>
      </c>
      <c r="AP1633">
        <v>203</v>
      </c>
      <c r="AQ1633">
        <v>133</v>
      </c>
      <c r="AR1633">
        <v>138</v>
      </c>
      <c r="AS1633">
        <v>122</v>
      </c>
      <c r="AT1633">
        <v>156</v>
      </c>
      <c r="AU1633">
        <v>375</v>
      </c>
      <c r="AV1633">
        <v>447</v>
      </c>
      <c r="AW1633">
        <v>668</v>
      </c>
      <c r="AX1633">
        <v>547</v>
      </c>
      <c r="AY1633">
        <v>456</v>
      </c>
      <c r="AZ1633">
        <v>286</v>
      </c>
      <c r="BA1633">
        <v>188</v>
      </c>
      <c r="BB1633">
        <v>174</v>
      </c>
      <c r="BC1633">
        <v>134</v>
      </c>
      <c r="BD1633">
        <v>229</v>
      </c>
      <c r="BE1633">
        <v>362</v>
      </c>
      <c r="BF1633">
        <v>469</v>
      </c>
      <c r="BG1633">
        <v>415</v>
      </c>
      <c r="BH1633">
        <v>394</v>
      </c>
      <c r="BI1633">
        <v>284</v>
      </c>
      <c r="BJ1633">
        <v>173</v>
      </c>
      <c r="BK1633">
        <v>157</v>
      </c>
      <c r="BL1633">
        <v>122</v>
      </c>
      <c r="BM1633">
        <v>114</v>
      </c>
      <c r="BN1633">
        <v>78</v>
      </c>
      <c r="BO1633">
        <v>37</v>
      </c>
      <c r="BP1633">
        <v>30</v>
      </c>
      <c r="BQ1633">
        <v>41</v>
      </c>
      <c r="BR1633">
        <v>49</v>
      </c>
      <c r="BS1633">
        <v>123</v>
      </c>
      <c r="BT1633">
        <v>171</v>
      </c>
      <c r="BU1633">
        <v>159</v>
      </c>
      <c r="BV1633">
        <v>174</v>
      </c>
      <c r="BW1633">
        <v>120</v>
      </c>
      <c r="BX1633">
        <v>88</v>
      </c>
      <c r="BY1633">
        <v>111</v>
      </c>
    </row>
    <row r="1634" spans="1:77" hidden="1" x14ac:dyDescent="0.25">
      <c r="A1634" t="s">
        <v>399</v>
      </c>
      <c r="B1634" t="s">
        <v>71</v>
      </c>
      <c r="C1634" t="s">
        <v>74</v>
      </c>
      <c r="D1634" t="s">
        <v>271</v>
      </c>
      <c r="E1634" t="s">
        <v>351</v>
      </c>
      <c r="F1634" t="s">
        <v>273</v>
      </c>
      <c r="G1634" t="s">
        <v>274</v>
      </c>
      <c r="H1634" t="s">
        <v>325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4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</row>
    <row r="1635" spans="1:77" hidden="1" x14ac:dyDescent="0.25">
      <c r="A1635" t="s">
        <v>399</v>
      </c>
      <c r="B1635" t="s">
        <v>71</v>
      </c>
      <c r="C1635" t="s">
        <v>74</v>
      </c>
      <c r="D1635" t="s">
        <v>271</v>
      </c>
      <c r="E1635" t="s">
        <v>351</v>
      </c>
      <c r="F1635" t="s">
        <v>273</v>
      </c>
      <c r="G1635" t="s">
        <v>274</v>
      </c>
      <c r="H1635" t="s">
        <v>326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</row>
    <row r="1636" spans="1:77" x14ac:dyDescent="0.25">
      <c r="A1636" t="s">
        <v>399</v>
      </c>
      <c r="B1636" t="s">
        <v>71</v>
      </c>
      <c r="C1636" t="s">
        <v>74</v>
      </c>
      <c r="D1636" t="s">
        <v>271</v>
      </c>
      <c r="E1636" t="s">
        <v>351</v>
      </c>
      <c r="F1636" t="s">
        <v>273</v>
      </c>
      <c r="G1636" t="s">
        <v>331</v>
      </c>
      <c r="H1636" t="s">
        <v>331</v>
      </c>
      <c r="J1636">
        <v>50</v>
      </c>
      <c r="K1636">
        <v>71</v>
      </c>
      <c r="L1636">
        <v>62</v>
      </c>
      <c r="M1636">
        <v>43</v>
      </c>
      <c r="N1636">
        <v>21</v>
      </c>
      <c r="O1636">
        <v>32</v>
      </c>
      <c r="P1636">
        <v>48</v>
      </c>
      <c r="Q1636">
        <v>52</v>
      </c>
      <c r="R1636">
        <v>56</v>
      </c>
      <c r="S1636">
        <v>68</v>
      </c>
      <c r="T1636">
        <v>77</v>
      </c>
      <c r="U1636">
        <v>148</v>
      </c>
      <c r="V1636">
        <v>152</v>
      </c>
      <c r="W1636">
        <v>201</v>
      </c>
      <c r="X1636">
        <v>171</v>
      </c>
      <c r="Y1636">
        <v>142</v>
      </c>
      <c r="Z1636">
        <v>79</v>
      </c>
      <c r="AA1636">
        <v>67</v>
      </c>
      <c r="AB1636">
        <v>46</v>
      </c>
      <c r="AC1636">
        <v>52</v>
      </c>
      <c r="AD1636">
        <v>65</v>
      </c>
      <c r="AE1636">
        <v>57</v>
      </c>
      <c r="AF1636">
        <v>79</v>
      </c>
      <c r="AG1636">
        <v>96</v>
      </c>
      <c r="AH1636">
        <v>53</v>
      </c>
      <c r="AI1636">
        <v>48</v>
      </c>
      <c r="AJ1636">
        <v>73</v>
      </c>
      <c r="AK1636">
        <v>63</v>
      </c>
      <c r="AL1636">
        <v>97</v>
      </c>
      <c r="AM1636">
        <v>95</v>
      </c>
      <c r="AN1636">
        <v>137</v>
      </c>
      <c r="AO1636">
        <v>201</v>
      </c>
      <c r="AP1636">
        <v>167</v>
      </c>
      <c r="AQ1636">
        <v>124</v>
      </c>
      <c r="AR1636">
        <v>100</v>
      </c>
      <c r="AS1636">
        <v>130</v>
      </c>
      <c r="AT1636">
        <v>127</v>
      </c>
      <c r="AU1636">
        <v>183</v>
      </c>
      <c r="AV1636">
        <v>284</v>
      </c>
      <c r="AW1636">
        <v>383</v>
      </c>
      <c r="AX1636">
        <v>242</v>
      </c>
      <c r="AY1636">
        <v>329</v>
      </c>
      <c r="AZ1636">
        <v>255</v>
      </c>
      <c r="BA1636">
        <v>211</v>
      </c>
      <c r="BB1636">
        <v>207</v>
      </c>
      <c r="BC1636">
        <v>165</v>
      </c>
      <c r="BD1636">
        <v>217</v>
      </c>
      <c r="BE1636">
        <v>241</v>
      </c>
      <c r="BF1636">
        <v>166</v>
      </c>
      <c r="BG1636">
        <v>218</v>
      </c>
      <c r="BH1636">
        <v>268</v>
      </c>
      <c r="BI1636">
        <v>253</v>
      </c>
      <c r="BJ1636">
        <v>193</v>
      </c>
      <c r="BK1636">
        <v>181</v>
      </c>
      <c r="BL1636">
        <v>227</v>
      </c>
      <c r="BM1636">
        <v>129</v>
      </c>
      <c r="BN1636">
        <v>90</v>
      </c>
      <c r="BO1636">
        <v>52</v>
      </c>
      <c r="BP1636">
        <v>42</v>
      </c>
      <c r="BQ1636">
        <v>39</v>
      </c>
      <c r="BR1636">
        <v>80</v>
      </c>
      <c r="BS1636">
        <v>55</v>
      </c>
      <c r="BT1636">
        <v>127</v>
      </c>
      <c r="BU1636">
        <v>145</v>
      </c>
      <c r="BV1636">
        <v>252</v>
      </c>
      <c r="BW1636">
        <v>177</v>
      </c>
      <c r="BX1636">
        <v>174</v>
      </c>
      <c r="BY1636">
        <v>187</v>
      </c>
    </row>
    <row r="1637" spans="1:77" hidden="1" x14ac:dyDescent="0.25">
      <c r="A1637" t="s">
        <v>399</v>
      </c>
      <c r="B1637" t="s">
        <v>71</v>
      </c>
      <c r="C1637" t="s">
        <v>74</v>
      </c>
      <c r="D1637" t="s">
        <v>271</v>
      </c>
      <c r="E1637" t="s">
        <v>351</v>
      </c>
      <c r="F1637" t="s">
        <v>273</v>
      </c>
      <c r="G1637" t="s">
        <v>333</v>
      </c>
      <c r="H1637" t="s">
        <v>334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5</v>
      </c>
      <c r="BI1637">
        <v>0</v>
      </c>
      <c r="BJ1637">
        <v>1</v>
      </c>
      <c r="BK1637">
        <v>2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</row>
    <row r="1638" spans="1:77" hidden="1" x14ac:dyDescent="0.25">
      <c r="A1638" t="s">
        <v>399</v>
      </c>
      <c r="B1638" t="s">
        <v>71</v>
      </c>
      <c r="C1638" t="s">
        <v>74</v>
      </c>
      <c r="D1638" t="s">
        <v>271</v>
      </c>
      <c r="E1638" t="s">
        <v>351</v>
      </c>
      <c r="F1638" t="s">
        <v>279</v>
      </c>
      <c r="G1638" t="s">
        <v>280</v>
      </c>
      <c r="H1638" t="s">
        <v>280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</row>
    <row r="1639" spans="1:77" hidden="1" x14ac:dyDescent="0.25">
      <c r="A1639" t="s">
        <v>399</v>
      </c>
      <c r="B1639" t="s">
        <v>71</v>
      </c>
      <c r="C1639" t="s">
        <v>74</v>
      </c>
      <c r="D1639" t="s">
        <v>271</v>
      </c>
      <c r="E1639" t="s">
        <v>351</v>
      </c>
      <c r="F1639" t="s">
        <v>279</v>
      </c>
      <c r="G1639" t="s">
        <v>340</v>
      </c>
      <c r="H1639" t="s">
        <v>341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3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</row>
    <row r="1640" spans="1:77" hidden="1" x14ac:dyDescent="0.25">
      <c r="A1640" t="s">
        <v>399</v>
      </c>
      <c r="B1640" t="s">
        <v>71</v>
      </c>
      <c r="C1640" t="s">
        <v>74</v>
      </c>
      <c r="D1640" t="s">
        <v>271</v>
      </c>
      <c r="E1640" t="s">
        <v>351</v>
      </c>
      <c r="F1640" t="s">
        <v>279</v>
      </c>
      <c r="G1640" t="s">
        <v>340</v>
      </c>
      <c r="H1640" t="s">
        <v>344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3</v>
      </c>
      <c r="AT1640">
        <v>3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</row>
    <row r="1641" spans="1:77" x14ac:dyDescent="0.25">
      <c r="A1641" t="s">
        <v>399</v>
      </c>
      <c r="B1641" t="s">
        <v>71</v>
      </c>
      <c r="C1641" t="s">
        <v>74</v>
      </c>
      <c r="D1641" t="s">
        <v>271</v>
      </c>
      <c r="E1641" t="s">
        <v>351</v>
      </c>
      <c r="F1641" t="s">
        <v>282</v>
      </c>
      <c r="G1641" t="s">
        <v>348</v>
      </c>
      <c r="H1641" t="s">
        <v>349</v>
      </c>
      <c r="J1641">
        <v>22</v>
      </c>
      <c r="K1641">
        <v>79</v>
      </c>
      <c r="L1641">
        <v>66</v>
      </c>
      <c r="M1641">
        <v>28</v>
      </c>
      <c r="N1641">
        <v>56</v>
      </c>
      <c r="O1641">
        <v>75</v>
      </c>
      <c r="P1641">
        <v>147</v>
      </c>
      <c r="Q1641">
        <v>173</v>
      </c>
      <c r="R1641">
        <v>254</v>
      </c>
      <c r="S1641">
        <v>321</v>
      </c>
      <c r="T1641">
        <v>199</v>
      </c>
      <c r="U1641">
        <v>158</v>
      </c>
      <c r="V1641">
        <v>199</v>
      </c>
      <c r="W1641">
        <v>192</v>
      </c>
      <c r="X1641">
        <v>152</v>
      </c>
      <c r="Y1641">
        <v>117</v>
      </c>
      <c r="Z1641">
        <v>77</v>
      </c>
      <c r="AA1641">
        <v>102</v>
      </c>
      <c r="AB1641">
        <v>91</v>
      </c>
      <c r="AC1641">
        <v>74</v>
      </c>
      <c r="AD1641">
        <v>61</v>
      </c>
      <c r="AE1641">
        <v>55</v>
      </c>
      <c r="AF1641">
        <v>83</v>
      </c>
      <c r="AG1641">
        <v>80</v>
      </c>
      <c r="AH1641">
        <v>49</v>
      </c>
      <c r="AI1641">
        <v>115</v>
      </c>
      <c r="AJ1641">
        <v>138</v>
      </c>
      <c r="AK1641">
        <v>214</v>
      </c>
      <c r="AL1641">
        <v>147</v>
      </c>
      <c r="AM1641">
        <v>139</v>
      </c>
      <c r="AN1641">
        <v>107</v>
      </c>
      <c r="AO1641">
        <v>158</v>
      </c>
      <c r="AP1641">
        <v>214</v>
      </c>
      <c r="AQ1641">
        <v>208</v>
      </c>
      <c r="AR1641">
        <v>192</v>
      </c>
      <c r="AS1641">
        <v>229</v>
      </c>
      <c r="AT1641">
        <v>233</v>
      </c>
      <c r="AU1641">
        <v>153</v>
      </c>
      <c r="AV1641">
        <v>95</v>
      </c>
      <c r="AW1641">
        <v>169</v>
      </c>
      <c r="AX1641">
        <v>162</v>
      </c>
      <c r="AY1641">
        <v>199</v>
      </c>
      <c r="AZ1641">
        <v>195</v>
      </c>
      <c r="BA1641">
        <v>177</v>
      </c>
      <c r="BB1641">
        <v>227</v>
      </c>
      <c r="BC1641">
        <v>220</v>
      </c>
      <c r="BD1641">
        <v>243</v>
      </c>
      <c r="BE1641">
        <v>211</v>
      </c>
      <c r="BF1641">
        <v>175</v>
      </c>
      <c r="BG1641">
        <v>110</v>
      </c>
      <c r="BH1641">
        <v>140</v>
      </c>
      <c r="BI1641">
        <v>102</v>
      </c>
      <c r="BJ1641">
        <v>97</v>
      </c>
      <c r="BK1641">
        <v>118</v>
      </c>
      <c r="BL1641">
        <v>158</v>
      </c>
      <c r="BM1641">
        <v>106</v>
      </c>
      <c r="BN1641">
        <v>125</v>
      </c>
      <c r="BO1641">
        <v>67</v>
      </c>
      <c r="BP1641">
        <v>82</v>
      </c>
      <c r="BQ1641">
        <v>56</v>
      </c>
      <c r="BR1641">
        <v>43</v>
      </c>
      <c r="BS1641">
        <v>75</v>
      </c>
      <c r="BT1641">
        <v>42</v>
      </c>
      <c r="BU1641">
        <v>38</v>
      </c>
      <c r="BV1641">
        <v>75</v>
      </c>
      <c r="BW1641">
        <v>62</v>
      </c>
      <c r="BX1641">
        <v>69</v>
      </c>
      <c r="BY1641">
        <v>62</v>
      </c>
    </row>
    <row r="1642" spans="1:77" x14ac:dyDescent="0.25">
      <c r="A1642" t="s">
        <v>399</v>
      </c>
      <c r="B1642" t="s">
        <v>71</v>
      </c>
      <c r="C1642" t="s">
        <v>74</v>
      </c>
      <c r="D1642" t="s">
        <v>271</v>
      </c>
      <c r="E1642" t="s">
        <v>351</v>
      </c>
      <c r="F1642" t="s">
        <v>282</v>
      </c>
      <c r="G1642" t="s">
        <v>283</v>
      </c>
      <c r="H1642" t="s">
        <v>283</v>
      </c>
      <c r="J1642">
        <v>23</v>
      </c>
      <c r="K1642">
        <v>24</v>
      </c>
      <c r="L1642">
        <v>40</v>
      </c>
      <c r="M1642">
        <v>46</v>
      </c>
      <c r="N1642">
        <v>40</v>
      </c>
      <c r="O1642">
        <v>63</v>
      </c>
      <c r="P1642">
        <v>82</v>
      </c>
      <c r="Q1642">
        <v>70</v>
      </c>
      <c r="R1642">
        <v>50</v>
      </c>
      <c r="S1642">
        <v>52</v>
      </c>
      <c r="T1642">
        <v>34</v>
      </c>
      <c r="U1642">
        <v>48</v>
      </c>
      <c r="V1642">
        <v>73</v>
      </c>
      <c r="W1642">
        <v>42</v>
      </c>
      <c r="X1642">
        <v>34</v>
      </c>
      <c r="Y1642">
        <v>56</v>
      </c>
      <c r="Z1642">
        <v>34</v>
      </c>
      <c r="AA1642">
        <v>20</v>
      </c>
      <c r="AB1642">
        <v>43</v>
      </c>
      <c r="AC1642">
        <v>35</v>
      </c>
      <c r="AD1642">
        <v>28</v>
      </c>
      <c r="AE1642">
        <v>36</v>
      </c>
      <c r="AF1642">
        <v>15</v>
      </c>
      <c r="AG1642">
        <v>28</v>
      </c>
      <c r="AH1642">
        <v>20</v>
      </c>
      <c r="AI1642">
        <v>53</v>
      </c>
      <c r="AJ1642">
        <v>46</v>
      </c>
      <c r="AK1642">
        <v>57</v>
      </c>
      <c r="AL1642">
        <v>50</v>
      </c>
      <c r="AM1642">
        <v>50</v>
      </c>
      <c r="AN1642">
        <v>39</v>
      </c>
      <c r="AO1642">
        <v>37</v>
      </c>
      <c r="AP1642">
        <v>43</v>
      </c>
      <c r="AQ1642">
        <v>51</v>
      </c>
      <c r="AR1642">
        <v>37</v>
      </c>
      <c r="AS1642">
        <v>63</v>
      </c>
      <c r="AT1642">
        <v>100</v>
      </c>
      <c r="AU1642">
        <v>42</v>
      </c>
      <c r="AV1642">
        <v>58</v>
      </c>
      <c r="AW1642">
        <v>65</v>
      </c>
      <c r="AX1642">
        <v>66</v>
      </c>
      <c r="AY1642">
        <v>70</v>
      </c>
      <c r="AZ1642">
        <v>177</v>
      </c>
      <c r="BA1642">
        <v>181</v>
      </c>
      <c r="BB1642">
        <v>230</v>
      </c>
      <c r="BC1642">
        <v>197</v>
      </c>
      <c r="BD1642">
        <v>171</v>
      </c>
      <c r="BE1642">
        <v>160</v>
      </c>
      <c r="BF1642">
        <v>84</v>
      </c>
      <c r="BG1642">
        <v>82</v>
      </c>
      <c r="BH1642">
        <v>73</v>
      </c>
      <c r="BI1642">
        <v>42</v>
      </c>
      <c r="BJ1642">
        <v>46</v>
      </c>
      <c r="BK1642">
        <v>45</v>
      </c>
      <c r="BL1642">
        <v>46</v>
      </c>
      <c r="BM1642">
        <v>59</v>
      </c>
      <c r="BN1642">
        <v>57</v>
      </c>
      <c r="BO1642">
        <v>37</v>
      </c>
      <c r="BP1642">
        <v>20</v>
      </c>
      <c r="BQ1642">
        <v>29</v>
      </c>
      <c r="BR1642">
        <v>54</v>
      </c>
      <c r="BS1642">
        <v>33</v>
      </c>
      <c r="BT1642">
        <v>26</v>
      </c>
      <c r="BU1642">
        <v>21</v>
      </c>
      <c r="BV1642">
        <v>16</v>
      </c>
      <c r="BW1642">
        <v>13</v>
      </c>
      <c r="BX1642">
        <v>30</v>
      </c>
      <c r="BY1642">
        <v>30</v>
      </c>
    </row>
    <row r="1643" spans="1:77" hidden="1" x14ac:dyDescent="0.25">
      <c r="A1643" t="s">
        <v>399</v>
      </c>
      <c r="B1643" t="s">
        <v>71</v>
      </c>
      <c r="C1643" t="s">
        <v>74</v>
      </c>
      <c r="D1643" t="s">
        <v>271</v>
      </c>
      <c r="E1643" t="s">
        <v>252</v>
      </c>
      <c r="F1643" t="s">
        <v>291</v>
      </c>
      <c r="G1643" t="s">
        <v>297</v>
      </c>
      <c r="H1643" t="s">
        <v>298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</row>
    <row r="1644" spans="1:77" hidden="1" x14ac:dyDescent="0.25">
      <c r="A1644" t="s">
        <v>399</v>
      </c>
      <c r="B1644" t="s">
        <v>71</v>
      </c>
      <c r="C1644" t="s">
        <v>74</v>
      </c>
      <c r="D1644" t="s">
        <v>271</v>
      </c>
      <c r="E1644" t="s">
        <v>252</v>
      </c>
      <c r="F1644" t="s">
        <v>301</v>
      </c>
      <c r="G1644" t="s">
        <v>302</v>
      </c>
      <c r="H1644" t="s">
        <v>302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0</v>
      </c>
    </row>
    <row r="1645" spans="1:77" hidden="1" x14ac:dyDescent="0.25">
      <c r="A1645" t="s">
        <v>399</v>
      </c>
      <c r="B1645" t="s">
        <v>71</v>
      </c>
      <c r="C1645" t="s">
        <v>74</v>
      </c>
      <c r="D1645" t="s">
        <v>271</v>
      </c>
      <c r="E1645" t="s">
        <v>252</v>
      </c>
      <c r="F1645" t="s">
        <v>276</v>
      </c>
      <c r="G1645" t="s">
        <v>307</v>
      </c>
      <c r="H1645" t="s">
        <v>308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</row>
    <row r="1646" spans="1:77" hidden="1" x14ac:dyDescent="0.25">
      <c r="A1646" t="s">
        <v>399</v>
      </c>
      <c r="B1646" t="s">
        <v>71</v>
      </c>
      <c r="C1646" t="s">
        <v>74</v>
      </c>
      <c r="D1646" t="s">
        <v>271</v>
      </c>
      <c r="E1646" t="s">
        <v>252</v>
      </c>
      <c r="F1646" t="s">
        <v>276</v>
      </c>
      <c r="G1646" t="s">
        <v>307</v>
      </c>
      <c r="H1646" t="s">
        <v>356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</row>
    <row r="1647" spans="1:77" hidden="1" x14ac:dyDescent="0.25">
      <c r="A1647" t="s">
        <v>399</v>
      </c>
      <c r="B1647" t="s">
        <v>71</v>
      </c>
      <c r="C1647" t="s">
        <v>74</v>
      </c>
      <c r="D1647" t="s">
        <v>271</v>
      </c>
      <c r="E1647" t="s">
        <v>252</v>
      </c>
      <c r="F1647" t="s">
        <v>276</v>
      </c>
      <c r="G1647" t="s">
        <v>277</v>
      </c>
      <c r="H1647" t="s">
        <v>278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2</v>
      </c>
      <c r="AM1647">
        <v>2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</row>
    <row r="1648" spans="1:77" hidden="1" x14ac:dyDescent="0.25">
      <c r="A1648" t="s">
        <v>399</v>
      </c>
      <c r="B1648" t="s">
        <v>71</v>
      </c>
      <c r="C1648" t="s">
        <v>74</v>
      </c>
      <c r="D1648" t="s">
        <v>271</v>
      </c>
      <c r="E1648" t="s">
        <v>252</v>
      </c>
      <c r="F1648" t="s">
        <v>276</v>
      </c>
      <c r="G1648" t="s">
        <v>277</v>
      </c>
      <c r="H1648" t="s">
        <v>309</v>
      </c>
      <c r="I1648">
        <v>0</v>
      </c>
      <c r="J1648">
        <v>0</v>
      </c>
      <c r="K1648">
        <v>3</v>
      </c>
      <c r="L1648">
        <v>4</v>
      </c>
      <c r="M1648">
        <v>4</v>
      </c>
      <c r="N1648">
        <v>10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</row>
    <row r="1649" spans="1:77" hidden="1" x14ac:dyDescent="0.25">
      <c r="A1649" t="s">
        <v>399</v>
      </c>
      <c r="B1649" t="s">
        <v>71</v>
      </c>
      <c r="C1649" t="s">
        <v>74</v>
      </c>
      <c r="D1649" t="s">
        <v>271</v>
      </c>
      <c r="E1649" t="s">
        <v>252</v>
      </c>
      <c r="F1649" t="s">
        <v>276</v>
      </c>
      <c r="G1649" t="s">
        <v>277</v>
      </c>
      <c r="H1649" t="s">
        <v>387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</row>
    <row r="1650" spans="1:77" hidden="1" x14ac:dyDescent="0.25">
      <c r="A1650" t="s">
        <v>399</v>
      </c>
      <c r="B1650" t="s">
        <v>71</v>
      </c>
      <c r="C1650" t="s">
        <v>74</v>
      </c>
      <c r="D1650" t="s">
        <v>271</v>
      </c>
      <c r="E1650" t="s">
        <v>252</v>
      </c>
      <c r="F1650" t="s">
        <v>276</v>
      </c>
      <c r="G1650" t="s">
        <v>314</v>
      </c>
      <c r="H1650" t="s">
        <v>315</v>
      </c>
      <c r="I1650">
        <v>0</v>
      </c>
      <c r="J1650">
        <v>0</v>
      </c>
      <c r="K1650">
        <v>2</v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</row>
    <row r="1651" spans="1:77" hidden="1" x14ac:dyDescent="0.25">
      <c r="A1651" t="s">
        <v>399</v>
      </c>
      <c r="B1651" t="s">
        <v>71</v>
      </c>
      <c r="C1651" t="s">
        <v>74</v>
      </c>
      <c r="D1651" t="s">
        <v>271</v>
      </c>
      <c r="E1651" t="s">
        <v>252</v>
      </c>
      <c r="F1651" t="s">
        <v>276</v>
      </c>
      <c r="G1651" t="s">
        <v>314</v>
      </c>
      <c r="H1651" t="s">
        <v>318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</row>
    <row r="1652" spans="1:77" x14ac:dyDescent="0.25">
      <c r="A1652" t="s">
        <v>399</v>
      </c>
      <c r="B1652" t="s">
        <v>71</v>
      </c>
      <c r="C1652" t="s">
        <v>74</v>
      </c>
      <c r="D1652" t="s">
        <v>271</v>
      </c>
      <c r="E1652" t="s">
        <v>252</v>
      </c>
      <c r="F1652" t="s">
        <v>276</v>
      </c>
      <c r="G1652" t="s">
        <v>314</v>
      </c>
      <c r="H1652" t="s">
        <v>320</v>
      </c>
      <c r="J1652">
        <v>48</v>
      </c>
      <c r="K1652">
        <v>78</v>
      </c>
      <c r="L1652">
        <v>70</v>
      </c>
      <c r="M1652">
        <v>49</v>
      </c>
      <c r="N1652">
        <v>65</v>
      </c>
      <c r="O1652">
        <v>59</v>
      </c>
      <c r="P1652">
        <v>111</v>
      </c>
      <c r="Q1652">
        <v>144</v>
      </c>
      <c r="R1652">
        <v>138</v>
      </c>
      <c r="S1652">
        <v>139</v>
      </c>
      <c r="T1652">
        <v>80</v>
      </c>
      <c r="U1652">
        <v>110</v>
      </c>
      <c r="V1652">
        <v>91</v>
      </c>
      <c r="W1652">
        <v>101</v>
      </c>
      <c r="X1652">
        <v>102</v>
      </c>
      <c r="Y1652">
        <v>87</v>
      </c>
      <c r="Z1652">
        <v>60</v>
      </c>
      <c r="AA1652">
        <v>63</v>
      </c>
      <c r="AB1652">
        <v>43</v>
      </c>
      <c r="AC1652">
        <v>80</v>
      </c>
      <c r="AD1652">
        <v>86</v>
      </c>
      <c r="AE1652">
        <v>58</v>
      </c>
      <c r="AF1652">
        <v>46</v>
      </c>
      <c r="AG1652">
        <v>45</v>
      </c>
      <c r="AH1652">
        <v>27</v>
      </c>
      <c r="AI1652">
        <v>30</v>
      </c>
      <c r="AJ1652">
        <v>25</v>
      </c>
      <c r="AK1652">
        <v>36</v>
      </c>
      <c r="AL1652">
        <v>40</v>
      </c>
      <c r="AM1652">
        <v>29</v>
      </c>
      <c r="AN1652">
        <v>7</v>
      </c>
      <c r="AO1652">
        <v>25</v>
      </c>
      <c r="AP1652">
        <v>3</v>
      </c>
      <c r="AQ1652">
        <v>8</v>
      </c>
      <c r="AR1652">
        <v>8</v>
      </c>
      <c r="AS1652">
        <v>7</v>
      </c>
      <c r="AT1652">
        <v>29</v>
      </c>
      <c r="AU1652">
        <v>28</v>
      </c>
      <c r="AV1652">
        <v>12</v>
      </c>
      <c r="AW1652">
        <v>29</v>
      </c>
      <c r="AX1652">
        <v>7</v>
      </c>
      <c r="AY1652">
        <v>23</v>
      </c>
      <c r="AZ1652">
        <v>11</v>
      </c>
      <c r="BA1652">
        <v>356</v>
      </c>
      <c r="BB1652">
        <v>19</v>
      </c>
      <c r="BC1652">
        <v>12</v>
      </c>
      <c r="BD1652">
        <v>20</v>
      </c>
      <c r="BE1652">
        <v>25</v>
      </c>
      <c r="BF1652">
        <v>30</v>
      </c>
      <c r="BG1652">
        <v>79</v>
      </c>
      <c r="BH1652">
        <v>47</v>
      </c>
      <c r="BI1652">
        <v>71</v>
      </c>
      <c r="BJ1652">
        <v>83</v>
      </c>
      <c r="BK1652">
        <v>72</v>
      </c>
      <c r="BL1652">
        <v>62</v>
      </c>
      <c r="BM1652">
        <v>91</v>
      </c>
      <c r="BN1652">
        <v>53</v>
      </c>
      <c r="BO1652">
        <v>33</v>
      </c>
      <c r="BP1652">
        <v>26</v>
      </c>
      <c r="BQ1652">
        <v>26</v>
      </c>
      <c r="BR1652">
        <v>27</v>
      </c>
      <c r="BS1652">
        <v>40</v>
      </c>
      <c r="BT1652">
        <v>44</v>
      </c>
      <c r="BU1652">
        <v>50</v>
      </c>
      <c r="BV1652">
        <v>57</v>
      </c>
      <c r="BW1652">
        <v>45</v>
      </c>
      <c r="BX1652">
        <v>57</v>
      </c>
      <c r="BY1652">
        <v>65</v>
      </c>
    </row>
    <row r="1653" spans="1:77" x14ac:dyDescent="0.25">
      <c r="A1653" t="s">
        <v>399</v>
      </c>
      <c r="B1653" t="s">
        <v>71</v>
      </c>
      <c r="C1653" t="s">
        <v>74</v>
      </c>
      <c r="D1653" t="s">
        <v>271</v>
      </c>
      <c r="E1653" t="s">
        <v>252</v>
      </c>
      <c r="F1653" t="s">
        <v>276</v>
      </c>
      <c r="G1653" t="s">
        <v>314</v>
      </c>
      <c r="H1653" t="s">
        <v>321</v>
      </c>
      <c r="J1653">
        <v>15</v>
      </c>
      <c r="K1653">
        <v>29</v>
      </c>
      <c r="L1653">
        <v>25</v>
      </c>
      <c r="M1653">
        <v>41</v>
      </c>
      <c r="N1653">
        <v>17</v>
      </c>
      <c r="O1653">
        <v>39</v>
      </c>
      <c r="P1653">
        <v>28</v>
      </c>
      <c r="Q1653">
        <v>24</v>
      </c>
      <c r="R1653">
        <v>15</v>
      </c>
      <c r="S1653">
        <v>10</v>
      </c>
      <c r="T1653">
        <v>50</v>
      </c>
      <c r="U1653">
        <v>29</v>
      </c>
      <c r="V1653">
        <v>36</v>
      </c>
      <c r="W1653">
        <v>27</v>
      </c>
      <c r="X1653">
        <v>39</v>
      </c>
      <c r="Y1653">
        <v>88</v>
      </c>
      <c r="Z1653">
        <v>92</v>
      </c>
      <c r="AA1653">
        <v>95</v>
      </c>
      <c r="AB1653">
        <v>45</v>
      </c>
      <c r="AC1653">
        <v>63</v>
      </c>
      <c r="AD1653">
        <v>37</v>
      </c>
      <c r="AE1653">
        <v>36</v>
      </c>
      <c r="AF1653">
        <v>34</v>
      </c>
      <c r="AG1653">
        <v>39</v>
      </c>
      <c r="AH1653">
        <v>28</v>
      </c>
      <c r="AI1653">
        <v>29</v>
      </c>
      <c r="AJ1653">
        <v>11</v>
      </c>
      <c r="AK1653">
        <v>10</v>
      </c>
      <c r="AL1653">
        <v>7</v>
      </c>
      <c r="AM1653">
        <v>3</v>
      </c>
      <c r="AN1653">
        <v>2</v>
      </c>
      <c r="AO1653">
        <v>7</v>
      </c>
      <c r="AP1653">
        <v>19</v>
      </c>
      <c r="AQ1653">
        <v>25</v>
      </c>
      <c r="AR1653">
        <v>13</v>
      </c>
      <c r="AS1653">
        <v>38</v>
      </c>
      <c r="AT1653">
        <v>36</v>
      </c>
      <c r="AU1653">
        <v>20</v>
      </c>
      <c r="AV1653">
        <v>19</v>
      </c>
      <c r="AW1653">
        <v>30</v>
      </c>
      <c r="AX1653">
        <v>32</v>
      </c>
      <c r="AY1653">
        <v>37</v>
      </c>
      <c r="AZ1653">
        <v>24</v>
      </c>
      <c r="BA1653">
        <v>39</v>
      </c>
      <c r="BB1653">
        <v>25</v>
      </c>
      <c r="BC1653">
        <v>39</v>
      </c>
      <c r="BD1653">
        <v>19</v>
      </c>
      <c r="BE1653">
        <v>26</v>
      </c>
      <c r="BF1653">
        <v>46</v>
      </c>
      <c r="BG1653">
        <v>41</v>
      </c>
      <c r="BH1653">
        <v>59</v>
      </c>
      <c r="BI1653">
        <v>43</v>
      </c>
      <c r="BJ1653">
        <v>22</v>
      </c>
      <c r="BK1653">
        <v>58</v>
      </c>
      <c r="BL1653">
        <v>37</v>
      </c>
      <c r="BM1653">
        <v>51</v>
      </c>
      <c r="BN1653">
        <v>37</v>
      </c>
      <c r="BO1653">
        <v>41</v>
      </c>
      <c r="BP1653">
        <v>11</v>
      </c>
      <c r="BQ1653">
        <v>4</v>
      </c>
      <c r="BR1653">
        <v>15</v>
      </c>
      <c r="BS1653">
        <v>7</v>
      </c>
      <c r="BT1653">
        <v>12</v>
      </c>
      <c r="BU1653">
        <v>23</v>
      </c>
      <c r="BV1653">
        <v>16</v>
      </c>
      <c r="BW1653">
        <v>21</v>
      </c>
      <c r="BX1653">
        <v>45</v>
      </c>
      <c r="BY1653">
        <v>30</v>
      </c>
    </row>
    <row r="1654" spans="1:77" hidden="1" x14ac:dyDescent="0.25">
      <c r="A1654" t="s">
        <v>399</v>
      </c>
      <c r="B1654" t="s">
        <v>71</v>
      </c>
      <c r="C1654" t="s">
        <v>74</v>
      </c>
      <c r="D1654" t="s">
        <v>271</v>
      </c>
      <c r="E1654" t="s">
        <v>252</v>
      </c>
      <c r="F1654" t="s">
        <v>273</v>
      </c>
      <c r="G1654" t="s">
        <v>274</v>
      </c>
      <c r="H1654" t="s">
        <v>324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</row>
    <row r="1655" spans="1:77" hidden="1" x14ac:dyDescent="0.25">
      <c r="A1655" t="s">
        <v>399</v>
      </c>
      <c r="B1655" t="s">
        <v>71</v>
      </c>
      <c r="C1655" t="s">
        <v>74</v>
      </c>
      <c r="D1655" t="s">
        <v>271</v>
      </c>
      <c r="E1655" t="s">
        <v>252</v>
      </c>
      <c r="F1655" t="s">
        <v>273</v>
      </c>
      <c r="G1655" t="s">
        <v>361</v>
      </c>
      <c r="H1655" t="s">
        <v>361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</row>
    <row r="1656" spans="1:77" hidden="1" x14ac:dyDescent="0.25">
      <c r="A1656" t="s">
        <v>399</v>
      </c>
      <c r="B1656" t="s">
        <v>71</v>
      </c>
      <c r="C1656" t="s">
        <v>74</v>
      </c>
      <c r="D1656" t="s">
        <v>271</v>
      </c>
      <c r="E1656" t="s">
        <v>252</v>
      </c>
      <c r="F1656" t="s">
        <v>273</v>
      </c>
      <c r="G1656" t="s">
        <v>333</v>
      </c>
      <c r="H1656" t="s">
        <v>334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8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4</v>
      </c>
      <c r="BG1656">
        <v>1</v>
      </c>
      <c r="BH1656">
        <v>4</v>
      </c>
      <c r="BI1656">
        <v>13</v>
      </c>
      <c r="BJ1656">
        <v>13</v>
      </c>
      <c r="BK1656">
        <v>11</v>
      </c>
      <c r="BL1656">
        <v>6</v>
      </c>
      <c r="BM1656">
        <v>35</v>
      </c>
      <c r="BN1656">
        <v>2</v>
      </c>
      <c r="BO1656">
        <v>3</v>
      </c>
      <c r="BP1656">
        <v>3</v>
      </c>
      <c r="BQ1656">
        <v>0</v>
      </c>
      <c r="BR1656">
        <v>1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3</v>
      </c>
      <c r="BY1656">
        <v>0</v>
      </c>
    </row>
    <row r="1657" spans="1:77" hidden="1" x14ac:dyDescent="0.25">
      <c r="A1657" t="s">
        <v>399</v>
      </c>
      <c r="B1657" t="s">
        <v>71</v>
      </c>
      <c r="C1657" t="s">
        <v>74</v>
      </c>
      <c r="D1657" t="s">
        <v>271</v>
      </c>
      <c r="E1657" t="s">
        <v>252</v>
      </c>
      <c r="F1657" t="s">
        <v>282</v>
      </c>
      <c r="G1657" t="s">
        <v>348</v>
      </c>
      <c r="H1657" t="s">
        <v>349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</v>
      </c>
      <c r="Z1657">
        <v>0</v>
      </c>
      <c r="AA1657">
        <v>0</v>
      </c>
      <c r="AB1657">
        <v>0</v>
      </c>
      <c r="AC1657">
        <v>2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</row>
    <row r="1658" spans="1:77" hidden="1" x14ac:dyDescent="0.25">
      <c r="A1658" t="s">
        <v>399</v>
      </c>
      <c r="B1658" t="s">
        <v>71</v>
      </c>
      <c r="C1658" t="s">
        <v>74</v>
      </c>
      <c r="D1658" t="s">
        <v>271</v>
      </c>
      <c r="E1658" t="s">
        <v>252</v>
      </c>
      <c r="F1658" t="s">
        <v>282</v>
      </c>
      <c r="G1658" t="s">
        <v>283</v>
      </c>
      <c r="H1658" t="s">
        <v>283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</row>
    <row r="1659" spans="1:77" hidden="1" x14ac:dyDescent="0.25">
      <c r="A1659" t="s">
        <v>399</v>
      </c>
      <c r="B1659" t="s">
        <v>71</v>
      </c>
      <c r="C1659" t="s">
        <v>74</v>
      </c>
      <c r="D1659" t="s">
        <v>271</v>
      </c>
      <c r="E1659" t="s">
        <v>357</v>
      </c>
      <c r="F1659" t="s">
        <v>276</v>
      </c>
      <c r="G1659" t="s">
        <v>277</v>
      </c>
      <c r="H1659" t="s">
        <v>278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</row>
    <row r="1660" spans="1:77" x14ac:dyDescent="0.25">
      <c r="A1660" t="s">
        <v>399</v>
      </c>
      <c r="B1660" t="s">
        <v>71</v>
      </c>
      <c r="C1660" t="s">
        <v>74</v>
      </c>
      <c r="D1660" t="s">
        <v>271</v>
      </c>
      <c r="E1660" t="s">
        <v>357</v>
      </c>
      <c r="F1660" t="s">
        <v>276</v>
      </c>
      <c r="G1660" t="s">
        <v>314</v>
      </c>
      <c r="H1660" t="s">
        <v>320</v>
      </c>
      <c r="J1660">
        <v>3</v>
      </c>
      <c r="K1660">
        <v>0</v>
      </c>
      <c r="L1660">
        <v>4</v>
      </c>
      <c r="M1660">
        <v>3</v>
      </c>
      <c r="N1660">
        <v>2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3</v>
      </c>
      <c r="AJ1660">
        <v>3</v>
      </c>
      <c r="AK1660">
        <v>4</v>
      </c>
      <c r="AL1660">
        <v>3</v>
      </c>
      <c r="AM1660">
        <v>0</v>
      </c>
      <c r="AN1660">
        <v>0</v>
      </c>
      <c r="AO1660">
        <v>0</v>
      </c>
      <c r="AP1660">
        <v>1</v>
      </c>
      <c r="AQ1660">
        <v>2</v>
      </c>
      <c r="AR1660">
        <v>0</v>
      </c>
      <c r="AS1660">
        <v>2</v>
      </c>
      <c r="AT1660">
        <v>0</v>
      </c>
      <c r="AU1660">
        <v>3</v>
      </c>
      <c r="AV1660">
        <v>0</v>
      </c>
      <c r="AW1660">
        <v>0</v>
      </c>
      <c r="AX1660">
        <v>0</v>
      </c>
      <c r="AY1660">
        <v>2</v>
      </c>
      <c r="AZ1660">
        <v>1</v>
      </c>
      <c r="BA1660">
        <v>3</v>
      </c>
      <c r="BB1660">
        <v>0</v>
      </c>
      <c r="BC1660">
        <v>1</v>
      </c>
      <c r="BD1660">
        <v>2</v>
      </c>
      <c r="BE1660">
        <v>3</v>
      </c>
      <c r="BF1660">
        <v>3</v>
      </c>
      <c r="BG1660">
        <v>2</v>
      </c>
      <c r="BH1660">
        <v>1</v>
      </c>
      <c r="BI1660">
        <v>2</v>
      </c>
      <c r="BJ1660">
        <v>0</v>
      </c>
      <c r="BK1660">
        <v>8</v>
      </c>
      <c r="BL1660">
        <v>8</v>
      </c>
      <c r="BM1660">
        <v>7</v>
      </c>
      <c r="BN1660">
        <v>1</v>
      </c>
      <c r="BO1660">
        <v>0</v>
      </c>
      <c r="BP1660">
        <v>0</v>
      </c>
      <c r="BQ1660">
        <v>3</v>
      </c>
      <c r="BR1660">
        <v>0</v>
      </c>
      <c r="BS1660">
        <v>1</v>
      </c>
      <c r="BT1660">
        <v>0</v>
      </c>
      <c r="BU1660">
        <v>0</v>
      </c>
      <c r="BV1660">
        <v>1</v>
      </c>
      <c r="BW1660">
        <v>0</v>
      </c>
      <c r="BX1660">
        <v>0</v>
      </c>
      <c r="BY1660">
        <v>0</v>
      </c>
    </row>
    <row r="1661" spans="1:77" hidden="1" x14ac:dyDescent="0.25">
      <c r="A1661" t="s">
        <v>399</v>
      </c>
      <c r="B1661" t="s">
        <v>71</v>
      </c>
      <c r="C1661" t="s">
        <v>74</v>
      </c>
      <c r="D1661" t="s">
        <v>271</v>
      </c>
      <c r="E1661" t="s">
        <v>357</v>
      </c>
      <c r="F1661" t="s">
        <v>273</v>
      </c>
      <c r="G1661" t="s">
        <v>331</v>
      </c>
      <c r="H1661" t="s">
        <v>331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</row>
    <row r="1662" spans="1:77" x14ac:dyDescent="0.25">
      <c r="A1662" t="s">
        <v>399</v>
      </c>
      <c r="B1662" t="s">
        <v>71</v>
      </c>
      <c r="C1662" t="s">
        <v>74</v>
      </c>
      <c r="D1662" t="s">
        <v>271</v>
      </c>
      <c r="E1662" t="s">
        <v>357</v>
      </c>
      <c r="F1662" t="s">
        <v>273</v>
      </c>
      <c r="G1662" t="s">
        <v>333</v>
      </c>
      <c r="H1662" t="s">
        <v>358</v>
      </c>
      <c r="J1662">
        <v>0</v>
      </c>
      <c r="K1662">
        <v>2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4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5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10</v>
      </c>
      <c r="AX1662">
        <v>6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4</v>
      </c>
      <c r="BH1662">
        <v>0</v>
      </c>
      <c r="BI1662">
        <v>5</v>
      </c>
      <c r="BJ1662">
        <v>4</v>
      </c>
      <c r="BK1662">
        <v>5</v>
      </c>
      <c r="BL1662">
        <v>1</v>
      </c>
      <c r="BM1662">
        <v>3</v>
      </c>
      <c r="BN1662">
        <v>6</v>
      </c>
      <c r="BO1662">
        <v>3</v>
      </c>
      <c r="BP1662">
        <v>0</v>
      </c>
      <c r="BQ1662">
        <v>1</v>
      </c>
      <c r="BR1662">
        <v>0</v>
      </c>
      <c r="BS1662">
        <v>2</v>
      </c>
      <c r="BT1662">
        <v>4</v>
      </c>
      <c r="BU1662">
        <v>4</v>
      </c>
      <c r="BV1662">
        <v>2</v>
      </c>
      <c r="BW1662">
        <v>0</v>
      </c>
      <c r="BX1662">
        <v>1</v>
      </c>
      <c r="BY1662">
        <v>2</v>
      </c>
    </row>
    <row r="1663" spans="1:77" hidden="1" x14ac:dyDescent="0.25">
      <c r="A1663" t="s">
        <v>399</v>
      </c>
      <c r="B1663" t="s">
        <v>71</v>
      </c>
      <c r="C1663" t="s">
        <v>74</v>
      </c>
      <c r="D1663" t="s">
        <v>271</v>
      </c>
      <c r="E1663" t="s">
        <v>359</v>
      </c>
      <c r="F1663" t="s">
        <v>276</v>
      </c>
      <c r="G1663" t="s">
        <v>277</v>
      </c>
      <c r="H1663" t="s">
        <v>309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</row>
    <row r="1664" spans="1:77" hidden="1" x14ac:dyDescent="0.25">
      <c r="A1664" t="s">
        <v>399</v>
      </c>
      <c r="B1664" t="s">
        <v>71</v>
      </c>
      <c r="C1664" t="s">
        <v>74</v>
      </c>
      <c r="D1664" t="s">
        <v>271</v>
      </c>
      <c r="E1664" t="s">
        <v>360</v>
      </c>
      <c r="F1664" t="s">
        <v>291</v>
      </c>
      <c r="G1664" t="s">
        <v>297</v>
      </c>
      <c r="H1664" t="s">
        <v>298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</row>
    <row r="1665" spans="1:77" hidden="1" x14ac:dyDescent="0.25">
      <c r="A1665" t="s">
        <v>399</v>
      </c>
      <c r="B1665" t="s">
        <v>71</v>
      </c>
      <c r="C1665" t="s">
        <v>74</v>
      </c>
      <c r="D1665" t="s">
        <v>271</v>
      </c>
      <c r="E1665" t="s">
        <v>360</v>
      </c>
      <c r="F1665" t="s">
        <v>276</v>
      </c>
      <c r="G1665" t="s">
        <v>277</v>
      </c>
      <c r="H1665" t="s">
        <v>278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</row>
    <row r="1666" spans="1:77" hidden="1" x14ac:dyDescent="0.25">
      <c r="A1666" t="s">
        <v>399</v>
      </c>
      <c r="B1666" t="s">
        <v>71</v>
      </c>
      <c r="C1666" t="s">
        <v>74</v>
      </c>
      <c r="D1666" t="s">
        <v>271</v>
      </c>
      <c r="E1666" t="s">
        <v>360</v>
      </c>
      <c r="F1666" t="s">
        <v>276</v>
      </c>
      <c r="G1666" t="s">
        <v>314</v>
      </c>
      <c r="H1666" t="s">
        <v>315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3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</row>
    <row r="1667" spans="1:77" hidden="1" x14ac:dyDescent="0.25">
      <c r="A1667" t="s">
        <v>399</v>
      </c>
      <c r="B1667" t="s">
        <v>71</v>
      </c>
      <c r="C1667" t="s">
        <v>74</v>
      </c>
      <c r="D1667" t="s">
        <v>271</v>
      </c>
      <c r="E1667" t="s">
        <v>360</v>
      </c>
      <c r="F1667" t="s">
        <v>276</v>
      </c>
      <c r="G1667" t="s">
        <v>314</v>
      </c>
      <c r="H1667" t="s">
        <v>320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</row>
    <row r="1668" spans="1:77" hidden="1" x14ac:dyDescent="0.25">
      <c r="A1668" t="s">
        <v>399</v>
      </c>
      <c r="B1668" t="s">
        <v>71</v>
      </c>
      <c r="C1668" t="s">
        <v>74</v>
      </c>
      <c r="D1668" t="s">
        <v>271</v>
      </c>
      <c r="E1668" t="s">
        <v>360</v>
      </c>
      <c r="F1668" t="s">
        <v>273</v>
      </c>
      <c r="G1668" t="s">
        <v>274</v>
      </c>
      <c r="H1668" t="s">
        <v>324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</row>
    <row r="1669" spans="1:77" hidden="1" x14ac:dyDescent="0.25">
      <c r="A1669" t="s">
        <v>399</v>
      </c>
      <c r="B1669" t="s">
        <v>71</v>
      </c>
      <c r="C1669" t="s">
        <v>74</v>
      </c>
      <c r="D1669" t="s">
        <v>271</v>
      </c>
      <c r="E1669" t="s">
        <v>360</v>
      </c>
      <c r="F1669" t="s">
        <v>273</v>
      </c>
      <c r="G1669" t="s">
        <v>361</v>
      </c>
      <c r="H1669" t="s">
        <v>361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</row>
    <row r="1670" spans="1:77" hidden="1" x14ac:dyDescent="0.25">
      <c r="A1670" t="s">
        <v>399</v>
      </c>
      <c r="B1670" t="s">
        <v>71</v>
      </c>
      <c r="C1670" t="s">
        <v>74</v>
      </c>
      <c r="D1670" t="s">
        <v>271</v>
      </c>
      <c r="E1670" t="s">
        <v>360</v>
      </c>
      <c r="F1670" t="s">
        <v>273</v>
      </c>
      <c r="G1670" t="s">
        <v>331</v>
      </c>
      <c r="H1670" t="s">
        <v>331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</row>
    <row r="1671" spans="1:77" x14ac:dyDescent="0.25">
      <c r="A1671" t="s">
        <v>399</v>
      </c>
      <c r="B1671" t="s">
        <v>71</v>
      </c>
      <c r="C1671" t="s">
        <v>74</v>
      </c>
      <c r="D1671" t="s">
        <v>271</v>
      </c>
      <c r="E1671" t="s">
        <v>350</v>
      </c>
      <c r="F1671" t="s">
        <v>291</v>
      </c>
      <c r="G1671" t="s">
        <v>297</v>
      </c>
      <c r="H1671" t="s">
        <v>298</v>
      </c>
      <c r="J1671">
        <v>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7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</row>
    <row r="1672" spans="1:77" hidden="1" x14ac:dyDescent="0.25">
      <c r="A1672" t="s">
        <v>399</v>
      </c>
      <c r="B1672" t="s">
        <v>71</v>
      </c>
      <c r="C1672" t="s">
        <v>74</v>
      </c>
      <c r="D1672" t="s">
        <v>271</v>
      </c>
      <c r="E1672" t="s">
        <v>350</v>
      </c>
      <c r="F1672" t="s">
        <v>276</v>
      </c>
      <c r="G1672" t="s">
        <v>277</v>
      </c>
      <c r="H1672" t="s">
        <v>278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</row>
    <row r="1673" spans="1:77" hidden="1" x14ac:dyDescent="0.25">
      <c r="A1673" t="s">
        <v>399</v>
      </c>
      <c r="B1673" t="s">
        <v>71</v>
      </c>
      <c r="C1673" t="s">
        <v>74</v>
      </c>
      <c r="D1673" t="s">
        <v>271</v>
      </c>
      <c r="E1673" t="s">
        <v>350</v>
      </c>
      <c r="F1673" t="s">
        <v>276</v>
      </c>
      <c r="G1673" t="s">
        <v>314</v>
      </c>
      <c r="H1673" t="s">
        <v>320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4</v>
      </c>
      <c r="S1673">
        <v>4</v>
      </c>
      <c r="T1673">
        <v>4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35</v>
      </c>
      <c r="AK1673">
        <v>96</v>
      </c>
      <c r="AL1673">
        <v>80</v>
      </c>
      <c r="AM1673">
        <v>29</v>
      </c>
      <c r="AN1673">
        <v>20</v>
      </c>
      <c r="AO1673">
        <v>36</v>
      </c>
      <c r="AP1673">
        <v>20</v>
      </c>
      <c r="AQ1673">
        <v>94</v>
      </c>
      <c r="AR1673">
        <v>5</v>
      </c>
      <c r="AS1673">
        <v>49</v>
      </c>
      <c r="AT1673">
        <v>33</v>
      </c>
      <c r="AU1673">
        <v>20</v>
      </c>
      <c r="AV1673">
        <v>8</v>
      </c>
      <c r="AW1673">
        <v>223</v>
      </c>
      <c r="AX1673">
        <v>100</v>
      </c>
      <c r="AY1673">
        <v>304</v>
      </c>
      <c r="AZ1673">
        <v>92</v>
      </c>
      <c r="BA1673">
        <v>23</v>
      </c>
      <c r="BB1673">
        <v>50</v>
      </c>
      <c r="BC1673">
        <v>0</v>
      </c>
      <c r="BD1673">
        <v>78</v>
      </c>
      <c r="BE1673">
        <v>12</v>
      </c>
      <c r="BF1673">
        <v>97</v>
      </c>
      <c r="BG1673">
        <v>1</v>
      </c>
      <c r="BH1673">
        <v>16</v>
      </c>
      <c r="BI1673">
        <v>0</v>
      </c>
      <c r="BJ1673">
        <v>31</v>
      </c>
      <c r="BK1673">
        <v>38</v>
      </c>
      <c r="BL1673">
        <v>38</v>
      </c>
      <c r="BM1673">
        <v>5</v>
      </c>
      <c r="BN1673">
        <v>54</v>
      </c>
      <c r="BO1673">
        <v>34</v>
      </c>
      <c r="BP1673">
        <v>90</v>
      </c>
      <c r="BQ1673">
        <v>8</v>
      </c>
      <c r="BR1673">
        <v>9</v>
      </c>
      <c r="BS1673">
        <v>17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</row>
    <row r="1674" spans="1:77" x14ac:dyDescent="0.25">
      <c r="A1674" t="s">
        <v>399</v>
      </c>
      <c r="B1674" t="s">
        <v>71</v>
      </c>
      <c r="C1674" t="s">
        <v>74</v>
      </c>
      <c r="D1674" t="s">
        <v>271</v>
      </c>
      <c r="E1674" t="s">
        <v>350</v>
      </c>
      <c r="F1674" t="s">
        <v>273</v>
      </c>
      <c r="G1674" t="s">
        <v>274</v>
      </c>
      <c r="H1674" t="s">
        <v>324</v>
      </c>
      <c r="J1674">
        <v>6</v>
      </c>
      <c r="K1674">
        <v>0</v>
      </c>
      <c r="L1674">
        <v>13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3</v>
      </c>
      <c r="T1674">
        <v>0</v>
      </c>
      <c r="U1674">
        <v>0</v>
      </c>
      <c r="V1674">
        <v>3</v>
      </c>
      <c r="W1674">
        <v>0</v>
      </c>
      <c r="X1674">
        <v>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12</v>
      </c>
      <c r="BU1674">
        <v>7</v>
      </c>
      <c r="BV1674">
        <v>4</v>
      </c>
      <c r="BW1674">
        <v>7</v>
      </c>
      <c r="BX1674">
        <v>4</v>
      </c>
      <c r="BY1674">
        <v>8</v>
      </c>
    </row>
    <row r="1675" spans="1:77" x14ac:dyDescent="0.25">
      <c r="A1675" t="s">
        <v>399</v>
      </c>
      <c r="B1675" t="s">
        <v>71</v>
      </c>
      <c r="C1675" t="s">
        <v>74</v>
      </c>
      <c r="D1675" t="s">
        <v>271</v>
      </c>
      <c r="E1675" t="s">
        <v>350</v>
      </c>
      <c r="F1675" t="s">
        <v>273</v>
      </c>
      <c r="G1675" t="s">
        <v>331</v>
      </c>
      <c r="H1675" t="s">
        <v>331</v>
      </c>
      <c r="J1675">
        <v>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9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</row>
    <row r="1676" spans="1:77" hidden="1" x14ac:dyDescent="0.25">
      <c r="A1676" t="s">
        <v>399</v>
      </c>
      <c r="B1676" t="s">
        <v>71</v>
      </c>
      <c r="C1676" t="s">
        <v>74</v>
      </c>
      <c r="D1676" t="s">
        <v>271</v>
      </c>
      <c r="E1676" t="s">
        <v>350</v>
      </c>
      <c r="F1676" t="s">
        <v>282</v>
      </c>
      <c r="G1676" t="s">
        <v>283</v>
      </c>
      <c r="H1676" t="s">
        <v>283</v>
      </c>
      <c r="I1676">
        <v>0</v>
      </c>
      <c r="J1676">
        <v>0</v>
      </c>
      <c r="K1676">
        <v>3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4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4</v>
      </c>
      <c r="AN1676">
        <v>-4</v>
      </c>
      <c r="AO1676">
        <v>4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2</v>
      </c>
      <c r="AV1676">
        <v>0</v>
      </c>
      <c r="AW1676">
        <v>0</v>
      </c>
      <c r="AX1676">
        <v>0</v>
      </c>
      <c r="AY1676">
        <v>0</v>
      </c>
      <c r="AZ1676">
        <v>12</v>
      </c>
      <c r="BA1676">
        <v>40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</row>
    <row r="1677" spans="1:77" x14ac:dyDescent="0.25">
      <c r="A1677" t="s">
        <v>399</v>
      </c>
      <c r="B1677" t="s">
        <v>71</v>
      </c>
      <c r="C1677" t="s">
        <v>74</v>
      </c>
      <c r="D1677" t="s">
        <v>271</v>
      </c>
      <c r="E1677" t="s">
        <v>363</v>
      </c>
      <c r="F1677" t="s">
        <v>303</v>
      </c>
      <c r="G1677" t="s">
        <v>364</v>
      </c>
      <c r="H1677" t="s">
        <v>364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3</v>
      </c>
      <c r="P1677">
        <v>2</v>
      </c>
      <c r="Q1677">
        <v>2</v>
      </c>
      <c r="R1677">
        <v>0</v>
      </c>
      <c r="S1677">
        <v>0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1</v>
      </c>
      <c r="AU1677">
        <v>1</v>
      </c>
      <c r="AV1677">
        <v>0</v>
      </c>
      <c r="AW1677">
        <v>0</v>
      </c>
      <c r="AX1677">
        <v>3</v>
      </c>
      <c r="AY1677">
        <v>8</v>
      </c>
      <c r="AZ1677">
        <v>2</v>
      </c>
      <c r="BA1677">
        <v>0</v>
      </c>
      <c r="BB1677">
        <v>0</v>
      </c>
      <c r="BC1677">
        <v>2</v>
      </c>
      <c r="BD1677">
        <v>0</v>
      </c>
      <c r="BE1677">
        <v>0</v>
      </c>
      <c r="BF1677">
        <v>1</v>
      </c>
      <c r="BG1677">
        <v>1</v>
      </c>
      <c r="BH1677">
        <v>4</v>
      </c>
      <c r="BI1677">
        <v>2</v>
      </c>
      <c r="BJ1677">
        <v>1</v>
      </c>
      <c r="BK1677">
        <v>0</v>
      </c>
      <c r="BL1677">
        <v>0</v>
      </c>
      <c r="BM1677">
        <v>3</v>
      </c>
      <c r="BN1677">
        <v>6</v>
      </c>
      <c r="BO1677">
        <v>0</v>
      </c>
      <c r="BP1677">
        <v>1</v>
      </c>
      <c r="BQ1677">
        <v>0</v>
      </c>
      <c r="BR1677">
        <v>1</v>
      </c>
      <c r="BS1677">
        <v>4</v>
      </c>
      <c r="BT1677">
        <v>0</v>
      </c>
      <c r="BU1677">
        <v>1</v>
      </c>
      <c r="BV1677">
        <v>0</v>
      </c>
      <c r="BW1677">
        <v>0</v>
      </c>
      <c r="BX1677">
        <v>0</v>
      </c>
      <c r="BY1677">
        <v>0</v>
      </c>
    </row>
    <row r="1678" spans="1:77" x14ac:dyDescent="0.25">
      <c r="A1678" t="s">
        <v>399</v>
      </c>
      <c r="B1678" t="s">
        <v>71</v>
      </c>
      <c r="C1678" t="s">
        <v>74</v>
      </c>
      <c r="D1678" t="s">
        <v>271</v>
      </c>
      <c r="E1678" t="s">
        <v>363</v>
      </c>
      <c r="F1678" t="s">
        <v>303</v>
      </c>
      <c r="G1678" t="s">
        <v>365</v>
      </c>
      <c r="H1678" t="s">
        <v>365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4</v>
      </c>
      <c r="R1678">
        <v>0</v>
      </c>
      <c r="S1678">
        <v>0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2</v>
      </c>
      <c r="BJ1678">
        <v>0</v>
      </c>
      <c r="BK1678">
        <v>0</v>
      </c>
      <c r="BL1678">
        <v>0</v>
      </c>
      <c r="BM1678">
        <v>4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</row>
    <row r="1679" spans="1:77" x14ac:dyDescent="0.25">
      <c r="A1679" t="s">
        <v>399</v>
      </c>
      <c r="B1679" t="s">
        <v>71</v>
      </c>
      <c r="C1679" t="s">
        <v>74</v>
      </c>
      <c r="D1679" t="s">
        <v>271</v>
      </c>
      <c r="E1679" t="s">
        <v>366</v>
      </c>
      <c r="F1679" t="s">
        <v>303</v>
      </c>
      <c r="G1679" t="s">
        <v>369</v>
      </c>
      <c r="H1679" t="s">
        <v>370</v>
      </c>
      <c r="J1679">
        <v>8</v>
      </c>
      <c r="K1679">
        <v>12</v>
      </c>
      <c r="L1679">
        <v>0</v>
      </c>
      <c r="M1679">
        <v>0</v>
      </c>
      <c r="N1679">
        <v>0</v>
      </c>
      <c r="O1679">
        <v>2</v>
      </c>
      <c r="P1679">
        <v>0</v>
      </c>
      <c r="Q1679">
        <v>2</v>
      </c>
      <c r="R1679">
        <v>0</v>
      </c>
      <c r="S1679">
        <v>0</v>
      </c>
      <c r="T1679">
        <v>16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3</v>
      </c>
      <c r="AP1679">
        <v>-2</v>
      </c>
      <c r="AQ1679">
        <v>0</v>
      </c>
      <c r="AR1679">
        <v>1</v>
      </c>
      <c r="AS1679">
        <v>-1</v>
      </c>
      <c r="AT1679">
        <v>0</v>
      </c>
      <c r="AU1679">
        <v>0</v>
      </c>
      <c r="AV1679">
        <v>15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1</v>
      </c>
      <c r="BM1679">
        <v>0</v>
      </c>
      <c r="BN1679">
        <v>0</v>
      </c>
      <c r="BO1679">
        <v>0</v>
      </c>
      <c r="BP1679">
        <v>0</v>
      </c>
      <c r="BQ1679">
        <v>3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</row>
    <row r="1680" spans="1:77" hidden="1" x14ac:dyDescent="0.25">
      <c r="A1680" t="s">
        <v>399</v>
      </c>
      <c r="B1680" t="s">
        <v>71</v>
      </c>
      <c r="C1680" t="s">
        <v>74</v>
      </c>
      <c r="D1680" t="s">
        <v>271</v>
      </c>
      <c r="E1680" t="s">
        <v>366</v>
      </c>
      <c r="F1680" t="s">
        <v>285</v>
      </c>
      <c r="G1680" t="s">
        <v>388</v>
      </c>
      <c r="H1680" t="s">
        <v>389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4</v>
      </c>
      <c r="AE1680">
        <v>0</v>
      </c>
      <c r="AF1680">
        <v>0</v>
      </c>
      <c r="AG1680">
        <v>6</v>
      </c>
      <c r="AH1680">
        <v>0</v>
      </c>
      <c r="AI1680">
        <v>12</v>
      </c>
      <c r="AJ1680">
        <v>4</v>
      </c>
      <c r="AK1680">
        <v>0</v>
      </c>
      <c r="AL1680">
        <v>23</v>
      </c>
      <c r="AM1680">
        <v>0</v>
      </c>
      <c r="AN1680">
        <v>5</v>
      </c>
      <c r="AO1680">
        <v>1</v>
      </c>
      <c r="AP1680">
        <v>-4</v>
      </c>
      <c r="AQ1680">
        <v>4</v>
      </c>
      <c r="AR1680">
        <v>4</v>
      </c>
      <c r="AS1680">
        <v>1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</row>
    <row r="1681" spans="1:77" x14ac:dyDescent="0.25">
      <c r="A1681" t="s">
        <v>399</v>
      </c>
      <c r="B1681" t="s">
        <v>71</v>
      </c>
      <c r="C1681" t="s">
        <v>74</v>
      </c>
      <c r="D1681" t="s">
        <v>271</v>
      </c>
      <c r="E1681" t="s">
        <v>371</v>
      </c>
      <c r="F1681" t="s">
        <v>291</v>
      </c>
      <c r="G1681" t="s">
        <v>297</v>
      </c>
      <c r="H1681" t="s">
        <v>372</v>
      </c>
      <c r="J1681">
        <v>23</v>
      </c>
      <c r="K1681">
        <v>7</v>
      </c>
      <c r="L1681">
        <v>42</v>
      </c>
      <c r="M1681">
        <v>60</v>
      </c>
      <c r="N1681">
        <v>86</v>
      </c>
      <c r="O1681">
        <v>17</v>
      </c>
      <c r="P1681">
        <v>30</v>
      </c>
      <c r="Q1681">
        <v>31</v>
      </c>
      <c r="R1681">
        <v>21</v>
      </c>
      <c r="S1681">
        <v>6</v>
      </c>
      <c r="T1681">
        <v>45</v>
      </c>
      <c r="U1681">
        <v>35</v>
      </c>
      <c r="V1681">
        <v>44</v>
      </c>
      <c r="W1681">
        <v>25</v>
      </c>
      <c r="X1681">
        <v>33</v>
      </c>
      <c r="Y1681">
        <v>9</v>
      </c>
      <c r="Z1681">
        <v>21</v>
      </c>
      <c r="AA1681">
        <v>22</v>
      </c>
      <c r="AB1681">
        <v>31</v>
      </c>
      <c r="AC1681">
        <v>22</v>
      </c>
      <c r="AD1681">
        <v>20</v>
      </c>
      <c r="AE1681">
        <v>52</v>
      </c>
      <c r="AF1681">
        <v>25</v>
      </c>
      <c r="AG1681">
        <v>57</v>
      </c>
      <c r="AH1681">
        <v>33</v>
      </c>
      <c r="AI1681">
        <v>59</v>
      </c>
      <c r="AJ1681">
        <v>20</v>
      </c>
      <c r="AK1681">
        <v>43</v>
      </c>
      <c r="AL1681">
        <v>58</v>
      </c>
      <c r="AM1681">
        <v>17</v>
      </c>
      <c r="AN1681">
        <v>18</v>
      </c>
      <c r="AO1681">
        <v>6</v>
      </c>
      <c r="AP1681">
        <v>42</v>
      </c>
      <c r="AQ1681">
        <v>86</v>
      </c>
      <c r="AR1681">
        <v>74</v>
      </c>
      <c r="AS1681">
        <v>77</v>
      </c>
      <c r="AT1681">
        <v>48</v>
      </c>
      <c r="AU1681">
        <v>77</v>
      </c>
      <c r="AV1681">
        <v>45</v>
      </c>
      <c r="AW1681">
        <v>54</v>
      </c>
      <c r="AX1681">
        <v>51</v>
      </c>
      <c r="AY1681">
        <v>56</v>
      </c>
      <c r="AZ1681">
        <v>31</v>
      </c>
      <c r="BA1681">
        <v>85</v>
      </c>
      <c r="BB1681">
        <v>55</v>
      </c>
      <c r="BC1681">
        <v>68</v>
      </c>
      <c r="BD1681">
        <v>39</v>
      </c>
      <c r="BE1681">
        <v>110</v>
      </c>
      <c r="BF1681">
        <v>38</v>
      </c>
      <c r="BG1681">
        <v>23</v>
      </c>
      <c r="BH1681">
        <v>104</v>
      </c>
      <c r="BI1681">
        <v>128</v>
      </c>
      <c r="BJ1681">
        <v>21</v>
      </c>
      <c r="BK1681">
        <v>75</v>
      </c>
      <c r="BL1681">
        <v>104</v>
      </c>
      <c r="BM1681">
        <v>43</v>
      </c>
      <c r="BN1681">
        <v>118</v>
      </c>
      <c r="BO1681">
        <v>35</v>
      </c>
      <c r="BP1681">
        <v>36</v>
      </c>
      <c r="BQ1681">
        <v>94</v>
      </c>
      <c r="BR1681">
        <v>101</v>
      </c>
      <c r="BS1681">
        <v>45</v>
      </c>
      <c r="BT1681">
        <v>125</v>
      </c>
      <c r="BU1681">
        <v>123</v>
      </c>
      <c r="BV1681">
        <v>240</v>
      </c>
      <c r="BW1681">
        <v>67</v>
      </c>
      <c r="BX1681">
        <v>74</v>
      </c>
      <c r="BY1681">
        <v>46</v>
      </c>
    </row>
    <row r="1682" spans="1:77" x14ac:dyDescent="0.25">
      <c r="A1682" t="s">
        <v>399</v>
      </c>
      <c r="B1682" t="s">
        <v>71</v>
      </c>
      <c r="C1682" t="s">
        <v>74</v>
      </c>
      <c r="D1682" t="s">
        <v>271</v>
      </c>
      <c r="E1682" t="s">
        <v>373</v>
      </c>
      <c r="F1682" t="s">
        <v>273</v>
      </c>
      <c r="G1682" t="s">
        <v>333</v>
      </c>
      <c r="H1682" t="s">
        <v>358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2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3</v>
      </c>
      <c r="AC1682">
        <v>1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1</v>
      </c>
      <c r="BL1682">
        <v>3</v>
      </c>
      <c r="BM1682">
        <v>3</v>
      </c>
      <c r="BN1682">
        <v>0</v>
      </c>
      <c r="BO1682">
        <v>1</v>
      </c>
      <c r="BP1682">
        <v>0</v>
      </c>
      <c r="BQ1682">
        <v>5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</row>
    <row r="1683" spans="1:77" hidden="1" x14ac:dyDescent="0.25">
      <c r="A1683" t="s">
        <v>399</v>
      </c>
      <c r="B1683" t="s">
        <v>71</v>
      </c>
      <c r="C1683" t="s">
        <v>74</v>
      </c>
      <c r="D1683" t="s">
        <v>271</v>
      </c>
      <c r="E1683" t="s">
        <v>373</v>
      </c>
      <c r="F1683" t="s">
        <v>282</v>
      </c>
      <c r="G1683" t="s">
        <v>348</v>
      </c>
      <c r="H1683" t="s">
        <v>349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2</v>
      </c>
      <c r="AO1683">
        <v>2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</row>
    <row r="1684" spans="1:77" hidden="1" x14ac:dyDescent="0.25">
      <c r="A1684" t="s">
        <v>399</v>
      </c>
      <c r="B1684" t="s">
        <v>71</v>
      </c>
      <c r="C1684" t="s">
        <v>74</v>
      </c>
      <c r="D1684" t="s">
        <v>271</v>
      </c>
      <c r="E1684" t="s">
        <v>373</v>
      </c>
      <c r="F1684" t="s">
        <v>282</v>
      </c>
      <c r="G1684" t="s">
        <v>283</v>
      </c>
      <c r="H1684" t="s">
        <v>283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</row>
    <row r="1685" spans="1:77" hidden="1" x14ac:dyDescent="0.25">
      <c r="A1685" t="s">
        <v>399</v>
      </c>
      <c r="B1685" t="s">
        <v>71</v>
      </c>
      <c r="C1685" t="s">
        <v>74</v>
      </c>
      <c r="D1685" t="s">
        <v>271</v>
      </c>
      <c r="E1685" t="s">
        <v>374</v>
      </c>
      <c r="F1685" t="s">
        <v>291</v>
      </c>
      <c r="G1685" t="s">
        <v>297</v>
      </c>
      <c r="H1685" t="s">
        <v>298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</row>
    <row r="1686" spans="1:77" hidden="1" x14ac:dyDescent="0.25">
      <c r="A1686" t="s">
        <v>399</v>
      </c>
      <c r="B1686" t="s">
        <v>71</v>
      </c>
      <c r="C1686" t="s">
        <v>74</v>
      </c>
      <c r="D1686" t="s">
        <v>271</v>
      </c>
      <c r="E1686" t="s">
        <v>374</v>
      </c>
      <c r="F1686" t="s">
        <v>276</v>
      </c>
      <c r="G1686" t="s">
        <v>277</v>
      </c>
      <c r="H1686" t="s">
        <v>278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</row>
    <row r="1687" spans="1:77" hidden="1" x14ac:dyDescent="0.25">
      <c r="A1687" t="s">
        <v>399</v>
      </c>
      <c r="B1687" t="s">
        <v>71</v>
      </c>
      <c r="C1687" t="s">
        <v>74</v>
      </c>
      <c r="D1687" t="s">
        <v>271</v>
      </c>
      <c r="E1687" t="s">
        <v>374</v>
      </c>
      <c r="F1687" t="s">
        <v>276</v>
      </c>
      <c r="G1687" t="s">
        <v>277</v>
      </c>
      <c r="H1687" t="s">
        <v>312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</row>
    <row r="1688" spans="1:77" hidden="1" x14ac:dyDescent="0.25">
      <c r="A1688" t="s">
        <v>399</v>
      </c>
      <c r="B1688" t="s">
        <v>71</v>
      </c>
      <c r="C1688" t="s">
        <v>74</v>
      </c>
      <c r="D1688" t="s">
        <v>271</v>
      </c>
      <c r="E1688" t="s">
        <v>374</v>
      </c>
      <c r="F1688" t="s">
        <v>273</v>
      </c>
      <c r="G1688" t="s">
        <v>274</v>
      </c>
      <c r="H1688" t="s">
        <v>375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2</v>
      </c>
      <c r="AB1688">
        <v>0</v>
      </c>
      <c r="AC1688">
        <v>5</v>
      </c>
      <c r="AD1688">
        <v>0</v>
      </c>
      <c r="AE1688">
        <v>2</v>
      </c>
      <c r="AF1688">
        <v>0</v>
      </c>
      <c r="AG1688">
        <v>8</v>
      </c>
      <c r="AH1688">
        <v>0</v>
      </c>
      <c r="AI1688">
        <v>0</v>
      </c>
      <c r="AJ1688">
        <v>0</v>
      </c>
      <c r="AK1688">
        <v>12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</row>
    <row r="1689" spans="1:77" x14ac:dyDescent="0.25">
      <c r="A1689" t="s">
        <v>399</v>
      </c>
      <c r="B1689" t="s">
        <v>71</v>
      </c>
      <c r="C1689" t="s">
        <v>75</v>
      </c>
      <c r="D1689" t="s">
        <v>233</v>
      </c>
      <c r="E1689" t="s">
        <v>234</v>
      </c>
      <c r="F1689" t="s">
        <v>235</v>
      </c>
      <c r="G1689" t="s">
        <v>236</v>
      </c>
      <c r="H1689" t="s">
        <v>237</v>
      </c>
      <c r="J1689">
        <v>8</v>
      </c>
      <c r="K1689">
        <v>44</v>
      </c>
      <c r="L1689">
        <v>0</v>
      </c>
      <c r="M1689">
        <v>28</v>
      </c>
      <c r="N1689">
        <v>13</v>
      </c>
      <c r="O1689">
        <v>4</v>
      </c>
      <c r="P1689">
        <v>23</v>
      </c>
      <c r="Q1689">
        <v>35</v>
      </c>
      <c r="R1689">
        <v>24</v>
      </c>
      <c r="S1689">
        <v>9</v>
      </c>
      <c r="T1689">
        <v>20</v>
      </c>
      <c r="U1689">
        <v>67</v>
      </c>
      <c r="V1689">
        <v>8</v>
      </c>
      <c r="W1689">
        <v>5</v>
      </c>
      <c r="X1689">
        <v>8</v>
      </c>
      <c r="Y1689">
        <v>10</v>
      </c>
      <c r="Z1689">
        <v>2</v>
      </c>
      <c r="AA1689">
        <v>5</v>
      </c>
      <c r="AB1689">
        <v>9</v>
      </c>
      <c r="AC1689">
        <v>8</v>
      </c>
      <c r="AD1689">
        <v>29</v>
      </c>
      <c r="AE1689">
        <v>1</v>
      </c>
      <c r="AF1689">
        <v>14</v>
      </c>
      <c r="AG1689">
        <v>1</v>
      </c>
      <c r="AH1689">
        <v>0</v>
      </c>
      <c r="AI1689">
        <v>0</v>
      </c>
      <c r="AJ1689">
        <v>10</v>
      </c>
      <c r="AK1689">
        <v>7</v>
      </c>
      <c r="AL1689">
        <v>13</v>
      </c>
      <c r="AM1689">
        <v>20</v>
      </c>
      <c r="AN1689">
        <v>13</v>
      </c>
      <c r="AO1689">
        <v>8</v>
      </c>
      <c r="AP1689">
        <v>8</v>
      </c>
      <c r="AQ1689">
        <v>13</v>
      </c>
      <c r="AR1689">
        <v>1</v>
      </c>
      <c r="AS1689">
        <v>19</v>
      </c>
      <c r="AT1689">
        <v>10</v>
      </c>
      <c r="AU1689">
        <v>0</v>
      </c>
      <c r="AV1689">
        <v>0</v>
      </c>
      <c r="AW1689">
        <v>0</v>
      </c>
      <c r="AX1689">
        <v>4</v>
      </c>
      <c r="AY1689">
        <v>0</v>
      </c>
      <c r="AZ1689">
        <v>6</v>
      </c>
      <c r="BA1689">
        <v>0</v>
      </c>
      <c r="BB1689">
        <v>9</v>
      </c>
      <c r="BC1689">
        <v>4</v>
      </c>
      <c r="BD1689">
        <v>0</v>
      </c>
      <c r="BE1689">
        <v>0</v>
      </c>
      <c r="BF1689">
        <v>7</v>
      </c>
      <c r="BG1689">
        <v>7</v>
      </c>
      <c r="BH1689">
        <v>9</v>
      </c>
      <c r="BI1689">
        <v>0</v>
      </c>
      <c r="BJ1689">
        <v>0</v>
      </c>
      <c r="BK1689">
        <v>7</v>
      </c>
      <c r="BL1689">
        <v>4</v>
      </c>
      <c r="BM1689">
        <v>7</v>
      </c>
      <c r="BN1689">
        <v>5</v>
      </c>
      <c r="BO1689">
        <v>22</v>
      </c>
      <c r="BP1689">
        <v>0</v>
      </c>
      <c r="BQ1689">
        <v>1</v>
      </c>
      <c r="BR1689">
        <v>0</v>
      </c>
      <c r="BS1689">
        <v>0</v>
      </c>
      <c r="BT1689">
        <v>2</v>
      </c>
      <c r="BU1689">
        <v>0</v>
      </c>
      <c r="BV1689">
        <v>3</v>
      </c>
      <c r="BW1689">
        <v>0</v>
      </c>
      <c r="BX1689">
        <v>0</v>
      </c>
      <c r="BY1689">
        <v>6</v>
      </c>
    </row>
    <row r="1690" spans="1:77" x14ac:dyDescent="0.25">
      <c r="A1690" t="s">
        <v>399</v>
      </c>
      <c r="B1690" t="s">
        <v>71</v>
      </c>
      <c r="C1690" t="s">
        <v>75</v>
      </c>
      <c r="D1690" t="s">
        <v>233</v>
      </c>
      <c r="E1690" t="s">
        <v>234</v>
      </c>
      <c r="F1690" t="s">
        <v>235</v>
      </c>
      <c r="G1690" t="s">
        <v>236</v>
      </c>
      <c r="H1690" t="s">
        <v>238</v>
      </c>
      <c r="J1690">
        <v>26</v>
      </c>
      <c r="K1690">
        <v>4</v>
      </c>
      <c r="L1690">
        <v>9</v>
      </c>
      <c r="M1690">
        <v>5</v>
      </c>
      <c r="N1690">
        <v>9</v>
      </c>
      <c r="O1690">
        <v>5</v>
      </c>
      <c r="P1690">
        <v>21</v>
      </c>
      <c r="Q1690">
        <v>2</v>
      </c>
      <c r="R1690">
        <v>34</v>
      </c>
      <c r="S1690">
        <v>24</v>
      </c>
      <c r="T1690">
        <v>11</v>
      </c>
      <c r="U1690">
        <v>47</v>
      </c>
      <c r="V1690">
        <v>65</v>
      </c>
      <c r="W1690">
        <v>26</v>
      </c>
      <c r="X1690">
        <v>11</v>
      </c>
      <c r="Y1690">
        <v>30</v>
      </c>
      <c r="Z1690">
        <v>18</v>
      </c>
      <c r="AA1690">
        <v>16</v>
      </c>
      <c r="AB1690">
        <v>11</v>
      </c>
      <c r="AC1690">
        <v>5</v>
      </c>
      <c r="AD1690">
        <v>28</v>
      </c>
      <c r="AE1690">
        <v>28</v>
      </c>
      <c r="AF1690">
        <v>5</v>
      </c>
      <c r="AG1690">
        <v>2</v>
      </c>
      <c r="AH1690">
        <v>3</v>
      </c>
      <c r="AI1690">
        <v>3</v>
      </c>
      <c r="AJ1690">
        <v>0</v>
      </c>
      <c r="AK1690">
        <v>0</v>
      </c>
      <c r="AL1690">
        <v>0</v>
      </c>
      <c r="AM1690">
        <v>12</v>
      </c>
      <c r="AN1690">
        <v>2</v>
      </c>
      <c r="AO1690">
        <v>8</v>
      </c>
      <c r="AP1690">
        <v>0</v>
      </c>
      <c r="AQ1690">
        <v>7</v>
      </c>
      <c r="AR1690">
        <v>0</v>
      </c>
      <c r="AS1690">
        <v>2</v>
      </c>
      <c r="AT1690">
        <v>2</v>
      </c>
      <c r="AU1690">
        <v>9</v>
      </c>
      <c r="AV1690">
        <v>31</v>
      </c>
      <c r="AW1690">
        <v>1</v>
      </c>
      <c r="AX1690">
        <v>1</v>
      </c>
      <c r="AY1690">
        <v>8</v>
      </c>
      <c r="AZ1690">
        <v>2</v>
      </c>
      <c r="BA1690">
        <v>0</v>
      </c>
      <c r="BB1690">
        <v>6</v>
      </c>
      <c r="BC1690">
        <v>0</v>
      </c>
      <c r="BD1690">
        <v>21</v>
      </c>
      <c r="BE1690">
        <v>5</v>
      </c>
      <c r="BF1690">
        <v>0</v>
      </c>
      <c r="BG1690">
        <v>0</v>
      </c>
      <c r="BH1690">
        <v>0</v>
      </c>
      <c r="BI1690">
        <v>4</v>
      </c>
      <c r="BJ1690">
        <v>1</v>
      </c>
      <c r="BK1690">
        <v>3</v>
      </c>
      <c r="BL1690">
        <v>16</v>
      </c>
      <c r="BM1690">
        <v>20</v>
      </c>
      <c r="BN1690">
        <v>2</v>
      </c>
      <c r="BO1690">
        <v>6</v>
      </c>
      <c r="BP1690">
        <v>28</v>
      </c>
      <c r="BQ1690">
        <v>7</v>
      </c>
      <c r="BR1690">
        <v>22</v>
      </c>
      <c r="BS1690">
        <v>2</v>
      </c>
      <c r="BT1690">
        <v>7</v>
      </c>
      <c r="BU1690">
        <v>3</v>
      </c>
      <c r="BV1690">
        <v>0</v>
      </c>
      <c r="BW1690">
        <v>1</v>
      </c>
      <c r="BX1690">
        <v>2</v>
      </c>
      <c r="BY1690">
        <v>3</v>
      </c>
    </row>
    <row r="1691" spans="1:77" x14ac:dyDescent="0.25">
      <c r="A1691" t="s">
        <v>399</v>
      </c>
      <c r="B1691" t="s">
        <v>71</v>
      </c>
      <c r="C1691" t="s">
        <v>75</v>
      </c>
      <c r="D1691" t="s">
        <v>233</v>
      </c>
      <c r="E1691" t="s">
        <v>234</v>
      </c>
      <c r="F1691" t="s">
        <v>235</v>
      </c>
      <c r="G1691" t="s">
        <v>236</v>
      </c>
      <c r="H1691" t="s">
        <v>239</v>
      </c>
      <c r="J1691">
        <v>8</v>
      </c>
      <c r="K1691">
        <v>23</v>
      </c>
      <c r="L1691">
        <v>6</v>
      </c>
      <c r="M1691">
        <v>49</v>
      </c>
      <c r="N1691">
        <v>0</v>
      </c>
      <c r="O1691">
        <v>10</v>
      </c>
      <c r="P1691">
        <v>0</v>
      </c>
      <c r="Q1691">
        <v>60</v>
      </c>
      <c r="R1691">
        <v>71</v>
      </c>
      <c r="S1691">
        <v>72</v>
      </c>
      <c r="T1691">
        <v>11</v>
      </c>
      <c r="U1691">
        <v>37</v>
      </c>
      <c r="V1691">
        <v>4</v>
      </c>
      <c r="W1691">
        <v>2</v>
      </c>
      <c r="X1691">
        <v>29</v>
      </c>
      <c r="Y1691">
        <v>38</v>
      </c>
      <c r="Z1691">
        <v>38</v>
      </c>
      <c r="AA1691">
        <v>34</v>
      </c>
      <c r="AB1691">
        <v>43</v>
      </c>
      <c r="AC1691">
        <v>5</v>
      </c>
      <c r="AD1691">
        <v>28</v>
      </c>
      <c r="AE1691">
        <v>4</v>
      </c>
      <c r="AF1691">
        <v>13</v>
      </c>
      <c r="AG1691">
        <v>8</v>
      </c>
      <c r="AH1691">
        <v>2</v>
      </c>
      <c r="AI1691">
        <v>0</v>
      </c>
      <c r="AJ1691">
        <v>4</v>
      </c>
      <c r="AK1691">
        <v>2</v>
      </c>
      <c r="AL1691">
        <v>14</v>
      </c>
      <c r="AM1691">
        <v>18</v>
      </c>
      <c r="AN1691">
        <v>5</v>
      </c>
      <c r="AO1691">
        <v>42</v>
      </c>
      <c r="AP1691">
        <v>4</v>
      </c>
      <c r="AQ1691">
        <v>8</v>
      </c>
      <c r="AR1691">
        <v>41</v>
      </c>
      <c r="AS1691">
        <v>19</v>
      </c>
      <c r="AT1691">
        <v>17</v>
      </c>
      <c r="AU1691">
        <v>22</v>
      </c>
      <c r="AV1691">
        <v>10</v>
      </c>
      <c r="AW1691">
        <v>7</v>
      </c>
      <c r="AX1691">
        <v>18</v>
      </c>
      <c r="AY1691">
        <v>15</v>
      </c>
      <c r="AZ1691">
        <v>15</v>
      </c>
      <c r="BA1691">
        <v>9</v>
      </c>
      <c r="BB1691">
        <v>26</v>
      </c>
      <c r="BC1691">
        <v>10</v>
      </c>
      <c r="BD1691">
        <v>8</v>
      </c>
      <c r="BE1691">
        <v>0</v>
      </c>
      <c r="BF1691">
        <v>15</v>
      </c>
      <c r="BG1691">
        <v>11</v>
      </c>
      <c r="BH1691">
        <v>21</v>
      </c>
      <c r="BI1691">
        <v>14</v>
      </c>
      <c r="BJ1691">
        <v>38</v>
      </c>
      <c r="BK1691">
        <v>17</v>
      </c>
      <c r="BL1691">
        <v>42</v>
      </c>
      <c r="BM1691">
        <v>23</v>
      </c>
      <c r="BN1691">
        <v>25</v>
      </c>
      <c r="BO1691">
        <v>18</v>
      </c>
      <c r="BP1691">
        <v>13</v>
      </c>
      <c r="BQ1691">
        <v>10</v>
      </c>
      <c r="BR1691">
        <v>6</v>
      </c>
      <c r="BS1691">
        <v>21</v>
      </c>
      <c r="BT1691">
        <v>4</v>
      </c>
      <c r="BU1691">
        <v>13</v>
      </c>
      <c r="BV1691">
        <v>4</v>
      </c>
      <c r="BW1691">
        <v>1</v>
      </c>
      <c r="BX1691">
        <v>1</v>
      </c>
      <c r="BY1691">
        <v>1</v>
      </c>
    </row>
    <row r="1692" spans="1:77" x14ac:dyDescent="0.25">
      <c r="A1692" t="s">
        <v>399</v>
      </c>
      <c r="B1692" t="s">
        <v>71</v>
      </c>
      <c r="C1692" t="s">
        <v>75</v>
      </c>
      <c r="D1692" t="s">
        <v>233</v>
      </c>
      <c r="E1692" t="s">
        <v>234</v>
      </c>
      <c r="F1692" t="s">
        <v>240</v>
      </c>
      <c r="G1692" t="s">
        <v>241</v>
      </c>
      <c r="H1692" t="s">
        <v>242</v>
      </c>
      <c r="J1692">
        <v>84</v>
      </c>
      <c r="K1692">
        <v>29</v>
      </c>
      <c r="L1692">
        <v>8</v>
      </c>
      <c r="M1692">
        <v>32</v>
      </c>
      <c r="N1692">
        <v>97</v>
      </c>
      <c r="O1692">
        <v>71</v>
      </c>
      <c r="P1692">
        <v>51</v>
      </c>
      <c r="Q1692">
        <v>121</v>
      </c>
      <c r="R1692">
        <v>181</v>
      </c>
      <c r="S1692">
        <v>243</v>
      </c>
      <c r="T1692">
        <v>198</v>
      </c>
      <c r="U1692">
        <v>197</v>
      </c>
      <c r="V1692">
        <v>318</v>
      </c>
      <c r="W1692">
        <v>224</v>
      </c>
      <c r="X1692">
        <v>161</v>
      </c>
      <c r="Y1692">
        <v>159</v>
      </c>
      <c r="Z1692">
        <v>215</v>
      </c>
      <c r="AA1692">
        <v>216</v>
      </c>
      <c r="AB1692">
        <v>402</v>
      </c>
      <c r="AC1692">
        <v>558</v>
      </c>
      <c r="AD1692">
        <v>1224</v>
      </c>
      <c r="AE1692">
        <v>2494</v>
      </c>
      <c r="AF1692">
        <v>2058</v>
      </c>
      <c r="AG1692">
        <v>881</v>
      </c>
      <c r="AH1692">
        <v>557</v>
      </c>
      <c r="AI1692">
        <v>147</v>
      </c>
      <c r="AJ1692">
        <v>187</v>
      </c>
      <c r="AK1692">
        <v>150</v>
      </c>
      <c r="AL1692">
        <v>138</v>
      </c>
      <c r="AM1692">
        <v>112</v>
      </c>
      <c r="AN1692">
        <v>184</v>
      </c>
      <c r="AO1692">
        <v>278</v>
      </c>
      <c r="AP1692">
        <v>446</v>
      </c>
      <c r="AQ1692">
        <v>622</v>
      </c>
      <c r="AR1692">
        <v>464</v>
      </c>
      <c r="AS1692">
        <v>391</v>
      </c>
      <c r="AT1692">
        <v>1594</v>
      </c>
      <c r="AU1692">
        <v>1750</v>
      </c>
      <c r="AV1692">
        <v>2022</v>
      </c>
      <c r="AW1692">
        <v>1179</v>
      </c>
      <c r="AX1692">
        <v>528</v>
      </c>
      <c r="AY1692">
        <v>394</v>
      </c>
      <c r="AZ1692">
        <v>173</v>
      </c>
      <c r="BA1692">
        <v>174</v>
      </c>
      <c r="BB1692">
        <v>276</v>
      </c>
      <c r="BC1692">
        <v>327</v>
      </c>
      <c r="BD1692">
        <v>87</v>
      </c>
      <c r="BE1692">
        <v>156</v>
      </c>
      <c r="BF1692">
        <v>296</v>
      </c>
      <c r="BG1692">
        <v>243</v>
      </c>
      <c r="BH1692">
        <v>221</v>
      </c>
      <c r="BI1692">
        <v>233</v>
      </c>
      <c r="BJ1692">
        <v>167</v>
      </c>
      <c r="BK1692">
        <v>177</v>
      </c>
      <c r="BL1692">
        <v>933</v>
      </c>
      <c r="BM1692">
        <v>24</v>
      </c>
      <c r="BN1692">
        <v>87</v>
      </c>
      <c r="BO1692">
        <v>67</v>
      </c>
      <c r="BP1692">
        <v>37</v>
      </c>
      <c r="BQ1692">
        <v>128</v>
      </c>
      <c r="BR1692">
        <v>93</v>
      </c>
      <c r="BS1692">
        <v>63</v>
      </c>
      <c r="BT1692">
        <v>6</v>
      </c>
      <c r="BU1692">
        <v>35</v>
      </c>
      <c r="BV1692">
        <v>245</v>
      </c>
      <c r="BW1692">
        <v>74</v>
      </c>
      <c r="BX1692">
        <v>232</v>
      </c>
      <c r="BY1692">
        <v>205</v>
      </c>
    </row>
    <row r="1693" spans="1:77" x14ac:dyDescent="0.25">
      <c r="A1693" t="s">
        <v>399</v>
      </c>
      <c r="B1693" t="s">
        <v>71</v>
      </c>
      <c r="C1693" t="s">
        <v>75</v>
      </c>
      <c r="D1693" t="s">
        <v>233</v>
      </c>
      <c r="E1693" t="s">
        <v>234</v>
      </c>
      <c r="F1693" t="s">
        <v>240</v>
      </c>
      <c r="G1693" t="s">
        <v>243</v>
      </c>
      <c r="H1693" t="s">
        <v>244</v>
      </c>
      <c r="J1693">
        <v>4</v>
      </c>
      <c r="K1693">
        <v>15</v>
      </c>
      <c r="L1693">
        <v>21</v>
      </c>
      <c r="M1693">
        <v>2</v>
      </c>
      <c r="N1693">
        <v>0</v>
      </c>
      <c r="O1693">
        <v>1</v>
      </c>
      <c r="P1693">
        <v>0</v>
      </c>
      <c r="Q1693">
        <v>3</v>
      </c>
      <c r="R1693">
        <v>3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4</v>
      </c>
      <c r="Y1693">
        <v>3</v>
      </c>
      <c r="Z1693">
        <v>4</v>
      </c>
      <c r="AA1693">
        <v>0</v>
      </c>
      <c r="AB1693">
        <v>0</v>
      </c>
      <c r="AC1693">
        <v>0</v>
      </c>
      <c r="AD1693">
        <v>3</v>
      </c>
      <c r="AE1693">
        <v>13</v>
      </c>
      <c r="AF1693">
        <v>3</v>
      </c>
      <c r="AG1693">
        <v>0</v>
      </c>
      <c r="AH1693">
        <v>0</v>
      </c>
      <c r="AI1693">
        <v>0</v>
      </c>
      <c r="AJ1693">
        <v>2</v>
      </c>
      <c r="AK1693">
        <v>1</v>
      </c>
      <c r="AL1693">
        <v>4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3</v>
      </c>
      <c r="AT1693">
        <v>0</v>
      </c>
      <c r="AU1693">
        <v>0</v>
      </c>
      <c r="AV1693">
        <v>2</v>
      </c>
      <c r="AW1693">
        <v>0</v>
      </c>
      <c r="AX1693">
        <v>0</v>
      </c>
      <c r="AY1693">
        <v>0</v>
      </c>
      <c r="AZ1693">
        <v>0</v>
      </c>
      <c r="BA1693">
        <v>2</v>
      </c>
      <c r="BB1693">
        <v>0</v>
      </c>
      <c r="BC1693">
        <v>2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4</v>
      </c>
      <c r="BK1693">
        <v>0</v>
      </c>
      <c r="BL1693">
        <v>0</v>
      </c>
      <c r="BM1693">
        <v>2</v>
      </c>
      <c r="BN1693">
        <v>0</v>
      </c>
      <c r="BO1693">
        <v>0</v>
      </c>
      <c r="BP1693">
        <v>2</v>
      </c>
      <c r="BQ1693">
        <v>14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</row>
    <row r="1694" spans="1:77" x14ac:dyDescent="0.25">
      <c r="A1694" t="s">
        <v>399</v>
      </c>
      <c r="B1694" t="s">
        <v>71</v>
      </c>
      <c r="C1694" t="s">
        <v>75</v>
      </c>
      <c r="D1694" t="s">
        <v>233</v>
      </c>
      <c r="E1694" t="s">
        <v>234</v>
      </c>
      <c r="F1694" t="s">
        <v>240</v>
      </c>
      <c r="G1694" t="s">
        <v>243</v>
      </c>
      <c r="H1694" t="s">
        <v>245</v>
      </c>
      <c r="J1694">
        <v>7</v>
      </c>
      <c r="K1694">
        <v>39</v>
      </c>
      <c r="L1694">
        <v>6</v>
      </c>
      <c r="M1694">
        <v>2</v>
      </c>
      <c r="N1694">
        <v>8</v>
      </c>
      <c r="O1694">
        <v>7</v>
      </c>
      <c r="P1694">
        <v>3</v>
      </c>
      <c r="Q1694">
        <v>29</v>
      </c>
      <c r="R1694">
        <v>3</v>
      </c>
      <c r="S1694">
        <v>0</v>
      </c>
      <c r="T1694">
        <v>7</v>
      </c>
      <c r="U1694">
        <v>31</v>
      </c>
      <c r="V1694">
        <v>13</v>
      </c>
      <c r="W1694">
        <v>0</v>
      </c>
      <c r="X1694">
        <v>4</v>
      </c>
      <c r="Y1694">
        <v>3</v>
      </c>
      <c r="Z1694">
        <v>1</v>
      </c>
      <c r="AA1694">
        <v>5</v>
      </c>
      <c r="AB1694">
        <v>0</v>
      </c>
      <c r="AC1694">
        <v>22</v>
      </c>
      <c r="AD1694">
        <v>0</v>
      </c>
      <c r="AE1694">
        <v>7</v>
      </c>
      <c r="AF1694">
        <v>3</v>
      </c>
      <c r="AG1694">
        <v>4</v>
      </c>
      <c r="AH1694">
        <v>0</v>
      </c>
      <c r="AI1694">
        <v>0</v>
      </c>
      <c r="AJ1694">
        <v>6</v>
      </c>
      <c r="AK1694">
        <v>3</v>
      </c>
      <c r="AL1694">
        <v>0</v>
      </c>
      <c r="AM1694">
        <v>0</v>
      </c>
      <c r="AN1694">
        <v>0</v>
      </c>
      <c r="AO1694">
        <v>0</v>
      </c>
      <c r="AP1694">
        <v>2</v>
      </c>
      <c r="AQ1694">
        <v>0</v>
      </c>
      <c r="AR1694">
        <v>0</v>
      </c>
      <c r="AS1694">
        <v>0</v>
      </c>
      <c r="AT1694">
        <v>0</v>
      </c>
      <c r="AU1694">
        <v>3</v>
      </c>
      <c r="AV1694">
        <v>2</v>
      </c>
      <c r="AW1694">
        <v>3</v>
      </c>
      <c r="AX1694">
        <v>12</v>
      </c>
      <c r="AY1694">
        <v>8</v>
      </c>
      <c r="AZ1694">
        <v>21</v>
      </c>
      <c r="BA1694">
        <v>5</v>
      </c>
      <c r="BB1694">
        <v>9</v>
      </c>
      <c r="BC1694">
        <v>0</v>
      </c>
      <c r="BD1694">
        <v>4</v>
      </c>
      <c r="BE1694">
        <v>113</v>
      </c>
      <c r="BF1694">
        <v>50</v>
      </c>
      <c r="BG1694">
        <v>30</v>
      </c>
      <c r="BH1694">
        <v>42</v>
      </c>
      <c r="BI1694">
        <v>0</v>
      </c>
      <c r="BJ1694">
        <v>37</v>
      </c>
      <c r="BK1694">
        <v>23</v>
      </c>
      <c r="BL1694">
        <v>280</v>
      </c>
      <c r="BM1694">
        <v>538</v>
      </c>
      <c r="BN1694">
        <v>368</v>
      </c>
      <c r="BO1694">
        <v>258</v>
      </c>
      <c r="BP1694">
        <v>29</v>
      </c>
      <c r="BQ1694">
        <v>99</v>
      </c>
      <c r="BR1694">
        <v>23</v>
      </c>
      <c r="BS1694">
        <v>74</v>
      </c>
      <c r="BT1694">
        <v>46</v>
      </c>
      <c r="BU1694">
        <v>9</v>
      </c>
      <c r="BV1694">
        <v>4</v>
      </c>
      <c r="BW1694">
        <v>0</v>
      </c>
      <c r="BX1694">
        <v>0</v>
      </c>
      <c r="BY1694">
        <v>2</v>
      </c>
    </row>
    <row r="1695" spans="1:77" x14ac:dyDescent="0.25">
      <c r="A1695" t="s">
        <v>399</v>
      </c>
      <c r="B1695" t="s">
        <v>71</v>
      </c>
      <c r="C1695" t="s">
        <v>75</v>
      </c>
      <c r="D1695" t="s">
        <v>233</v>
      </c>
      <c r="E1695" t="s">
        <v>234</v>
      </c>
      <c r="F1695" t="s">
        <v>240</v>
      </c>
      <c r="G1695" t="s">
        <v>243</v>
      </c>
      <c r="H1695" t="s">
        <v>246</v>
      </c>
      <c r="J1695">
        <v>4</v>
      </c>
      <c r="K1695">
        <v>18</v>
      </c>
      <c r="L1695">
        <v>9</v>
      </c>
      <c r="M1695">
        <v>3</v>
      </c>
      <c r="N1695">
        <v>0</v>
      </c>
      <c r="O1695">
        <v>7</v>
      </c>
      <c r="P1695">
        <v>1</v>
      </c>
      <c r="Q1695">
        <v>2</v>
      </c>
      <c r="R1695">
        <v>14</v>
      </c>
      <c r="S1695">
        <v>11</v>
      </c>
      <c r="T1695">
        <v>-6</v>
      </c>
      <c r="U1695">
        <v>0</v>
      </c>
      <c r="V1695">
        <v>8</v>
      </c>
      <c r="W1695">
        <v>4</v>
      </c>
      <c r="X1695">
        <v>2</v>
      </c>
      <c r="Y1695">
        <v>4</v>
      </c>
      <c r="Z1695">
        <v>-3</v>
      </c>
      <c r="AA1695">
        <v>21</v>
      </c>
      <c r="AB1695">
        <v>5</v>
      </c>
      <c r="AC1695">
        <v>0</v>
      </c>
      <c r="AD1695">
        <v>3</v>
      </c>
      <c r="AE1695">
        <v>21</v>
      </c>
      <c r="AF1695">
        <v>21</v>
      </c>
      <c r="AG1695">
        <v>5</v>
      </c>
      <c r="AH1695">
        <v>26</v>
      </c>
      <c r="AI1695">
        <v>8</v>
      </c>
      <c r="AJ1695">
        <v>8</v>
      </c>
      <c r="AK1695">
        <v>3</v>
      </c>
      <c r="AL1695">
        <v>0</v>
      </c>
      <c r="AM1695">
        <v>1</v>
      </c>
      <c r="AN1695">
        <v>0</v>
      </c>
      <c r="AO1695">
        <v>0</v>
      </c>
      <c r="AP1695">
        <v>4</v>
      </c>
      <c r="AQ1695">
        <v>0</v>
      </c>
      <c r="AR1695">
        <v>1</v>
      </c>
      <c r="AS1695">
        <v>4</v>
      </c>
      <c r="AT1695">
        <v>0</v>
      </c>
      <c r="AU1695">
        <v>29</v>
      </c>
      <c r="AV1695">
        <v>1</v>
      </c>
      <c r="AW1695">
        <v>2</v>
      </c>
      <c r="AX1695">
        <v>0</v>
      </c>
      <c r="AY1695">
        <v>1</v>
      </c>
      <c r="AZ1695">
        <v>0</v>
      </c>
      <c r="BA1695">
        <v>0</v>
      </c>
      <c r="BB1695">
        <v>45</v>
      </c>
      <c r="BC1695">
        <v>2</v>
      </c>
      <c r="BD1695">
        <v>35</v>
      </c>
      <c r="BE1695">
        <v>0</v>
      </c>
      <c r="BF1695">
        <v>7</v>
      </c>
      <c r="BG1695">
        <v>1</v>
      </c>
      <c r="BH1695">
        <v>5</v>
      </c>
      <c r="BI1695">
        <v>0</v>
      </c>
      <c r="BJ1695">
        <v>31</v>
      </c>
      <c r="BK1695">
        <v>0</v>
      </c>
      <c r="BL1695">
        <v>0</v>
      </c>
      <c r="BM1695">
        <v>0</v>
      </c>
      <c r="BN1695">
        <v>0</v>
      </c>
      <c r="BO1695">
        <v>1</v>
      </c>
      <c r="BP1695">
        <v>1</v>
      </c>
      <c r="BQ1695">
        <v>3</v>
      </c>
      <c r="BR1695">
        <v>0</v>
      </c>
      <c r="BS1695">
        <v>0</v>
      </c>
      <c r="BT1695">
        <v>5</v>
      </c>
      <c r="BU1695">
        <v>25</v>
      </c>
      <c r="BV1695">
        <v>0</v>
      </c>
      <c r="BW1695">
        <v>0</v>
      </c>
      <c r="BX1695">
        <v>0</v>
      </c>
      <c r="BY1695">
        <v>0</v>
      </c>
    </row>
    <row r="1696" spans="1:77" x14ac:dyDescent="0.25">
      <c r="A1696" t="s">
        <v>399</v>
      </c>
      <c r="B1696" t="s">
        <v>71</v>
      </c>
      <c r="C1696" t="s">
        <v>75</v>
      </c>
      <c r="D1696" t="s">
        <v>233</v>
      </c>
      <c r="E1696" t="s">
        <v>234</v>
      </c>
      <c r="F1696" t="s">
        <v>240</v>
      </c>
      <c r="G1696" t="s">
        <v>243</v>
      </c>
      <c r="H1696" t="s">
        <v>247</v>
      </c>
      <c r="J1696">
        <v>49</v>
      </c>
      <c r="K1696">
        <v>26</v>
      </c>
      <c r="L1696">
        <v>26</v>
      </c>
      <c r="M1696">
        <v>4</v>
      </c>
      <c r="N1696">
        <v>1</v>
      </c>
      <c r="O1696">
        <v>4</v>
      </c>
      <c r="P1696">
        <v>28</v>
      </c>
      <c r="Q1696">
        <v>3</v>
      </c>
      <c r="R1696">
        <v>3</v>
      </c>
      <c r="S1696">
        <v>0</v>
      </c>
      <c r="T1696">
        <v>0</v>
      </c>
      <c r="U1696">
        <v>10</v>
      </c>
      <c r="V1696">
        <v>2</v>
      </c>
      <c r="W1696">
        <v>1</v>
      </c>
      <c r="X1696">
        <v>5</v>
      </c>
      <c r="Y1696">
        <v>10</v>
      </c>
      <c r="Z1696">
        <v>13</v>
      </c>
      <c r="AA1696">
        <v>14</v>
      </c>
      <c r="AB1696">
        <v>5</v>
      </c>
      <c r="AC1696">
        <v>0</v>
      </c>
      <c r="AD1696">
        <v>0</v>
      </c>
      <c r="AE1696">
        <v>5</v>
      </c>
      <c r="AF1696">
        <v>0</v>
      </c>
      <c r="AG1696">
        <v>4</v>
      </c>
      <c r="AH1696">
        <v>0</v>
      </c>
      <c r="AI1696">
        <v>0</v>
      </c>
      <c r="AJ1696">
        <v>3</v>
      </c>
      <c r="AK1696">
        <v>4</v>
      </c>
      <c r="AL1696">
        <v>22</v>
      </c>
      <c r="AM1696">
        <v>0</v>
      </c>
      <c r="AN1696">
        <v>2</v>
      </c>
      <c r="AO1696">
        <v>0</v>
      </c>
      <c r="AP1696">
        <v>0</v>
      </c>
      <c r="AQ1696">
        <v>2</v>
      </c>
      <c r="AR1696">
        <v>1</v>
      </c>
      <c r="AS1696">
        <v>5</v>
      </c>
      <c r="AT1696">
        <v>1</v>
      </c>
      <c r="AU1696">
        <v>6</v>
      </c>
      <c r="AV1696">
        <v>6</v>
      </c>
      <c r="AW1696">
        <v>0</v>
      </c>
      <c r="AX1696">
        <v>1</v>
      </c>
      <c r="AY1696">
        <v>4</v>
      </c>
      <c r="AZ1696">
        <v>0</v>
      </c>
      <c r="BA1696">
        <v>2</v>
      </c>
      <c r="BB1696">
        <v>0</v>
      </c>
      <c r="BC1696">
        <v>2</v>
      </c>
      <c r="BD1696">
        <v>0</v>
      </c>
      <c r="BE1696">
        <v>0</v>
      </c>
      <c r="BF1696">
        <v>0</v>
      </c>
      <c r="BG1696">
        <v>3</v>
      </c>
      <c r="BH1696">
        <v>0</v>
      </c>
      <c r="BI1696">
        <v>0</v>
      </c>
      <c r="BJ1696">
        <v>2</v>
      </c>
      <c r="BK1696">
        <v>13</v>
      </c>
      <c r="BL1696">
        <v>5</v>
      </c>
      <c r="BM1696">
        <v>4</v>
      </c>
      <c r="BN1696">
        <v>0</v>
      </c>
      <c r="BO1696">
        <v>0</v>
      </c>
      <c r="BP1696">
        <v>1</v>
      </c>
      <c r="BQ1696">
        <v>0</v>
      </c>
      <c r="BR1696">
        <v>2</v>
      </c>
      <c r="BS1696">
        <v>10</v>
      </c>
      <c r="BT1696">
        <v>18</v>
      </c>
      <c r="BU1696">
        <v>15</v>
      </c>
      <c r="BV1696">
        <v>1</v>
      </c>
      <c r="BW1696">
        <v>0</v>
      </c>
      <c r="BX1696">
        <v>0</v>
      </c>
      <c r="BY1696">
        <v>0</v>
      </c>
    </row>
    <row r="1697" spans="1:77" x14ac:dyDescent="0.25">
      <c r="A1697" t="s">
        <v>399</v>
      </c>
      <c r="B1697" t="s">
        <v>71</v>
      </c>
      <c r="C1697" t="s">
        <v>75</v>
      </c>
      <c r="D1697" t="s">
        <v>233</v>
      </c>
      <c r="E1697" t="s">
        <v>234</v>
      </c>
      <c r="F1697" t="s">
        <v>240</v>
      </c>
      <c r="G1697" t="s">
        <v>243</v>
      </c>
      <c r="H1697" t="s">
        <v>248</v>
      </c>
      <c r="J1697">
        <v>33</v>
      </c>
      <c r="K1697">
        <v>1</v>
      </c>
      <c r="L1697">
        <v>15</v>
      </c>
      <c r="M1697">
        <v>14</v>
      </c>
      <c r="N1697">
        <v>16</v>
      </c>
      <c r="O1697">
        <v>10</v>
      </c>
      <c r="P1697">
        <v>6</v>
      </c>
      <c r="Q1697">
        <v>2</v>
      </c>
      <c r="R1697">
        <v>1</v>
      </c>
      <c r="S1697">
        <v>0</v>
      </c>
      <c r="T1697">
        <v>0</v>
      </c>
      <c r="U1697">
        <v>24</v>
      </c>
      <c r="V1697">
        <v>39</v>
      </c>
      <c r="W1697">
        <v>57</v>
      </c>
      <c r="X1697">
        <v>19</v>
      </c>
      <c r="Y1697">
        <v>3</v>
      </c>
      <c r="Z1697">
        <v>53</v>
      </c>
      <c r="AA1697">
        <v>5</v>
      </c>
      <c r="AB1697">
        <v>18</v>
      </c>
      <c r="AC1697">
        <v>9</v>
      </c>
      <c r="AD1697">
        <v>3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</row>
    <row r="1698" spans="1:77" x14ac:dyDescent="0.25">
      <c r="A1698" t="s">
        <v>399</v>
      </c>
      <c r="B1698" t="s">
        <v>71</v>
      </c>
      <c r="C1698" t="s">
        <v>75</v>
      </c>
      <c r="D1698" t="s">
        <v>233</v>
      </c>
      <c r="E1698" t="s">
        <v>234</v>
      </c>
      <c r="F1698" t="s">
        <v>240</v>
      </c>
      <c r="G1698" t="s">
        <v>243</v>
      </c>
      <c r="H1698" t="s">
        <v>249</v>
      </c>
      <c r="J1698">
        <v>218</v>
      </c>
      <c r="K1698">
        <v>314</v>
      </c>
      <c r="L1698">
        <v>305</v>
      </c>
      <c r="M1698">
        <v>265</v>
      </c>
      <c r="N1698">
        <v>205</v>
      </c>
      <c r="O1698">
        <v>122</v>
      </c>
      <c r="P1698">
        <v>29</v>
      </c>
      <c r="Q1698">
        <v>8</v>
      </c>
      <c r="R1698">
        <v>7</v>
      </c>
      <c r="S1698">
        <v>3</v>
      </c>
      <c r="T1698">
        <v>4</v>
      </c>
      <c r="U1698">
        <v>2</v>
      </c>
      <c r="V1698">
        <v>6</v>
      </c>
      <c r="W1698">
        <v>3</v>
      </c>
      <c r="X1698">
        <v>3</v>
      </c>
      <c r="Y1698">
        <v>2</v>
      </c>
      <c r="Z1698">
        <v>39</v>
      </c>
      <c r="AA1698">
        <v>37</v>
      </c>
      <c r="AB1698">
        <v>21</v>
      </c>
      <c r="AC1698">
        <v>16</v>
      </c>
      <c r="AD1698">
        <v>7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</row>
    <row r="1699" spans="1:77" x14ac:dyDescent="0.25">
      <c r="A1699" t="s">
        <v>399</v>
      </c>
      <c r="B1699" t="s">
        <v>71</v>
      </c>
      <c r="C1699" t="s">
        <v>75</v>
      </c>
      <c r="D1699" t="s">
        <v>233</v>
      </c>
      <c r="E1699" t="s">
        <v>234</v>
      </c>
      <c r="F1699" t="s">
        <v>240</v>
      </c>
      <c r="G1699" t="s">
        <v>243</v>
      </c>
      <c r="H1699" t="s">
        <v>250</v>
      </c>
      <c r="J1699">
        <v>120</v>
      </c>
      <c r="K1699">
        <v>724</v>
      </c>
      <c r="L1699">
        <v>696</v>
      </c>
      <c r="M1699">
        <v>640</v>
      </c>
      <c r="N1699">
        <v>335</v>
      </c>
      <c r="O1699">
        <v>340</v>
      </c>
      <c r="P1699">
        <v>100</v>
      </c>
      <c r="Q1699">
        <v>146</v>
      </c>
      <c r="R1699">
        <v>95</v>
      </c>
      <c r="S1699">
        <v>52</v>
      </c>
      <c r="T1699">
        <v>49</v>
      </c>
      <c r="U1699">
        <v>55</v>
      </c>
      <c r="V1699">
        <v>47</v>
      </c>
      <c r="W1699">
        <v>76</v>
      </c>
      <c r="X1699">
        <v>190</v>
      </c>
      <c r="Y1699">
        <v>182</v>
      </c>
      <c r="Z1699">
        <v>343</v>
      </c>
      <c r="AA1699">
        <v>447</v>
      </c>
      <c r="AB1699">
        <v>514</v>
      </c>
      <c r="AC1699">
        <v>399</v>
      </c>
      <c r="AD1699">
        <v>280</v>
      </c>
      <c r="AE1699">
        <v>187</v>
      </c>
      <c r="AF1699">
        <v>158</v>
      </c>
      <c r="AG1699">
        <v>101</v>
      </c>
      <c r="AH1699">
        <v>150</v>
      </c>
      <c r="AI1699">
        <v>212</v>
      </c>
      <c r="AJ1699">
        <v>114</v>
      </c>
      <c r="AK1699">
        <v>86</v>
      </c>
      <c r="AL1699">
        <v>123</v>
      </c>
      <c r="AM1699">
        <v>207</v>
      </c>
      <c r="AN1699">
        <v>43</v>
      </c>
      <c r="AO1699">
        <v>161</v>
      </c>
      <c r="AP1699">
        <v>104</v>
      </c>
      <c r="AQ1699">
        <v>151</v>
      </c>
      <c r="AR1699">
        <v>80</v>
      </c>
      <c r="AS1699">
        <v>45</v>
      </c>
      <c r="AT1699">
        <v>102</v>
      </c>
      <c r="AU1699">
        <v>102</v>
      </c>
      <c r="AV1699">
        <v>54</v>
      </c>
      <c r="AW1699">
        <v>52</v>
      </c>
      <c r="AX1699">
        <v>61</v>
      </c>
      <c r="AY1699">
        <v>128</v>
      </c>
      <c r="AZ1699">
        <v>98</v>
      </c>
      <c r="BA1699">
        <v>83</v>
      </c>
      <c r="BB1699">
        <v>273</v>
      </c>
      <c r="BC1699">
        <v>177</v>
      </c>
      <c r="BD1699">
        <v>68</v>
      </c>
      <c r="BE1699">
        <v>169</v>
      </c>
      <c r="BF1699">
        <v>216</v>
      </c>
      <c r="BG1699">
        <v>360</v>
      </c>
      <c r="BH1699">
        <v>369</v>
      </c>
      <c r="BI1699">
        <v>96</v>
      </c>
      <c r="BJ1699">
        <v>182</v>
      </c>
      <c r="BK1699">
        <v>320</v>
      </c>
      <c r="BL1699">
        <v>1395</v>
      </c>
      <c r="BM1699">
        <v>450</v>
      </c>
      <c r="BN1699">
        <v>949</v>
      </c>
      <c r="BO1699">
        <v>851</v>
      </c>
      <c r="BP1699">
        <v>529</v>
      </c>
      <c r="BQ1699">
        <v>540</v>
      </c>
      <c r="BR1699">
        <v>244</v>
      </c>
      <c r="BS1699">
        <v>257</v>
      </c>
      <c r="BT1699">
        <v>2892</v>
      </c>
      <c r="BU1699">
        <v>2716</v>
      </c>
      <c r="BV1699">
        <v>1451</v>
      </c>
      <c r="BW1699">
        <v>303</v>
      </c>
      <c r="BX1699">
        <v>240</v>
      </c>
      <c r="BY1699">
        <v>143</v>
      </c>
    </row>
    <row r="1700" spans="1:77" x14ac:dyDescent="0.25">
      <c r="A1700" t="s">
        <v>399</v>
      </c>
      <c r="B1700" t="s">
        <v>71</v>
      </c>
      <c r="C1700" t="s">
        <v>75</v>
      </c>
      <c r="D1700" t="s">
        <v>233</v>
      </c>
      <c r="E1700" t="s">
        <v>234</v>
      </c>
      <c r="F1700" t="s">
        <v>240</v>
      </c>
      <c r="G1700" t="s">
        <v>243</v>
      </c>
      <c r="H1700" t="s">
        <v>251</v>
      </c>
      <c r="J1700">
        <v>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</v>
      </c>
      <c r="S1700">
        <v>0</v>
      </c>
      <c r="T1700">
        <v>0</v>
      </c>
      <c r="U1700">
        <v>1</v>
      </c>
      <c r="V1700">
        <v>0</v>
      </c>
      <c r="W1700">
        <v>1</v>
      </c>
      <c r="X1700">
        <v>0</v>
      </c>
      <c r="Y1700">
        <v>0</v>
      </c>
      <c r="Z1700">
        <v>25</v>
      </c>
      <c r="AA1700">
        <v>7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40</v>
      </c>
      <c r="AN1700">
        <v>4</v>
      </c>
      <c r="AO1700">
        <v>0</v>
      </c>
      <c r="AP1700">
        <v>0</v>
      </c>
      <c r="AQ1700">
        <v>4</v>
      </c>
      <c r="AR1700">
        <v>0</v>
      </c>
      <c r="AS1700">
        <v>5</v>
      </c>
      <c r="AT1700">
        <v>1</v>
      </c>
      <c r="AU1700">
        <v>2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18</v>
      </c>
      <c r="BF1700">
        <v>5</v>
      </c>
      <c r="BG1700">
        <v>4</v>
      </c>
      <c r="BH1700">
        <v>30</v>
      </c>
      <c r="BI1700">
        <v>3</v>
      </c>
      <c r="BJ1700">
        <v>2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1</v>
      </c>
    </row>
    <row r="1701" spans="1:77" hidden="1" x14ac:dyDescent="0.25">
      <c r="A1701" t="s">
        <v>399</v>
      </c>
      <c r="B1701" t="s">
        <v>71</v>
      </c>
      <c r="C1701" t="s">
        <v>75</v>
      </c>
      <c r="D1701" t="s">
        <v>233</v>
      </c>
      <c r="E1701" t="s">
        <v>351</v>
      </c>
      <c r="F1701" t="s">
        <v>240</v>
      </c>
      <c r="G1701" t="s">
        <v>253</v>
      </c>
      <c r="H1701" t="s">
        <v>379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5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</row>
    <row r="1702" spans="1:77" hidden="1" x14ac:dyDescent="0.25">
      <c r="A1702" t="s">
        <v>399</v>
      </c>
      <c r="B1702" t="s">
        <v>71</v>
      </c>
      <c r="C1702" t="s">
        <v>75</v>
      </c>
      <c r="D1702" t="s">
        <v>233</v>
      </c>
      <c r="E1702" t="s">
        <v>252</v>
      </c>
      <c r="F1702" t="s">
        <v>240</v>
      </c>
      <c r="G1702" t="s">
        <v>241</v>
      </c>
      <c r="H1702" t="s">
        <v>242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23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2</v>
      </c>
      <c r="AN1702">
        <v>0</v>
      </c>
      <c r="AO1702">
        <v>1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5</v>
      </c>
      <c r="AW1702">
        <v>0</v>
      </c>
      <c r="AX1702">
        <v>0</v>
      </c>
      <c r="AY1702">
        <v>0</v>
      </c>
      <c r="AZ1702">
        <v>2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2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1</v>
      </c>
      <c r="BU1702">
        <v>4</v>
      </c>
      <c r="BV1702">
        <v>0</v>
      </c>
      <c r="BW1702">
        <v>0</v>
      </c>
      <c r="BX1702">
        <v>0</v>
      </c>
      <c r="BY1702">
        <v>0</v>
      </c>
    </row>
    <row r="1703" spans="1:77" x14ac:dyDescent="0.25">
      <c r="A1703" t="s">
        <v>399</v>
      </c>
      <c r="B1703" t="s">
        <v>71</v>
      </c>
      <c r="C1703" t="s">
        <v>75</v>
      </c>
      <c r="D1703" t="s">
        <v>233</v>
      </c>
      <c r="E1703" t="s">
        <v>252</v>
      </c>
      <c r="F1703" t="s">
        <v>240</v>
      </c>
      <c r="G1703" t="s">
        <v>253</v>
      </c>
      <c r="H1703" t="s">
        <v>390</v>
      </c>
      <c r="J1703">
        <v>0</v>
      </c>
      <c r="K1703">
        <v>0</v>
      </c>
      <c r="L1703">
        <v>13</v>
      </c>
      <c r="M1703">
        <v>0</v>
      </c>
      <c r="N1703">
        <v>3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</v>
      </c>
      <c r="AK1703">
        <v>0</v>
      </c>
      <c r="AL1703">
        <v>0</v>
      </c>
      <c r="AM1703">
        <v>2</v>
      </c>
      <c r="AN1703">
        <v>0</v>
      </c>
      <c r="AO1703">
        <v>0</v>
      </c>
      <c r="AP1703">
        <v>10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7</v>
      </c>
      <c r="AX1703">
        <v>0</v>
      </c>
      <c r="AY1703">
        <v>7</v>
      </c>
      <c r="AZ1703">
        <v>0</v>
      </c>
      <c r="BA1703">
        <v>1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2</v>
      </c>
      <c r="BN1703">
        <v>0</v>
      </c>
      <c r="BO1703">
        <v>0</v>
      </c>
      <c r="BP1703">
        <v>0</v>
      </c>
      <c r="BQ1703">
        <v>0</v>
      </c>
      <c r="BR1703">
        <v>6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</row>
    <row r="1704" spans="1:77" x14ac:dyDescent="0.25">
      <c r="A1704" t="s">
        <v>399</v>
      </c>
      <c r="B1704" t="s">
        <v>71</v>
      </c>
      <c r="C1704" t="s">
        <v>75</v>
      </c>
      <c r="D1704" t="s">
        <v>233</v>
      </c>
      <c r="E1704" t="s">
        <v>252</v>
      </c>
      <c r="F1704" t="s">
        <v>240</v>
      </c>
      <c r="G1704" t="s">
        <v>253</v>
      </c>
      <c r="H1704" t="s">
        <v>391</v>
      </c>
      <c r="J1704">
        <v>0</v>
      </c>
      <c r="K1704">
        <v>10</v>
      </c>
      <c r="L1704">
        <v>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0</v>
      </c>
      <c r="T1704">
        <v>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3</v>
      </c>
      <c r="AY1704">
        <v>5</v>
      </c>
      <c r="AZ1704">
        <v>0</v>
      </c>
      <c r="BA1704">
        <v>0</v>
      </c>
      <c r="BB1704">
        <v>0</v>
      </c>
      <c r="BC1704">
        <v>0</v>
      </c>
      <c r="BD1704">
        <v>17</v>
      </c>
      <c r="BE1704">
        <v>0</v>
      </c>
      <c r="BF1704">
        <v>0</v>
      </c>
      <c r="BG1704">
        <v>6</v>
      </c>
      <c r="BH1704">
        <v>0</v>
      </c>
      <c r="BI1704">
        <v>1</v>
      </c>
      <c r="BJ1704">
        <v>0</v>
      </c>
      <c r="BK1704">
        <v>0</v>
      </c>
      <c r="BL1704">
        <v>20</v>
      </c>
      <c r="BM1704">
        <v>0</v>
      </c>
      <c r="BN1704">
        <v>6</v>
      </c>
      <c r="BO1704">
        <v>0</v>
      </c>
      <c r="BP1704">
        <v>0</v>
      </c>
      <c r="BQ1704">
        <v>0</v>
      </c>
      <c r="BR1704">
        <v>0</v>
      </c>
      <c r="BS1704">
        <v>2</v>
      </c>
      <c r="BT1704">
        <v>20</v>
      </c>
      <c r="BU1704">
        <v>2</v>
      </c>
      <c r="BV1704">
        <v>1</v>
      </c>
      <c r="BW1704">
        <v>0</v>
      </c>
      <c r="BX1704">
        <v>1</v>
      </c>
      <c r="BY1704">
        <v>0</v>
      </c>
    </row>
    <row r="1705" spans="1:77" hidden="1" x14ac:dyDescent="0.25">
      <c r="A1705" t="s">
        <v>399</v>
      </c>
      <c r="B1705" t="s">
        <v>71</v>
      </c>
      <c r="C1705" t="s">
        <v>75</v>
      </c>
      <c r="D1705" t="s">
        <v>233</v>
      </c>
      <c r="E1705" t="s">
        <v>252</v>
      </c>
      <c r="F1705" t="s">
        <v>240</v>
      </c>
      <c r="G1705" t="s">
        <v>253</v>
      </c>
      <c r="H1705" t="s">
        <v>378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2</v>
      </c>
      <c r="R1705">
        <v>4</v>
      </c>
      <c r="S1705">
        <v>0</v>
      </c>
      <c r="T1705">
        <v>0</v>
      </c>
      <c r="U1705">
        <v>0</v>
      </c>
      <c r="V1705">
        <v>4</v>
      </c>
      <c r="W1705">
        <v>0</v>
      </c>
      <c r="X1705">
        <v>0</v>
      </c>
      <c r="Y1705">
        <v>0</v>
      </c>
      <c r="Z1705">
        <v>0</v>
      </c>
      <c r="AA1705">
        <v>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8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2</v>
      </c>
      <c r="BG1705">
        <v>0</v>
      </c>
      <c r="BH1705">
        <v>0</v>
      </c>
      <c r="BI1705">
        <v>0</v>
      </c>
      <c r="BJ1705">
        <v>0</v>
      </c>
      <c r="BK1705">
        <v>3</v>
      </c>
      <c r="BL1705">
        <v>5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1</v>
      </c>
      <c r="BW1705">
        <v>1</v>
      </c>
      <c r="BX1705">
        <v>0</v>
      </c>
      <c r="BY1705">
        <v>0</v>
      </c>
    </row>
    <row r="1706" spans="1:77" hidden="1" x14ac:dyDescent="0.25">
      <c r="A1706" t="s">
        <v>399</v>
      </c>
      <c r="B1706" t="s">
        <v>71</v>
      </c>
      <c r="C1706" t="s">
        <v>75</v>
      </c>
      <c r="D1706" t="s">
        <v>233</v>
      </c>
      <c r="E1706" t="s">
        <v>252</v>
      </c>
      <c r="F1706" t="s">
        <v>240</v>
      </c>
      <c r="G1706" t="s">
        <v>253</v>
      </c>
      <c r="H1706" t="s">
        <v>392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</row>
    <row r="1707" spans="1:77" hidden="1" x14ac:dyDescent="0.25">
      <c r="A1707" t="s">
        <v>399</v>
      </c>
      <c r="B1707" t="s">
        <v>71</v>
      </c>
      <c r="C1707" t="s">
        <v>75</v>
      </c>
      <c r="D1707" t="s">
        <v>233</v>
      </c>
      <c r="E1707" t="s">
        <v>252</v>
      </c>
      <c r="F1707" t="s">
        <v>240</v>
      </c>
      <c r="G1707" t="s">
        <v>253</v>
      </c>
      <c r="H1707" t="s">
        <v>255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10</v>
      </c>
      <c r="AH1707">
        <v>0</v>
      </c>
      <c r="AI1707">
        <v>5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</v>
      </c>
      <c r="BQ1707">
        <v>1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</row>
    <row r="1708" spans="1:77" x14ac:dyDescent="0.25">
      <c r="A1708" t="s">
        <v>399</v>
      </c>
      <c r="B1708" t="s">
        <v>71</v>
      </c>
      <c r="C1708" t="s">
        <v>75</v>
      </c>
      <c r="D1708" t="s">
        <v>233</v>
      </c>
      <c r="E1708" t="s">
        <v>252</v>
      </c>
      <c r="F1708" t="s">
        <v>240</v>
      </c>
      <c r="G1708" t="s">
        <v>253</v>
      </c>
      <c r="H1708" t="s">
        <v>393</v>
      </c>
      <c r="J1708">
        <v>11</v>
      </c>
      <c r="K1708">
        <v>0</v>
      </c>
      <c r="L1708">
        <v>3</v>
      </c>
      <c r="M1708">
        <v>0</v>
      </c>
      <c r="N1708">
        <v>1</v>
      </c>
      <c r="O1708">
        <v>3</v>
      </c>
      <c r="P1708">
        <v>0</v>
      </c>
      <c r="Q1708">
        <v>21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8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</row>
    <row r="1709" spans="1:77" x14ac:dyDescent="0.25">
      <c r="A1709" t="s">
        <v>399</v>
      </c>
      <c r="B1709" t="s">
        <v>71</v>
      </c>
      <c r="C1709" t="s">
        <v>75</v>
      </c>
      <c r="D1709" t="s">
        <v>233</v>
      </c>
      <c r="E1709" t="s">
        <v>252</v>
      </c>
      <c r="F1709" t="s">
        <v>240</v>
      </c>
      <c r="G1709" t="s">
        <v>253</v>
      </c>
      <c r="H1709" t="s">
        <v>379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5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1</v>
      </c>
      <c r="BY1709">
        <v>0</v>
      </c>
    </row>
    <row r="1710" spans="1:77" x14ac:dyDescent="0.25">
      <c r="A1710" t="s">
        <v>399</v>
      </c>
      <c r="B1710" t="s">
        <v>71</v>
      </c>
      <c r="C1710" t="s">
        <v>75</v>
      </c>
      <c r="D1710" t="s">
        <v>233</v>
      </c>
      <c r="E1710" t="s">
        <v>252</v>
      </c>
      <c r="F1710" t="s">
        <v>240</v>
      </c>
      <c r="G1710" t="s">
        <v>243</v>
      </c>
      <c r="H1710" t="s">
        <v>244</v>
      </c>
      <c r="J1710">
        <v>15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</row>
    <row r="1711" spans="1:77" hidden="1" x14ac:dyDescent="0.25">
      <c r="A1711" t="s">
        <v>399</v>
      </c>
      <c r="B1711" t="s">
        <v>71</v>
      </c>
      <c r="C1711" t="s">
        <v>75</v>
      </c>
      <c r="D1711" t="s">
        <v>233</v>
      </c>
      <c r="E1711" t="s">
        <v>256</v>
      </c>
      <c r="F1711" t="s">
        <v>235</v>
      </c>
      <c r="G1711" t="s">
        <v>236</v>
      </c>
      <c r="H1711" t="s">
        <v>239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</row>
    <row r="1712" spans="1:77" x14ac:dyDescent="0.25">
      <c r="A1712" t="s">
        <v>399</v>
      </c>
      <c r="B1712" t="s">
        <v>71</v>
      </c>
      <c r="C1712" t="s">
        <v>75</v>
      </c>
      <c r="D1712" t="s">
        <v>233</v>
      </c>
      <c r="E1712" t="s">
        <v>256</v>
      </c>
      <c r="F1712" t="s">
        <v>240</v>
      </c>
      <c r="G1712" t="s">
        <v>241</v>
      </c>
      <c r="H1712" t="s">
        <v>242</v>
      </c>
      <c r="J1712">
        <v>11</v>
      </c>
      <c r="K1712">
        <v>15</v>
      </c>
      <c r="L1712">
        <v>16</v>
      </c>
      <c r="M1712">
        <v>23</v>
      </c>
      <c r="N1712">
        <v>13</v>
      </c>
      <c r="O1712">
        <v>18</v>
      </c>
      <c r="P1712">
        <v>7</v>
      </c>
      <c r="Q1712">
        <v>16</v>
      </c>
      <c r="R1712">
        <v>8</v>
      </c>
      <c r="S1712">
        <v>9</v>
      </c>
      <c r="T1712">
        <v>45</v>
      </c>
      <c r="U1712">
        <v>90</v>
      </c>
      <c r="V1712">
        <v>85</v>
      </c>
      <c r="W1712">
        <v>97</v>
      </c>
      <c r="X1712">
        <v>98</v>
      </c>
      <c r="Y1712">
        <v>52</v>
      </c>
      <c r="Z1712">
        <v>64</v>
      </c>
      <c r="AA1712">
        <v>79</v>
      </c>
      <c r="AB1712">
        <v>52</v>
      </c>
      <c r="AC1712">
        <v>22</v>
      </c>
      <c r="AD1712">
        <v>25</v>
      </c>
      <c r="AE1712">
        <v>30</v>
      </c>
      <c r="AF1712">
        <v>33</v>
      </c>
      <c r="AG1712">
        <v>63</v>
      </c>
      <c r="AH1712">
        <v>142</v>
      </c>
      <c r="AI1712">
        <v>69</v>
      </c>
      <c r="AJ1712">
        <v>108</v>
      </c>
      <c r="AK1712">
        <v>106</v>
      </c>
      <c r="AL1712">
        <v>140</v>
      </c>
      <c r="AM1712">
        <v>48</v>
      </c>
      <c r="AN1712">
        <v>123</v>
      </c>
      <c r="AO1712">
        <v>143</v>
      </c>
      <c r="AP1712">
        <v>74</v>
      </c>
      <c r="AQ1712">
        <v>113</v>
      </c>
      <c r="AR1712">
        <v>67</v>
      </c>
      <c r="AS1712">
        <v>66</v>
      </c>
      <c r="AT1712">
        <v>96</v>
      </c>
      <c r="AU1712">
        <v>60</v>
      </c>
      <c r="AV1712">
        <v>44</v>
      </c>
      <c r="AW1712">
        <v>22</v>
      </c>
      <c r="AX1712">
        <v>56</v>
      </c>
      <c r="AY1712">
        <v>34</v>
      </c>
      <c r="AZ1712">
        <v>16</v>
      </c>
      <c r="BA1712">
        <v>21</v>
      </c>
      <c r="BB1712">
        <v>62</v>
      </c>
      <c r="BC1712">
        <v>38</v>
      </c>
      <c r="BD1712">
        <v>14</v>
      </c>
      <c r="BE1712">
        <v>22</v>
      </c>
      <c r="BF1712">
        <v>84</v>
      </c>
      <c r="BG1712">
        <v>40</v>
      </c>
      <c r="BH1712">
        <v>13</v>
      </c>
      <c r="BI1712">
        <v>2</v>
      </c>
      <c r="BJ1712">
        <v>56</v>
      </c>
      <c r="BK1712">
        <v>40</v>
      </c>
      <c r="BL1712">
        <v>115</v>
      </c>
      <c r="BM1712">
        <v>15</v>
      </c>
      <c r="BN1712">
        <v>5</v>
      </c>
      <c r="BO1712">
        <v>5</v>
      </c>
      <c r="BP1712">
        <v>10</v>
      </c>
      <c r="BQ1712">
        <v>11</v>
      </c>
      <c r="BR1712">
        <v>9</v>
      </c>
      <c r="BS1712">
        <v>34</v>
      </c>
      <c r="BT1712">
        <v>9</v>
      </c>
      <c r="BU1712">
        <v>1</v>
      </c>
      <c r="BV1712">
        <v>10</v>
      </c>
      <c r="BW1712">
        <v>17</v>
      </c>
      <c r="BX1712">
        <v>20</v>
      </c>
      <c r="BY1712">
        <v>8</v>
      </c>
    </row>
    <row r="1713" spans="1:77" x14ac:dyDescent="0.25">
      <c r="A1713" t="s">
        <v>399</v>
      </c>
      <c r="B1713" t="s">
        <v>71</v>
      </c>
      <c r="C1713" t="s">
        <v>75</v>
      </c>
      <c r="D1713" t="s">
        <v>233</v>
      </c>
      <c r="E1713" t="s">
        <v>256</v>
      </c>
      <c r="F1713" t="s">
        <v>240</v>
      </c>
      <c r="G1713" t="s">
        <v>243</v>
      </c>
      <c r="H1713" t="s">
        <v>244</v>
      </c>
      <c r="J1713">
        <v>1</v>
      </c>
      <c r="K1713">
        <v>40</v>
      </c>
      <c r="L1713">
        <v>2</v>
      </c>
      <c r="M1713">
        <v>15</v>
      </c>
      <c r="N1713">
        <v>10</v>
      </c>
      <c r="O1713">
        <v>8</v>
      </c>
      <c r="P1713">
        <v>5</v>
      </c>
      <c r="Q1713">
        <v>14</v>
      </c>
      <c r="R1713">
        <v>10</v>
      </c>
      <c r="S1713">
        <v>10</v>
      </c>
      <c r="T1713">
        <v>18</v>
      </c>
      <c r="U1713">
        <v>44</v>
      </c>
      <c r="V1713">
        <v>9</v>
      </c>
      <c r="W1713">
        <v>10</v>
      </c>
      <c r="X1713">
        <v>16</v>
      </c>
      <c r="Y1713">
        <v>0</v>
      </c>
      <c r="Z1713">
        <v>9</v>
      </c>
      <c r="AA1713">
        <v>43</v>
      </c>
      <c r="AB1713">
        <v>13</v>
      </c>
      <c r="AC1713">
        <v>13</v>
      </c>
      <c r="AD1713">
        <v>3</v>
      </c>
      <c r="AE1713">
        <v>5</v>
      </c>
      <c r="AF1713">
        <v>2</v>
      </c>
      <c r="AG1713">
        <v>2</v>
      </c>
      <c r="AH1713">
        <v>6</v>
      </c>
      <c r="AI1713">
        <v>5</v>
      </c>
      <c r="AJ1713">
        <v>4</v>
      </c>
      <c r="AK1713">
        <v>2</v>
      </c>
      <c r="AL1713">
        <v>0</v>
      </c>
      <c r="AM1713">
        <v>0</v>
      </c>
      <c r="AN1713">
        <v>0</v>
      </c>
      <c r="AO1713">
        <v>5</v>
      </c>
      <c r="AP1713">
        <v>2</v>
      </c>
      <c r="AQ1713">
        <v>2</v>
      </c>
      <c r="AR1713">
        <v>0</v>
      </c>
      <c r="AS1713">
        <v>2</v>
      </c>
      <c r="AT1713">
        <v>5</v>
      </c>
      <c r="AU1713">
        <v>6</v>
      </c>
      <c r="AV1713">
        <v>6</v>
      </c>
      <c r="AW1713">
        <v>0</v>
      </c>
      <c r="AX1713">
        <v>0</v>
      </c>
      <c r="AY1713">
        <v>10</v>
      </c>
      <c r="AZ1713">
        <v>16</v>
      </c>
      <c r="BA1713">
        <v>0</v>
      </c>
      <c r="BB1713">
        <v>0</v>
      </c>
      <c r="BC1713">
        <v>2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0</v>
      </c>
      <c r="BL1713">
        <v>2</v>
      </c>
      <c r="BM1713">
        <v>0</v>
      </c>
      <c r="BN1713">
        <v>3</v>
      </c>
      <c r="BO1713">
        <v>0</v>
      </c>
      <c r="BP1713">
        <v>0</v>
      </c>
      <c r="BQ1713">
        <v>1</v>
      </c>
      <c r="BR1713">
        <v>0</v>
      </c>
      <c r="BS1713">
        <v>0</v>
      </c>
      <c r="BT1713">
        <v>2</v>
      </c>
      <c r="BU1713">
        <v>0</v>
      </c>
      <c r="BV1713">
        <v>0</v>
      </c>
      <c r="BW1713">
        <v>3</v>
      </c>
      <c r="BX1713">
        <v>8</v>
      </c>
      <c r="BY1713">
        <v>0</v>
      </c>
    </row>
    <row r="1714" spans="1:77" x14ac:dyDescent="0.25">
      <c r="A1714" t="s">
        <v>399</v>
      </c>
      <c r="B1714" t="s">
        <v>71</v>
      </c>
      <c r="C1714" t="s">
        <v>75</v>
      </c>
      <c r="D1714" t="s">
        <v>233</v>
      </c>
      <c r="E1714" t="s">
        <v>256</v>
      </c>
      <c r="F1714" t="s">
        <v>240</v>
      </c>
      <c r="G1714" t="s">
        <v>243</v>
      </c>
      <c r="H1714" t="s">
        <v>245</v>
      </c>
      <c r="J1714">
        <v>17</v>
      </c>
      <c r="K1714">
        <v>15</v>
      </c>
      <c r="L1714">
        <v>19</v>
      </c>
      <c r="M1714">
        <v>22</v>
      </c>
      <c r="N1714">
        <v>14</v>
      </c>
      <c r="O1714">
        <v>18</v>
      </c>
      <c r="P1714">
        <v>16</v>
      </c>
      <c r="Q1714">
        <v>22</v>
      </c>
      <c r="R1714">
        <v>22</v>
      </c>
      <c r="S1714">
        <v>4</v>
      </c>
      <c r="T1714">
        <v>9</v>
      </c>
      <c r="U1714">
        <v>13</v>
      </c>
      <c r="V1714">
        <v>8</v>
      </c>
      <c r="W1714">
        <v>18</v>
      </c>
      <c r="X1714">
        <v>20</v>
      </c>
      <c r="Y1714">
        <v>22</v>
      </c>
      <c r="Z1714">
        <v>31</v>
      </c>
      <c r="AA1714">
        <v>12</v>
      </c>
      <c r="AB1714">
        <v>4</v>
      </c>
      <c r="AC1714">
        <v>15</v>
      </c>
      <c r="AD1714">
        <v>11</v>
      </c>
      <c r="AE1714">
        <v>3</v>
      </c>
      <c r="AF1714">
        <v>20</v>
      </c>
      <c r="AG1714">
        <v>17</v>
      </c>
      <c r="AH1714">
        <v>13</v>
      </c>
      <c r="AI1714">
        <v>13</v>
      </c>
      <c r="AJ1714">
        <v>26</v>
      </c>
      <c r="AK1714">
        <v>15</v>
      </c>
      <c r="AL1714">
        <v>6</v>
      </c>
      <c r="AM1714">
        <v>0</v>
      </c>
      <c r="AN1714">
        <v>6</v>
      </c>
      <c r="AO1714">
        <v>3</v>
      </c>
      <c r="AP1714">
        <v>6</v>
      </c>
      <c r="AQ1714">
        <v>1</v>
      </c>
      <c r="AR1714">
        <v>11</v>
      </c>
      <c r="AS1714">
        <v>39</v>
      </c>
      <c r="AT1714">
        <v>20</v>
      </c>
      <c r="AU1714">
        <v>5</v>
      </c>
      <c r="AV1714">
        <v>11</v>
      </c>
      <c r="AW1714">
        <v>6</v>
      </c>
      <c r="AX1714">
        <v>1</v>
      </c>
      <c r="AY1714">
        <v>8</v>
      </c>
      <c r="AZ1714">
        <v>1</v>
      </c>
      <c r="BA1714">
        <v>4</v>
      </c>
      <c r="BB1714">
        <v>12</v>
      </c>
      <c r="BC1714">
        <v>3</v>
      </c>
      <c r="BD1714">
        <v>0</v>
      </c>
      <c r="BE1714">
        <v>2</v>
      </c>
      <c r="BF1714">
        <v>2</v>
      </c>
      <c r="BG1714">
        <v>1</v>
      </c>
      <c r="BH1714">
        <v>6</v>
      </c>
      <c r="BI1714">
        <v>0</v>
      </c>
      <c r="BJ1714">
        <v>0</v>
      </c>
      <c r="BK1714">
        <v>49</v>
      </c>
      <c r="BL1714">
        <v>43</v>
      </c>
      <c r="BM1714">
        <v>-2</v>
      </c>
      <c r="BN1714">
        <v>1</v>
      </c>
      <c r="BO1714">
        <v>7</v>
      </c>
      <c r="BP1714">
        <v>37</v>
      </c>
      <c r="BQ1714">
        <v>21</v>
      </c>
      <c r="BR1714">
        <v>9</v>
      </c>
      <c r="BS1714">
        <v>19</v>
      </c>
      <c r="BT1714">
        <v>6</v>
      </c>
      <c r="BU1714">
        <v>18</v>
      </c>
      <c r="BV1714">
        <v>16</v>
      </c>
      <c r="BW1714">
        <v>0</v>
      </c>
      <c r="BX1714">
        <v>0</v>
      </c>
      <c r="BY1714">
        <v>54</v>
      </c>
    </row>
    <row r="1715" spans="1:77" x14ac:dyDescent="0.25">
      <c r="A1715" t="s">
        <v>399</v>
      </c>
      <c r="B1715" t="s">
        <v>71</v>
      </c>
      <c r="C1715" t="s">
        <v>75</v>
      </c>
      <c r="D1715" t="s">
        <v>233</v>
      </c>
      <c r="E1715" t="s">
        <v>256</v>
      </c>
      <c r="F1715" t="s">
        <v>240</v>
      </c>
      <c r="G1715" t="s">
        <v>243</v>
      </c>
      <c r="H1715" t="s">
        <v>246</v>
      </c>
      <c r="J1715">
        <v>10</v>
      </c>
      <c r="K1715">
        <v>27</v>
      </c>
      <c r="L1715">
        <v>16</v>
      </c>
      <c r="M1715">
        <v>25</v>
      </c>
      <c r="N1715">
        <v>7</v>
      </c>
      <c r="O1715">
        <v>21</v>
      </c>
      <c r="P1715">
        <v>6</v>
      </c>
      <c r="Q1715">
        <v>17</v>
      </c>
      <c r="R1715">
        <v>19</v>
      </c>
      <c r="S1715">
        <v>19</v>
      </c>
      <c r="T1715">
        <v>9</v>
      </c>
      <c r="U1715">
        <v>26</v>
      </c>
      <c r="V1715">
        <v>25</v>
      </c>
      <c r="W1715">
        <v>41</v>
      </c>
      <c r="X1715">
        <v>16</v>
      </c>
      <c r="Y1715">
        <v>19</v>
      </c>
      <c r="Z1715">
        <v>22</v>
      </c>
      <c r="AA1715">
        <v>57</v>
      </c>
      <c r="AB1715">
        <v>24</v>
      </c>
      <c r="AC1715">
        <v>14</v>
      </c>
      <c r="AD1715">
        <v>10</v>
      </c>
      <c r="AE1715">
        <v>22</v>
      </c>
      <c r="AF1715">
        <v>5</v>
      </c>
      <c r="AG1715">
        <v>23</v>
      </c>
      <c r="AH1715">
        <v>16</v>
      </c>
      <c r="AI1715">
        <v>19</v>
      </c>
      <c r="AJ1715">
        <v>39</v>
      </c>
      <c r="AK1715">
        <v>3</v>
      </c>
      <c r="AL1715">
        <v>11</v>
      </c>
      <c r="AM1715">
        <v>4</v>
      </c>
      <c r="AN1715">
        <v>1</v>
      </c>
      <c r="AO1715">
        <v>5</v>
      </c>
      <c r="AP1715">
        <v>5</v>
      </c>
      <c r="AQ1715">
        <v>15</v>
      </c>
      <c r="AR1715">
        <v>4</v>
      </c>
      <c r="AS1715">
        <v>6</v>
      </c>
      <c r="AT1715">
        <v>16</v>
      </c>
      <c r="AU1715">
        <v>64</v>
      </c>
      <c r="AV1715">
        <v>7</v>
      </c>
      <c r="AW1715">
        <v>12</v>
      </c>
      <c r="AX1715">
        <v>18</v>
      </c>
      <c r="AY1715">
        <v>34</v>
      </c>
      <c r="AZ1715">
        <v>25</v>
      </c>
      <c r="BA1715">
        <v>4</v>
      </c>
      <c r="BB1715">
        <v>9</v>
      </c>
      <c r="BC1715">
        <v>21</v>
      </c>
      <c r="BD1715">
        <v>4</v>
      </c>
      <c r="BE1715">
        <v>40</v>
      </c>
      <c r="BF1715">
        <v>-4</v>
      </c>
      <c r="BG1715">
        <v>2</v>
      </c>
      <c r="BH1715">
        <v>20</v>
      </c>
      <c r="BI1715">
        <v>0</v>
      </c>
      <c r="BJ1715">
        <v>7</v>
      </c>
      <c r="BK1715">
        <v>8</v>
      </c>
      <c r="BL1715">
        <v>30</v>
      </c>
      <c r="BM1715">
        <v>10</v>
      </c>
      <c r="BN1715">
        <v>5</v>
      </c>
      <c r="BO1715">
        <v>3</v>
      </c>
      <c r="BP1715">
        <v>11</v>
      </c>
      <c r="BQ1715">
        <v>1</v>
      </c>
      <c r="BR1715">
        <v>4</v>
      </c>
      <c r="BS1715">
        <v>14</v>
      </c>
      <c r="BT1715">
        <v>23</v>
      </c>
      <c r="BU1715">
        <v>1</v>
      </c>
      <c r="BV1715">
        <v>20</v>
      </c>
      <c r="BW1715">
        <v>14</v>
      </c>
      <c r="BX1715">
        <v>34</v>
      </c>
      <c r="BY1715">
        <v>46</v>
      </c>
    </row>
    <row r="1716" spans="1:77" x14ac:dyDescent="0.25">
      <c r="A1716" t="s">
        <v>399</v>
      </c>
      <c r="B1716" t="s">
        <v>71</v>
      </c>
      <c r="C1716" t="s">
        <v>75</v>
      </c>
      <c r="D1716" t="s">
        <v>233</v>
      </c>
      <c r="E1716" t="s">
        <v>256</v>
      </c>
      <c r="F1716" t="s">
        <v>240</v>
      </c>
      <c r="G1716" t="s">
        <v>243</v>
      </c>
      <c r="H1716" t="s">
        <v>247</v>
      </c>
      <c r="J1716">
        <v>9</v>
      </c>
      <c r="K1716">
        <v>50</v>
      </c>
      <c r="L1716">
        <v>17</v>
      </c>
      <c r="M1716">
        <v>27</v>
      </c>
      <c r="N1716">
        <v>10</v>
      </c>
      <c r="O1716">
        <v>30</v>
      </c>
      <c r="P1716">
        <v>2</v>
      </c>
      <c r="Q1716">
        <v>13</v>
      </c>
      <c r="R1716">
        <v>10</v>
      </c>
      <c r="S1716">
        <v>11</v>
      </c>
      <c r="T1716">
        <v>29</v>
      </c>
      <c r="U1716">
        <v>43</v>
      </c>
      <c r="V1716">
        <v>34</v>
      </c>
      <c r="W1716">
        <v>13</v>
      </c>
      <c r="X1716">
        <v>25</v>
      </c>
      <c r="Y1716">
        <v>9</v>
      </c>
      <c r="Z1716">
        <v>18</v>
      </c>
      <c r="AA1716">
        <v>13</v>
      </c>
      <c r="AB1716">
        <v>11</v>
      </c>
      <c r="AC1716">
        <v>10</v>
      </c>
      <c r="AD1716">
        <v>13</v>
      </c>
      <c r="AE1716">
        <v>9</v>
      </c>
      <c r="AF1716">
        <v>17</v>
      </c>
      <c r="AG1716">
        <v>10</v>
      </c>
      <c r="AH1716">
        <v>2</v>
      </c>
      <c r="AI1716">
        <v>11</v>
      </c>
      <c r="AJ1716">
        <v>12</v>
      </c>
      <c r="AK1716">
        <v>6</v>
      </c>
      <c r="AL1716">
        <v>5</v>
      </c>
      <c r="AM1716">
        <v>8</v>
      </c>
      <c r="AN1716">
        <v>4</v>
      </c>
      <c r="AO1716">
        <v>3</v>
      </c>
      <c r="AP1716">
        <v>26</v>
      </c>
      <c r="AQ1716">
        <v>14</v>
      </c>
      <c r="AR1716">
        <v>5</v>
      </c>
      <c r="AS1716">
        <v>19</v>
      </c>
      <c r="AT1716">
        <v>14</v>
      </c>
      <c r="AU1716">
        <v>16</v>
      </c>
      <c r="AV1716">
        <v>2</v>
      </c>
      <c r="AW1716">
        <v>6</v>
      </c>
      <c r="AX1716">
        <v>11</v>
      </c>
      <c r="AY1716">
        <v>10</v>
      </c>
      <c r="AZ1716">
        <v>21</v>
      </c>
      <c r="BA1716">
        <v>6</v>
      </c>
      <c r="BB1716">
        <v>4</v>
      </c>
      <c r="BC1716">
        <v>11</v>
      </c>
      <c r="BD1716">
        <v>6</v>
      </c>
      <c r="BE1716">
        <v>15</v>
      </c>
      <c r="BF1716">
        <v>7</v>
      </c>
      <c r="BG1716">
        <v>3</v>
      </c>
      <c r="BH1716">
        <v>4</v>
      </c>
      <c r="BI1716">
        <v>12</v>
      </c>
      <c r="BJ1716">
        <v>14</v>
      </c>
      <c r="BK1716">
        <v>6</v>
      </c>
      <c r="BL1716">
        <v>3</v>
      </c>
      <c r="BM1716">
        <v>4</v>
      </c>
      <c r="BN1716">
        <v>5</v>
      </c>
      <c r="BO1716">
        <v>6</v>
      </c>
      <c r="BP1716">
        <v>6</v>
      </c>
      <c r="BQ1716">
        <v>8</v>
      </c>
      <c r="BR1716">
        <v>0</v>
      </c>
      <c r="BS1716">
        <v>12</v>
      </c>
      <c r="BT1716">
        <v>22</v>
      </c>
      <c r="BU1716">
        <v>6</v>
      </c>
      <c r="BV1716">
        <v>3</v>
      </c>
      <c r="BW1716">
        <v>30</v>
      </c>
      <c r="BX1716">
        <v>2</v>
      </c>
      <c r="BY1716">
        <v>5</v>
      </c>
    </row>
    <row r="1717" spans="1:77" hidden="1" x14ac:dyDescent="0.25">
      <c r="A1717" t="s">
        <v>399</v>
      </c>
      <c r="B1717" t="s">
        <v>71</v>
      </c>
      <c r="C1717" t="s">
        <v>75</v>
      </c>
      <c r="D1717" t="s">
        <v>233</v>
      </c>
      <c r="E1717" t="s">
        <v>257</v>
      </c>
      <c r="F1717" t="s">
        <v>235</v>
      </c>
      <c r="G1717" t="s">
        <v>258</v>
      </c>
      <c r="H1717" t="s">
        <v>261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</row>
    <row r="1718" spans="1:77" x14ac:dyDescent="0.25">
      <c r="A1718" t="s">
        <v>399</v>
      </c>
      <c r="B1718" t="s">
        <v>71</v>
      </c>
      <c r="C1718" t="s">
        <v>75</v>
      </c>
      <c r="D1718" t="s">
        <v>233</v>
      </c>
      <c r="E1718" t="s">
        <v>257</v>
      </c>
      <c r="F1718" t="s">
        <v>235</v>
      </c>
      <c r="G1718" t="s">
        <v>394</v>
      </c>
      <c r="H1718" t="s">
        <v>395</v>
      </c>
      <c r="J1718">
        <v>1</v>
      </c>
      <c r="K1718">
        <v>0</v>
      </c>
      <c r="L1718">
        <v>23</v>
      </c>
      <c r="M1718">
        <v>54</v>
      </c>
      <c r="N1718">
        <v>12</v>
      </c>
      <c r="O1718">
        <v>10</v>
      </c>
      <c r="P1718">
        <v>0</v>
      </c>
      <c r="Q1718">
        <v>0</v>
      </c>
      <c r="R1718">
        <v>3</v>
      </c>
      <c r="S1718">
        <v>27</v>
      </c>
      <c r="T1718">
        <v>29</v>
      </c>
      <c r="U1718">
        <v>25</v>
      </c>
      <c r="V1718">
        <v>16</v>
      </c>
      <c r="W1718">
        <v>19</v>
      </c>
      <c r="X1718">
        <v>6</v>
      </c>
      <c r="Y1718">
        <v>0</v>
      </c>
      <c r="Z1718">
        <v>0</v>
      </c>
      <c r="AA1718">
        <v>2</v>
      </c>
      <c r="AB1718">
        <v>5</v>
      </c>
      <c r="AC1718">
        <v>5</v>
      </c>
      <c r="AD1718">
        <v>1</v>
      </c>
      <c r="AE1718">
        <v>8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5</v>
      </c>
      <c r="BJ1718">
        <v>51</v>
      </c>
      <c r="BK1718">
        <v>34</v>
      </c>
      <c r="BL1718">
        <v>17</v>
      </c>
      <c r="BM1718">
        <v>31</v>
      </c>
      <c r="BN1718">
        <v>11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</row>
    <row r="1719" spans="1:77" x14ac:dyDescent="0.25">
      <c r="A1719" t="s">
        <v>399</v>
      </c>
      <c r="B1719" t="s">
        <v>71</v>
      </c>
      <c r="C1719" t="s">
        <v>75</v>
      </c>
      <c r="D1719" t="s">
        <v>233</v>
      </c>
      <c r="E1719" t="s">
        <v>257</v>
      </c>
      <c r="F1719" t="s">
        <v>240</v>
      </c>
      <c r="G1719" t="s">
        <v>243</v>
      </c>
      <c r="H1719" t="s">
        <v>262</v>
      </c>
      <c r="J1719">
        <v>0</v>
      </c>
      <c r="K1719">
        <v>8</v>
      </c>
      <c r="L1719">
        <v>49</v>
      </c>
      <c r="M1719">
        <v>2</v>
      </c>
      <c r="N1719">
        <v>48</v>
      </c>
      <c r="O1719">
        <v>34</v>
      </c>
      <c r="P1719">
        <v>54</v>
      </c>
      <c r="Q1719">
        <v>26</v>
      </c>
      <c r="R1719">
        <v>98</v>
      </c>
      <c r="S1719">
        <v>-6</v>
      </c>
      <c r="T1719">
        <v>2</v>
      </c>
      <c r="U1719">
        <v>22</v>
      </c>
      <c r="V1719">
        <v>63</v>
      </c>
      <c r="W1719">
        <v>102</v>
      </c>
      <c r="X1719">
        <v>23</v>
      </c>
      <c r="Y1719">
        <v>90</v>
      </c>
      <c r="Z1719">
        <v>79</v>
      </c>
      <c r="AA1719">
        <v>41</v>
      </c>
      <c r="AB1719">
        <v>75</v>
      </c>
      <c r="AC1719">
        <v>27</v>
      </c>
      <c r="AD1719">
        <v>63</v>
      </c>
      <c r="AE1719">
        <v>0</v>
      </c>
      <c r="AF1719">
        <v>212</v>
      </c>
      <c r="AG1719">
        <v>73</v>
      </c>
      <c r="AH1719">
        <v>99</v>
      </c>
      <c r="AI1719">
        <v>122</v>
      </c>
      <c r="AJ1719">
        <v>105</v>
      </c>
      <c r="AK1719">
        <v>104</v>
      </c>
      <c r="AL1719">
        <v>74</v>
      </c>
      <c r="AM1719">
        <v>519</v>
      </c>
      <c r="AN1719">
        <v>427</v>
      </c>
      <c r="AO1719">
        <v>101</v>
      </c>
      <c r="AP1719">
        <v>255</v>
      </c>
      <c r="AQ1719">
        <v>112</v>
      </c>
      <c r="AR1719">
        <v>66</v>
      </c>
      <c r="AS1719">
        <v>1</v>
      </c>
      <c r="AT1719">
        <v>40</v>
      </c>
      <c r="AU1719">
        <v>53</v>
      </c>
      <c r="AV1719">
        <v>13</v>
      </c>
      <c r="AW1719">
        <v>3</v>
      </c>
      <c r="AX1719">
        <v>48</v>
      </c>
      <c r="AY1719">
        <v>3</v>
      </c>
      <c r="AZ1719">
        <v>0</v>
      </c>
      <c r="BA1719">
        <v>42</v>
      </c>
      <c r="BB1719">
        <v>18</v>
      </c>
      <c r="BC1719">
        <v>128</v>
      </c>
      <c r="BD1719">
        <v>1</v>
      </c>
      <c r="BE1719">
        <v>0</v>
      </c>
      <c r="BF1719">
        <v>20</v>
      </c>
      <c r="BG1719">
        <v>1</v>
      </c>
      <c r="BH1719">
        <v>1</v>
      </c>
      <c r="BI1719">
        <v>0</v>
      </c>
      <c r="BJ1719">
        <v>2</v>
      </c>
      <c r="BK1719">
        <v>36</v>
      </c>
      <c r="BL1719">
        <v>5</v>
      </c>
      <c r="BM1719">
        <v>8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13</v>
      </c>
      <c r="BT1719">
        <v>1</v>
      </c>
      <c r="BU1719">
        <v>2</v>
      </c>
      <c r="BV1719">
        <v>0</v>
      </c>
      <c r="BW1719">
        <v>11</v>
      </c>
      <c r="BX1719">
        <v>0</v>
      </c>
      <c r="BY1719">
        <v>24</v>
      </c>
    </row>
    <row r="1720" spans="1:77" x14ac:dyDescent="0.25">
      <c r="A1720" t="s">
        <v>399</v>
      </c>
      <c r="B1720" t="s">
        <v>71</v>
      </c>
      <c r="C1720" t="s">
        <v>75</v>
      </c>
      <c r="D1720" t="s">
        <v>233</v>
      </c>
      <c r="E1720" t="s">
        <v>257</v>
      </c>
      <c r="F1720" t="s">
        <v>240</v>
      </c>
      <c r="G1720" t="s">
        <v>243</v>
      </c>
      <c r="H1720" t="s">
        <v>263</v>
      </c>
      <c r="J1720">
        <v>11</v>
      </c>
      <c r="K1720">
        <v>14</v>
      </c>
      <c r="L1720">
        <v>29</v>
      </c>
      <c r="M1720">
        <v>24</v>
      </c>
      <c r="N1720">
        <v>24</v>
      </c>
      <c r="O1720">
        <v>71</v>
      </c>
      <c r="P1720">
        <v>0</v>
      </c>
      <c r="Q1720">
        <v>20</v>
      </c>
      <c r="R1720">
        <v>29</v>
      </c>
      <c r="S1720">
        <v>29</v>
      </c>
      <c r="T1720">
        <v>1</v>
      </c>
      <c r="U1720">
        <v>4</v>
      </c>
      <c r="V1720">
        <v>27</v>
      </c>
      <c r="W1720">
        <v>10</v>
      </c>
      <c r="X1720">
        <v>19</v>
      </c>
      <c r="Y1720">
        <v>7</v>
      </c>
      <c r="Z1720">
        <v>10</v>
      </c>
      <c r="AA1720">
        <v>5</v>
      </c>
      <c r="AB1720">
        <v>10</v>
      </c>
      <c r="AC1720">
        <v>29</v>
      </c>
      <c r="AD1720">
        <v>17</v>
      </c>
      <c r="AE1720">
        <v>45</v>
      </c>
      <c r="AF1720">
        <v>18</v>
      </c>
      <c r="AG1720">
        <v>33</v>
      </c>
      <c r="AH1720">
        <v>13</v>
      </c>
      <c r="AI1720">
        <v>4</v>
      </c>
      <c r="AJ1720">
        <v>4</v>
      </c>
      <c r="AK1720">
        <v>1</v>
      </c>
      <c r="AL1720">
        <v>0</v>
      </c>
      <c r="AM1720">
        <v>7</v>
      </c>
      <c r="AN1720">
        <v>11</v>
      </c>
      <c r="AO1720">
        <v>9</v>
      </c>
      <c r="AP1720">
        <v>7</v>
      </c>
      <c r="AQ1720">
        <v>9</v>
      </c>
      <c r="AR1720">
        <v>2</v>
      </c>
      <c r="AS1720">
        <v>34</v>
      </c>
      <c r="AT1720">
        <v>18</v>
      </c>
      <c r="AU1720">
        <v>23</v>
      </c>
      <c r="AV1720">
        <v>9</v>
      </c>
      <c r="AW1720">
        <v>27</v>
      </c>
      <c r="AX1720">
        <v>2</v>
      </c>
      <c r="AY1720">
        <v>5</v>
      </c>
      <c r="AZ1720">
        <v>11</v>
      </c>
      <c r="BA1720">
        <v>0</v>
      </c>
      <c r="BB1720">
        <v>0</v>
      </c>
      <c r="BC1720">
        <v>6</v>
      </c>
      <c r="BD1720">
        <v>5</v>
      </c>
      <c r="BE1720">
        <v>0</v>
      </c>
      <c r="BF1720">
        <v>33</v>
      </c>
      <c r="BG1720">
        <v>13</v>
      </c>
      <c r="BH1720">
        <v>5</v>
      </c>
      <c r="BI1720">
        <v>-2</v>
      </c>
      <c r="BJ1720">
        <v>13</v>
      </c>
      <c r="BK1720">
        <v>3</v>
      </c>
      <c r="BL1720">
        <v>2</v>
      </c>
      <c r="BM1720">
        <v>21</v>
      </c>
      <c r="BN1720">
        <v>0</v>
      </c>
      <c r="BO1720">
        <v>0</v>
      </c>
      <c r="BP1720">
        <v>1</v>
      </c>
      <c r="BQ1720">
        <v>11</v>
      </c>
      <c r="BR1720">
        <v>4</v>
      </c>
      <c r="BS1720">
        <v>19</v>
      </c>
      <c r="BT1720">
        <v>6</v>
      </c>
      <c r="BU1720">
        <v>4</v>
      </c>
      <c r="BV1720">
        <v>7</v>
      </c>
      <c r="BW1720">
        <v>4</v>
      </c>
      <c r="BX1720">
        <v>0</v>
      </c>
      <c r="BY1720">
        <v>3</v>
      </c>
    </row>
    <row r="1721" spans="1:77" x14ac:dyDescent="0.25">
      <c r="A1721" t="s">
        <v>399</v>
      </c>
      <c r="B1721" t="s">
        <v>71</v>
      </c>
      <c r="C1721" t="s">
        <v>75</v>
      </c>
      <c r="D1721" t="s">
        <v>233</v>
      </c>
      <c r="E1721" t="s">
        <v>264</v>
      </c>
      <c r="F1721" t="s">
        <v>235</v>
      </c>
      <c r="G1721" t="s">
        <v>236</v>
      </c>
      <c r="H1721" t="s">
        <v>237</v>
      </c>
      <c r="J1721">
        <v>0</v>
      </c>
      <c r="K1721">
        <v>2</v>
      </c>
      <c r="L1721">
        <v>0</v>
      </c>
      <c r="M1721">
        <v>0</v>
      </c>
      <c r="N1721">
        <v>0</v>
      </c>
      <c r="O1721">
        <v>0</v>
      </c>
      <c r="P1721">
        <v>3</v>
      </c>
      <c r="Q1721">
        <v>13</v>
      </c>
      <c r="R1721">
        <v>31</v>
      </c>
      <c r="S1721">
        <v>24</v>
      </c>
      <c r="T1721">
        <v>28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2</v>
      </c>
      <c r="AF1721">
        <v>0</v>
      </c>
      <c r="AG1721">
        <v>7</v>
      </c>
      <c r="AH1721">
        <v>0</v>
      </c>
      <c r="AI1721">
        <v>3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5</v>
      </c>
      <c r="AQ1721">
        <v>1</v>
      </c>
      <c r="AR1721">
        <v>3</v>
      </c>
      <c r="AS1721">
        <v>19</v>
      </c>
      <c r="AT1721">
        <v>1</v>
      </c>
      <c r="AU1721">
        <v>5</v>
      </c>
      <c r="AV1721">
        <v>5</v>
      </c>
      <c r="AW1721">
        <v>2</v>
      </c>
      <c r="AX1721">
        <v>3</v>
      </c>
      <c r="AY1721">
        <v>15</v>
      </c>
      <c r="AZ1721">
        <v>1</v>
      </c>
      <c r="BA1721">
        <v>3</v>
      </c>
      <c r="BB1721">
        <v>17</v>
      </c>
      <c r="BC1721">
        <v>7</v>
      </c>
      <c r="BD1721">
        <v>4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0</v>
      </c>
      <c r="BK1721">
        <v>1</v>
      </c>
      <c r="BL1721">
        <v>11</v>
      </c>
      <c r="BM1721">
        <v>21</v>
      </c>
      <c r="BN1721">
        <v>4</v>
      </c>
      <c r="BO1721">
        <v>4</v>
      </c>
      <c r="BP1721">
        <v>11</v>
      </c>
      <c r="BQ1721">
        <v>8</v>
      </c>
      <c r="BR1721">
        <v>1</v>
      </c>
      <c r="BS1721">
        <v>0</v>
      </c>
      <c r="BT1721">
        <v>0</v>
      </c>
      <c r="BU1721">
        <v>14</v>
      </c>
      <c r="BV1721">
        <v>0</v>
      </c>
      <c r="BW1721">
        <v>0</v>
      </c>
      <c r="BX1721">
        <v>0</v>
      </c>
      <c r="BY1721">
        <v>0</v>
      </c>
    </row>
    <row r="1722" spans="1:77" hidden="1" x14ac:dyDescent="0.25">
      <c r="A1722" t="s">
        <v>399</v>
      </c>
      <c r="B1722" t="s">
        <v>71</v>
      </c>
      <c r="C1722" t="s">
        <v>75</v>
      </c>
      <c r="D1722" t="s">
        <v>233</v>
      </c>
      <c r="E1722" t="s">
        <v>265</v>
      </c>
      <c r="F1722" t="s">
        <v>266</v>
      </c>
      <c r="G1722" t="s">
        <v>267</v>
      </c>
      <c r="H1722" t="s">
        <v>268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</row>
    <row r="1723" spans="1:77" hidden="1" x14ac:dyDescent="0.25">
      <c r="A1723" t="s">
        <v>399</v>
      </c>
      <c r="B1723" t="s">
        <v>71</v>
      </c>
      <c r="C1723" t="s">
        <v>75</v>
      </c>
      <c r="D1723" t="s">
        <v>233</v>
      </c>
      <c r="E1723" t="s">
        <v>265</v>
      </c>
      <c r="F1723" t="s">
        <v>266</v>
      </c>
      <c r="G1723" t="s">
        <v>269</v>
      </c>
      <c r="H1723" t="s">
        <v>269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</row>
    <row r="1724" spans="1:77" hidden="1" x14ac:dyDescent="0.25">
      <c r="A1724" t="s">
        <v>399</v>
      </c>
      <c r="B1724" t="s">
        <v>71</v>
      </c>
      <c r="C1724" t="s">
        <v>75</v>
      </c>
      <c r="D1724" t="s">
        <v>233</v>
      </c>
      <c r="E1724" t="s">
        <v>270</v>
      </c>
      <c r="F1724" t="s">
        <v>266</v>
      </c>
      <c r="G1724" t="s">
        <v>269</v>
      </c>
      <c r="H1724" t="s">
        <v>269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</row>
    <row r="1725" spans="1:77" hidden="1" x14ac:dyDescent="0.25">
      <c r="A1725" t="s">
        <v>399</v>
      </c>
      <c r="B1725" t="s">
        <v>71</v>
      </c>
      <c r="C1725" t="s">
        <v>75</v>
      </c>
      <c r="D1725" t="s">
        <v>271</v>
      </c>
      <c r="E1725" t="s">
        <v>272</v>
      </c>
      <c r="F1725" t="s">
        <v>276</v>
      </c>
      <c r="G1725" t="s">
        <v>277</v>
      </c>
      <c r="H1725" t="s">
        <v>312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</row>
    <row r="1726" spans="1:77" x14ac:dyDescent="0.25">
      <c r="A1726" t="s">
        <v>399</v>
      </c>
      <c r="B1726" t="s">
        <v>71</v>
      </c>
      <c r="C1726" t="s">
        <v>75</v>
      </c>
      <c r="D1726" t="s">
        <v>271</v>
      </c>
      <c r="E1726" t="s">
        <v>272</v>
      </c>
      <c r="F1726" t="s">
        <v>273</v>
      </c>
      <c r="G1726" t="s">
        <v>274</v>
      </c>
      <c r="H1726" t="s">
        <v>275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</row>
    <row r="1727" spans="1:77" hidden="1" x14ac:dyDescent="0.25">
      <c r="A1727" t="s">
        <v>399</v>
      </c>
      <c r="B1727" t="s">
        <v>71</v>
      </c>
      <c r="C1727" t="s">
        <v>75</v>
      </c>
      <c r="D1727" t="s">
        <v>271</v>
      </c>
      <c r="E1727" t="s">
        <v>270</v>
      </c>
      <c r="F1727" t="s">
        <v>276</v>
      </c>
      <c r="G1727" t="s">
        <v>277</v>
      </c>
      <c r="H1727" t="s">
        <v>278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</row>
    <row r="1728" spans="1:77" hidden="1" x14ac:dyDescent="0.25">
      <c r="A1728" t="s">
        <v>399</v>
      </c>
      <c r="B1728" t="s">
        <v>71</v>
      </c>
      <c r="C1728" t="s">
        <v>75</v>
      </c>
      <c r="D1728" t="s">
        <v>271</v>
      </c>
      <c r="E1728" t="s">
        <v>270</v>
      </c>
      <c r="F1728" t="s">
        <v>276</v>
      </c>
      <c r="G1728" t="s">
        <v>277</v>
      </c>
      <c r="H1728" t="s">
        <v>312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</row>
    <row r="1729" spans="1:77" x14ac:dyDescent="0.25">
      <c r="A1729" t="s">
        <v>399</v>
      </c>
      <c r="B1729" t="s">
        <v>71</v>
      </c>
      <c r="C1729" t="s">
        <v>75</v>
      </c>
      <c r="D1729" t="s">
        <v>271</v>
      </c>
      <c r="E1729" t="s">
        <v>270</v>
      </c>
      <c r="F1729" t="s">
        <v>279</v>
      </c>
      <c r="G1729" t="s">
        <v>280</v>
      </c>
      <c r="H1729" t="s">
        <v>280</v>
      </c>
      <c r="J1729">
        <v>18</v>
      </c>
      <c r="K1729">
        <v>16</v>
      </c>
      <c r="L1729">
        <v>31</v>
      </c>
      <c r="M1729">
        <v>30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</row>
    <row r="1730" spans="1:77" x14ac:dyDescent="0.25">
      <c r="A1730" t="s">
        <v>399</v>
      </c>
      <c r="B1730" t="s">
        <v>71</v>
      </c>
      <c r="C1730" t="s">
        <v>75</v>
      </c>
      <c r="D1730" t="s">
        <v>271</v>
      </c>
      <c r="E1730" t="s">
        <v>281</v>
      </c>
      <c r="F1730" t="s">
        <v>282</v>
      </c>
      <c r="G1730" t="s">
        <v>283</v>
      </c>
      <c r="H1730" t="s">
        <v>283</v>
      </c>
      <c r="J1730">
        <v>0</v>
      </c>
      <c r="K1730">
        <v>44</v>
      </c>
      <c r="L1730">
        <v>21</v>
      </c>
      <c r="M1730">
        <v>17</v>
      </c>
      <c r="N1730">
        <v>14</v>
      </c>
      <c r="O1730">
        <v>12</v>
      </c>
      <c r="P1730">
        <v>13</v>
      </c>
      <c r="Q1730">
        <v>22</v>
      </c>
      <c r="R1730">
        <v>16</v>
      </c>
      <c r="S1730">
        <v>30</v>
      </c>
      <c r="T1730">
        <v>17</v>
      </c>
      <c r="U1730">
        <v>19</v>
      </c>
      <c r="V1730">
        <v>38</v>
      </c>
      <c r="W1730">
        <v>4</v>
      </c>
      <c r="X1730">
        <v>28</v>
      </c>
      <c r="Y1730">
        <v>40</v>
      </c>
      <c r="Z1730">
        <v>133</v>
      </c>
      <c r="AA1730">
        <v>120</v>
      </c>
      <c r="AB1730">
        <v>37</v>
      </c>
      <c r="AC1730">
        <v>20</v>
      </c>
      <c r="AD1730">
        <v>60</v>
      </c>
      <c r="AE1730">
        <v>46</v>
      </c>
      <c r="AF1730">
        <v>7</v>
      </c>
      <c r="AG1730">
        <v>32</v>
      </c>
      <c r="AH1730">
        <v>53</v>
      </c>
      <c r="AI1730">
        <v>49</v>
      </c>
      <c r="AJ1730">
        <v>34</v>
      </c>
      <c r="AK1730">
        <v>39</v>
      </c>
      <c r="AL1730">
        <v>69</v>
      </c>
      <c r="AM1730">
        <v>125</v>
      </c>
      <c r="AN1730">
        <v>87</v>
      </c>
      <c r="AO1730">
        <v>53</v>
      </c>
      <c r="AP1730">
        <v>36</v>
      </c>
      <c r="AQ1730">
        <v>74</v>
      </c>
      <c r="AR1730">
        <v>83</v>
      </c>
      <c r="AS1730">
        <v>33</v>
      </c>
      <c r="AT1730">
        <v>15</v>
      </c>
      <c r="AU1730">
        <v>6</v>
      </c>
      <c r="AV1730">
        <v>27</v>
      </c>
      <c r="AW1730">
        <v>43</v>
      </c>
      <c r="AX1730">
        <v>21</v>
      </c>
      <c r="AY1730">
        <v>26</v>
      </c>
      <c r="AZ1730">
        <v>36</v>
      </c>
      <c r="BA1730">
        <v>28</v>
      </c>
      <c r="BB1730">
        <v>24</v>
      </c>
      <c r="BC1730">
        <v>29</v>
      </c>
      <c r="BD1730">
        <v>17</v>
      </c>
      <c r="BE1730">
        <v>15</v>
      </c>
      <c r="BF1730">
        <v>21</v>
      </c>
      <c r="BG1730">
        <v>14</v>
      </c>
      <c r="BH1730">
        <v>6</v>
      </c>
      <c r="BI1730">
        <v>4</v>
      </c>
      <c r="BJ1730">
        <v>45</v>
      </c>
      <c r="BK1730">
        <v>55</v>
      </c>
      <c r="BL1730">
        <v>37</v>
      </c>
      <c r="BM1730">
        <v>3</v>
      </c>
      <c r="BN1730">
        <v>14</v>
      </c>
      <c r="BO1730">
        <v>0</v>
      </c>
      <c r="BP1730">
        <v>6</v>
      </c>
      <c r="BQ1730">
        <v>18</v>
      </c>
      <c r="BR1730">
        <v>9</v>
      </c>
      <c r="BS1730">
        <v>6</v>
      </c>
      <c r="BT1730">
        <v>8</v>
      </c>
      <c r="BU1730">
        <v>7</v>
      </c>
      <c r="BV1730">
        <v>2</v>
      </c>
      <c r="BW1730">
        <v>0</v>
      </c>
      <c r="BX1730">
        <v>5</v>
      </c>
      <c r="BY1730">
        <v>27</v>
      </c>
    </row>
    <row r="1731" spans="1:77" hidden="1" x14ac:dyDescent="0.25">
      <c r="A1731" t="s">
        <v>399</v>
      </c>
      <c r="B1731" t="s">
        <v>71</v>
      </c>
      <c r="C1731" t="s">
        <v>75</v>
      </c>
      <c r="D1731" t="s">
        <v>271</v>
      </c>
      <c r="E1731" t="s">
        <v>284</v>
      </c>
      <c r="F1731" t="s">
        <v>285</v>
      </c>
      <c r="G1731" t="s">
        <v>286</v>
      </c>
      <c r="H1731" t="s">
        <v>287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</row>
    <row r="1732" spans="1:77" x14ac:dyDescent="0.25">
      <c r="A1732" t="s">
        <v>399</v>
      </c>
      <c r="B1732" t="s">
        <v>71</v>
      </c>
      <c r="C1732" t="s">
        <v>75</v>
      </c>
      <c r="D1732" t="s">
        <v>271</v>
      </c>
      <c r="E1732" t="s">
        <v>288</v>
      </c>
      <c r="F1732" t="s">
        <v>285</v>
      </c>
      <c r="G1732" t="s">
        <v>286</v>
      </c>
      <c r="H1732" t="s">
        <v>289</v>
      </c>
      <c r="J1732">
        <v>9</v>
      </c>
      <c r="K1732">
        <v>16</v>
      </c>
      <c r="L1732">
        <v>10</v>
      </c>
      <c r="M1732">
        <v>12</v>
      </c>
      <c r="N1732">
        <v>4</v>
      </c>
      <c r="O1732">
        <v>13</v>
      </c>
      <c r="P1732">
        <v>5</v>
      </c>
      <c r="Q1732">
        <v>13</v>
      </c>
      <c r="R1732">
        <v>14</v>
      </c>
      <c r="S1732">
        <v>11</v>
      </c>
      <c r="T1732">
        <v>6</v>
      </c>
      <c r="U1732">
        <v>3</v>
      </c>
      <c r="V1732">
        <v>11</v>
      </c>
      <c r="W1732">
        <v>2</v>
      </c>
      <c r="X1732">
        <v>12</v>
      </c>
      <c r="Y1732">
        <v>3</v>
      </c>
      <c r="Z1732">
        <v>3</v>
      </c>
      <c r="AA1732">
        <v>8</v>
      </c>
      <c r="AB1732">
        <v>11</v>
      </c>
      <c r="AC1732">
        <v>7</v>
      </c>
      <c r="AD1732">
        <v>8</v>
      </c>
      <c r="AE1732">
        <v>7</v>
      </c>
      <c r="AF1732">
        <v>4</v>
      </c>
      <c r="AG1732">
        <v>2</v>
      </c>
      <c r="AH1732">
        <v>3</v>
      </c>
      <c r="AI1732">
        <v>8</v>
      </c>
      <c r="AJ1732">
        <v>6</v>
      </c>
      <c r="AK1732">
        <v>9</v>
      </c>
      <c r="AL1732">
        <v>8</v>
      </c>
      <c r="AM1732">
        <v>5</v>
      </c>
      <c r="AN1732">
        <v>1</v>
      </c>
      <c r="AO1732">
        <v>8</v>
      </c>
      <c r="AP1732">
        <v>0</v>
      </c>
      <c r="AQ1732">
        <v>4</v>
      </c>
      <c r="AR1732">
        <v>0</v>
      </c>
      <c r="AS1732">
        <v>2</v>
      </c>
      <c r="AT1732">
        <v>5</v>
      </c>
      <c r="AU1732">
        <v>5</v>
      </c>
      <c r="AV1732">
        <v>5</v>
      </c>
      <c r="AW1732">
        <v>3</v>
      </c>
      <c r="AX1732">
        <v>8</v>
      </c>
      <c r="AY1732">
        <v>4</v>
      </c>
      <c r="AZ1732">
        <v>3</v>
      </c>
      <c r="BA1732">
        <v>3</v>
      </c>
      <c r="BB1732">
        <v>8</v>
      </c>
      <c r="BC1732">
        <v>7</v>
      </c>
      <c r="BD1732">
        <v>5</v>
      </c>
      <c r="BE1732">
        <v>0</v>
      </c>
      <c r="BF1732">
        <v>10</v>
      </c>
      <c r="BG1732">
        <v>11</v>
      </c>
      <c r="BH1732">
        <v>5</v>
      </c>
      <c r="BI1732">
        <v>1</v>
      </c>
      <c r="BJ1732">
        <v>5</v>
      </c>
      <c r="BK1732">
        <v>15</v>
      </c>
      <c r="BL1732">
        <v>4</v>
      </c>
      <c r="BM1732">
        <v>3</v>
      </c>
      <c r="BN1732">
        <v>6</v>
      </c>
      <c r="BO1732">
        <v>9</v>
      </c>
      <c r="BP1732">
        <v>17</v>
      </c>
      <c r="BQ1732">
        <v>1</v>
      </c>
      <c r="BR1732">
        <v>1</v>
      </c>
      <c r="BS1732">
        <v>1</v>
      </c>
      <c r="BT1732">
        <v>2</v>
      </c>
      <c r="BU1732">
        <v>15</v>
      </c>
      <c r="BV1732">
        <v>3</v>
      </c>
      <c r="BW1732">
        <v>3</v>
      </c>
      <c r="BX1732">
        <v>26</v>
      </c>
      <c r="BY1732">
        <v>11</v>
      </c>
    </row>
    <row r="1733" spans="1:77" x14ac:dyDescent="0.25">
      <c r="A1733" t="s">
        <v>399</v>
      </c>
      <c r="B1733" t="s">
        <v>71</v>
      </c>
      <c r="C1733" t="s">
        <v>75</v>
      </c>
      <c r="D1733" t="s">
        <v>271</v>
      </c>
      <c r="E1733" t="s">
        <v>288</v>
      </c>
      <c r="F1733" t="s">
        <v>285</v>
      </c>
      <c r="G1733" t="s">
        <v>286</v>
      </c>
      <c r="H1733" t="s">
        <v>287</v>
      </c>
      <c r="J1733">
        <v>0</v>
      </c>
      <c r="K1733">
        <v>1</v>
      </c>
      <c r="L1733">
        <v>18</v>
      </c>
      <c r="M1733">
        <v>14</v>
      </c>
      <c r="N1733">
        <v>16</v>
      </c>
      <c r="O1733">
        <v>8</v>
      </c>
      <c r="P1733">
        <v>12</v>
      </c>
      <c r="Q1733">
        <v>10</v>
      </c>
      <c r="R1733">
        <v>12</v>
      </c>
      <c r="S1733">
        <v>21</v>
      </c>
      <c r="T1733">
        <v>1</v>
      </c>
      <c r="U1733">
        <v>15</v>
      </c>
      <c r="V1733">
        <v>7</v>
      </c>
      <c r="W1733">
        <v>3</v>
      </c>
      <c r="X1733">
        <v>17</v>
      </c>
      <c r="Y1733">
        <v>3</v>
      </c>
      <c r="Z1733">
        <v>15</v>
      </c>
      <c r="AA1733">
        <v>6</v>
      </c>
      <c r="AB1733">
        <v>10</v>
      </c>
      <c r="AC1733">
        <v>3</v>
      </c>
      <c r="AD1733">
        <v>4</v>
      </c>
      <c r="AE1733">
        <v>4</v>
      </c>
      <c r="AF1733">
        <v>17</v>
      </c>
      <c r="AG1733">
        <v>15</v>
      </c>
      <c r="AH1733">
        <v>28</v>
      </c>
      <c r="AI1733">
        <v>11</v>
      </c>
      <c r="AJ1733">
        <v>17</v>
      </c>
      <c r="AK1733">
        <v>50</v>
      </c>
      <c r="AL1733">
        <v>11</v>
      </c>
      <c r="AM1733">
        <v>40</v>
      </c>
      <c r="AN1733">
        <v>18</v>
      </c>
      <c r="AO1733">
        <v>9</v>
      </c>
      <c r="AP1733">
        <v>13</v>
      </c>
      <c r="AQ1733">
        <v>6</v>
      </c>
      <c r="AR1733">
        <v>7</v>
      </c>
      <c r="AS1733">
        <v>9</v>
      </c>
      <c r="AT1733">
        <v>46</v>
      </c>
      <c r="AU1733">
        <v>11</v>
      </c>
      <c r="AV1733">
        <v>2</v>
      </c>
      <c r="AW1733">
        <v>11</v>
      </c>
      <c r="AX1733">
        <v>4</v>
      </c>
      <c r="AY1733">
        <v>8</v>
      </c>
      <c r="AZ1733">
        <v>6</v>
      </c>
      <c r="BA1733">
        <v>17</v>
      </c>
      <c r="BB1733">
        <v>20</v>
      </c>
      <c r="BC1733">
        <v>17</v>
      </c>
      <c r="BD1733">
        <v>15</v>
      </c>
      <c r="BE1733">
        <v>36</v>
      </c>
      <c r="BF1733">
        <v>12</v>
      </c>
      <c r="BG1733">
        <v>23</v>
      </c>
      <c r="BH1733">
        <v>8</v>
      </c>
      <c r="BI1733">
        <v>2</v>
      </c>
      <c r="BJ1733">
        <v>3</v>
      </c>
      <c r="BK1733">
        <v>1</v>
      </c>
      <c r="BL1733">
        <v>63</v>
      </c>
      <c r="BM1733">
        <v>29</v>
      </c>
      <c r="BN1733">
        <v>56</v>
      </c>
      <c r="BO1733">
        <v>10</v>
      </c>
      <c r="BP1733">
        <v>20</v>
      </c>
      <c r="BQ1733">
        <v>6</v>
      </c>
      <c r="BR1733">
        <v>11</v>
      </c>
      <c r="BS1733">
        <v>46</v>
      </c>
      <c r="BT1733">
        <v>36</v>
      </c>
      <c r="BU1733">
        <v>99</v>
      </c>
      <c r="BV1733">
        <v>128</v>
      </c>
      <c r="BW1733">
        <v>73</v>
      </c>
      <c r="BX1733">
        <v>82</v>
      </c>
      <c r="BY1733">
        <v>47</v>
      </c>
    </row>
    <row r="1734" spans="1:77" x14ac:dyDescent="0.25">
      <c r="A1734" t="s">
        <v>399</v>
      </c>
      <c r="B1734" t="s">
        <v>71</v>
      </c>
      <c r="C1734" t="s">
        <v>75</v>
      </c>
      <c r="D1734" t="s">
        <v>271</v>
      </c>
      <c r="E1734" t="s">
        <v>288</v>
      </c>
      <c r="F1734" t="s">
        <v>285</v>
      </c>
      <c r="G1734" t="s">
        <v>286</v>
      </c>
      <c r="H1734" t="s">
        <v>290</v>
      </c>
      <c r="J1734">
        <v>7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</row>
    <row r="1735" spans="1:77" x14ac:dyDescent="0.25">
      <c r="A1735" t="s">
        <v>399</v>
      </c>
      <c r="B1735" t="s">
        <v>71</v>
      </c>
      <c r="C1735" t="s">
        <v>75</v>
      </c>
      <c r="D1735" t="s">
        <v>271</v>
      </c>
      <c r="E1735" t="s">
        <v>234</v>
      </c>
      <c r="F1735" t="s">
        <v>291</v>
      </c>
      <c r="G1735" t="s">
        <v>292</v>
      </c>
      <c r="H1735" t="s">
        <v>293</v>
      </c>
      <c r="J1735">
        <v>39</v>
      </c>
      <c r="K1735">
        <v>61</v>
      </c>
      <c r="L1735">
        <v>44</v>
      </c>
      <c r="M1735">
        <v>64</v>
      </c>
      <c r="N1735">
        <v>18</v>
      </c>
      <c r="O1735">
        <v>35</v>
      </c>
      <c r="P1735">
        <v>50</v>
      </c>
      <c r="Q1735">
        <v>30</v>
      </c>
      <c r="R1735">
        <v>50</v>
      </c>
      <c r="S1735">
        <v>28</v>
      </c>
      <c r="T1735">
        <v>21</v>
      </c>
      <c r="U1735">
        <v>26</v>
      </c>
      <c r="V1735">
        <v>47</v>
      </c>
      <c r="W1735">
        <v>34</v>
      </c>
      <c r="X1735">
        <v>76</v>
      </c>
      <c r="Y1735">
        <v>25</v>
      </c>
      <c r="Z1735">
        <v>39</v>
      </c>
      <c r="AA1735">
        <v>63</v>
      </c>
      <c r="AB1735">
        <v>73</v>
      </c>
      <c r="AC1735">
        <v>64</v>
      </c>
      <c r="AD1735">
        <v>36</v>
      </c>
      <c r="AE1735">
        <v>65</v>
      </c>
      <c r="AF1735">
        <v>27</v>
      </c>
      <c r="AG1735">
        <v>37</v>
      </c>
      <c r="AH1735">
        <v>38</v>
      </c>
      <c r="AI1735">
        <v>27</v>
      </c>
      <c r="AJ1735">
        <v>20</v>
      </c>
      <c r="AK1735">
        <v>30</v>
      </c>
      <c r="AL1735">
        <v>34</v>
      </c>
      <c r="AM1735">
        <v>39</v>
      </c>
      <c r="AN1735">
        <v>28</v>
      </c>
      <c r="AO1735">
        <v>12</v>
      </c>
      <c r="AP1735">
        <v>14</v>
      </c>
      <c r="AQ1735">
        <v>36</v>
      </c>
      <c r="AR1735">
        <v>16</v>
      </c>
      <c r="AS1735">
        <v>11</v>
      </c>
      <c r="AT1735">
        <v>15</v>
      </c>
      <c r="AU1735">
        <v>16</v>
      </c>
      <c r="AV1735">
        <v>29</v>
      </c>
      <c r="AW1735">
        <v>34</v>
      </c>
      <c r="AX1735">
        <v>29</v>
      </c>
      <c r="AY1735">
        <v>35</v>
      </c>
      <c r="AZ1735">
        <v>107</v>
      </c>
      <c r="BA1735">
        <v>159</v>
      </c>
      <c r="BB1735">
        <v>394</v>
      </c>
      <c r="BC1735">
        <v>223</v>
      </c>
      <c r="BD1735">
        <v>165</v>
      </c>
      <c r="BE1735">
        <v>98</v>
      </c>
      <c r="BF1735">
        <v>45</v>
      </c>
      <c r="BG1735">
        <v>48</v>
      </c>
      <c r="BH1735">
        <v>39</v>
      </c>
      <c r="BI1735">
        <v>65</v>
      </c>
      <c r="BJ1735">
        <v>148</v>
      </c>
      <c r="BK1735">
        <v>182</v>
      </c>
      <c r="BL1735">
        <v>190</v>
      </c>
      <c r="BM1735">
        <v>111</v>
      </c>
      <c r="BN1735">
        <v>82</v>
      </c>
      <c r="BO1735">
        <v>54</v>
      </c>
      <c r="BP1735">
        <v>85</v>
      </c>
      <c r="BQ1735">
        <v>104</v>
      </c>
      <c r="BR1735">
        <v>110</v>
      </c>
      <c r="BS1735">
        <v>38</v>
      </c>
      <c r="BT1735">
        <v>44</v>
      </c>
      <c r="BU1735">
        <v>23</v>
      </c>
      <c r="BV1735">
        <v>61</v>
      </c>
      <c r="BW1735">
        <v>25</v>
      </c>
      <c r="BX1735">
        <v>56</v>
      </c>
      <c r="BY1735">
        <v>80</v>
      </c>
    </row>
    <row r="1736" spans="1:77" x14ac:dyDescent="0.25">
      <c r="A1736" t="s">
        <v>399</v>
      </c>
      <c r="B1736" t="s">
        <v>71</v>
      </c>
      <c r="C1736" t="s">
        <v>75</v>
      </c>
      <c r="D1736" t="s">
        <v>271</v>
      </c>
      <c r="E1736" t="s">
        <v>234</v>
      </c>
      <c r="F1736" t="s">
        <v>291</v>
      </c>
      <c r="G1736" t="s">
        <v>292</v>
      </c>
      <c r="H1736" t="s">
        <v>294</v>
      </c>
      <c r="J1736">
        <v>41</v>
      </c>
      <c r="K1736">
        <v>76</v>
      </c>
      <c r="L1736">
        <v>51</v>
      </c>
      <c r="M1736">
        <v>39</v>
      </c>
      <c r="N1736">
        <v>57</v>
      </c>
      <c r="O1736">
        <v>68</v>
      </c>
      <c r="P1736">
        <v>47</v>
      </c>
      <c r="Q1736">
        <v>71</v>
      </c>
      <c r="R1736">
        <v>51</v>
      </c>
      <c r="S1736">
        <v>39</v>
      </c>
      <c r="T1736">
        <v>51</v>
      </c>
      <c r="U1736">
        <v>47</v>
      </c>
      <c r="V1736">
        <v>37</v>
      </c>
      <c r="W1736">
        <v>64</v>
      </c>
      <c r="X1736">
        <v>111</v>
      </c>
      <c r="Y1736">
        <v>44</v>
      </c>
      <c r="Z1736">
        <v>149</v>
      </c>
      <c r="AA1736">
        <v>60</v>
      </c>
      <c r="AB1736">
        <v>99</v>
      </c>
      <c r="AC1736">
        <v>70</v>
      </c>
      <c r="AD1736">
        <v>38</v>
      </c>
      <c r="AE1736">
        <v>88</v>
      </c>
      <c r="AF1736">
        <v>41</v>
      </c>
      <c r="AG1736">
        <v>38</v>
      </c>
      <c r="AH1736">
        <v>23</v>
      </c>
      <c r="AI1736">
        <v>28</v>
      </c>
      <c r="AJ1736">
        <v>40</v>
      </c>
      <c r="AK1736">
        <v>24</v>
      </c>
      <c r="AL1736">
        <v>28</v>
      </c>
      <c r="AM1736">
        <v>48</v>
      </c>
      <c r="AN1736">
        <v>34</v>
      </c>
      <c r="AO1736">
        <v>26</v>
      </c>
      <c r="AP1736">
        <v>31</v>
      </c>
      <c r="AQ1736">
        <v>25</v>
      </c>
      <c r="AR1736">
        <v>11</v>
      </c>
      <c r="AS1736">
        <v>21</v>
      </c>
      <c r="AT1736">
        <v>41</v>
      </c>
      <c r="AU1736">
        <v>30</v>
      </c>
      <c r="AV1736">
        <v>40</v>
      </c>
      <c r="AW1736">
        <v>60</v>
      </c>
      <c r="AX1736">
        <v>48</v>
      </c>
      <c r="AY1736">
        <v>74</v>
      </c>
      <c r="AZ1736">
        <v>107</v>
      </c>
      <c r="BA1736">
        <v>407</v>
      </c>
      <c r="BB1736">
        <v>771</v>
      </c>
      <c r="BC1736">
        <v>452</v>
      </c>
      <c r="BD1736">
        <v>200</v>
      </c>
      <c r="BE1736">
        <v>57</v>
      </c>
      <c r="BF1736">
        <v>131</v>
      </c>
      <c r="BG1736">
        <v>81</v>
      </c>
      <c r="BH1736">
        <v>146</v>
      </c>
      <c r="BI1736">
        <v>362</v>
      </c>
      <c r="BJ1736">
        <v>323</v>
      </c>
      <c r="BK1736">
        <v>401</v>
      </c>
      <c r="BL1736">
        <v>319</v>
      </c>
      <c r="BM1736">
        <v>103</v>
      </c>
      <c r="BN1736">
        <v>41</v>
      </c>
      <c r="BO1736">
        <v>85</v>
      </c>
      <c r="BP1736">
        <v>90</v>
      </c>
      <c r="BQ1736">
        <v>89</v>
      </c>
      <c r="BR1736">
        <v>153</v>
      </c>
      <c r="BS1736">
        <v>64</v>
      </c>
      <c r="BT1736">
        <v>20</v>
      </c>
      <c r="BU1736">
        <v>55</v>
      </c>
      <c r="BV1736">
        <v>68</v>
      </c>
      <c r="BW1736">
        <v>51</v>
      </c>
      <c r="BX1736">
        <v>52</v>
      </c>
      <c r="BY1736">
        <v>87</v>
      </c>
    </row>
    <row r="1737" spans="1:77" x14ac:dyDescent="0.25">
      <c r="A1737" t="s">
        <v>399</v>
      </c>
      <c r="B1737" t="s">
        <v>71</v>
      </c>
      <c r="C1737" t="s">
        <v>75</v>
      </c>
      <c r="D1737" t="s">
        <v>271</v>
      </c>
      <c r="E1737" t="s">
        <v>234</v>
      </c>
      <c r="F1737" t="s">
        <v>291</v>
      </c>
      <c r="G1737" t="s">
        <v>292</v>
      </c>
      <c r="H1737" t="s">
        <v>295</v>
      </c>
      <c r="J1737">
        <v>6</v>
      </c>
      <c r="K1737">
        <v>25</v>
      </c>
      <c r="L1737">
        <v>17</v>
      </c>
      <c r="M1737">
        <v>15</v>
      </c>
      <c r="N1737">
        <v>31</v>
      </c>
      <c r="O1737">
        <v>35</v>
      </c>
      <c r="P1737">
        <v>50</v>
      </c>
      <c r="Q1737">
        <v>11</v>
      </c>
      <c r="R1737">
        <v>38</v>
      </c>
      <c r="S1737">
        <v>35</v>
      </c>
      <c r="T1737">
        <v>8</v>
      </c>
      <c r="U1737">
        <v>19</v>
      </c>
      <c r="V1737">
        <v>6</v>
      </c>
      <c r="W1737">
        <v>7</v>
      </c>
      <c r="X1737">
        <v>23</v>
      </c>
      <c r="Y1737">
        <v>21</v>
      </c>
      <c r="Z1737">
        <v>52</v>
      </c>
      <c r="AA1737">
        <v>26</v>
      </c>
      <c r="AB1737">
        <v>29</v>
      </c>
      <c r="AC1737">
        <v>11</v>
      </c>
      <c r="AD1737">
        <v>17</v>
      </c>
      <c r="AE1737">
        <v>13</v>
      </c>
      <c r="AF1737">
        <v>13</v>
      </c>
      <c r="AG1737">
        <v>8</v>
      </c>
      <c r="AH1737">
        <v>16</v>
      </c>
      <c r="AI1737">
        <v>14</v>
      </c>
      <c r="AJ1737">
        <v>11</v>
      </c>
      <c r="AK1737">
        <v>20</v>
      </c>
      <c r="AL1737">
        <v>8</v>
      </c>
      <c r="AM1737">
        <v>21</v>
      </c>
      <c r="AN1737">
        <v>44</v>
      </c>
      <c r="AO1737">
        <v>26</v>
      </c>
      <c r="AP1737">
        <v>11</v>
      </c>
      <c r="AQ1737">
        <v>23</v>
      </c>
      <c r="AR1737">
        <v>10</v>
      </c>
      <c r="AS1737">
        <v>10</v>
      </c>
      <c r="AT1737">
        <v>26</v>
      </c>
      <c r="AU1737">
        <v>12</v>
      </c>
      <c r="AV1737">
        <v>9</v>
      </c>
      <c r="AW1737">
        <v>7</v>
      </c>
      <c r="AX1737">
        <v>17</v>
      </c>
      <c r="AY1737">
        <v>8</v>
      </c>
      <c r="AZ1737">
        <v>10</v>
      </c>
      <c r="BA1737">
        <v>43</v>
      </c>
      <c r="BB1737">
        <v>52</v>
      </c>
      <c r="BC1737">
        <v>80</v>
      </c>
      <c r="BD1737">
        <v>16</v>
      </c>
      <c r="BE1737">
        <v>47</v>
      </c>
      <c r="BF1737">
        <v>43</v>
      </c>
      <c r="BG1737">
        <v>16</v>
      </c>
      <c r="BH1737">
        <v>8</v>
      </c>
      <c r="BI1737">
        <v>9</v>
      </c>
      <c r="BJ1737">
        <v>17</v>
      </c>
      <c r="BK1737">
        <v>79</v>
      </c>
      <c r="BL1737">
        <v>24</v>
      </c>
      <c r="BM1737">
        <v>80</v>
      </c>
      <c r="BN1737">
        <v>21</v>
      </c>
      <c r="BO1737">
        <v>11</v>
      </c>
      <c r="BP1737">
        <v>29</v>
      </c>
      <c r="BQ1737">
        <v>30</v>
      </c>
      <c r="BR1737">
        <v>20</v>
      </c>
      <c r="BS1737">
        <v>51</v>
      </c>
      <c r="BT1737">
        <v>8</v>
      </c>
      <c r="BU1737">
        <v>21</v>
      </c>
      <c r="BV1737">
        <v>6</v>
      </c>
      <c r="BW1737">
        <v>4</v>
      </c>
      <c r="BX1737">
        <v>15</v>
      </c>
      <c r="BY1737">
        <v>29</v>
      </c>
    </row>
    <row r="1738" spans="1:77" hidden="1" x14ac:dyDescent="0.25">
      <c r="A1738" t="s">
        <v>399</v>
      </c>
      <c r="B1738" t="s">
        <v>71</v>
      </c>
      <c r="C1738" t="s">
        <v>75</v>
      </c>
      <c r="D1738" t="s">
        <v>271</v>
      </c>
      <c r="E1738" t="s">
        <v>234</v>
      </c>
      <c r="F1738" t="s">
        <v>291</v>
      </c>
      <c r="G1738" t="s">
        <v>292</v>
      </c>
      <c r="H1738" t="s">
        <v>296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12</v>
      </c>
      <c r="BM1738">
        <v>0</v>
      </c>
      <c r="BN1738">
        <v>0</v>
      </c>
      <c r="BO1738">
        <v>0</v>
      </c>
      <c r="BP1738">
        <v>0</v>
      </c>
      <c r="BQ1738">
        <v>6</v>
      </c>
      <c r="BR1738">
        <v>1</v>
      </c>
      <c r="BS1738">
        <v>0</v>
      </c>
      <c r="BT1738">
        <v>0</v>
      </c>
      <c r="BU1738">
        <v>3</v>
      </c>
      <c r="BV1738">
        <v>1</v>
      </c>
      <c r="BW1738">
        <v>0</v>
      </c>
      <c r="BX1738">
        <v>3</v>
      </c>
      <c r="BY1738">
        <v>1</v>
      </c>
    </row>
    <row r="1739" spans="1:77" x14ac:dyDescent="0.25">
      <c r="A1739" t="s">
        <v>399</v>
      </c>
      <c r="B1739" t="s">
        <v>71</v>
      </c>
      <c r="C1739" t="s">
        <v>75</v>
      </c>
      <c r="D1739" t="s">
        <v>271</v>
      </c>
      <c r="E1739" t="s">
        <v>234</v>
      </c>
      <c r="F1739" t="s">
        <v>291</v>
      </c>
      <c r="G1739" t="s">
        <v>297</v>
      </c>
      <c r="H1739" t="s">
        <v>298</v>
      </c>
      <c r="J1739">
        <v>3</v>
      </c>
      <c r="K1739">
        <v>17</v>
      </c>
      <c r="L1739">
        <v>15</v>
      </c>
      <c r="M1739">
        <v>4</v>
      </c>
      <c r="N1739">
        <v>14</v>
      </c>
      <c r="O1739">
        <v>72</v>
      </c>
      <c r="P1739">
        <v>6</v>
      </c>
      <c r="Q1739">
        <v>23</v>
      </c>
      <c r="R1739">
        <v>27</v>
      </c>
      <c r="S1739">
        <v>11</v>
      </c>
      <c r="T1739">
        <v>12</v>
      </c>
      <c r="U1739">
        <v>13</v>
      </c>
      <c r="V1739">
        <v>8</v>
      </c>
      <c r="W1739">
        <v>5</v>
      </c>
      <c r="X1739">
        <v>16</v>
      </c>
      <c r="Y1739">
        <v>7</v>
      </c>
      <c r="Z1739">
        <v>20</v>
      </c>
      <c r="AA1739">
        <v>9</v>
      </c>
      <c r="AB1739">
        <v>7</v>
      </c>
      <c r="AC1739">
        <v>16</v>
      </c>
      <c r="AD1739">
        <v>33</v>
      </c>
      <c r="AE1739">
        <v>5</v>
      </c>
      <c r="AF1739">
        <v>7</v>
      </c>
      <c r="AG1739">
        <v>18</v>
      </c>
      <c r="AH1739">
        <v>20</v>
      </c>
      <c r="AI1739">
        <v>26</v>
      </c>
      <c r="AJ1739">
        <v>16</v>
      </c>
      <c r="AK1739">
        <v>7</v>
      </c>
      <c r="AL1739">
        <v>29</v>
      </c>
      <c r="AM1739">
        <v>19</v>
      </c>
      <c r="AN1739">
        <v>23</v>
      </c>
      <c r="AO1739">
        <v>13</v>
      </c>
      <c r="AP1739">
        <v>9</v>
      </c>
      <c r="AQ1739">
        <v>16</v>
      </c>
      <c r="AR1739">
        <v>37</v>
      </c>
      <c r="AS1739">
        <v>53</v>
      </c>
      <c r="AT1739">
        <v>17</v>
      </c>
      <c r="AU1739">
        <v>7</v>
      </c>
      <c r="AV1739">
        <v>9</v>
      </c>
      <c r="AW1739">
        <v>28</v>
      </c>
      <c r="AX1739">
        <v>32</v>
      </c>
      <c r="AY1739">
        <v>19</v>
      </c>
      <c r="AZ1739">
        <v>17</v>
      </c>
      <c r="BA1739">
        <v>19</v>
      </c>
      <c r="BB1739">
        <v>23</v>
      </c>
      <c r="BC1739">
        <v>35</v>
      </c>
      <c r="BD1739">
        <v>3</v>
      </c>
      <c r="BE1739">
        <v>26</v>
      </c>
      <c r="BF1739">
        <v>21</v>
      </c>
      <c r="BG1739">
        <v>23</v>
      </c>
      <c r="BH1739">
        <v>9</v>
      </c>
      <c r="BI1739">
        <v>3</v>
      </c>
      <c r="BJ1739">
        <v>20</v>
      </c>
      <c r="BK1739">
        <v>18</v>
      </c>
      <c r="BL1739">
        <v>198</v>
      </c>
      <c r="BM1739">
        <v>-70</v>
      </c>
      <c r="BN1739">
        <v>27</v>
      </c>
      <c r="BO1739">
        <v>5</v>
      </c>
      <c r="BP1739">
        <v>6</v>
      </c>
      <c r="BQ1739">
        <v>11</v>
      </c>
      <c r="BR1739">
        <v>41</v>
      </c>
      <c r="BS1739">
        <v>19</v>
      </c>
      <c r="BT1739">
        <v>9</v>
      </c>
      <c r="BU1739">
        <v>16</v>
      </c>
      <c r="BV1739">
        <v>7</v>
      </c>
      <c r="BW1739">
        <v>7</v>
      </c>
      <c r="BX1739">
        <v>3</v>
      </c>
      <c r="BY1739">
        <v>8</v>
      </c>
    </row>
    <row r="1740" spans="1:77" x14ac:dyDescent="0.25">
      <c r="A1740" t="s">
        <v>399</v>
      </c>
      <c r="B1740" t="s">
        <v>71</v>
      </c>
      <c r="C1740" t="s">
        <v>75</v>
      </c>
      <c r="D1740" t="s">
        <v>271</v>
      </c>
      <c r="E1740" t="s">
        <v>234</v>
      </c>
      <c r="F1740" t="s">
        <v>291</v>
      </c>
      <c r="G1740" t="s">
        <v>297</v>
      </c>
      <c r="H1740" t="s">
        <v>299</v>
      </c>
      <c r="J1740">
        <v>15</v>
      </c>
      <c r="K1740">
        <v>8</v>
      </c>
      <c r="L1740">
        <v>6</v>
      </c>
      <c r="M1740">
        <v>13</v>
      </c>
      <c r="N1740">
        <v>7</v>
      </c>
      <c r="O1740">
        <v>38</v>
      </c>
      <c r="P1740">
        <v>3</v>
      </c>
      <c r="Q1740">
        <v>6</v>
      </c>
      <c r="R1740">
        <v>19</v>
      </c>
      <c r="S1740">
        <v>4</v>
      </c>
      <c r="T1740">
        <v>3</v>
      </c>
      <c r="U1740">
        <v>10</v>
      </c>
      <c r="V1740">
        <v>5</v>
      </c>
      <c r="W1740">
        <v>2</v>
      </c>
      <c r="X1740">
        <v>9</v>
      </c>
      <c r="Y1740">
        <v>7</v>
      </c>
      <c r="Z1740">
        <v>12</v>
      </c>
      <c r="AA1740">
        <v>2</v>
      </c>
      <c r="AB1740">
        <v>13</v>
      </c>
      <c r="AC1740">
        <v>3</v>
      </c>
      <c r="AD1740">
        <v>0</v>
      </c>
      <c r="AE1740">
        <v>166</v>
      </c>
      <c r="AF1740">
        <v>-1</v>
      </c>
      <c r="AG1740">
        <v>5</v>
      </c>
      <c r="AH1740">
        <v>13</v>
      </c>
      <c r="AI1740">
        <v>3</v>
      </c>
      <c r="AJ1740">
        <v>5</v>
      </c>
      <c r="AK1740">
        <v>6</v>
      </c>
      <c r="AL1740">
        <v>19</v>
      </c>
      <c r="AM1740">
        <v>12</v>
      </c>
      <c r="AN1740">
        <v>18</v>
      </c>
      <c r="AO1740">
        <v>18</v>
      </c>
      <c r="AP1740">
        <v>9</v>
      </c>
      <c r="AQ1740">
        <v>9</v>
      </c>
      <c r="AR1740">
        <v>10</v>
      </c>
      <c r="AS1740">
        <v>24</v>
      </c>
      <c r="AT1740">
        <v>3</v>
      </c>
      <c r="AU1740">
        <v>3</v>
      </c>
      <c r="AV1740">
        <v>24</v>
      </c>
      <c r="AW1740">
        <v>7</v>
      </c>
      <c r="AX1740">
        <v>17</v>
      </c>
      <c r="AY1740">
        <v>9</v>
      </c>
      <c r="AZ1740">
        <v>22</v>
      </c>
      <c r="BA1740">
        <v>5</v>
      </c>
      <c r="BB1740">
        <v>44</v>
      </c>
      <c r="BC1740">
        <v>11</v>
      </c>
      <c r="BD1740">
        <v>41</v>
      </c>
      <c r="BE1740">
        <v>10</v>
      </c>
      <c r="BF1740">
        <v>39</v>
      </c>
      <c r="BG1740">
        <v>52</v>
      </c>
      <c r="BH1740">
        <v>26</v>
      </c>
      <c r="BI1740">
        <v>13</v>
      </c>
      <c r="BJ1740">
        <v>14</v>
      </c>
      <c r="BK1740">
        <v>35</v>
      </c>
      <c r="BL1740">
        <v>138</v>
      </c>
      <c r="BM1740">
        <v>-66</v>
      </c>
      <c r="BN1740">
        <v>23</v>
      </c>
      <c r="BO1740">
        <v>9</v>
      </c>
      <c r="BP1740">
        <v>23</v>
      </c>
      <c r="BQ1740">
        <v>13</v>
      </c>
      <c r="BR1740">
        <v>9</v>
      </c>
      <c r="BS1740">
        <v>18</v>
      </c>
      <c r="BT1740">
        <v>2</v>
      </c>
      <c r="BU1740">
        <v>6</v>
      </c>
      <c r="BV1740">
        <v>17</v>
      </c>
      <c r="BW1740">
        <v>8</v>
      </c>
      <c r="BX1740">
        <v>7</v>
      </c>
      <c r="BY1740">
        <v>10</v>
      </c>
    </row>
    <row r="1741" spans="1:77" x14ac:dyDescent="0.25">
      <c r="A1741" t="s">
        <v>399</v>
      </c>
      <c r="B1741" t="s">
        <v>71</v>
      </c>
      <c r="C1741" t="s">
        <v>75</v>
      </c>
      <c r="D1741" t="s">
        <v>271</v>
      </c>
      <c r="E1741" t="s">
        <v>234</v>
      </c>
      <c r="F1741" t="s">
        <v>291</v>
      </c>
      <c r="G1741" t="s">
        <v>297</v>
      </c>
      <c r="H1741" t="s">
        <v>300</v>
      </c>
      <c r="J1741">
        <v>8</v>
      </c>
      <c r="K1741">
        <v>30</v>
      </c>
      <c r="L1741">
        <v>21</v>
      </c>
      <c r="M1741">
        <v>14</v>
      </c>
      <c r="N1741">
        <v>17</v>
      </c>
      <c r="O1741">
        <v>65</v>
      </c>
      <c r="P1741">
        <v>7</v>
      </c>
      <c r="Q1741">
        <v>8</v>
      </c>
      <c r="R1741">
        <v>30</v>
      </c>
      <c r="S1741">
        <v>19</v>
      </c>
      <c r="T1741">
        <v>18</v>
      </c>
      <c r="U1741">
        <v>12</v>
      </c>
      <c r="V1741">
        <v>8</v>
      </c>
      <c r="W1741">
        <v>13</v>
      </c>
      <c r="X1741">
        <v>32</v>
      </c>
      <c r="Y1741">
        <v>14</v>
      </c>
      <c r="Z1741">
        <v>27</v>
      </c>
      <c r="AA1741">
        <v>21</v>
      </c>
      <c r="AB1741">
        <v>13</v>
      </c>
      <c r="AC1741">
        <v>25</v>
      </c>
      <c r="AD1741">
        <v>13</v>
      </c>
      <c r="AE1741">
        <v>10</v>
      </c>
      <c r="AF1741">
        <v>14</v>
      </c>
      <c r="AG1741">
        <v>14</v>
      </c>
      <c r="AH1741">
        <v>13</v>
      </c>
      <c r="AI1741">
        <v>18</v>
      </c>
      <c r="AJ1741">
        <v>33</v>
      </c>
      <c r="AK1741">
        <v>18</v>
      </c>
      <c r="AL1741">
        <v>33</v>
      </c>
      <c r="AM1741">
        <v>23</v>
      </c>
      <c r="AN1741">
        <v>12</v>
      </c>
      <c r="AO1741">
        <v>19</v>
      </c>
      <c r="AP1741">
        <v>7</v>
      </c>
      <c r="AQ1741">
        <v>13</v>
      </c>
      <c r="AR1741">
        <v>19</v>
      </c>
      <c r="AS1741">
        <v>9</v>
      </c>
      <c r="AT1741">
        <v>11</v>
      </c>
      <c r="AU1741">
        <v>14</v>
      </c>
      <c r="AV1741">
        <v>18</v>
      </c>
      <c r="AW1741">
        <v>10</v>
      </c>
      <c r="AX1741">
        <v>13</v>
      </c>
      <c r="AY1741">
        <v>5</v>
      </c>
      <c r="AZ1741">
        <v>6</v>
      </c>
      <c r="BA1741">
        <v>4</v>
      </c>
      <c r="BB1741">
        <v>12</v>
      </c>
      <c r="BC1741">
        <v>26</v>
      </c>
      <c r="BD1741">
        <v>34</v>
      </c>
      <c r="BE1741">
        <v>25</v>
      </c>
      <c r="BF1741">
        <v>32</v>
      </c>
      <c r="BG1741">
        <v>42</v>
      </c>
      <c r="BH1741">
        <v>24</v>
      </c>
      <c r="BI1741">
        <v>19</v>
      </c>
      <c r="BJ1741">
        <v>9</v>
      </c>
      <c r="BK1741">
        <v>28</v>
      </c>
      <c r="BL1741">
        <v>17</v>
      </c>
      <c r="BM1741">
        <v>54</v>
      </c>
      <c r="BN1741">
        <v>11</v>
      </c>
      <c r="BO1741">
        <v>9</v>
      </c>
      <c r="BP1741">
        <v>18</v>
      </c>
      <c r="BQ1741">
        <v>42</v>
      </c>
      <c r="BR1741">
        <v>19</v>
      </c>
      <c r="BS1741">
        <v>10</v>
      </c>
      <c r="BT1741">
        <v>10</v>
      </c>
      <c r="BU1741">
        <v>19</v>
      </c>
      <c r="BV1741">
        <v>8</v>
      </c>
      <c r="BW1741">
        <v>16</v>
      </c>
      <c r="BX1741">
        <v>17</v>
      </c>
      <c r="BY1741">
        <v>9</v>
      </c>
    </row>
    <row r="1742" spans="1:77" x14ac:dyDescent="0.25">
      <c r="A1742" t="s">
        <v>399</v>
      </c>
      <c r="B1742" t="s">
        <v>71</v>
      </c>
      <c r="C1742" t="s">
        <v>75</v>
      </c>
      <c r="D1742" t="s">
        <v>271</v>
      </c>
      <c r="E1742" t="s">
        <v>234</v>
      </c>
      <c r="F1742" t="s">
        <v>301</v>
      </c>
      <c r="G1742" t="s">
        <v>302</v>
      </c>
      <c r="H1742" t="s">
        <v>302</v>
      </c>
      <c r="J1742">
        <v>33</v>
      </c>
      <c r="K1742">
        <v>45</v>
      </c>
      <c r="L1742">
        <v>24</v>
      </c>
      <c r="M1742">
        <v>30</v>
      </c>
      <c r="N1742">
        <v>29</v>
      </c>
      <c r="O1742">
        <v>37</v>
      </c>
      <c r="P1742">
        <v>32</v>
      </c>
      <c r="Q1742">
        <v>32</v>
      </c>
      <c r="R1742">
        <v>79</v>
      </c>
      <c r="S1742">
        <v>46</v>
      </c>
      <c r="T1742">
        <v>57</v>
      </c>
      <c r="U1742">
        <v>32</v>
      </c>
      <c r="V1742">
        <v>200</v>
      </c>
      <c r="W1742">
        <v>260</v>
      </c>
      <c r="X1742">
        <v>172</v>
      </c>
      <c r="Y1742">
        <v>68</v>
      </c>
      <c r="Z1742">
        <v>96</v>
      </c>
      <c r="AA1742">
        <v>29</v>
      </c>
      <c r="AB1742">
        <v>31</v>
      </c>
      <c r="AC1742">
        <v>40</v>
      </c>
      <c r="AD1742">
        <v>16</v>
      </c>
      <c r="AE1742">
        <v>41</v>
      </c>
      <c r="AF1742">
        <v>35</v>
      </c>
      <c r="AG1742">
        <v>32</v>
      </c>
      <c r="AH1742">
        <v>27</v>
      </c>
      <c r="AI1742">
        <v>20</v>
      </c>
      <c r="AJ1742">
        <v>28</v>
      </c>
      <c r="AK1742">
        <v>13</v>
      </c>
      <c r="AL1742">
        <v>52</v>
      </c>
      <c r="AM1742">
        <v>44</v>
      </c>
      <c r="AN1742">
        <v>38</v>
      </c>
      <c r="AO1742">
        <v>21</v>
      </c>
      <c r="AP1742">
        <v>15</v>
      </c>
      <c r="AQ1742">
        <v>15</v>
      </c>
      <c r="AR1742">
        <v>15</v>
      </c>
      <c r="AS1742">
        <v>26</v>
      </c>
      <c r="AT1742">
        <v>15</v>
      </c>
      <c r="AU1742">
        <v>60</v>
      </c>
      <c r="AV1742">
        <v>35</v>
      </c>
      <c r="AW1742">
        <v>69</v>
      </c>
      <c r="AX1742">
        <v>92</v>
      </c>
      <c r="AY1742">
        <v>46</v>
      </c>
      <c r="AZ1742">
        <v>53</v>
      </c>
      <c r="BA1742">
        <v>27</v>
      </c>
      <c r="BB1742">
        <v>86</v>
      </c>
      <c r="BC1742">
        <v>125</v>
      </c>
      <c r="BD1742">
        <v>53</v>
      </c>
      <c r="BE1742">
        <v>66</v>
      </c>
      <c r="BF1742">
        <v>154</v>
      </c>
      <c r="BG1742">
        <v>107</v>
      </c>
      <c r="BH1742">
        <v>156</v>
      </c>
      <c r="BI1742">
        <v>20</v>
      </c>
      <c r="BJ1742">
        <v>43</v>
      </c>
      <c r="BK1742">
        <v>102</v>
      </c>
      <c r="BL1742">
        <v>221</v>
      </c>
      <c r="BM1742">
        <v>-14</v>
      </c>
      <c r="BN1742">
        <v>74</v>
      </c>
      <c r="BO1742">
        <v>52</v>
      </c>
      <c r="BP1742">
        <v>66</v>
      </c>
      <c r="BQ1742">
        <v>58</v>
      </c>
      <c r="BR1742">
        <v>72</v>
      </c>
      <c r="BS1742">
        <v>37</v>
      </c>
      <c r="BT1742">
        <v>29</v>
      </c>
      <c r="BU1742">
        <v>14</v>
      </c>
      <c r="BV1742">
        <v>24</v>
      </c>
      <c r="BW1742">
        <v>16</v>
      </c>
      <c r="BX1742">
        <v>28</v>
      </c>
      <c r="BY1742">
        <v>25</v>
      </c>
    </row>
    <row r="1743" spans="1:77" x14ac:dyDescent="0.25">
      <c r="A1743" t="s">
        <v>399</v>
      </c>
      <c r="B1743" t="s">
        <v>71</v>
      </c>
      <c r="C1743" t="s">
        <v>75</v>
      </c>
      <c r="D1743" t="s">
        <v>271</v>
      </c>
      <c r="E1743" t="s">
        <v>234</v>
      </c>
      <c r="F1743" t="s">
        <v>303</v>
      </c>
      <c r="G1743" t="s">
        <v>304</v>
      </c>
      <c r="H1743" t="s">
        <v>304</v>
      </c>
      <c r="J1743">
        <v>98</v>
      </c>
      <c r="K1743">
        <v>142</v>
      </c>
      <c r="L1743">
        <v>79</v>
      </c>
      <c r="M1743">
        <v>94</v>
      </c>
      <c r="N1743">
        <v>94</v>
      </c>
      <c r="O1743">
        <v>83</v>
      </c>
      <c r="P1743">
        <v>95</v>
      </c>
      <c r="Q1743">
        <v>171</v>
      </c>
      <c r="R1743">
        <v>153</v>
      </c>
      <c r="S1743">
        <v>111</v>
      </c>
      <c r="T1743">
        <v>173</v>
      </c>
      <c r="U1743">
        <v>156</v>
      </c>
      <c r="V1743">
        <v>131</v>
      </c>
      <c r="W1743">
        <v>123</v>
      </c>
      <c r="X1743">
        <v>115</v>
      </c>
      <c r="Y1743">
        <v>131</v>
      </c>
      <c r="Z1743">
        <v>167</v>
      </c>
      <c r="AA1743">
        <v>228</v>
      </c>
      <c r="AB1743">
        <v>162</v>
      </c>
      <c r="AC1743">
        <v>72</v>
      </c>
      <c r="AD1743">
        <v>77</v>
      </c>
      <c r="AE1743">
        <v>112</v>
      </c>
      <c r="AF1743">
        <v>99</v>
      </c>
      <c r="AG1743">
        <v>64</v>
      </c>
      <c r="AH1743">
        <v>73</v>
      </c>
      <c r="AI1743">
        <v>99</v>
      </c>
      <c r="AJ1743">
        <v>84</v>
      </c>
      <c r="AK1743">
        <v>70</v>
      </c>
      <c r="AL1743">
        <v>59</v>
      </c>
      <c r="AM1743">
        <v>91</v>
      </c>
      <c r="AN1743">
        <v>31</v>
      </c>
      <c r="AO1743">
        <v>119</v>
      </c>
      <c r="AP1743">
        <v>46</v>
      </c>
      <c r="AQ1743">
        <v>55</v>
      </c>
      <c r="AR1743">
        <v>43</v>
      </c>
      <c r="AS1743">
        <v>23</v>
      </c>
      <c r="AT1743">
        <v>57</v>
      </c>
      <c r="AU1743">
        <v>128</v>
      </c>
      <c r="AV1743">
        <v>118</v>
      </c>
      <c r="AW1743">
        <v>201</v>
      </c>
      <c r="AX1743">
        <v>157</v>
      </c>
      <c r="AY1743">
        <v>161</v>
      </c>
      <c r="AZ1743">
        <v>128</v>
      </c>
      <c r="BA1743">
        <v>274</v>
      </c>
      <c r="BB1743">
        <v>784</v>
      </c>
      <c r="BC1743">
        <v>984</v>
      </c>
      <c r="BD1743">
        <v>639</v>
      </c>
      <c r="BE1743">
        <v>297</v>
      </c>
      <c r="BF1743">
        <v>138</v>
      </c>
      <c r="BG1743">
        <v>77</v>
      </c>
      <c r="BH1743">
        <v>52</v>
      </c>
      <c r="BI1743">
        <v>20</v>
      </c>
      <c r="BJ1743">
        <v>113</v>
      </c>
      <c r="BK1743">
        <v>261</v>
      </c>
      <c r="BL1743">
        <v>215</v>
      </c>
      <c r="BM1743">
        <v>112</v>
      </c>
      <c r="BN1743">
        <v>60</v>
      </c>
      <c r="BO1743">
        <v>68</v>
      </c>
      <c r="BP1743">
        <v>61</v>
      </c>
      <c r="BQ1743">
        <v>140</v>
      </c>
      <c r="BR1743">
        <v>122</v>
      </c>
      <c r="BS1743">
        <v>59</v>
      </c>
      <c r="BT1743">
        <v>6</v>
      </c>
      <c r="BU1743">
        <v>32</v>
      </c>
      <c r="BV1743">
        <v>12</v>
      </c>
      <c r="BW1743">
        <v>13</v>
      </c>
      <c r="BX1743">
        <v>74</v>
      </c>
      <c r="BY1743">
        <v>190</v>
      </c>
    </row>
    <row r="1744" spans="1:77" x14ac:dyDescent="0.25">
      <c r="A1744" t="s">
        <v>399</v>
      </c>
      <c r="B1744" t="s">
        <v>71</v>
      </c>
      <c r="C1744" t="s">
        <v>75</v>
      </c>
      <c r="D1744" t="s">
        <v>271</v>
      </c>
      <c r="E1744" t="s">
        <v>234</v>
      </c>
      <c r="F1744" t="s">
        <v>303</v>
      </c>
      <c r="G1744" t="s">
        <v>305</v>
      </c>
      <c r="H1744" t="s">
        <v>305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2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</row>
    <row r="1745" spans="1:77" x14ac:dyDescent="0.25">
      <c r="A1745" t="s">
        <v>399</v>
      </c>
      <c r="B1745" t="s">
        <v>71</v>
      </c>
      <c r="C1745" t="s">
        <v>75</v>
      </c>
      <c r="D1745" t="s">
        <v>271</v>
      </c>
      <c r="E1745" t="s">
        <v>234</v>
      </c>
      <c r="F1745" t="s">
        <v>303</v>
      </c>
      <c r="G1745" t="s">
        <v>305</v>
      </c>
      <c r="H1745" t="s">
        <v>306</v>
      </c>
      <c r="J1745">
        <v>0</v>
      </c>
      <c r="K1745">
        <v>12</v>
      </c>
      <c r="L1745">
        <v>14</v>
      </c>
      <c r="M1745">
        <v>1</v>
      </c>
      <c r="N1745">
        <v>1</v>
      </c>
      <c r="O1745">
        <v>8</v>
      </c>
      <c r="P1745">
        <v>0</v>
      </c>
      <c r="Q1745">
        <v>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</row>
    <row r="1746" spans="1:77" x14ac:dyDescent="0.25">
      <c r="A1746" t="s">
        <v>399</v>
      </c>
      <c r="B1746" t="s">
        <v>71</v>
      </c>
      <c r="C1746" t="s">
        <v>75</v>
      </c>
      <c r="D1746" t="s">
        <v>271</v>
      </c>
      <c r="E1746" t="s">
        <v>234</v>
      </c>
      <c r="F1746" t="s">
        <v>276</v>
      </c>
      <c r="G1746" t="s">
        <v>277</v>
      </c>
      <c r="H1746" t="s">
        <v>278</v>
      </c>
      <c r="J1746">
        <v>50</v>
      </c>
      <c r="K1746">
        <v>46</v>
      </c>
      <c r="L1746">
        <v>39</v>
      </c>
      <c r="M1746">
        <v>46</v>
      </c>
      <c r="N1746">
        <v>22</v>
      </c>
      <c r="O1746">
        <v>35</v>
      </c>
      <c r="P1746">
        <v>75</v>
      </c>
      <c r="Q1746">
        <v>34</v>
      </c>
      <c r="R1746">
        <v>31</v>
      </c>
      <c r="S1746">
        <v>37</v>
      </c>
      <c r="T1746">
        <v>28</v>
      </c>
      <c r="U1746">
        <v>24</v>
      </c>
      <c r="V1746">
        <v>48</v>
      </c>
      <c r="W1746">
        <v>32</v>
      </c>
      <c r="X1746">
        <v>56</v>
      </c>
      <c r="Y1746">
        <v>79</v>
      </c>
      <c r="Z1746">
        <v>74</v>
      </c>
      <c r="AA1746">
        <v>91</v>
      </c>
      <c r="AB1746">
        <v>75</v>
      </c>
      <c r="AC1746">
        <v>43</v>
      </c>
      <c r="AD1746">
        <v>43</v>
      </c>
      <c r="AE1746">
        <v>32</v>
      </c>
      <c r="AF1746">
        <v>30</v>
      </c>
      <c r="AG1746">
        <v>47</v>
      </c>
      <c r="AH1746">
        <v>29</v>
      </c>
      <c r="AI1746">
        <v>43</v>
      </c>
      <c r="AJ1746">
        <v>48</v>
      </c>
      <c r="AK1746">
        <v>29</v>
      </c>
      <c r="AL1746">
        <v>28</v>
      </c>
      <c r="AM1746">
        <v>31</v>
      </c>
      <c r="AN1746">
        <v>15</v>
      </c>
      <c r="AO1746">
        <v>13</v>
      </c>
      <c r="AP1746">
        <v>32</v>
      </c>
      <c r="AQ1746">
        <v>18</v>
      </c>
      <c r="AR1746">
        <v>16</v>
      </c>
      <c r="AS1746">
        <v>25</v>
      </c>
      <c r="AT1746">
        <v>2</v>
      </c>
      <c r="AU1746">
        <v>35</v>
      </c>
      <c r="AV1746">
        <v>7</v>
      </c>
      <c r="AW1746">
        <v>19</v>
      </c>
      <c r="AX1746">
        <v>10</v>
      </c>
      <c r="AY1746">
        <v>36</v>
      </c>
      <c r="AZ1746">
        <v>19</v>
      </c>
      <c r="BA1746">
        <v>31</v>
      </c>
      <c r="BB1746">
        <v>32</v>
      </c>
      <c r="BC1746">
        <v>25</v>
      </c>
      <c r="BD1746">
        <v>13</v>
      </c>
      <c r="BE1746">
        <v>11</v>
      </c>
      <c r="BF1746">
        <v>44</v>
      </c>
      <c r="BG1746">
        <v>54</v>
      </c>
      <c r="BH1746">
        <v>21</v>
      </c>
      <c r="BI1746">
        <v>10</v>
      </c>
      <c r="BJ1746">
        <v>6</v>
      </c>
      <c r="BK1746">
        <v>22</v>
      </c>
      <c r="BL1746">
        <v>138</v>
      </c>
      <c r="BM1746">
        <v>-93</v>
      </c>
      <c r="BN1746">
        <v>24</v>
      </c>
      <c r="BO1746">
        <v>17</v>
      </c>
      <c r="BP1746">
        <v>7</v>
      </c>
      <c r="BQ1746">
        <v>6</v>
      </c>
      <c r="BR1746">
        <v>9</v>
      </c>
      <c r="BS1746">
        <v>5</v>
      </c>
      <c r="BT1746">
        <v>19</v>
      </c>
      <c r="BU1746">
        <v>5</v>
      </c>
      <c r="BV1746">
        <v>4</v>
      </c>
      <c r="BW1746">
        <v>1</v>
      </c>
      <c r="BX1746">
        <v>6</v>
      </c>
      <c r="BY1746">
        <v>9</v>
      </c>
    </row>
    <row r="1747" spans="1:77" x14ac:dyDescent="0.25">
      <c r="A1747" t="s">
        <v>399</v>
      </c>
      <c r="B1747" t="s">
        <v>71</v>
      </c>
      <c r="C1747" t="s">
        <v>75</v>
      </c>
      <c r="D1747" t="s">
        <v>271</v>
      </c>
      <c r="E1747" t="s">
        <v>234</v>
      </c>
      <c r="F1747" t="s">
        <v>276</v>
      </c>
      <c r="G1747" t="s">
        <v>277</v>
      </c>
      <c r="H1747" t="s">
        <v>309</v>
      </c>
      <c r="J1747">
        <v>61</v>
      </c>
      <c r="K1747">
        <v>62</v>
      </c>
      <c r="L1747">
        <v>61</v>
      </c>
      <c r="M1747">
        <v>64</v>
      </c>
      <c r="N1747">
        <v>40</v>
      </c>
      <c r="O1747">
        <v>57</v>
      </c>
      <c r="P1747">
        <v>89</v>
      </c>
      <c r="Q1747">
        <v>65</v>
      </c>
      <c r="R1747">
        <v>41</v>
      </c>
      <c r="S1747">
        <v>42</v>
      </c>
      <c r="T1747">
        <v>64</v>
      </c>
      <c r="U1747">
        <v>25</v>
      </c>
      <c r="V1747">
        <v>25</v>
      </c>
      <c r="W1747">
        <v>27</v>
      </c>
      <c r="X1747">
        <v>45</v>
      </c>
      <c r="Y1747">
        <v>25</v>
      </c>
      <c r="Z1747">
        <v>56</v>
      </c>
      <c r="AA1747">
        <v>133</v>
      </c>
      <c r="AB1747">
        <v>157</v>
      </c>
      <c r="AC1747">
        <v>96</v>
      </c>
      <c r="AD1747">
        <v>74</v>
      </c>
      <c r="AE1747">
        <v>89</v>
      </c>
      <c r="AF1747">
        <v>70</v>
      </c>
      <c r="AG1747">
        <v>85</v>
      </c>
      <c r="AH1747">
        <v>48</v>
      </c>
      <c r="AI1747">
        <v>76</v>
      </c>
      <c r="AJ1747">
        <v>76</v>
      </c>
      <c r="AK1747">
        <v>82</v>
      </c>
      <c r="AL1747">
        <v>40</v>
      </c>
      <c r="AM1747">
        <v>19</v>
      </c>
      <c r="AN1747">
        <v>8</v>
      </c>
      <c r="AO1747">
        <v>13</v>
      </c>
      <c r="AP1747">
        <v>5</v>
      </c>
      <c r="AQ1747">
        <v>27</v>
      </c>
      <c r="AR1747">
        <v>21</v>
      </c>
      <c r="AS1747">
        <v>32</v>
      </c>
      <c r="AT1747">
        <v>18</v>
      </c>
      <c r="AU1747">
        <v>20</v>
      </c>
      <c r="AV1747">
        <v>29</v>
      </c>
      <c r="AW1747">
        <v>41</v>
      </c>
      <c r="AX1747">
        <v>42</v>
      </c>
      <c r="AY1747">
        <v>26</v>
      </c>
      <c r="AZ1747">
        <v>11</v>
      </c>
      <c r="BA1747">
        <v>20</v>
      </c>
      <c r="BB1747">
        <v>18</v>
      </c>
      <c r="BC1747">
        <v>52</v>
      </c>
      <c r="BD1747">
        <v>28</v>
      </c>
      <c r="BE1747">
        <v>17</v>
      </c>
      <c r="BF1747">
        <v>27</v>
      </c>
      <c r="BG1747">
        <v>26</v>
      </c>
      <c r="BH1747">
        <v>31</v>
      </c>
      <c r="BI1747">
        <v>15</v>
      </c>
      <c r="BJ1747">
        <v>16</v>
      </c>
      <c r="BK1747">
        <v>10</v>
      </c>
      <c r="BL1747">
        <v>38</v>
      </c>
      <c r="BM1747">
        <v>-26</v>
      </c>
      <c r="BN1747">
        <v>6</v>
      </c>
      <c r="BO1747">
        <v>6</v>
      </c>
      <c r="BP1747">
        <v>26</v>
      </c>
      <c r="BQ1747">
        <v>21</v>
      </c>
      <c r="BR1747">
        <v>17</v>
      </c>
      <c r="BS1747">
        <v>18</v>
      </c>
      <c r="BT1747">
        <v>3</v>
      </c>
      <c r="BU1747">
        <v>10</v>
      </c>
      <c r="BV1747">
        <v>9</v>
      </c>
      <c r="BW1747">
        <v>14</v>
      </c>
      <c r="BX1747">
        <v>7</v>
      </c>
      <c r="BY1747">
        <v>25</v>
      </c>
    </row>
    <row r="1748" spans="1:77" x14ac:dyDescent="0.25">
      <c r="A1748" t="s">
        <v>399</v>
      </c>
      <c r="B1748" t="s">
        <v>71</v>
      </c>
      <c r="C1748" t="s">
        <v>75</v>
      </c>
      <c r="D1748" t="s">
        <v>271</v>
      </c>
      <c r="E1748" t="s">
        <v>234</v>
      </c>
      <c r="F1748" t="s">
        <v>276</v>
      </c>
      <c r="G1748" t="s">
        <v>277</v>
      </c>
      <c r="H1748" t="s">
        <v>310</v>
      </c>
      <c r="J1748">
        <v>20</v>
      </c>
      <c r="K1748">
        <v>30</v>
      </c>
      <c r="L1748">
        <v>44</v>
      </c>
      <c r="M1748">
        <v>26</v>
      </c>
      <c r="N1748">
        <v>15</v>
      </c>
      <c r="O1748">
        <v>10</v>
      </c>
      <c r="P1748">
        <v>15</v>
      </c>
      <c r="Q1748">
        <v>15</v>
      </c>
      <c r="R1748">
        <v>44</v>
      </c>
      <c r="S1748">
        <v>32</v>
      </c>
      <c r="T1748">
        <v>18</v>
      </c>
      <c r="U1748">
        <v>10</v>
      </c>
      <c r="V1748">
        <v>6</v>
      </c>
      <c r="W1748">
        <v>11</v>
      </c>
      <c r="X1748">
        <v>29</v>
      </c>
      <c r="Y1748">
        <v>8</v>
      </c>
      <c r="Z1748">
        <v>19</v>
      </c>
      <c r="AA1748">
        <v>25</v>
      </c>
      <c r="AB1748">
        <v>23</v>
      </c>
      <c r="AC1748">
        <v>30</v>
      </c>
      <c r="AD1748">
        <v>42</v>
      </c>
      <c r="AE1748">
        <v>27</v>
      </c>
      <c r="AF1748">
        <v>70</v>
      </c>
      <c r="AG1748">
        <v>179</v>
      </c>
      <c r="AH1748">
        <v>199</v>
      </c>
      <c r="AI1748">
        <v>196</v>
      </c>
      <c r="AJ1748">
        <v>162</v>
      </c>
      <c r="AK1748">
        <v>167</v>
      </c>
      <c r="AL1748">
        <v>85</v>
      </c>
      <c r="AM1748">
        <v>89</v>
      </c>
      <c r="AN1748">
        <v>63</v>
      </c>
      <c r="AO1748">
        <v>67</v>
      </c>
      <c r="AP1748">
        <v>169</v>
      </c>
      <c r="AQ1748">
        <v>145</v>
      </c>
      <c r="AR1748">
        <v>111</v>
      </c>
      <c r="AS1748">
        <v>132</v>
      </c>
      <c r="AT1748">
        <v>73</v>
      </c>
      <c r="AU1748">
        <v>69</v>
      </c>
      <c r="AV1748">
        <v>8</v>
      </c>
      <c r="AW1748">
        <v>52</v>
      </c>
      <c r="AX1748">
        <v>18</v>
      </c>
      <c r="AY1748">
        <v>31</v>
      </c>
      <c r="AZ1748">
        <v>15</v>
      </c>
      <c r="BA1748">
        <v>44</v>
      </c>
      <c r="BB1748">
        <v>37</v>
      </c>
      <c r="BC1748">
        <v>20</v>
      </c>
      <c r="BD1748">
        <v>12</v>
      </c>
      <c r="BE1748">
        <v>37</v>
      </c>
      <c r="BF1748">
        <v>52</v>
      </c>
      <c r="BG1748">
        <v>23</v>
      </c>
      <c r="BH1748">
        <v>29</v>
      </c>
      <c r="BI1748">
        <v>0</v>
      </c>
      <c r="BJ1748">
        <v>9</v>
      </c>
      <c r="BK1748">
        <v>16</v>
      </c>
      <c r="BL1748">
        <v>87</v>
      </c>
      <c r="BM1748">
        <v>-43</v>
      </c>
      <c r="BN1748">
        <v>12</v>
      </c>
      <c r="BO1748">
        <v>21</v>
      </c>
      <c r="BP1748">
        <v>31</v>
      </c>
      <c r="BQ1748">
        <v>4</v>
      </c>
      <c r="BR1748">
        <v>29</v>
      </c>
      <c r="BS1748">
        <v>26</v>
      </c>
      <c r="BT1748">
        <v>28</v>
      </c>
      <c r="BU1748">
        <v>10</v>
      </c>
      <c r="BV1748">
        <v>18</v>
      </c>
      <c r="BW1748">
        <v>13</v>
      </c>
      <c r="BX1748">
        <v>18</v>
      </c>
      <c r="BY1748">
        <v>19</v>
      </c>
    </row>
    <row r="1749" spans="1:77" x14ac:dyDescent="0.25">
      <c r="A1749" t="s">
        <v>399</v>
      </c>
      <c r="B1749" t="s">
        <v>71</v>
      </c>
      <c r="C1749" t="s">
        <v>75</v>
      </c>
      <c r="D1749" t="s">
        <v>271</v>
      </c>
      <c r="E1749" t="s">
        <v>234</v>
      </c>
      <c r="F1749" t="s">
        <v>276</v>
      </c>
      <c r="G1749" t="s">
        <v>277</v>
      </c>
      <c r="H1749" t="s">
        <v>311</v>
      </c>
      <c r="J1749">
        <v>51</v>
      </c>
      <c r="K1749">
        <v>60</v>
      </c>
      <c r="L1749">
        <v>57</v>
      </c>
      <c r="M1749">
        <v>51</v>
      </c>
      <c r="N1749">
        <v>30</v>
      </c>
      <c r="O1749">
        <v>31</v>
      </c>
      <c r="P1749">
        <v>33</v>
      </c>
      <c r="Q1749">
        <v>80</v>
      </c>
      <c r="R1749">
        <v>82</v>
      </c>
      <c r="S1749">
        <v>62</v>
      </c>
      <c r="T1749">
        <v>53</v>
      </c>
      <c r="U1749">
        <v>28</v>
      </c>
      <c r="V1749">
        <v>30</v>
      </c>
      <c r="W1749">
        <v>29</v>
      </c>
      <c r="X1749">
        <v>27</v>
      </c>
      <c r="Y1749">
        <v>14</v>
      </c>
      <c r="Z1749">
        <v>51</v>
      </c>
      <c r="AA1749">
        <v>56</v>
      </c>
      <c r="AB1749">
        <v>103</v>
      </c>
      <c r="AC1749">
        <v>59</v>
      </c>
      <c r="AD1749">
        <v>128</v>
      </c>
      <c r="AE1749">
        <v>228</v>
      </c>
      <c r="AF1749">
        <v>176</v>
      </c>
      <c r="AG1749">
        <v>668</v>
      </c>
      <c r="AH1749">
        <v>681</v>
      </c>
      <c r="AI1749">
        <v>496</v>
      </c>
      <c r="AJ1749">
        <v>623</v>
      </c>
      <c r="AK1749">
        <v>281</v>
      </c>
      <c r="AL1749">
        <v>202</v>
      </c>
      <c r="AM1749">
        <v>75</v>
      </c>
      <c r="AN1749">
        <v>51</v>
      </c>
      <c r="AO1749">
        <v>38</v>
      </c>
      <c r="AP1749">
        <v>47</v>
      </c>
      <c r="AQ1749">
        <v>63</v>
      </c>
      <c r="AR1749">
        <v>45</v>
      </c>
      <c r="AS1749">
        <v>155</v>
      </c>
      <c r="AT1749">
        <v>154</v>
      </c>
      <c r="AU1749">
        <v>122</v>
      </c>
      <c r="AV1749">
        <v>110</v>
      </c>
      <c r="AW1749">
        <v>92</v>
      </c>
      <c r="AX1749">
        <v>69</v>
      </c>
      <c r="AY1749">
        <v>38</v>
      </c>
      <c r="AZ1749">
        <v>28</v>
      </c>
      <c r="BA1749">
        <v>48</v>
      </c>
      <c r="BB1749">
        <v>39</v>
      </c>
      <c r="BC1749">
        <v>43</v>
      </c>
      <c r="BD1749">
        <v>20</v>
      </c>
      <c r="BE1749">
        <v>50</v>
      </c>
      <c r="BF1749">
        <v>78</v>
      </c>
      <c r="BG1749">
        <v>60</v>
      </c>
      <c r="BH1749">
        <v>37</v>
      </c>
      <c r="BI1749">
        <v>4</v>
      </c>
      <c r="BJ1749">
        <v>34</v>
      </c>
      <c r="BK1749">
        <v>34</v>
      </c>
      <c r="BL1749">
        <v>44</v>
      </c>
      <c r="BM1749">
        <v>23</v>
      </c>
      <c r="BN1749">
        <v>50</v>
      </c>
      <c r="BO1749">
        <v>60</v>
      </c>
      <c r="BP1749">
        <v>94</v>
      </c>
      <c r="BQ1749">
        <v>18</v>
      </c>
      <c r="BR1749">
        <v>39</v>
      </c>
      <c r="BS1749">
        <v>39</v>
      </c>
      <c r="BT1749">
        <v>55</v>
      </c>
      <c r="BU1749">
        <v>32</v>
      </c>
      <c r="BV1749">
        <v>26</v>
      </c>
      <c r="BW1749">
        <v>25</v>
      </c>
      <c r="BX1749">
        <v>14</v>
      </c>
      <c r="BY1749">
        <v>28</v>
      </c>
    </row>
    <row r="1750" spans="1:77" x14ac:dyDescent="0.25">
      <c r="A1750" t="s">
        <v>399</v>
      </c>
      <c r="B1750" t="s">
        <v>71</v>
      </c>
      <c r="C1750" t="s">
        <v>75</v>
      </c>
      <c r="D1750" t="s">
        <v>271</v>
      </c>
      <c r="E1750" t="s">
        <v>234</v>
      </c>
      <c r="F1750" t="s">
        <v>276</v>
      </c>
      <c r="G1750" t="s">
        <v>277</v>
      </c>
      <c r="H1750" t="s">
        <v>312</v>
      </c>
      <c r="J1750">
        <v>16</v>
      </c>
      <c r="K1750">
        <v>13</v>
      </c>
      <c r="L1750">
        <v>27</v>
      </c>
      <c r="M1750">
        <v>29</v>
      </c>
      <c r="N1750">
        <v>11</v>
      </c>
      <c r="O1750">
        <v>31</v>
      </c>
      <c r="P1750">
        <v>19</v>
      </c>
      <c r="Q1750">
        <v>42</v>
      </c>
      <c r="R1750">
        <v>37</v>
      </c>
      <c r="S1750">
        <v>29</v>
      </c>
      <c r="T1750">
        <v>22</v>
      </c>
      <c r="U1750">
        <v>16</v>
      </c>
      <c r="V1750">
        <v>14</v>
      </c>
      <c r="W1750">
        <v>18</v>
      </c>
      <c r="X1750">
        <v>19</v>
      </c>
      <c r="Y1750">
        <v>6</v>
      </c>
      <c r="Z1750">
        <v>22</v>
      </c>
      <c r="AA1750">
        <v>42</v>
      </c>
      <c r="AB1750">
        <v>25</v>
      </c>
      <c r="AC1750">
        <v>37</v>
      </c>
      <c r="AD1750">
        <v>70</v>
      </c>
      <c r="AE1750">
        <v>54</v>
      </c>
      <c r="AF1750">
        <v>46</v>
      </c>
      <c r="AG1750">
        <v>36</v>
      </c>
      <c r="AH1750">
        <v>39</v>
      </c>
      <c r="AI1750">
        <v>27</v>
      </c>
      <c r="AJ1750">
        <v>57</v>
      </c>
      <c r="AK1750">
        <v>52</v>
      </c>
      <c r="AL1750">
        <v>112</v>
      </c>
      <c r="AM1750">
        <v>63</v>
      </c>
      <c r="AN1750">
        <v>81</v>
      </c>
      <c r="AO1750">
        <v>30</v>
      </c>
      <c r="AP1750">
        <v>28</v>
      </c>
      <c r="AQ1750">
        <v>72</v>
      </c>
      <c r="AR1750">
        <v>75</v>
      </c>
      <c r="AS1750">
        <v>50</v>
      </c>
      <c r="AT1750">
        <v>87</v>
      </c>
      <c r="AU1750">
        <v>79</v>
      </c>
      <c r="AV1750">
        <v>116</v>
      </c>
      <c r="AW1750">
        <v>95</v>
      </c>
      <c r="AX1750">
        <v>59</v>
      </c>
      <c r="AY1750">
        <v>65</v>
      </c>
      <c r="AZ1750">
        <v>58</v>
      </c>
      <c r="BA1750">
        <v>57</v>
      </c>
      <c r="BB1750">
        <v>88</v>
      </c>
      <c r="BC1750">
        <v>96</v>
      </c>
      <c r="BD1750">
        <v>66</v>
      </c>
      <c r="BE1750">
        <v>60</v>
      </c>
      <c r="BF1750">
        <v>67</v>
      </c>
      <c r="BG1750">
        <v>45</v>
      </c>
      <c r="BH1750">
        <v>67</v>
      </c>
      <c r="BI1750">
        <v>12</v>
      </c>
      <c r="BJ1750">
        <v>26</v>
      </c>
      <c r="BK1750">
        <v>64</v>
      </c>
      <c r="BL1750">
        <v>61</v>
      </c>
      <c r="BM1750">
        <v>47</v>
      </c>
      <c r="BN1750">
        <v>32</v>
      </c>
      <c r="BO1750">
        <v>11</v>
      </c>
      <c r="BP1750">
        <v>29</v>
      </c>
      <c r="BQ1750">
        <v>66</v>
      </c>
      <c r="BR1750">
        <v>35</v>
      </c>
      <c r="BS1750">
        <v>55</v>
      </c>
      <c r="BT1750">
        <v>64</v>
      </c>
      <c r="BU1750">
        <v>38</v>
      </c>
      <c r="BV1750">
        <v>21</v>
      </c>
      <c r="BW1750">
        <v>20</v>
      </c>
      <c r="BX1750">
        <v>13</v>
      </c>
      <c r="BY1750">
        <v>11</v>
      </c>
    </row>
    <row r="1751" spans="1:77" hidden="1" x14ac:dyDescent="0.25">
      <c r="A1751" t="s">
        <v>399</v>
      </c>
      <c r="B1751" t="s">
        <v>71</v>
      </c>
      <c r="C1751" t="s">
        <v>75</v>
      </c>
      <c r="D1751" t="s">
        <v>271</v>
      </c>
      <c r="E1751" t="s">
        <v>234</v>
      </c>
      <c r="F1751" t="s">
        <v>276</v>
      </c>
      <c r="G1751" t="s">
        <v>277</v>
      </c>
      <c r="H1751" t="s">
        <v>313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27</v>
      </c>
      <c r="AK1751">
        <v>77</v>
      </c>
      <c r="AL1751">
        <v>9</v>
      </c>
      <c r="AM1751">
        <v>0</v>
      </c>
      <c r="AN1751">
        <v>8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</row>
    <row r="1752" spans="1:77" x14ac:dyDescent="0.25">
      <c r="A1752" t="s">
        <v>399</v>
      </c>
      <c r="B1752" t="s">
        <v>71</v>
      </c>
      <c r="C1752" t="s">
        <v>75</v>
      </c>
      <c r="D1752" t="s">
        <v>271</v>
      </c>
      <c r="E1752" t="s">
        <v>234</v>
      </c>
      <c r="F1752" t="s">
        <v>276</v>
      </c>
      <c r="G1752" t="s">
        <v>314</v>
      </c>
      <c r="H1752" t="s">
        <v>315</v>
      </c>
      <c r="J1752">
        <v>46</v>
      </c>
      <c r="K1752">
        <v>49</v>
      </c>
      <c r="L1752">
        <v>68</v>
      </c>
      <c r="M1752">
        <v>42</v>
      </c>
      <c r="N1752">
        <v>47</v>
      </c>
      <c r="O1752">
        <v>52</v>
      </c>
      <c r="P1752">
        <v>58</v>
      </c>
      <c r="Q1752">
        <v>144</v>
      </c>
      <c r="R1752">
        <v>118</v>
      </c>
      <c r="S1752">
        <v>53</v>
      </c>
      <c r="T1752">
        <v>45</v>
      </c>
      <c r="U1752">
        <v>36</v>
      </c>
      <c r="V1752">
        <v>40</v>
      </c>
      <c r="W1752">
        <v>17</v>
      </c>
      <c r="X1752">
        <v>57</v>
      </c>
      <c r="Y1752">
        <v>82</v>
      </c>
      <c r="Z1752">
        <v>104</v>
      </c>
      <c r="AA1752">
        <v>89</v>
      </c>
      <c r="AB1752">
        <v>72</v>
      </c>
      <c r="AC1752">
        <v>102</v>
      </c>
      <c r="AD1752">
        <v>101</v>
      </c>
      <c r="AE1752">
        <v>78</v>
      </c>
      <c r="AF1752">
        <v>71</v>
      </c>
      <c r="AG1752">
        <v>79</v>
      </c>
      <c r="AH1752">
        <v>72</v>
      </c>
      <c r="AI1752">
        <v>97</v>
      </c>
      <c r="AJ1752">
        <v>50</v>
      </c>
      <c r="AK1752">
        <v>45</v>
      </c>
      <c r="AL1752">
        <v>21</v>
      </c>
      <c r="AM1752">
        <v>9</v>
      </c>
      <c r="AN1752">
        <v>9</v>
      </c>
      <c r="AO1752">
        <v>18</v>
      </c>
      <c r="AP1752">
        <v>10</v>
      </c>
      <c r="AQ1752">
        <v>7</v>
      </c>
      <c r="AR1752">
        <v>19</v>
      </c>
      <c r="AS1752">
        <v>25</v>
      </c>
      <c r="AT1752">
        <v>24</v>
      </c>
      <c r="AU1752">
        <v>20</v>
      </c>
      <c r="AV1752">
        <v>14</v>
      </c>
      <c r="AW1752">
        <v>30</v>
      </c>
      <c r="AX1752">
        <v>23</v>
      </c>
      <c r="AY1752">
        <v>24</v>
      </c>
      <c r="AZ1752">
        <v>29</v>
      </c>
      <c r="BA1752">
        <v>48</v>
      </c>
      <c r="BB1752">
        <v>44</v>
      </c>
      <c r="BC1752">
        <v>45</v>
      </c>
      <c r="BD1752">
        <v>8</v>
      </c>
      <c r="BE1752">
        <v>27</v>
      </c>
      <c r="BF1752">
        <v>28</v>
      </c>
      <c r="BG1752">
        <v>25</v>
      </c>
      <c r="BH1752">
        <v>46</v>
      </c>
      <c r="BI1752">
        <v>20</v>
      </c>
      <c r="BJ1752">
        <v>33</v>
      </c>
      <c r="BK1752">
        <v>22</v>
      </c>
      <c r="BL1752">
        <v>72</v>
      </c>
      <c r="BM1752">
        <v>-9</v>
      </c>
      <c r="BN1752">
        <v>33</v>
      </c>
      <c r="BO1752">
        <v>10</v>
      </c>
      <c r="BP1752">
        <v>20</v>
      </c>
      <c r="BQ1752">
        <v>6</v>
      </c>
      <c r="BR1752">
        <v>18</v>
      </c>
      <c r="BS1752">
        <v>16</v>
      </c>
      <c r="BT1752">
        <v>3</v>
      </c>
      <c r="BU1752">
        <v>29</v>
      </c>
      <c r="BV1752">
        <v>32</v>
      </c>
      <c r="BW1752">
        <v>18</v>
      </c>
      <c r="BX1752">
        <v>27</v>
      </c>
      <c r="BY1752">
        <v>14</v>
      </c>
    </row>
    <row r="1753" spans="1:77" x14ac:dyDescent="0.25">
      <c r="A1753" t="s">
        <v>399</v>
      </c>
      <c r="B1753" t="s">
        <v>71</v>
      </c>
      <c r="C1753" t="s">
        <v>75</v>
      </c>
      <c r="D1753" t="s">
        <v>271</v>
      </c>
      <c r="E1753" t="s">
        <v>234</v>
      </c>
      <c r="F1753" t="s">
        <v>276</v>
      </c>
      <c r="G1753" t="s">
        <v>314</v>
      </c>
      <c r="H1753" t="s">
        <v>316</v>
      </c>
      <c r="J1753">
        <v>70</v>
      </c>
      <c r="K1753">
        <v>75</v>
      </c>
      <c r="L1753">
        <v>90</v>
      </c>
      <c r="M1753">
        <v>113</v>
      </c>
      <c r="N1753">
        <v>133</v>
      </c>
      <c r="O1753">
        <v>159</v>
      </c>
      <c r="P1753">
        <v>103</v>
      </c>
      <c r="Q1753">
        <v>81</v>
      </c>
      <c r="R1753">
        <v>45</v>
      </c>
      <c r="S1753">
        <v>67</v>
      </c>
      <c r="T1753">
        <v>79</v>
      </c>
      <c r="U1753">
        <v>100</v>
      </c>
      <c r="V1753">
        <v>45</v>
      </c>
      <c r="W1753">
        <v>28</v>
      </c>
      <c r="X1753">
        <v>35</v>
      </c>
      <c r="Y1753">
        <v>51</v>
      </c>
      <c r="Z1753">
        <v>151</v>
      </c>
      <c r="AA1753">
        <v>159</v>
      </c>
      <c r="AB1753">
        <v>211</v>
      </c>
      <c r="AC1753">
        <v>259</v>
      </c>
      <c r="AD1753">
        <v>152</v>
      </c>
      <c r="AE1753">
        <v>247</v>
      </c>
      <c r="AF1753">
        <v>204</v>
      </c>
      <c r="AG1753">
        <v>148</v>
      </c>
      <c r="AH1753">
        <v>168</v>
      </c>
      <c r="AI1753">
        <v>369</v>
      </c>
      <c r="AJ1753">
        <v>176</v>
      </c>
      <c r="AK1753">
        <v>98</v>
      </c>
      <c r="AL1753">
        <v>149</v>
      </c>
      <c r="AM1753">
        <v>28</v>
      </c>
      <c r="AN1753">
        <v>32</v>
      </c>
      <c r="AO1753">
        <v>9</v>
      </c>
      <c r="AP1753">
        <v>29</v>
      </c>
      <c r="AQ1753">
        <v>33</v>
      </c>
      <c r="AR1753">
        <v>25</v>
      </c>
      <c r="AS1753">
        <v>56</v>
      </c>
      <c r="AT1753">
        <v>78</v>
      </c>
      <c r="AU1753">
        <v>69</v>
      </c>
      <c r="AV1753">
        <v>139</v>
      </c>
      <c r="AW1753">
        <v>71</v>
      </c>
      <c r="AX1753">
        <v>62</v>
      </c>
      <c r="AY1753">
        <v>74</v>
      </c>
      <c r="AZ1753">
        <v>66</v>
      </c>
      <c r="BA1753">
        <v>92</v>
      </c>
      <c r="BB1753">
        <v>13</v>
      </c>
      <c r="BC1753">
        <v>49</v>
      </c>
      <c r="BD1753">
        <v>39</v>
      </c>
      <c r="BE1753">
        <v>39</v>
      </c>
      <c r="BF1753">
        <v>62</v>
      </c>
      <c r="BG1753">
        <v>63</v>
      </c>
      <c r="BH1753">
        <v>84</v>
      </c>
      <c r="BI1753">
        <v>27</v>
      </c>
      <c r="BJ1753">
        <v>62</v>
      </c>
      <c r="BK1753">
        <v>73</v>
      </c>
      <c r="BL1753">
        <v>59</v>
      </c>
      <c r="BM1753">
        <v>-12</v>
      </c>
      <c r="BN1753">
        <v>25</v>
      </c>
      <c r="BO1753">
        <v>56</v>
      </c>
      <c r="BP1753">
        <v>82</v>
      </c>
      <c r="BQ1753">
        <v>89</v>
      </c>
      <c r="BR1753">
        <v>70</v>
      </c>
      <c r="BS1753">
        <v>27</v>
      </c>
      <c r="BT1753">
        <v>62</v>
      </c>
      <c r="BU1753">
        <v>32</v>
      </c>
      <c r="BV1753">
        <v>36</v>
      </c>
      <c r="BW1753">
        <v>16</v>
      </c>
      <c r="BX1753">
        <v>37</v>
      </c>
      <c r="BY1753">
        <v>36</v>
      </c>
    </row>
    <row r="1754" spans="1:77" x14ac:dyDescent="0.25">
      <c r="A1754" t="s">
        <v>399</v>
      </c>
      <c r="B1754" t="s">
        <v>71</v>
      </c>
      <c r="C1754" t="s">
        <v>75</v>
      </c>
      <c r="D1754" t="s">
        <v>271</v>
      </c>
      <c r="E1754" t="s">
        <v>234</v>
      </c>
      <c r="F1754" t="s">
        <v>276</v>
      </c>
      <c r="G1754" t="s">
        <v>314</v>
      </c>
      <c r="H1754" t="s">
        <v>317</v>
      </c>
      <c r="J1754">
        <v>140</v>
      </c>
      <c r="K1754">
        <v>91</v>
      </c>
      <c r="L1754">
        <v>131</v>
      </c>
      <c r="M1754">
        <v>123</v>
      </c>
      <c r="N1754">
        <v>117</v>
      </c>
      <c r="O1754">
        <v>67</v>
      </c>
      <c r="P1754">
        <v>30</v>
      </c>
      <c r="Q1754">
        <v>31</v>
      </c>
      <c r="R1754">
        <v>42</v>
      </c>
      <c r="S1754">
        <v>48</v>
      </c>
      <c r="T1754">
        <v>45</v>
      </c>
      <c r="U1754">
        <v>32</v>
      </c>
      <c r="V1754">
        <v>29</v>
      </c>
      <c r="W1754">
        <v>28</v>
      </c>
      <c r="X1754">
        <v>25</v>
      </c>
      <c r="Y1754">
        <v>22</v>
      </c>
      <c r="Z1754">
        <v>66</v>
      </c>
      <c r="AA1754">
        <v>72</v>
      </c>
      <c r="AB1754">
        <v>132</v>
      </c>
      <c r="AC1754">
        <v>92</v>
      </c>
      <c r="AD1754">
        <v>89</v>
      </c>
      <c r="AE1754">
        <v>136</v>
      </c>
      <c r="AF1754">
        <v>64</v>
      </c>
      <c r="AG1754">
        <v>233</v>
      </c>
      <c r="AH1754">
        <v>222</v>
      </c>
      <c r="AI1754">
        <v>140</v>
      </c>
      <c r="AJ1754">
        <v>150</v>
      </c>
      <c r="AK1754">
        <v>124</v>
      </c>
      <c r="AL1754">
        <v>99</v>
      </c>
      <c r="AM1754">
        <v>79</v>
      </c>
      <c r="AN1754">
        <v>39</v>
      </c>
      <c r="AO1754">
        <v>39</v>
      </c>
      <c r="AP1754">
        <v>45</v>
      </c>
      <c r="AQ1754">
        <v>49</v>
      </c>
      <c r="AR1754">
        <v>35</v>
      </c>
      <c r="AS1754">
        <v>36</v>
      </c>
      <c r="AT1754">
        <v>58</v>
      </c>
      <c r="AU1754">
        <v>46</v>
      </c>
      <c r="AV1754">
        <v>47</v>
      </c>
      <c r="AW1754">
        <v>24</v>
      </c>
      <c r="AX1754">
        <v>51</v>
      </c>
      <c r="AY1754">
        <v>43</v>
      </c>
      <c r="AZ1754">
        <v>42</v>
      </c>
      <c r="BA1754">
        <v>28</v>
      </c>
      <c r="BB1754">
        <v>34</v>
      </c>
      <c r="BC1754">
        <v>78</v>
      </c>
      <c r="BD1754">
        <v>54</v>
      </c>
      <c r="BE1754">
        <v>13</v>
      </c>
      <c r="BF1754">
        <v>49</v>
      </c>
      <c r="BG1754">
        <v>43</v>
      </c>
      <c r="BH1754">
        <v>27</v>
      </c>
      <c r="BI1754">
        <v>15</v>
      </c>
      <c r="BJ1754">
        <v>34</v>
      </c>
      <c r="BK1754">
        <v>23</v>
      </c>
      <c r="BL1754">
        <v>40</v>
      </c>
      <c r="BM1754">
        <v>44</v>
      </c>
      <c r="BN1754">
        <v>46</v>
      </c>
      <c r="BO1754">
        <v>8</v>
      </c>
      <c r="BP1754">
        <v>18</v>
      </c>
      <c r="BQ1754">
        <v>25</v>
      </c>
      <c r="BR1754">
        <v>39</v>
      </c>
      <c r="BS1754">
        <v>28</v>
      </c>
      <c r="BT1754">
        <v>23</v>
      </c>
      <c r="BU1754">
        <v>8</v>
      </c>
      <c r="BV1754">
        <v>9</v>
      </c>
      <c r="BW1754">
        <v>23</v>
      </c>
      <c r="BX1754">
        <v>19</v>
      </c>
      <c r="BY1754">
        <v>8</v>
      </c>
    </row>
    <row r="1755" spans="1:77" hidden="1" x14ac:dyDescent="0.25">
      <c r="A1755" t="s">
        <v>399</v>
      </c>
      <c r="B1755" t="s">
        <v>71</v>
      </c>
      <c r="C1755" t="s">
        <v>75</v>
      </c>
      <c r="D1755" t="s">
        <v>271</v>
      </c>
      <c r="E1755" t="s">
        <v>234</v>
      </c>
      <c r="F1755" t="s">
        <v>276</v>
      </c>
      <c r="G1755" t="s">
        <v>314</v>
      </c>
      <c r="H1755" t="s">
        <v>318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3</v>
      </c>
      <c r="U1755">
        <v>0</v>
      </c>
      <c r="V1755">
        <v>0</v>
      </c>
      <c r="W1755">
        <v>0</v>
      </c>
      <c r="X1755">
        <v>2</v>
      </c>
      <c r="Y1755">
        <v>1</v>
      </c>
      <c r="Z1755">
        <v>2</v>
      </c>
      <c r="AA1755">
        <v>9</v>
      </c>
      <c r="AB1755">
        <v>20</v>
      </c>
      <c r="AC1755">
        <v>29</v>
      </c>
      <c r="AD1755">
        <v>15</v>
      </c>
      <c r="AE1755">
        <v>41</v>
      </c>
      <c r="AF1755">
        <v>26</v>
      </c>
      <c r="AG1755">
        <v>61</v>
      </c>
      <c r="AH1755">
        <v>55</v>
      </c>
      <c r="AI1755">
        <v>130</v>
      </c>
      <c r="AJ1755">
        <v>133</v>
      </c>
      <c r="AK1755">
        <v>82</v>
      </c>
      <c r="AL1755">
        <v>53</v>
      </c>
      <c r="AM1755">
        <v>51</v>
      </c>
      <c r="AN1755">
        <v>26</v>
      </c>
      <c r="AO1755">
        <v>4</v>
      </c>
      <c r="AP1755">
        <v>22</v>
      </c>
      <c r="AQ1755">
        <v>13</v>
      </c>
      <c r="AR1755">
        <v>16</v>
      </c>
      <c r="AS1755">
        <v>115</v>
      </c>
      <c r="AT1755">
        <v>87</v>
      </c>
      <c r="AU1755">
        <v>106</v>
      </c>
      <c r="AV1755">
        <v>125</v>
      </c>
      <c r="AW1755">
        <v>79</v>
      </c>
      <c r="AX1755">
        <v>56</v>
      </c>
      <c r="AY1755">
        <v>93</v>
      </c>
      <c r="AZ1755">
        <v>49</v>
      </c>
      <c r="BA1755">
        <v>76</v>
      </c>
      <c r="BB1755">
        <v>56</v>
      </c>
      <c r="BC1755">
        <v>45</v>
      </c>
      <c r="BD1755">
        <v>18</v>
      </c>
      <c r="BE1755">
        <v>40</v>
      </c>
      <c r="BF1755">
        <v>69</v>
      </c>
      <c r="BG1755">
        <v>63</v>
      </c>
      <c r="BH1755">
        <v>64</v>
      </c>
      <c r="BI1755">
        <v>17</v>
      </c>
      <c r="BJ1755">
        <v>24</v>
      </c>
      <c r="BK1755">
        <v>57</v>
      </c>
      <c r="BL1755">
        <v>27</v>
      </c>
      <c r="BM1755">
        <v>29</v>
      </c>
      <c r="BN1755">
        <v>21</v>
      </c>
      <c r="BO1755">
        <v>28</v>
      </c>
      <c r="BP1755">
        <v>51</v>
      </c>
      <c r="BQ1755">
        <v>79</v>
      </c>
      <c r="BR1755">
        <v>54</v>
      </c>
      <c r="BS1755">
        <v>90</v>
      </c>
      <c r="BT1755">
        <v>46</v>
      </c>
      <c r="BU1755">
        <v>28</v>
      </c>
      <c r="BV1755">
        <v>45</v>
      </c>
      <c r="BW1755">
        <v>17</v>
      </c>
      <c r="BX1755">
        <v>19</v>
      </c>
      <c r="BY1755">
        <v>10</v>
      </c>
    </row>
    <row r="1756" spans="1:77" x14ac:dyDescent="0.25">
      <c r="A1756" t="s">
        <v>399</v>
      </c>
      <c r="B1756" t="s">
        <v>71</v>
      </c>
      <c r="C1756" t="s">
        <v>75</v>
      </c>
      <c r="D1756" t="s">
        <v>271</v>
      </c>
      <c r="E1756" t="s">
        <v>234</v>
      </c>
      <c r="F1756" t="s">
        <v>276</v>
      </c>
      <c r="G1756" t="s">
        <v>314</v>
      </c>
      <c r="H1756" t="s">
        <v>319</v>
      </c>
      <c r="J1756">
        <v>81</v>
      </c>
      <c r="K1756">
        <v>81</v>
      </c>
      <c r="L1756">
        <v>62</v>
      </c>
      <c r="M1756">
        <v>68</v>
      </c>
      <c r="N1756">
        <v>95</v>
      </c>
      <c r="O1756">
        <v>55</v>
      </c>
      <c r="P1756">
        <v>82</v>
      </c>
      <c r="Q1756">
        <v>98</v>
      </c>
      <c r="R1756">
        <v>112</v>
      </c>
      <c r="S1756">
        <v>84</v>
      </c>
      <c r="T1756">
        <v>105</v>
      </c>
      <c r="U1756">
        <v>57</v>
      </c>
      <c r="V1756">
        <v>71</v>
      </c>
      <c r="W1756">
        <v>38</v>
      </c>
      <c r="X1756">
        <v>47</v>
      </c>
      <c r="Y1756">
        <v>41</v>
      </c>
      <c r="Z1756">
        <v>117</v>
      </c>
      <c r="AA1756">
        <v>110</v>
      </c>
      <c r="AB1756">
        <v>173</v>
      </c>
      <c r="AC1756">
        <v>147</v>
      </c>
      <c r="AD1756">
        <v>258</v>
      </c>
      <c r="AE1756">
        <v>191</v>
      </c>
      <c r="AF1756">
        <v>144</v>
      </c>
      <c r="AG1756">
        <v>140</v>
      </c>
      <c r="AH1756">
        <v>143</v>
      </c>
      <c r="AI1756">
        <v>180</v>
      </c>
      <c r="AJ1756">
        <v>95</v>
      </c>
      <c r="AK1756">
        <v>68</v>
      </c>
      <c r="AL1756">
        <v>40</v>
      </c>
      <c r="AM1756">
        <v>57</v>
      </c>
      <c r="AN1756">
        <v>21</v>
      </c>
      <c r="AO1756">
        <v>16</v>
      </c>
      <c r="AP1756">
        <v>21</v>
      </c>
      <c r="AQ1756">
        <v>34</v>
      </c>
      <c r="AR1756">
        <v>45</v>
      </c>
      <c r="AS1756">
        <v>71</v>
      </c>
      <c r="AT1756">
        <v>53</v>
      </c>
      <c r="AU1756">
        <v>28</v>
      </c>
      <c r="AV1756">
        <v>48</v>
      </c>
      <c r="AW1756">
        <v>29</v>
      </c>
      <c r="AX1756">
        <v>62</v>
      </c>
      <c r="AY1756">
        <v>52</v>
      </c>
      <c r="AZ1756">
        <v>51</v>
      </c>
      <c r="BA1756">
        <v>33</v>
      </c>
      <c r="BB1756">
        <v>54</v>
      </c>
      <c r="BC1756">
        <v>47</v>
      </c>
      <c r="BD1756">
        <v>46</v>
      </c>
      <c r="BE1756">
        <v>34</v>
      </c>
      <c r="BF1756">
        <v>51</v>
      </c>
      <c r="BG1756">
        <v>37</v>
      </c>
      <c r="BH1756">
        <v>46</v>
      </c>
      <c r="BI1756">
        <v>26</v>
      </c>
      <c r="BJ1756">
        <v>47</v>
      </c>
      <c r="BK1756">
        <v>58</v>
      </c>
      <c r="BL1756">
        <v>80</v>
      </c>
      <c r="BM1756">
        <v>-19</v>
      </c>
      <c r="BN1756">
        <v>80</v>
      </c>
      <c r="BO1756">
        <v>28</v>
      </c>
      <c r="BP1756">
        <v>44</v>
      </c>
      <c r="BQ1756">
        <v>3</v>
      </c>
      <c r="BR1756">
        <v>81</v>
      </c>
      <c r="BS1756">
        <v>52</v>
      </c>
      <c r="BT1756">
        <v>30</v>
      </c>
      <c r="BU1756">
        <v>18</v>
      </c>
      <c r="BV1756">
        <v>36</v>
      </c>
      <c r="BW1756">
        <v>38</v>
      </c>
      <c r="BX1756">
        <v>20</v>
      </c>
      <c r="BY1756">
        <v>10</v>
      </c>
    </row>
    <row r="1757" spans="1:77" x14ac:dyDescent="0.25">
      <c r="A1757" t="s">
        <v>399</v>
      </c>
      <c r="B1757" t="s">
        <v>71</v>
      </c>
      <c r="C1757" t="s">
        <v>75</v>
      </c>
      <c r="D1757" t="s">
        <v>271</v>
      </c>
      <c r="E1757" t="s">
        <v>234</v>
      </c>
      <c r="F1757" t="s">
        <v>276</v>
      </c>
      <c r="G1757" t="s">
        <v>314</v>
      </c>
      <c r="H1757" t="s">
        <v>320</v>
      </c>
      <c r="J1757">
        <v>42</v>
      </c>
      <c r="K1757">
        <v>72</v>
      </c>
      <c r="L1757">
        <v>63</v>
      </c>
      <c r="M1757">
        <v>65</v>
      </c>
      <c r="N1757">
        <v>101</v>
      </c>
      <c r="O1757">
        <v>65</v>
      </c>
      <c r="P1757">
        <v>47</v>
      </c>
      <c r="Q1757">
        <v>68</v>
      </c>
      <c r="R1757">
        <v>70</v>
      </c>
      <c r="S1757">
        <v>76</v>
      </c>
      <c r="T1757">
        <v>28</v>
      </c>
      <c r="U1757">
        <v>35</v>
      </c>
      <c r="V1757">
        <v>26</v>
      </c>
      <c r="W1757">
        <v>44</v>
      </c>
      <c r="X1757">
        <v>109</v>
      </c>
      <c r="Y1757">
        <v>85</v>
      </c>
      <c r="Z1757">
        <v>130</v>
      </c>
      <c r="AA1757">
        <v>71</v>
      </c>
      <c r="AB1757">
        <v>64</v>
      </c>
      <c r="AC1757">
        <v>53</v>
      </c>
      <c r="AD1757">
        <v>109</v>
      </c>
      <c r="AE1757">
        <v>69</v>
      </c>
      <c r="AF1757">
        <v>59</v>
      </c>
      <c r="AG1757">
        <v>55</v>
      </c>
      <c r="AH1757">
        <v>34</v>
      </c>
      <c r="AI1757">
        <v>52</v>
      </c>
      <c r="AJ1757">
        <v>23</v>
      </c>
      <c r="AK1757">
        <v>35</v>
      </c>
      <c r="AL1757">
        <v>44</v>
      </c>
      <c r="AM1757">
        <v>27</v>
      </c>
      <c r="AN1757">
        <v>26</v>
      </c>
      <c r="AO1757">
        <v>23</v>
      </c>
      <c r="AP1757">
        <v>40</v>
      </c>
      <c r="AQ1757">
        <v>31</v>
      </c>
      <c r="AR1757">
        <v>25</v>
      </c>
      <c r="AS1757">
        <v>62</v>
      </c>
      <c r="AT1757">
        <v>29</v>
      </c>
      <c r="AU1757">
        <v>13</v>
      </c>
      <c r="AV1757">
        <v>34</v>
      </c>
      <c r="AW1757">
        <v>10</v>
      </c>
      <c r="AX1757">
        <v>30</v>
      </c>
      <c r="AY1757">
        <v>24</v>
      </c>
      <c r="AZ1757">
        <v>35</v>
      </c>
      <c r="BA1757">
        <v>67</v>
      </c>
      <c r="BB1757">
        <v>54</v>
      </c>
      <c r="BC1757">
        <v>53</v>
      </c>
      <c r="BD1757">
        <v>45</v>
      </c>
      <c r="BE1757">
        <v>60</v>
      </c>
      <c r="BF1757">
        <v>114</v>
      </c>
      <c r="BG1757">
        <v>72</v>
      </c>
      <c r="BH1757">
        <v>100</v>
      </c>
      <c r="BI1757">
        <v>37</v>
      </c>
      <c r="BJ1757">
        <v>29</v>
      </c>
      <c r="BK1757">
        <v>31</v>
      </c>
      <c r="BL1757">
        <v>105</v>
      </c>
      <c r="BM1757">
        <v>-2</v>
      </c>
      <c r="BN1757">
        <v>58</v>
      </c>
      <c r="BO1757">
        <v>8</v>
      </c>
      <c r="BP1757">
        <v>11</v>
      </c>
      <c r="BQ1757">
        <v>10</v>
      </c>
      <c r="BR1757">
        <v>1</v>
      </c>
      <c r="BS1757">
        <v>4</v>
      </c>
      <c r="BT1757">
        <v>1</v>
      </c>
      <c r="BU1757">
        <v>12</v>
      </c>
      <c r="BV1757">
        <v>4</v>
      </c>
      <c r="BW1757">
        <v>2</v>
      </c>
      <c r="BX1757">
        <v>4</v>
      </c>
      <c r="BY1757">
        <v>15</v>
      </c>
    </row>
    <row r="1758" spans="1:77" x14ac:dyDescent="0.25">
      <c r="A1758" t="s">
        <v>399</v>
      </c>
      <c r="B1758" t="s">
        <v>71</v>
      </c>
      <c r="C1758" t="s">
        <v>75</v>
      </c>
      <c r="D1758" t="s">
        <v>271</v>
      </c>
      <c r="E1758" t="s">
        <v>234</v>
      </c>
      <c r="F1758" t="s">
        <v>276</v>
      </c>
      <c r="G1758" t="s">
        <v>314</v>
      </c>
      <c r="H1758" t="s">
        <v>321</v>
      </c>
      <c r="J1758">
        <v>37</v>
      </c>
      <c r="K1758">
        <v>45</v>
      </c>
      <c r="L1758">
        <v>51</v>
      </c>
      <c r="M1758">
        <v>57</v>
      </c>
      <c r="N1758">
        <v>89</v>
      </c>
      <c r="O1758">
        <v>34</v>
      </c>
      <c r="P1758">
        <v>26</v>
      </c>
      <c r="Q1758">
        <v>3</v>
      </c>
      <c r="R1758">
        <v>10</v>
      </c>
      <c r="S1758">
        <v>24</v>
      </c>
      <c r="T1758">
        <v>33</v>
      </c>
      <c r="U1758">
        <v>33</v>
      </c>
      <c r="V1758">
        <v>83</v>
      </c>
      <c r="W1758">
        <v>96</v>
      </c>
      <c r="X1758">
        <v>76</v>
      </c>
      <c r="Y1758">
        <v>160</v>
      </c>
      <c r="Z1758">
        <v>248</v>
      </c>
      <c r="AA1758">
        <v>412</v>
      </c>
      <c r="AB1758">
        <v>263</v>
      </c>
      <c r="AC1758">
        <v>117</v>
      </c>
      <c r="AD1758">
        <v>248</v>
      </c>
      <c r="AE1758">
        <v>236</v>
      </c>
      <c r="AF1758">
        <v>202</v>
      </c>
      <c r="AG1758">
        <v>109</v>
      </c>
      <c r="AH1758">
        <v>126</v>
      </c>
      <c r="AI1758">
        <v>42</v>
      </c>
      <c r="AJ1758">
        <v>67</v>
      </c>
      <c r="AK1758">
        <v>85</v>
      </c>
      <c r="AL1758">
        <v>93</v>
      </c>
      <c r="AM1758">
        <v>22</v>
      </c>
      <c r="AN1758">
        <v>9</v>
      </c>
      <c r="AO1758">
        <v>24</v>
      </c>
      <c r="AP1758">
        <v>38</v>
      </c>
      <c r="AQ1758">
        <v>44</v>
      </c>
      <c r="AR1758">
        <v>74</v>
      </c>
      <c r="AS1758">
        <v>34</v>
      </c>
      <c r="AT1758">
        <v>18</v>
      </c>
      <c r="AU1758">
        <v>25</v>
      </c>
      <c r="AV1758">
        <v>18</v>
      </c>
      <c r="AW1758">
        <v>15</v>
      </c>
      <c r="AX1758">
        <v>16</v>
      </c>
      <c r="AY1758">
        <v>20</v>
      </c>
      <c r="AZ1758">
        <v>25</v>
      </c>
      <c r="BA1758">
        <v>29</v>
      </c>
      <c r="BB1758">
        <v>19</v>
      </c>
      <c r="BC1758">
        <v>45</v>
      </c>
      <c r="BD1758">
        <v>33</v>
      </c>
      <c r="BE1758">
        <v>8</v>
      </c>
      <c r="BF1758">
        <v>8</v>
      </c>
      <c r="BG1758">
        <v>2</v>
      </c>
      <c r="BH1758">
        <v>2</v>
      </c>
      <c r="BI1758">
        <v>3</v>
      </c>
      <c r="BJ1758">
        <v>13</v>
      </c>
      <c r="BK1758">
        <v>32</v>
      </c>
      <c r="BL1758">
        <v>16</v>
      </c>
      <c r="BM1758">
        <v>24</v>
      </c>
      <c r="BN1758">
        <v>3</v>
      </c>
      <c r="BO1758">
        <v>8</v>
      </c>
      <c r="BP1758">
        <v>4</v>
      </c>
      <c r="BQ1758">
        <v>6</v>
      </c>
      <c r="BR1758">
        <v>9</v>
      </c>
      <c r="BS1758">
        <v>12</v>
      </c>
      <c r="BT1758">
        <v>8</v>
      </c>
      <c r="BU1758">
        <v>7</v>
      </c>
      <c r="BV1758">
        <v>4</v>
      </c>
      <c r="BW1758">
        <v>5</v>
      </c>
      <c r="BX1758">
        <v>6</v>
      </c>
      <c r="BY1758">
        <v>13</v>
      </c>
    </row>
    <row r="1759" spans="1:77" hidden="1" x14ac:dyDescent="0.25">
      <c r="A1759" t="s">
        <v>399</v>
      </c>
      <c r="B1759" t="s">
        <v>71</v>
      </c>
      <c r="C1759" t="s">
        <v>75</v>
      </c>
      <c r="D1759" t="s">
        <v>271</v>
      </c>
      <c r="E1759" t="s">
        <v>234</v>
      </c>
      <c r="F1759" t="s">
        <v>276</v>
      </c>
      <c r="G1759" t="s">
        <v>314</v>
      </c>
      <c r="H1759" t="s">
        <v>322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6</v>
      </c>
      <c r="AK1759">
        <v>92</v>
      </c>
      <c r="AL1759">
        <v>29</v>
      </c>
      <c r="AM1759">
        <v>2</v>
      </c>
      <c r="AN1759">
        <v>2</v>
      </c>
      <c r="AO1759">
        <v>2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</row>
    <row r="1760" spans="1:77" x14ac:dyDescent="0.25">
      <c r="A1760" t="s">
        <v>399</v>
      </c>
      <c r="B1760" t="s">
        <v>71</v>
      </c>
      <c r="C1760" t="s">
        <v>75</v>
      </c>
      <c r="D1760" t="s">
        <v>271</v>
      </c>
      <c r="E1760" t="s">
        <v>234</v>
      </c>
      <c r="F1760" t="s">
        <v>273</v>
      </c>
      <c r="G1760" t="s">
        <v>274</v>
      </c>
      <c r="H1760" t="s">
        <v>275</v>
      </c>
      <c r="J1760">
        <v>23</v>
      </c>
      <c r="K1760">
        <v>20</v>
      </c>
      <c r="L1760">
        <v>24</v>
      </c>
      <c r="M1760">
        <v>34</v>
      </c>
      <c r="N1760">
        <v>19</v>
      </c>
      <c r="O1760">
        <v>27</v>
      </c>
      <c r="P1760">
        <v>15</v>
      </c>
      <c r="Q1760">
        <v>42</v>
      </c>
      <c r="R1760">
        <v>24</v>
      </c>
      <c r="S1760">
        <v>32</v>
      </c>
      <c r="T1760">
        <v>24</v>
      </c>
      <c r="U1760">
        <v>9</v>
      </c>
      <c r="V1760">
        <v>26</v>
      </c>
      <c r="W1760">
        <v>21</v>
      </c>
      <c r="X1760">
        <v>17</v>
      </c>
      <c r="Y1760">
        <v>30</v>
      </c>
      <c r="Z1760">
        <v>45</v>
      </c>
      <c r="AA1760">
        <v>36</v>
      </c>
      <c r="AB1760">
        <v>22</v>
      </c>
      <c r="AC1760">
        <v>59</v>
      </c>
      <c r="AD1760">
        <v>55</v>
      </c>
      <c r="AE1760">
        <v>41</v>
      </c>
      <c r="AF1760">
        <v>25</v>
      </c>
      <c r="AG1760">
        <v>74</v>
      </c>
      <c r="AH1760">
        <v>31</v>
      </c>
      <c r="AI1760">
        <v>36</v>
      </c>
      <c r="AJ1760">
        <v>73</v>
      </c>
      <c r="AK1760">
        <v>71</v>
      </c>
      <c r="AL1760">
        <v>113</v>
      </c>
      <c r="AM1760">
        <v>76</v>
      </c>
      <c r="AN1760">
        <v>20</v>
      </c>
      <c r="AO1760">
        <v>30</v>
      </c>
      <c r="AP1760">
        <v>43</v>
      </c>
      <c r="AQ1760">
        <v>54</v>
      </c>
      <c r="AR1760">
        <v>59</v>
      </c>
      <c r="AS1760">
        <v>105</v>
      </c>
      <c r="AT1760">
        <v>31</v>
      </c>
      <c r="AU1760">
        <v>100</v>
      </c>
      <c r="AV1760">
        <v>95</v>
      </c>
      <c r="AW1760">
        <v>67</v>
      </c>
      <c r="AX1760">
        <v>93</v>
      </c>
      <c r="AY1760">
        <v>67</v>
      </c>
      <c r="AZ1760">
        <v>68</v>
      </c>
      <c r="BA1760">
        <v>74</v>
      </c>
      <c r="BB1760">
        <v>44</v>
      </c>
      <c r="BC1760">
        <v>79</v>
      </c>
      <c r="BD1760">
        <v>48</v>
      </c>
      <c r="BE1760">
        <v>44</v>
      </c>
      <c r="BF1760">
        <v>82</v>
      </c>
      <c r="BG1760">
        <v>54</v>
      </c>
      <c r="BH1760">
        <v>92</v>
      </c>
      <c r="BI1760">
        <v>37</v>
      </c>
      <c r="BJ1760">
        <v>48</v>
      </c>
      <c r="BK1760">
        <v>62</v>
      </c>
      <c r="BL1760">
        <v>127</v>
      </c>
      <c r="BM1760">
        <v>9</v>
      </c>
      <c r="BN1760">
        <v>56</v>
      </c>
      <c r="BO1760">
        <v>26</v>
      </c>
      <c r="BP1760">
        <v>34</v>
      </c>
      <c r="BQ1760">
        <v>60</v>
      </c>
      <c r="BR1760">
        <v>19</v>
      </c>
      <c r="BS1760">
        <v>22</v>
      </c>
      <c r="BT1760">
        <v>44</v>
      </c>
      <c r="BU1760">
        <v>38</v>
      </c>
      <c r="BV1760">
        <v>37</v>
      </c>
      <c r="BW1760">
        <v>22</v>
      </c>
      <c r="BX1760">
        <v>49</v>
      </c>
      <c r="BY1760">
        <v>40</v>
      </c>
    </row>
    <row r="1761" spans="1:77" x14ac:dyDescent="0.25">
      <c r="A1761" t="s">
        <v>399</v>
      </c>
      <c r="B1761" t="s">
        <v>71</v>
      </c>
      <c r="C1761" t="s">
        <v>75</v>
      </c>
      <c r="D1761" t="s">
        <v>271</v>
      </c>
      <c r="E1761" t="s">
        <v>234</v>
      </c>
      <c r="F1761" t="s">
        <v>273</v>
      </c>
      <c r="G1761" t="s">
        <v>274</v>
      </c>
      <c r="H1761" t="s">
        <v>323</v>
      </c>
      <c r="J1761">
        <v>21</v>
      </c>
      <c r="K1761">
        <v>20</v>
      </c>
      <c r="L1761">
        <v>14</v>
      </c>
      <c r="M1761">
        <v>22</v>
      </c>
      <c r="N1761">
        <v>10</v>
      </c>
      <c r="O1761">
        <v>3</v>
      </c>
      <c r="P1761">
        <v>14</v>
      </c>
      <c r="Q1761">
        <v>20</v>
      </c>
      <c r="R1761">
        <v>3</v>
      </c>
      <c r="S1761">
        <v>22</v>
      </c>
      <c r="T1761">
        <v>15</v>
      </c>
      <c r="U1761">
        <v>12</v>
      </c>
      <c r="V1761">
        <v>11</v>
      </c>
      <c r="W1761">
        <v>5</v>
      </c>
      <c r="X1761">
        <v>8</v>
      </c>
      <c r="Y1761">
        <v>14</v>
      </c>
      <c r="Z1761">
        <v>10</v>
      </c>
      <c r="AA1761">
        <v>5</v>
      </c>
      <c r="AB1761">
        <v>21</v>
      </c>
      <c r="AC1761">
        <v>9</v>
      </c>
      <c r="AD1761">
        <v>13</v>
      </c>
      <c r="AE1761">
        <v>13</v>
      </c>
      <c r="AF1761">
        <v>19</v>
      </c>
      <c r="AG1761">
        <v>38</v>
      </c>
      <c r="AH1761">
        <v>29</v>
      </c>
      <c r="AI1761">
        <v>25</v>
      </c>
      <c r="AJ1761">
        <v>24</v>
      </c>
      <c r="AK1761">
        <v>12</v>
      </c>
      <c r="AL1761">
        <v>24</v>
      </c>
      <c r="AM1761">
        <v>32</v>
      </c>
      <c r="AN1761">
        <v>7</v>
      </c>
      <c r="AO1761">
        <v>5</v>
      </c>
      <c r="AP1761">
        <v>24</v>
      </c>
      <c r="AQ1761">
        <v>21</v>
      </c>
      <c r="AR1761">
        <v>25</v>
      </c>
      <c r="AS1761">
        <v>25</v>
      </c>
      <c r="AT1761">
        <v>19</v>
      </c>
      <c r="AU1761">
        <v>25</v>
      </c>
      <c r="AV1761">
        <v>49</v>
      </c>
      <c r="AW1761">
        <v>28</v>
      </c>
      <c r="AX1761">
        <v>33</v>
      </c>
      <c r="AY1761">
        <v>28</v>
      </c>
      <c r="AZ1761">
        <v>28</v>
      </c>
      <c r="BA1761">
        <v>61</v>
      </c>
      <c r="BB1761">
        <v>27</v>
      </c>
      <c r="BC1761">
        <v>21</v>
      </c>
      <c r="BD1761">
        <v>37</v>
      </c>
      <c r="BE1761">
        <v>31</v>
      </c>
      <c r="BF1761">
        <v>31</v>
      </c>
      <c r="BG1761">
        <v>30</v>
      </c>
      <c r="BH1761">
        <v>24</v>
      </c>
      <c r="BI1761">
        <v>8</v>
      </c>
      <c r="BJ1761">
        <v>10</v>
      </c>
      <c r="BK1761">
        <v>20</v>
      </c>
      <c r="BL1761">
        <v>22</v>
      </c>
      <c r="BM1761">
        <v>0</v>
      </c>
      <c r="BN1761">
        <v>6</v>
      </c>
      <c r="BO1761">
        <v>3</v>
      </c>
      <c r="BP1761">
        <v>10</v>
      </c>
      <c r="BQ1761">
        <v>4</v>
      </c>
      <c r="BR1761">
        <v>13</v>
      </c>
      <c r="BS1761">
        <v>7</v>
      </c>
      <c r="BT1761">
        <v>5</v>
      </c>
      <c r="BU1761">
        <v>9</v>
      </c>
      <c r="BV1761">
        <v>7</v>
      </c>
      <c r="BW1761">
        <v>3</v>
      </c>
      <c r="BX1761">
        <v>7</v>
      </c>
      <c r="BY1761">
        <v>11</v>
      </c>
    </row>
    <row r="1762" spans="1:77" x14ac:dyDescent="0.25">
      <c r="A1762" t="s">
        <v>399</v>
      </c>
      <c r="B1762" t="s">
        <v>71</v>
      </c>
      <c r="C1762" t="s">
        <v>75</v>
      </c>
      <c r="D1762" t="s">
        <v>271</v>
      </c>
      <c r="E1762" t="s">
        <v>234</v>
      </c>
      <c r="F1762" t="s">
        <v>273</v>
      </c>
      <c r="G1762" t="s">
        <v>274</v>
      </c>
      <c r="H1762" t="s">
        <v>324</v>
      </c>
      <c r="J1762">
        <v>13</v>
      </c>
      <c r="K1762">
        <v>42</v>
      </c>
      <c r="L1762">
        <v>21</v>
      </c>
      <c r="M1762">
        <v>38</v>
      </c>
      <c r="N1762">
        <v>30</v>
      </c>
      <c r="O1762">
        <v>22</v>
      </c>
      <c r="P1762">
        <v>14</v>
      </c>
      <c r="Q1762">
        <v>20</v>
      </c>
      <c r="R1762">
        <v>19</v>
      </c>
      <c r="S1762">
        <v>25</v>
      </c>
      <c r="T1762">
        <v>7</v>
      </c>
      <c r="U1762">
        <v>34</v>
      </c>
      <c r="V1762">
        <v>6</v>
      </c>
      <c r="W1762">
        <v>9</v>
      </c>
      <c r="X1762">
        <v>35</v>
      </c>
      <c r="Y1762">
        <v>28</v>
      </c>
      <c r="Z1762">
        <v>36</v>
      </c>
      <c r="AA1762">
        <v>10</v>
      </c>
      <c r="AB1762">
        <v>18</v>
      </c>
      <c r="AC1762">
        <v>22</v>
      </c>
      <c r="AD1762">
        <v>11</v>
      </c>
      <c r="AE1762">
        <v>19</v>
      </c>
      <c r="AF1762">
        <v>7</v>
      </c>
      <c r="AG1762">
        <v>22</v>
      </c>
      <c r="AH1762">
        <v>6</v>
      </c>
      <c r="AI1762">
        <v>13</v>
      </c>
      <c r="AJ1762">
        <v>29</v>
      </c>
      <c r="AK1762">
        <v>46</v>
      </c>
      <c r="AL1762">
        <v>12</v>
      </c>
      <c r="AM1762">
        <v>5</v>
      </c>
      <c r="AN1762">
        <v>9</v>
      </c>
      <c r="AO1762">
        <v>18</v>
      </c>
      <c r="AP1762">
        <v>23</v>
      </c>
      <c r="AQ1762">
        <v>12</v>
      </c>
      <c r="AR1762">
        <v>28</v>
      </c>
      <c r="AS1762">
        <v>36</v>
      </c>
      <c r="AT1762">
        <v>8</v>
      </c>
      <c r="AU1762">
        <v>30</v>
      </c>
      <c r="AV1762">
        <v>27</v>
      </c>
      <c r="AW1762">
        <v>16</v>
      </c>
      <c r="AX1762">
        <v>23</v>
      </c>
      <c r="AY1762">
        <v>40</v>
      </c>
      <c r="AZ1762">
        <v>49</v>
      </c>
      <c r="BA1762">
        <v>31</v>
      </c>
      <c r="BB1762">
        <v>49</v>
      </c>
      <c r="BC1762">
        <v>18</v>
      </c>
      <c r="BD1762">
        <v>35</v>
      </c>
      <c r="BE1762">
        <v>23</v>
      </c>
      <c r="BF1762">
        <v>19</v>
      </c>
      <c r="BG1762">
        <v>17</v>
      </c>
      <c r="BH1762">
        <v>8</v>
      </c>
      <c r="BI1762">
        <v>13</v>
      </c>
      <c r="BJ1762">
        <v>12</v>
      </c>
      <c r="BK1762">
        <v>11</v>
      </c>
      <c r="BL1762">
        <v>43</v>
      </c>
      <c r="BM1762">
        <v>27</v>
      </c>
      <c r="BN1762">
        <v>40</v>
      </c>
      <c r="BO1762">
        <v>6</v>
      </c>
      <c r="BP1762">
        <v>13</v>
      </c>
      <c r="BQ1762">
        <v>11</v>
      </c>
      <c r="BR1762">
        <v>4</v>
      </c>
      <c r="BS1762">
        <v>4</v>
      </c>
      <c r="BT1762">
        <v>12</v>
      </c>
      <c r="BU1762">
        <v>2</v>
      </c>
      <c r="BV1762">
        <v>5</v>
      </c>
      <c r="BW1762">
        <v>2</v>
      </c>
      <c r="BX1762">
        <v>6</v>
      </c>
      <c r="BY1762">
        <v>11</v>
      </c>
    </row>
    <row r="1763" spans="1:77" x14ac:dyDescent="0.25">
      <c r="A1763" t="s">
        <v>399</v>
      </c>
      <c r="B1763" t="s">
        <v>71</v>
      </c>
      <c r="C1763" t="s">
        <v>75</v>
      </c>
      <c r="D1763" t="s">
        <v>271</v>
      </c>
      <c r="E1763" t="s">
        <v>234</v>
      </c>
      <c r="F1763" t="s">
        <v>273</v>
      </c>
      <c r="G1763" t="s">
        <v>274</v>
      </c>
      <c r="H1763" t="s">
        <v>325</v>
      </c>
      <c r="J1763">
        <v>18</v>
      </c>
      <c r="K1763">
        <v>29</v>
      </c>
      <c r="L1763">
        <v>31</v>
      </c>
      <c r="M1763">
        <v>42</v>
      </c>
      <c r="N1763">
        <v>24</v>
      </c>
      <c r="O1763">
        <v>29</v>
      </c>
      <c r="P1763">
        <v>28</v>
      </c>
      <c r="Q1763">
        <v>31</v>
      </c>
      <c r="R1763">
        <v>33</v>
      </c>
      <c r="S1763">
        <v>23</v>
      </c>
      <c r="T1763">
        <v>30</v>
      </c>
      <c r="U1763">
        <v>8</v>
      </c>
      <c r="V1763">
        <v>9</v>
      </c>
      <c r="W1763">
        <v>15</v>
      </c>
      <c r="X1763">
        <v>17</v>
      </c>
      <c r="Y1763">
        <v>27</v>
      </c>
      <c r="Z1763">
        <v>18</v>
      </c>
      <c r="AA1763">
        <v>14</v>
      </c>
      <c r="AB1763">
        <v>11</v>
      </c>
      <c r="AC1763">
        <v>17</v>
      </c>
      <c r="AD1763">
        <v>18</v>
      </c>
      <c r="AE1763">
        <v>24</v>
      </c>
      <c r="AF1763">
        <v>18</v>
      </c>
      <c r="AG1763">
        <v>31</v>
      </c>
      <c r="AH1763">
        <v>15</v>
      </c>
      <c r="AI1763">
        <v>39</v>
      </c>
      <c r="AJ1763">
        <v>47</v>
      </c>
      <c r="AK1763">
        <v>31</v>
      </c>
      <c r="AL1763">
        <v>28</v>
      </c>
      <c r="AM1763">
        <v>40</v>
      </c>
      <c r="AN1763">
        <v>15</v>
      </c>
      <c r="AO1763">
        <v>42</v>
      </c>
      <c r="AP1763">
        <v>22</v>
      </c>
      <c r="AQ1763">
        <v>15</v>
      </c>
      <c r="AR1763">
        <v>40</v>
      </c>
      <c r="AS1763">
        <v>44</v>
      </c>
      <c r="AT1763">
        <v>38</v>
      </c>
      <c r="AU1763">
        <v>37</v>
      </c>
      <c r="AV1763">
        <v>71</v>
      </c>
      <c r="AW1763">
        <v>34</v>
      </c>
      <c r="AX1763">
        <v>22</v>
      </c>
      <c r="AY1763">
        <v>32</v>
      </c>
      <c r="AZ1763">
        <v>16</v>
      </c>
      <c r="BA1763">
        <v>41</v>
      </c>
      <c r="BB1763">
        <v>45</v>
      </c>
      <c r="BC1763">
        <v>24</v>
      </c>
      <c r="BD1763">
        <v>24</v>
      </c>
      <c r="BE1763">
        <v>32</v>
      </c>
      <c r="BF1763">
        <v>69</v>
      </c>
      <c r="BG1763">
        <v>48</v>
      </c>
      <c r="BH1763">
        <v>46</v>
      </c>
      <c r="BI1763">
        <v>27</v>
      </c>
      <c r="BJ1763">
        <v>21</v>
      </c>
      <c r="BK1763">
        <v>32</v>
      </c>
      <c r="BL1763">
        <v>60</v>
      </c>
      <c r="BM1763">
        <v>1</v>
      </c>
      <c r="BN1763">
        <v>23</v>
      </c>
      <c r="BO1763">
        <v>19</v>
      </c>
      <c r="BP1763">
        <v>20</v>
      </c>
      <c r="BQ1763">
        <v>21</v>
      </c>
      <c r="BR1763">
        <v>20</v>
      </c>
      <c r="BS1763">
        <v>18</v>
      </c>
      <c r="BT1763">
        <v>3</v>
      </c>
      <c r="BU1763">
        <v>12</v>
      </c>
      <c r="BV1763">
        <v>13</v>
      </c>
      <c r="BW1763">
        <v>23</v>
      </c>
      <c r="BX1763">
        <v>23</v>
      </c>
      <c r="BY1763">
        <v>13</v>
      </c>
    </row>
    <row r="1764" spans="1:77" x14ac:dyDescent="0.25">
      <c r="A1764" t="s">
        <v>399</v>
      </c>
      <c r="B1764" t="s">
        <v>71</v>
      </c>
      <c r="C1764" t="s">
        <v>75</v>
      </c>
      <c r="D1764" t="s">
        <v>271</v>
      </c>
      <c r="E1764" t="s">
        <v>234</v>
      </c>
      <c r="F1764" t="s">
        <v>273</v>
      </c>
      <c r="G1764" t="s">
        <v>274</v>
      </c>
      <c r="H1764" t="s">
        <v>326</v>
      </c>
      <c r="J1764">
        <v>18</v>
      </c>
      <c r="K1764">
        <v>16</v>
      </c>
      <c r="L1764">
        <v>14</v>
      </c>
      <c r="M1764">
        <v>26</v>
      </c>
      <c r="N1764">
        <v>8</v>
      </c>
      <c r="O1764">
        <v>15</v>
      </c>
      <c r="P1764">
        <v>9</v>
      </c>
      <c r="Q1764">
        <v>15</v>
      </c>
      <c r="R1764">
        <v>12</v>
      </c>
      <c r="S1764">
        <v>13</v>
      </c>
      <c r="T1764">
        <v>9</v>
      </c>
      <c r="U1764">
        <v>8</v>
      </c>
      <c r="V1764">
        <v>8</v>
      </c>
      <c r="W1764">
        <v>9</v>
      </c>
      <c r="X1764">
        <v>24</v>
      </c>
      <c r="Y1764">
        <v>14</v>
      </c>
      <c r="Z1764">
        <v>12</v>
      </c>
      <c r="AA1764">
        <v>17</v>
      </c>
      <c r="AB1764">
        <v>18</v>
      </c>
      <c r="AC1764">
        <v>24</v>
      </c>
      <c r="AD1764">
        <v>27</v>
      </c>
      <c r="AE1764">
        <v>16</v>
      </c>
      <c r="AF1764">
        <v>9</v>
      </c>
      <c r="AG1764">
        <v>42</v>
      </c>
      <c r="AH1764">
        <v>31</v>
      </c>
      <c r="AI1764">
        <v>23</v>
      </c>
      <c r="AJ1764">
        <v>16</v>
      </c>
      <c r="AK1764">
        <v>18</v>
      </c>
      <c r="AL1764">
        <v>17</v>
      </c>
      <c r="AM1764">
        <v>36</v>
      </c>
      <c r="AN1764">
        <v>10</v>
      </c>
      <c r="AO1764">
        <v>22</v>
      </c>
      <c r="AP1764">
        <v>29</v>
      </c>
      <c r="AQ1764">
        <v>13</v>
      </c>
      <c r="AR1764">
        <v>13</v>
      </c>
      <c r="AS1764">
        <v>29</v>
      </c>
      <c r="AT1764">
        <v>35</v>
      </c>
      <c r="AU1764">
        <v>26</v>
      </c>
      <c r="AV1764">
        <v>46</v>
      </c>
      <c r="AW1764">
        <v>23</v>
      </c>
      <c r="AX1764">
        <v>21</v>
      </c>
      <c r="AY1764">
        <v>24</v>
      </c>
      <c r="AZ1764">
        <v>30</v>
      </c>
      <c r="BA1764">
        <v>44</v>
      </c>
      <c r="BB1764">
        <v>39</v>
      </c>
      <c r="BC1764">
        <v>42</v>
      </c>
      <c r="BD1764">
        <v>35</v>
      </c>
      <c r="BE1764">
        <v>26</v>
      </c>
      <c r="BF1764">
        <v>23</v>
      </c>
      <c r="BG1764">
        <v>14</v>
      </c>
      <c r="BH1764">
        <v>31</v>
      </c>
      <c r="BI1764">
        <v>13</v>
      </c>
      <c r="BJ1764">
        <v>9</v>
      </c>
      <c r="BK1764">
        <v>13</v>
      </c>
      <c r="BL1764">
        <v>39</v>
      </c>
      <c r="BM1764">
        <v>-6</v>
      </c>
      <c r="BN1764">
        <v>19</v>
      </c>
      <c r="BO1764">
        <v>12</v>
      </c>
      <c r="BP1764">
        <v>5</v>
      </c>
      <c r="BQ1764">
        <v>24</v>
      </c>
      <c r="BR1764">
        <v>11</v>
      </c>
      <c r="BS1764">
        <v>13</v>
      </c>
      <c r="BT1764">
        <v>3</v>
      </c>
      <c r="BU1764">
        <v>5</v>
      </c>
      <c r="BV1764">
        <v>9</v>
      </c>
      <c r="BW1764">
        <v>6</v>
      </c>
      <c r="BX1764">
        <v>36</v>
      </c>
      <c r="BY1764">
        <v>10</v>
      </c>
    </row>
    <row r="1765" spans="1:77" hidden="1" x14ac:dyDescent="0.25">
      <c r="A1765" t="s">
        <v>399</v>
      </c>
      <c r="B1765" t="s">
        <v>71</v>
      </c>
      <c r="C1765" t="s">
        <v>75</v>
      </c>
      <c r="D1765" t="s">
        <v>271</v>
      </c>
      <c r="E1765" t="s">
        <v>234</v>
      </c>
      <c r="F1765" t="s">
        <v>273</v>
      </c>
      <c r="G1765" t="s">
        <v>274</v>
      </c>
      <c r="H1765" t="s">
        <v>384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</row>
    <row r="1766" spans="1:77" x14ac:dyDescent="0.25">
      <c r="A1766" t="s">
        <v>399</v>
      </c>
      <c r="B1766" t="s">
        <v>71</v>
      </c>
      <c r="C1766" t="s">
        <v>75</v>
      </c>
      <c r="D1766" t="s">
        <v>271</v>
      </c>
      <c r="E1766" t="s">
        <v>234</v>
      </c>
      <c r="F1766" t="s">
        <v>273</v>
      </c>
      <c r="G1766" t="s">
        <v>274</v>
      </c>
      <c r="H1766" t="s">
        <v>327</v>
      </c>
      <c r="J1766">
        <v>27</v>
      </c>
      <c r="K1766">
        <v>42</v>
      </c>
      <c r="L1766">
        <v>36</v>
      </c>
      <c r="M1766">
        <v>63</v>
      </c>
      <c r="N1766">
        <v>39</v>
      </c>
      <c r="O1766">
        <v>39</v>
      </c>
      <c r="P1766">
        <v>20</v>
      </c>
      <c r="Q1766">
        <v>65</v>
      </c>
      <c r="R1766">
        <v>69</v>
      </c>
      <c r="S1766">
        <v>50</v>
      </c>
      <c r="T1766">
        <v>26</v>
      </c>
      <c r="U1766">
        <v>17</v>
      </c>
      <c r="V1766">
        <v>59</v>
      </c>
      <c r="W1766">
        <v>32</v>
      </c>
      <c r="X1766">
        <v>27</v>
      </c>
      <c r="Y1766">
        <v>22</v>
      </c>
      <c r="Z1766">
        <v>28</v>
      </c>
      <c r="AA1766">
        <v>68</v>
      </c>
      <c r="AB1766">
        <v>89</v>
      </c>
      <c r="AC1766">
        <v>87</v>
      </c>
      <c r="AD1766">
        <v>62</v>
      </c>
      <c r="AE1766">
        <v>49</v>
      </c>
      <c r="AF1766">
        <v>31</v>
      </c>
      <c r="AG1766">
        <v>122</v>
      </c>
      <c r="AH1766">
        <v>80</v>
      </c>
      <c r="AI1766">
        <v>70</v>
      </c>
      <c r="AJ1766">
        <v>67</v>
      </c>
      <c r="AK1766">
        <v>41</v>
      </c>
      <c r="AL1766">
        <v>42</v>
      </c>
      <c r="AM1766">
        <v>69</v>
      </c>
      <c r="AN1766">
        <v>50</v>
      </c>
      <c r="AO1766">
        <v>74</v>
      </c>
      <c r="AP1766">
        <v>41</v>
      </c>
      <c r="AQ1766">
        <v>87</v>
      </c>
      <c r="AR1766">
        <v>77</v>
      </c>
      <c r="AS1766">
        <v>49</v>
      </c>
      <c r="AT1766">
        <v>48</v>
      </c>
      <c r="AU1766">
        <v>98</v>
      </c>
      <c r="AV1766">
        <v>197</v>
      </c>
      <c r="AW1766">
        <v>104</v>
      </c>
      <c r="AX1766">
        <v>82</v>
      </c>
      <c r="AY1766">
        <v>79</v>
      </c>
      <c r="AZ1766">
        <v>39</v>
      </c>
      <c r="BA1766">
        <v>81</v>
      </c>
      <c r="BB1766">
        <v>64</v>
      </c>
      <c r="BC1766">
        <v>70</v>
      </c>
      <c r="BD1766">
        <v>36</v>
      </c>
      <c r="BE1766">
        <v>27</v>
      </c>
      <c r="BF1766">
        <v>106</v>
      </c>
      <c r="BG1766">
        <v>72</v>
      </c>
      <c r="BH1766">
        <v>68</v>
      </c>
      <c r="BI1766">
        <v>9</v>
      </c>
      <c r="BJ1766">
        <v>22</v>
      </c>
      <c r="BK1766">
        <v>62</v>
      </c>
      <c r="BL1766">
        <v>72</v>
      </c>
      <c r="BM1766">
        <v>19</v>
      </c>
      <c r="BN1766">
        <v>58</v>
      </c>
      <c r="BO1766">
        <v>41</v>
      </c>
      <c r="BP1766">
        <v>60</v>
      </c>
      <c r="BQ1766">
        <v>60</v>
      </c>
      <c r="BR1766">
        <v>59</v>
      </c>
      <c r="BS1766">
        <v>53</v>
      </c>
      <c r="BT1766">
        <v>26</v>
      </c>
      <c r="BU1766">
        <v>27</v>
      </c>
      <c r="BV1766">
        <v>124</v>
      </c>
      <c r="BW1766">
        <v>50</v>
      </c>
      <c r="BX1766">
        <v>68</v>
      </c>
      <c r="BY1766">
        <v>37</v>
      </c>
    </row>
    <row r="1767" spans="1:77" hidden="1" x14ac:dyDescent="0.25">
      <c r="A1767" t="s">
        <v>399</v>
      </c>
      <c r="B1767" t="s">
        <v>71</v>
      </c>
      <c r="C1767" t="s">
        <v>75</v>
      </c>
      <c r="D1767" t="s">
        <v>271</v>
      </c>
      <c r="E1767" t="s">
        <v>234</v>
      </c>
      <c r="F1767" t="s">
        <v>273</v>
      </c>
      <c r="G1767" t="s">
        <v>274</v>
      </c>
      <c r="H1767" t="s">
        <v>330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4</v>
      </c>
      <c r="AP1767">
        <v>1</v>
      </c>
      <c r="AQ1767">
        <v>6</v>
      </c>
      <c r="AR1767">
        <v>33</v>
      </c>
      <c r="AS1767">
        <v>32</v>
      </c>
      <c r="AT1767">
        <v>23</v>
      </c>
      <c r="AU1767">
        <v>81</v>
      </c>
      <c r="AV1767">
        <v>149</v>
      </c>
      <c r="AW1767">
        <v>241</v>
      </c>
      <c r="AX1767">
        <v>357</v>
      </c>
      <c r="AY1767">
        <v>642</v>
      </c>
      <c r="AZ1767">
        <v>439</v>
      </c>
      <c r="BA1767">
        <v>312</v>
      </c>
      <c r="BB1767">
        <v>393</v>
      </c>
      <c r="BC1767">
        <v>266</v>
      </c>
      <c r="BD1767">
        <v>452</v>
      </c>
      <c r="BE1767">
        <v>363</v>
      </c>
      <c r="BF1767">
        <v>360</v>
      </c>
      <c r="BG1767">
        <v>252</v>
      </c>
      <c r="BH1767">
        <v>116</v>
      </c>
      <c r="BI1767">
        <v>42</v>
      </c>
      <c r="BJ1767">
        <v>43</v>
      </c>
      <c r="BK1767">
        <v>198</v>
      </c>
      <c r="BL1767">
        <v>417</v>
      </c>
      <c r="BM1767">
        <v>1099</v>
      </c>
      <c r="BN1767">
        <v>1228</v>
      </c>
      <c r="BO1767">
        <v>1179</v>
      </c>
      <c r="BP1767">
        <v>1584</v>
      </c>
      <c r="BQ1767">
        <v>802</v>
      </c>
      <c r="BR1767">
        <v>490</v>
      </c>
      <c r="BS1767">
        <v>-14</v>
      </c>
      <c r="BT1767">
        <v>-3</v>
      </c>
      <c r="BU1767">
        <v>8</v>
      </c>
      <c r="BV1767">
        <v>15</v>
      </c>
      <c r="BW1767">
        <v>7</v>
      </c>
      <c r="BX1767">
        <v>10</v>
      </c>
      <c r="BY1767">
        <v>1</v>
      </c>
    </row>
    <row r="1768" spans="1:77" x14ac:dyDescent="0.25">
      <c r="A1768" t="s">
        <v>399</v>
      </c>
      <c r="B1768" t="s">
        <v>71</v>
      </c>
      <c r="C1768" t="s">
        <v>75</v>
      </c>
      <c r="D1768" t="s">
        <v>271</v>
      </c>
      <c r="E1768" t="s">
        <v>234</v>
      </c>
      <c r="F1768" t="s">
        <v>273</v>
      </c>
      <c r="G1768" t="s">
        <v>331</v>
      </c>
      <c r="H1768" t="s">
        <v>331</v>
      </c>
      <c r="J1768">
        <v>4</v>
      </c>
      <c r="K1768">
        <v>12</v>
      </c>
      <c r="L1768">
        <v>4</v>
      </c>
      <c r="M1768">
        <v>12</v>
      </c>
      <c r="N1768">
        <v>6</v>
      </c>
      <c r="O1768">
        <v>39</v>
      </c>
      <c r="P1768">
        <v>21</v>
      </c>
      <c r="Q1768">
        <v>7</v>
      </c>
      <c r="R1768">
        <v>14</v>
      </c>
      <c r="S1768">
        <v>20</v>
      </c>
      <c r="T1768">
        <v>4</v>
      </c>
      <c r="U1768">
        <v>10</v>
      </c>
      <c r="V1768">
        <v>18</v>
      </c>
      <c r="W1768">
        <v>11</v>
      </c>
      <c r="X1768">
        <v>12</v>
      </c>
      <c r="Y1768">
        <v>15</v>
      </c>
      <c r="Z1768">
        <v>31</v>
      </c>
      <c r="AA1768">
        <v>12</v>
      </c>
      <c r="AB1768">
        <v>14</v>
      </c>
      <c r="AC1768">
        <v>22</v>
      </c>
      <c r="AD1768">
        <v>14</v>
      </c>
      <c r="AE1768">
        <v>17</v>
      </c>
      <c r="AF1768">
        <v>9</v>
      </c>
      <c r="AG1768">
        <v>26</v>
      </c>
      <c r="AH1768">
        <v>32</v>
      </c>
      <c r="AI1768">
        <v>13</v>
      </c>
      <c r="AJ1768">
        <v>11</v>
      </c>
      <c r="AK1768">
        <v>15</v>
      </c>
      <c r="AL1768">
        <v>24</v>
      </c>
      <c r="AM1768">
        <v>9</v>
      </c>
      <c r="AN1768">
        <v>14</v>
      </c>
      <c r="AO1768">
        <v>4</v>
      </c>
      <c r="AP1768">
        <v>3</v>
      </c>
      <c r="AQ1768">
        <v>15</v>
      </c>
      <c r="AR1768">
        <v>4</v>
      </c>
      <c r="AS1768">
        <v>8</v>
      </c>
      <c r="AT1768">
        <v>4</v>
      </c>
      <c r="AU1768">
        <v>7</v>
      </c>
      <c r="AV1768">
        <v>27</v>
      </c>
      <c r="AW1768">
        <v>9</v>
      </c>
      <c r="AX1768">
        <v>5</v>
      </c>
      <c r="AY1768">
        <v>5</v>
      </c>
      <c r="AZ1768">
        <v>29</v>
      </c>
      <c r="BA1768">
        <v>11</v>
      </c>
      <c r="BB1768">
        <v>22</v>
      </c>
      <c r="BC1768">
        <v>25</v>
      </c>
      <c r="BD1768">
        <v>5</v>
      </c>
      <c r="BE1768">
        <v>4</v>
      </c>
      <c r="BF1768">
        <v>36</v>
      </c>
      <c r="BG1768">
        <v>5</v>
      </c>
      <c r="BH1768">
        <v>25</v>
      </c>
      <c r="BI1768">
        <v>14</v>
      </c>
      <c r="BJ1768">
        <v>6</v>
      </c>
      <c r="BK1768">
        <v>14</v>
      </c>
      <c r="BL1768">
        <v>60</v>
      </c>
      <c r="BM1768">
        <v>-22</v>
      </c>
      <c r="BN1768">
        <v>7</v>
      </c>
      <c r="BO1768">
        <v>18</v>
      </c>
      <c r="BP1768">
        <v>4</v>
      </c>
      <c r="BQ1768">
        <v>33</v>
      </c>
      <c r="BR1768">
        <v>16</v>
      </c>
      <c r="BS1768">
        <v>15</v>
      </c>
      <c r="BT1768">
        <v>4</v>
      </c>
      <c r="BU1768">
        <v>9</v>
      </c>
      <c r="BV1768">
        <v>11</v>
      </c>
      <c r="BW1768">
        <v>6</v>
      </c>
      <c r="BX1768">
        <v>7</v>
      </c>
      <c r="BY1768">
        <v>1</v>
      </c>
    </row>
    <row r="1769" spans="1:77" x14ac:dyDescent="0.25">
      <c r="A1769" t="s">
        <v>399</v>
      </c>
      <c r="B1769" t="s">
        <v>71</v>
      </c>
      <c r="C1769" t="s">
        <v>75</v>
      </c>
      <c r="D1769" t="s">
        <v>271</v>
      </c>
      <c r="E1769" t="s">
        <v>234</v>
      </c>
      <c r="F1769" t="s">
        <v>273</v>
      </c>
      <c r="G1769" t="s">
        <v>331</v>
      </c>
      <c r="H1769" t="s">
        <v>332</v>
      </c>
      <c r="J1769">
        <v>0</v>
      </c>
      <c r="K1769">
        <v>3</v>
      </c>
      <c r="L1769">
        <v>0</v>
      </c>
      <c r="M1769">
        <v>0</v>
      </c>
      <c r="N1769">
        <v>1</v>
      </c>
      <c r="O1769">
        <v>4</v>
      </c>
      <c r="P1769">
        <v>1</v>
      </c>
      <c r="Q1769">
        <v>4</v>
      </c>
      <c r="R1769">
        <v>21</v>
      </c>
      <c r="S1769">
        <v>4</v>
      </c>
      <c r="T1769">
        <v>3</v>
      </c>
      <c r="U1769">
        <v>8</v>
      </c>
      <c r="V1769">
        <v>7</v>
      </c>
      <c r="W1769">
        <v>3</v>
      </c>
      <c r="X1769">
        <v>1</v>
      </c>
      <c r="Y1769">
        <v>6</v>
      </c>
      <c r="Z1769">
        <v>10</v>
      </c>
      <c r="AA1769">
        <v>16</v>
      </c>
      <c r="AB1769">
        <v>11</v>
      </c>
      <c r="AC1769">
        <v>17</v>
      </c>
      <c r="AD1769">
        <v>6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</row>
    <row r="1770" spans="1:77" x14ac:dyDescent="0.25">
      <c r="A1770" t="s">
        <v>399</v>
      </c>
      <c r="B1770" t="s">
        <v>71</v>
      </c>
      <c r="C1770" t="s">
        <v>75</v>
      </c>
      <c r="D1770" t="s">
        <v>271</v>
      </c>
      <c r="E1770" t="s">
        <v>234</v>
      </c>
      <c r="F1770" t="s">
        <v>273</v>
      </c>
      <c r="G1770" t="s">
        <v>333</v>
      </c>
      <c r="H1770" t="s">
        <v>334</v>
      </c>
      <c r="J1770">
        <v>8</v>
      </c>
      <c r="K1770">
        <v>11</v>
      </c>
      <c r="L1770">
        <v>41</v>
      </c>
      <c r="M1770">
        <v>9</v>
      </c>
      <c r="N1770">
        <v>18</v>
      </c>
      <c r="O1770">
        <v>25</v>
      </c>
      <c r="P1770">
        <v>15</v>
      </c>
      <c r="Q1770">
        <v>30</v>
      </c>
      <c r="R1770">
        <v>22</v>
      </c>
      <c r="S1770">
        <v>25</v>
      </c>
      <c r="T1770">
        <v>14</v>
      </c>
      <c r="U1770">
        <v>10</v>
      </c>
      <c r="V1770">
        <v>5</v>
      </c>
      <c r="W1770">
        <v>6</v>
      </c>
      <c r="X1770">
        <v>9</v>
      </c>
      <c r="Y1770">
        <v>17</v>
      </c>
      <c r="Z1770">
        <v>19</v>
      </c>
      <c r="AA1770">
        <v>11</v>
      </c>
      <c r="AB1770">
        <v>18</v>
      </c>
      <c r="AC1770">
        <v>24</v>
      </c>
      <c r="AD1770">
        <v>63</v>
      </c>
      <c r="AE1770">
        <v>73</v>
      </c>
      <c r="AF1770">
        <v>41</v>
      </c>
      <c r="AG1770">
        <v>48</v>
      </c>
      <c r="AH1770">
        <v>44</v>
      </c>
      <c r="AI1770">
        <v>19</v>
      </c>
      <c r="AJ1770">
        <v>10</v>
      </c>
      <c r="AK1770">
        <v>15</v>
      </c>
      <c r="AL1770">
        <v>8</v>
      </c>
      <c r="AM1770">
        <v>7</v>
      </c>
      <c r="AN1770">
        <v>10</v>
      </c>
      <c r="AO1770">
        <v>3</v>
      </c>
      <c r="AP1770">
        <v>15</v>
      </c>
      <c r="AQ1770">
        <v>6</v>
      </c>
      <c r="AR1770">
        <v>8</v>
      </c>
      <c r="AS1770">
        <v>8</v>
      </c>
      <c r="AT1770">
        <v>40</v>
      </c>
      <c r="AU1770">
        <v>17</v>
      </c>
      <c r="AV1770">
        <v>14</v>
      </c>
      <c r="AW1770">
        <v>20</v>
      </c>
      <c r="AX1770">
        <v>19</v>
      </c>
      <c r="AY1770">
        <v>25</v>
      </c>
      <c r="AZ1770">
        <v>20</v>
      </c>
      <c r="BA1770">
        <v>2</v>
      </c>
      <c r="BB1770">
        <v>19</v>
      </c>
      <c r="BC1770">
        <v>18</v>
      </c>
      <c r="BD1770">
        <v>9</v>
      </c>
      <c r="BE1770">
        <v>50</v>
      </c>
      <c r="BF1770">
        <v>8</v>
      </c>
      <c r="BG1770">
        <v>31027</v>
      </c>
      <c r="BH1770">
        <v>38</v>
      </c>
      <c r="BI1770">
        <v>-30991</v>
      </c>
      <c r="BJ1770">
        <v>22</v>
      </c>
      <c r="BK1770">
        <v>15</v>
      </c>
      <c r="BL1770">
        <v>35</v>
      </c>
      <c r="BM1770">
        <v>30</v>
      </c>
      <c r="BN1770">
        <v>23</v>
      </c>
      <c r="BO1770">
        <v>34</v>
      </c>
      <c r="BP1770">
        <v>57</v>
      </c>
      <c r="BQ1770">
        <v>36</v>
      </c>
      <c r="BR1770">
        <v>40</v>
      </c>
      <c r="BS1770">
        <v>50</v>
      </c>
      <c r="BT1770">
        <v>64</v>
      </c>
      <c r="BU1770">
        <v>67</v>
      </c>
      <c r="BV1770">
        <v>5</v>
      </c>
      <c r="BW1770">
        <v>18</v>
      </c>
      <c r="BX1770">
        <v>50</v>
      </c>
      <c r="BY1770">
        <v>9</v>
      </c>
    </row>
    <row r="1771" spans="1:77" hidden="1" x14ac:dyDescent="0.25">
      <c r="A1771" t="s">
        <v>399</v>
      </c>
      <c r="B1771" t="s">
        <v>71</v>
      </c>
      <c r="C1771" t="s">
        <v>75</v>
      </c>
      <c r="D1771" t="s">
        <v>271</v>
      </c>
      <c r="E1771" t="s">
        <v>234</v>
      </c>
      <c r="F1771" t="s">
        <v>273</v>
      </c>
      <c r="G1771" t="s">
        <v>333</v>
      </c>
      <c r="H1771" t="s">
        <v>335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1</v>
      </c>
      <c r="BF1771">
        <v>0</v>
      </c>
      <c r="BG1771">
        <v>3</v>
      </c>
      <c r="BH1771">
        <v>0</v>
      </c>
      <c r="BI1771">
        <v>0</v>
      </c>
      <c r="BJ1771">
        <v>122</v>
      </c>
      <c r="BK1771">
        <v>203</v>
      </c>
      <c r="BL1771">
        <v>64</v>
      </c>
      <c r="BM1771">
        <v>10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6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</row>
    <row r="1772" spans="1:77" x14ac:dyDescent="0.25">
      <c r="A1772" t="s">
        <v>399</v>
      </c>
      <c r="B1772" t="s">
        <v>71</v>
      </c>
      <c r="C1772" t="s">
        <v>75</v>
      </c>
      <c r="D1772" t="s">
        <v>271</v>
      </c>
      <c r="E1772" t="s">
        <v>234</v>
      </c>
      <c r="F1772" t="s">
        <v>273</v>
      </c>
      <c r="G1772" t="s">
        <v>333</v>
      </c>
      <c r="H1772" t="s">
        <v>336</v>
      </c>
      <c r="J1772">
        <v>151</v>
      </c>
      <c r="K1772">
        <v>370</v>
      </c>
      <c r="L1772">
        <v>232</v>
      </c>
      <c r="M1772">
        <v>91</v>
      </c>
      <c r="N1772">
        <v>96</v>
      </c>
      <c r="O1772">
        <v>40</v>
      </c>
      <c r="P1772">
        <v>9</v>
      </c>
      <c r="Q1772">
        <v>15</v>
      </c>
      <c r="R1772">
        <v>-2</v>
      </c>
      <c r="S1772">
        <v>2</v>
      </c>
      <c r="T1772">
        <v>8</v>
      </c>
      <c r="U1772">
        <v>7</v>
      </c>
      <c r="V1772">
        <v>23</v>
      </c>
      <c r="W1772">
        <v>18</v>
      </c>
      <c r="X1772">
        <v>61</v>
      </c>
      <c r="Y1772">
        <v>37</v>
      </c>
      <c r="Z1772">
        <v>9</v>
      </c>
      <c r="AA1772">
        <v>11</v>
      </c>
      <c r="AB1772">
        <v>49</v>
      </c>
      <c r="AC1772">
        <v>93</v>
      </c>
      <c r="AD1772">
        <v>127</v>
      </c>
      <c r="AE1772">
        <v>348</v>
      </c>
      <c r="AF1772">
        <v>207</v>
      </c>
      <c r="AG1772">
        <v>37</v>
      </c>
      <c r="AH1772">
        <v>4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1</v>
      </c>
      <c r="BG1772">
        <v>93</v>
      </c>
      <c r="BH1772">
        <v>72</v>
      </c>
      <c r="BI1772">
        <v>5</v>
      </c>
      <c r="BJ1772">
        <v>18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12</v>
      </c>
      <c r="BQ1772">
        <v>28</v>
      </c>
      <c r="BR1772">
        <v>10</v>
      </c>
      <c r="BS1772">
        <v>1</v>
      </c>
      <c r="BT1772">
        <v>0</v>
      </c>
      <c r="BU1772">
        <v>6</v>
      </c>
      <c r="BV1772">
        <v>0</v>
      </c>
      <c r="BW1772">
        <v>0</v>
      </c>
      <c r="BX1772">
        <v>0</v>
      </c>
      <c r="BY1772">
        <v>2</v>
      </c>
    </row>
    <row r="1773" spans="1:77" hidden="1" x14ac:dyDescent="0.25">
      <c r="A1773" t="s">
        <v>399</v>
      </c>
      <c r="B1773" t="s">
        <v>71</v>
      </c>
      <c r="C1773" t="s">
        <v>75</v>
      </c>
      <c r="D1773" t="s">
        <v>271</v>
      </c>
      <c r="E1773" t="s">
        <v>234</v>
      </c>
      <c r="F1773" t="s">
        <v>273</v>
      </c>
      <c r="G1773" t="s">
        <v>333</v>
      </c>
      <c r="H1773" t="s">
        <v>337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11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2</v>
      </c>
      <c r="AW1773">
        <v>0</v>
      </c>
      <c r="AX1773">
        <v>0</v>
      </c>
      <c r="AY1773">
        <v>9</v>
      </c>
      <c r="AZ1773">
        <v>0</v>
      </c>
      <c r="BA1773">
        <v>0</v>
      </c>
      <c r="BB1773">
        <v>1</v>
      </c>
      <c r="BC1773">
        <v>4</v>
      </c>
      <c r="BD1773">
        <v>29</v>
      </c>
      <c r="BE1773">
        <v>158</v>
      </c>
      <c r="BF1773">
        <v>68</v>
      </c>
      <c r="BG1773">
        <v>94</v>
      </c>
      <c r="BH1773">
        <v>59</v>
      </c>
      <c r="BI1773">
        <v>4</v>
      </c>
      <c r="BJ1773">
        <v>18</v>
      </c>
      <c r="BK1773">
        <v>22</v>
      </c>
      <c r="BL1773">
        <v>62</v>
      </c>
      <c r="BM1773">
        <v>84</v>
      </c>
      <c r="BN1773">
        <v>428</v>
      </c>
      <c r="BO1773">
        <v>401</v>
      </c>
      <c r="BP1773">
        <v>461</v>
      </c>
      <c r="BQ1773">
        <v>241</v>
      </c>
      <c r="BR1773">
        <v>92</v>
      </c>
      <c r="BS1773">
        <v>44</v>
      </c>
      <c r="BT1773">
        <v>271</v>
      </c>
      <c r="BU1773">
        <v>88</v>
      </c>
      <c r="BV1773">
        <v>27</v>
      </c>
      <c r="BW1773">
        <v>57</v>
      </c>
      <c r="BX1773">
        <v>54</v>
      </c>
      <c r="BY1773">
        <v>52</v>
      </c>
    </row>
    <row r="1774" spans="1:77" hidden="1" x14ac:dyDescent="0.25">
      <c r="A1774" t="s">
        <v>399</v>
      </c>
      <c r="B1774" t="s">
        <v>71</v>
      </c>
      <c r="C1774" t="s">
        <v>75</v>
      </c>
      <c r="D1774" t="s">
        <v>271</v>
      </c>
      <c r="E1774" t="s">
        <v>234</v>
      </c>
      <c r="F1774" t="s">
        <v>273</v>
      </c>
      <c r="G1774" t="s">
        <v>333</v>
      </c>
      <c r="H1774" t="s">
        <v>338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</row>
    <row r="1775" spans="1:77" x14ac:dyDescent="0.25">
      <c r="A1775" t="s">
        <v>399</v>
      </c>
      <c r="B1775" t="s">
        <v>71</v>
      </c>
      <c r="C1775" t="s">
        <v>75</v>
      </c>
      <c r="D1775" t="s">
        <v>271</v>
      </c>
      <c r="E1775" t="s">
        <v>234</v>
      </c>
      <c r="F1775" t="s">
        <v>279</v>
      </c>
      <c r="G1775" t="s">
        <v>280</v>
      </c>
      <c r="H1775" t="s">
        <v>280</v>
      </c>
      <c r="J1775">
        <v>22</v>
      </c>
      <c r="K1775">
        <v>20</v>
      </c>
      <c r="L1775">
        <v>0</v>
      </c>
      <c r="M1775">
        <v>3</v>
      </c>
      <c r="N1775">
        <v>40</v>
      </c>
      <c r="O1775">
        <v>53</v>
      </c>
      <c r="P1775">
        <v>43</v>
      </c>
      <c r="Q1775">
        <v>19</v>
      </c>
      <c r="R1775">
        <v>65</v>
      </c>
      <c r="S1775">
        <v>15</v>
      </c>
      <c r="T1775">
        <v>11</v>
      </c>
      <c r="U1775">
        <v>19</v>
      </c>
      <c r="V1775">
        <v>20</v>
      </c>
      <c r="W1775">
        <v>31</v>
      </c>
      <c r="X1775">
        <v>43</v>
      </c>
      <c r="Y1775">
        <v>5</v>
      </c>
      <c r="Z1775">
        <v>54</v>
      </c>
      <c r="AA1775">
        <v>9</v>
      </c>
      <c r="AB1775">
        <v>54</v>
      </c>
      <c r="AC1775">
        <v>26</v>
      </c>
      <c r="AD1775">
        <v>23</v>
      </c>
      <c r="AE1775">
        <v>28</v>
      </c>
      <c r="AF1775">
        <v>13</v>
      </c>
      <c r="AG1775">
        <v>11</v>
      </c>
      <c r="AH1775">
        <v>25</v>
      </c>
      <c r="AI1775">
        <v>13</v>
      </c>
      <c r="AJ1775">
        <v>13</v>
      </c>
      <c r="AK1775">
        <v>9</v>
      </c>
      <c r="AL1775">
        <v>42</v>
      </c>
      <c r="AM1775">
        <v>28</v>
      </c>
      <c r="AN1775">
        <v>12</v>
      </c>
      <c r="AO1775">
        <v>7</v>
      </c>
      <c r="AP1775">
        <v>26</v>
      </c>
      <c r="AQ1775">
        <v>9</v>
      </c>
      <c r="AR1775">
        <v>26</v>
      </c>
      <c r="AS1775">
        <v>19</v>
      </c>
      <c r="AT1775">
        <v>22</v>
      </c>
      <c r="AU1775">
        <v>21</v>
      </c>
      <c r="AV1775">
        <v>47</v>
      </c>
      <c r="AW1775">
        <v>18</v>
      </c>
      <c r="AX1775">
        <v>30</v>
      </c>
      <c r="AY1775">
        <v>26</v>
      </c>
      <c r="AZ1775">
        <v>23</v>
      </c>
      <c r="BA1775">
        <v>64</v>
      </c>
      <c r="BB1775">
        <v>89</v>
      </c>
      <c r="BC1775">
        <v>159</v>
      </c>
      <c r="BD1775">
        <v>53</v>
      </c>
      <c r="BE1775">
        <v>58</v>
      </c>
      <c r="BF1775">
        <v>34</v>
      </c>
      <c r="BG1775">
        <v>24</v>
      </c>
      <c r="BH1775">
        <v>30</v>
      </c>
      <c r="BI1775">
        <v>27</v>
      </c>
      <c r="BJ1775">
        <v>75</v>
      </c>
      <c r="BK1775">
        <v>100</v>
      </c>
      <c r="BL1775">
        <v>94</v>
      </c>
      <c r="BM1775">
        <v>137</v>
      </c>
      <c r="BN1775">
        <v>44</v>
      </c>
      <c r="BO1775">
        <v>33</v>
      </c>
      <c r="BP1775">
        <v>62</v>
      </c>
      <c r="BQ1775">
        <v>75</v>
      </c>
      <c r="BR1775">
        <v>68</v>
      </c>
      <c r="BS1775">
        <v>18</v>
      </c>
      <c r="BT1775">
        <v>26</v>
      </c>
      <c r="BU1775">
        <v>10</v>
      </c>
      <c r="BV1775">
        <v>19</v>
      </c>
      <c r="BW1775">
        <v>14</v>
      </c>
      <c r="BX1775">
        <v>51</v>
      </c>
      <c r="BY1775">
        <v>38</v>
      </c>
    </row>
    <row r="1776" spans="1:77" x14ac:dyDescent="0.25">
      <c r="A1776" t="s">
        <v>399</v>
      </c>
      <c r="B1776" t="s">
        <v>71</v>
      </c>
      <c r="C1776" t="s">
        <v>75</v>
      </c>
      <c r="D1776" t="s">
        <v>271</v>
      </c>
      <c r="E1776" t="s">
        <v>234</v>
      </c>
      <c r="F1776" t="s">
        <v>279</v>
      </c>
      <c r="G1776" t="s">
        <v>280</v>
      </c>
      <c r="H1776" t="s">
        <v>339</v>
      </c>
      <c r="J1776">
        <v>0</v>
      </c>
      <c r="K1776">
        <v>21</v>
      </c>
      <c r="L1776">
        <v>13</v>
      </c>
      <c r="M1776">
        <v>2</v>
      </c>
      <c r="N1776">
        <v>9</v>
      </c>
      <c r="O1776">
        <v>10</v>
      </c>
      <c r="P1776">
        <v>10</v>
      </c>
      <c r="Q1776">
        <v>10</v>
      </c>
      <c r="R1776">
        <v>10</v>
      </c>
      <c r="S1776">
        <v>8</v>
      </c>
      <c r="T1776">
        <v>10</v>
      </c>
      <c r="U1776">
        <v>18</v>
      </c>
      <c r="V1776">
        <v>24</v>
      </c>
      <c r="W1776">
        <v>15</v>
      </c>
      <c r="X1776">
        <v>22</v>
      </c>
      <c r="Y1776">
        <v>24</v>
      </c>
      <c r="Z1776">
        <v>12</v>
      </c>
      <c r="AA1776">
        <v>25</v>
      </c>
      <c r="AB1776">
        <v>27</v>
      </c>
      <c r="AC1776">
        <v>17</v>
      </c>
      <c r="AD1776">
        <v>18</v>
      </c>
      <c r="AE1776">
        <v>29</v>
      </c>
      <c r="AF1776">
        <v>24</v>
      </c>
      <c r="AG1776">
        <v>19</v>
      </c>
      <c r="AH1776">
        <v>18</v>
      </c>
      <c r="AI1776">
        <v>15</v>
      </c>
      <c r="AJ1776">
        <v>5</v>
      </c>
      <c r="AK1776">
        <v>10</v>
      </c>
      <c r="AL1776">
        <v>17</v>
      </c>
      <c r="AM1776">
        <v>32</v>
      </c>
      <c r="AN1776">
        <v>16</v>
      </c>
      <c r="AO1776">
        <v>28</v>
      </c>
      <c r="AP1776">
        <v>17</v>
      </c>
      <c r="AQ1776">
        <v>30</v>
      </c>
      <c r="AR1776">
        <v>24</v>
      </c>
      <c r="AS1776">
        <v>33</v>
      </c>
      <c r="AT1776">
        <v>44</v>
      </c>
      <c r="AU1776">
        <v>38</v>
      </c>
      <c r="AV1776">
        <v>50</v>
      </c>
      <c r="AW1776">
        <v>40</v>
      </c>
      <c r="AX1776">
        <v>37</v>
      </c>
      <c r="AY1776">
        <v>32</v>
      </c>
      <c r="AZ1776">
        <v>41</v>
      </c>
      <c r="BA1776">
        <v>149</v>
      </c>
      <c r="BB1776">
        <v>163</v>
      </c>
      <c r="BC1776">
        <v>495</v>
      </c>
      <c r="BD1776">
        <v>424</v>
      </c>
      <c r="BE1776">
        <v>141</v>
      </c>
      <c r="BF1776">
        <v>111</v>
      </c>
      <c r="BG1776">
        <v>140</v>
      </c>
      <c r="BH1776">
        <v>106</v>
      </c>
      <c r="BI1776">
        <v>33</v>
      </c>
      <c r="BJ1776">
        <v>48</v>
      </c>
      <c r="BK1776">
        <v>82</v>
      </c>
      <c r="BL1776">
        <v>64</v>
      </c>
      <c r="BM1776">
        <v>70</v>
      </c>
      <c r="BN1776">
        <v>18</v>
      </c>
      <c r="BO1776">
        <v>47</v>
      </c>
      <c r="BP1776">
        <v>196</v>
      </c>
      <c r="BQ1776">
        <v>97</v>
      </c>
      <c r="BR1776">
        <v>125</v>
      </c>
      <c r="BS1776">
        <v>105</v>
      </c>
      <c r="BT1776">
        <v>17</v>
      </c>
      <c r="BU1776">
        <v>61</v>
      </c>
      <c r="BV1776">
        <v>78</v>
      </c>
      <c r="BW1776">
        <v>30</v>
      </c>
      <c r="BX1776">
        <v>45</v>
      </c>
      <c r="BY1776">
        <v>92</v>
      </c>
    </row>
    <row r="1777" spans="1:77" x14ac:dyDescent="0.25">
      <c r="A1777" t="s">
        <v>399</v>
      </c>
      <c r="B1777" t="s">
        <v>71</v>
      </c>
      <c r="C1777" t="s">
        <v>75</v>
      </c>
      <c r="D1777" t="s">
        <v>271</v>
      </c>
      <c r="E1777" t="s">
        <v>234</v>
      </c>
      <c r="F1777" t="s">
        <v>279</v>
      </c>
      <c r="G1777" t="s">
        <v>340</v>
      </c>
      <c r="H1777" t="s">
        <v>341</v>
      </c>
      <c r="J1777">
        <v>27</v>
      </c>
      <c r="K1777">
        <v>20</v>
      </c>
      <c r="L1777">
        <v>33</v>
      </c>
      <c r="M1777">
        <v>26</v>
      </c>
      <c r="N1777">
        <v>69</v>
      </c>
      <c r="O1777">
        <v>26</v>
      </c>
      <c r="P1777">
        <v>51</v>
      </c>
      <c r="Q1777">
        <v>43</v>
      </c>
      <c r="R1777">
        <v>39</v>
      </c>
      <c r="S1777">
        <v>50</v>
      </c>
      <c r="T1777">
        <v>29</v>
      </c>
      <c r="U1777">
        <v>16</v>
      </c>
      <c r="V1777">
        <v>34</v>
      </c>
      <c r="W1777">
        <v>36</v>
      </c>
      <c r="X1777">
        <v>50</v>
      </c>
      <c r="Y1777">
        <v>25</v>
      </c>
      <c r="Z1777">
        <v>36</v>
      </c>
      <c r="AA1777">
        <v>5</v>
      </c>
      <c r="AB1777">
        <v>18</v>
      </c>
      <c r="AC1777">
        <v>21</v>
      </c>
      <c r="AD1777">
        <v>33</v>
      </c>
      <c r="AE1777">
        <v>48</v>
      </c>
      <c r="AF1777">
        <v>14</v>
      </c>
      <c r="AG1777">
        <v>78</v>
      </c>
      <c r="AH1777">
        <v>35</v>
      </c>
      <c r="AI1777">
        <v>34</v>
      </c>
      <c r="AJ1777">
        <v>31</v>
      </c>
      <c r="AK1777">
        <v>38</v>
      </c>
      <c r="AL1777">
        <v>33</v>
      </c>
      <c r="AM1777">
        <v>42</v>
      </c>
      <c r="AN1777">
        <v>38</v>
      </c>
      <c r="AO1777">
        <v>45</v>
      </c>
      <c r="AP1777">
        <v>30</v>
      </c>
      <c r="AQ1777">
        <v>43</v>
      </c>
      <c r="AR1777">
        <v>50</v>
      </c>
      <c r="AS1777">
        <v>44</v>
      </c>
      <c r="AT1777">
        <v>57</v>
      </c>
      <c r="AU1777">
        <v>70</v>
      </c>
      <c r="AV1777">
        <v>78</v>
      </c>
      <c r="AW1777">
        <v>40</v>
      </c>
      <c r="AX1777">
        <v>34</v>
      </c>
      <c r="AY1777">
        <v>36</v>
      </c>
      <c r="AZ1777">
        <v>20</v>
      </c>
      <c r="BA1777">
        <v>28</v>
      </c>
      <c r="BB1777">
        <v>35</v>
      </c>
      <c r="BC1777">
        <v>79</v>
      </c>
      <c r="BD1777">
        <v>58</v>
      </c>
      <c r="BE1777">
        <v>34</v>
      </c>
      <c r="BF1777">
        <v>44</v>
      </c>
      <c r="BG1777">
        <v>25</v>
      </c>
      <c r="BH1777">
        <v>22</v>
      </c>
      <c r="BI1777">
        <v>13</v>
      </c>
      <c r="BJ1777">
        <v>21</v>
      </c>
      <c r="BK1777">
        <v>80</v>
      </c>
      <c r="BL1777">
        <v>82</v>
      </c>
      <c r="BM1777">
        <v>12</v>
      </c>
      <c r="BN1777">
        <v>19</v>
      </c>
      <c r="BO1777">
        <v>10</v>
      </c>
      <c r="BP1777">
        <v>54</v>
      </c>
      <c r="BQ1777">
        <v>30</v>
      </c>
      <c r="BR1777">
        <v>79</v>
      </c>
      <c r="BS1777">
        <v>46</v>
      </c>
      <c r="BT1777">
        <v>17</v>
      </c>
      <c r="BU1777">
        <v>13</v>
      </c>
      <c r="BV1777">
        <v>34</v>
      </c>
      <c r="BW1777">
        <v>22</v>
      </c>
      <c r="BX1777">
        <v>21</v>
      </c>
      <c r="BY1777">
        <v>20</v>
      </c>
    </row>
    <row r="1778" spans="1:77" x14ac:dyDescent="0.25">
      <c r="A1778" t="s">
        <v>399</v>
      </c>
      <c r="B1778" t="s">
        <v>71</v>
      </c>
      <c r="C1778" t="s">
        <v>75</v>
      </c>
      <c r="D1778" t="s">
        <v>271</v>
      </c>
      <c r="E1778" t="s">
        <v>234</v>
      </c>
      <c r="F1778" t="s">
        <v>279</v>
      </c>
      <c r="G1778" t="s">
        <v>340</v>
      </c>
      <c r="H1778" t="s">
        <v>342</v>
      </c>
      <c r="J1778">
        <v>15</v>
      </c>
      <c r="K1778">
        <v>3</v>
      </c>
      <c r="L1778">
        <v>6</v>
      </c>
      <c r="M1778">
        <v>22</v>
      </c>
      <c r="N1778">
        <v>17</v>
      </c>
      <c r="O1778">
        <v>36</v>
      </c>
      <c r="P1778">
        <v>10</v>
      </c>
      <c r="Q1778">
        <v>8</v>
      </c>
      <c r="R1778">
        <v>11</v>
      </c>
      <c r="S1778">
        <v>16</v>
      </c>
      <c r="T1778">
        <v>3</v>
      </c>
      <c r="U1778">
        <v>8</v>
      </c>
      <c r="V1778">
        <v>30</v>
      </c>
      <c r="W1778">
        <v>3</v>
      </c>
      <c r="X1778">
        <v>6</v>
      </c>
      <c r="Y1778">
        <v>10</v>
      </c>
      <c r="Z1778">
        <v>21</v>
      </c>
      <c r="AA1778">
        <v>4</v>
      </c>
      <c r="AB1778">
        <v>2</v>
      </c>
      <c r="AC1778">
        <v>2</v>
      </c>
      <c r="AD1778">
        <v>9</v>
      </c>
      <c r="AE1778">
        <v>3</v>
      </c>
      <c r="AF1778">
        <v>17</v>
      </c>
      <c r="AG1778">
        <v>4</v>
      </c>
      <c r="AH1778">
        <v>12</v>
      </c>
      <c r="AI1778">
        <v>20</v>
      </c>
      <c r="AJ1778">
        <v>1</v>
      </c>
      <c r="AK1778">
        <v>1</v>
      </c>
      <c r="AL1778">
        <v>7</v>
      </c>
      <c r="AM1778">
        <v>13</v>
      </c>
      <c r="AN1778">
        <v>4</v>
      </c>
      <c r="AO1778">
        <v>11</v>
      </c>
      <c r="AP1778">
        <v>20</v>
      </c>
      <c r="AQ1778">
        <v>14</v>
      </c>
      <c r="AR1778">
        <v>22</v>
      </c>
      <c r="AS1778">
        <v>44</v>
      </c>
      <c r="AT1778">
        <v>27</v>
      </c>
      <c r="AU1778">
        <v>39</v>
      </c>
      <c r="AV1778">
        <v>28</v>
      </c>
      <c r="AW1778">
        <v>17</v>
      </c>
      <c r="AX1778">
        <v>11</v>
      </c>
      <c r="AY1778">
        <v>5</v>
      </c>
      <c r="AZ1778">
        <v>3</v>
      </c>
      <c r="BA1778">
        <v>6</v>
      </c>
      <c r="BB1778">
        <v>6</v>
      </c>
      <c r="BC1778">
        <v>41</v>
      </c>
      <c r="BD1778">
        <v>6</v>
      </c>
      <c r="BE1778">
        <v>4</v>
      </c>
      <c r="BF1778">
        <v>33</v>
      </c>
      <c r="BG1778">
        <v>7</v>
      </c>
      <c r="BH1778">
        <v>5</v>
      </c>
      <c r="BI1778">
        <v>3</v>
      </c>
      <c r="BJ1778">
        <v>5</v>
      </c>
      <c r="BK1778">
        <v>25</v>
      </c>
      <c r="BL1778">
        <v>23</v>
      </c>
      <c r="BM1778">
        <v>0</v>
      </c>
      <c r="BN1778">
        <v>3</v>
      </c>
      <c r="BO1778">
        <v>2</v>
      </c>
      <c r="BP1778">
        <v>9</v>
      </c>
      <c r="BQ1778">
        <v>6</v>
      </c>
      <c r="BR1778">
        <v>9</v>
      </c>
      <c r="BS1778">
        <v>0</v>
      </c>
      <c r="BT1778">
        <v>3</v>
      </c>
      <c r="BU1778">
        <v>7</v>
      </c>
      <c r="BV1778">
        <v>7</v>
      </c>
      <c r="BW1778">
        <v>2</v>
      </c>
      <c r="BX1778">
        <v>1</v>
      </c>
      <c r="BY1778">
        <v>10</v>
      </c>
    </row>
    <row r="1779" spans="1:77" x14ac:dyDescent="0.25">
      <c r="A1779" t="s">
        <v>399</v>
      </c>
      <c r="B1779" t="s">
        <v>71</v>
      </c>
      <c r="C1779" t="s">
        <v>75</v>
      </c>
      <c r="D1779" t="s">
        <v>271</v>
      </c>
      <c r="E1779" t="s">
        <v>234</v>
      </c>
      <c r="F1779" t="s">
        <v>279</v>
      </c>
      <c r="G1779" t="s">
        <v>340</v>
      </c>
      <c r="H1779" t="s">
        <v>344</v>
      </c>
      <c r="J1779">
        <v>7</v>
      </c>
      <c r="K1779">
        <v>18</v>
      </c>
      <c r="L1779">
        <v>9</v>
      </c>
      <c r="M1779">
        <v>24</v>
      </c>
      <c r="N1779">
        <v>34</v>
      </c>
      <c r="O1779">
        <v>11</v>
      </c>
      <c r="P1779">
        <v>32</v>
      </c>
      <c r="Q1779">
        <v>21</v>
      </c>
      <c r="R1779">
        <v>23</v>
      </c>
      <c r="S1779">
        <v>21</v>
      </c>
      <c r="T1779">
        <v>21</v>
      </c>
      <c r="U1779">
        <v>13</v>
      </c>
      <c r="V1779">
        <v>19</v>
      </c>
      <c r="W1779">
        <v>6</v>
      </c>
      <c r="X1779">
        <v>13</v>
      </c>
      <c r="Y1779">
        <v>16</v>
      </c>
      <c r="Z1779">
        <v>31</v>
      </c>
      <c r="AA1779">
        <v>14</v>
      </c>
      <c r="AB1779">
        <v>14</v>
      </c>
      <c r="AC1779">
        <v>13</v>
      </c>
      <c r="AD1779">
        <v>21</v>
      </c>
      <c r="AE1779">
        <v>28</v>
      </c>
      <c r="AF1779">
        <v>19</v>
      </c>
      <c r="AG1779">
        <v>11</v>
      </c>
      <c r="AH1779">
        <v>22</v>
      </c>
      <c r="AI1779">
        <v>26</v>
      </c>
      <c r="AJ1779">
        <v>16</v>
      </c>
      <c r="AK1779">
        <v>2</v>
      </c>
      <c r="AL1779">
        <v>14</v>
      </c>
      <c r="AM1779">
        <v>23</v>
      </c>
      <c r="AN1779">
        <v>3</v>
      </c>
      <c r="AO1779">
        <v>7</v>
      </c>
      <c r="AP1779">
        <v>23</v>
      </c>
      <c r="AQ1779">
        <v>22</v>
      </c>
      <c r="AR1779">
        <v>31</v>
      </c>
      <c r="AS1779">
        <v>18</v>
      </c>
      <c r="AT1779">
        <v>33</v>
      </c>
      <c r="AU1779">
        <v>23</v>
      </c>
      <c r="AV1779">
        <v>24</v>
      </c>
      <c r="AW1779">
        <v>19</v>
      </c>
      <c r="AX1779">
        <v>21</v>
      </c>
      <c r="AY1779">
        <v>31</v>
      </c>
      <c r="AZ1779">
        <v>7</v>
      </c>
      <c r="BA1779">
        <v>33</v>
      </c>
      <c r="BB1779">
        <v>40</v>
      </c>
      <c r="BC1779">
        <v>88</v>
      </c>
      <c r="BD1779">
        <v>36</v>
      </c>
      <c r="BE1779">
        <v>33</v>
      </c>
      <c r="BF1779">
        <v>30</v>
      </c>
      <c r="BG1779">
        <v>15</v>
      </c>
      <c r="BH1779">
        <v>21</v>
      </c>
      <c r="BI1779">
        <v>7</v>
      </c>
      <c r="BJ1779">
        <v>4</v>
      </c>
      <c r="BK1779">
        <v>55</v>
      </c>
      <c r="BL1779">
        <v>60</v>
      </c>
      <c r="BM1779">
        <v>13</v>
      </c>
      <c r="BN1779">
        <v>34</v>
      </c>
      <c r="BO1779">
        <v>34</v>
      </c>
      <c r="BP1779">
        <v>51</v>
      </c>
      <c r="BQ1779">
        <v>9</v>
      </c>
      <c r="BR1779">
        <v>16</v>
      </c>
      <c r="BS1779">
        <v>28</v>
      </c>
      <c r="BT1779">
        <v>12</v>
      </c>
      <c r="BU1779">
        <v>8</v>
      </c>
      <c r="BV1779">
        <v>25</v>
      </c>
      <c r="BW1779">
        <v>15</v>
      </c>
      <c r="BX1779">
        <v>18</v>
      </c>
      <c r="BY1779">
        <v>9</v>
      </c>
    </row>
    <row r="1780" spans="1:77" x14ac:dyDescent="0.25">
      <c r="A1780" t="s">
        <v>399</v>
      </c>
      <c r="B1780" t="s">
        <v>71</v>
      </c>
      <c r="C1780" t="s">
        <v>75</v>
      </c>
      <c r="D1780" t="s">
        <v>271</v>
      </c>
      <c r="E1780" t="s">
        <v>234</v>
      </c>
      <c r="F1780" t="s">
        <v>282</v>
      </c>
      <c r="G1780" t="s">
        <v>345</v>
      </c>
      <c r="H1780" t="s">
        <v>346</v>
      </c>
      <c r="J1780">
        <v>28</v>
      </c>
      <c r="K1780">
        <v>57</v>
      </c>
      <c r="L1780">
        <v>63</v>
      </c>
      <c r="M1780">
        <v>65</v>
      </c>
      <c r="N1780">
        <v>45</v>
      </c>
      <c r="O1780">
        <v>67</v>
      </c>
      <c r="P1780">
        <v>79</v>
      </c>
      <c r="Q1780">
        <v>80</v>
      </c>
      <c r="R1780">
        <v>73</v>
      </c>
      <c r="S1780">
        <v>82</v>
      </c>
      <c r="T1780">
        <v>87</v>
      </c>
      <c r="U1780">
        <v>15</v>
      </c>
      <c r="V1780">
        <v>63</v>
      </c>
      <c r="W1780">
        <v>36</v>
      </c>
      <c r="X1780">
        <v>58</v>
      </c>
      <c r="Y1780">
        <v>49</v>
      </c>
      <c r="Z1780">
        <v>82</v>
      </c>
      <c r="AA1780">
        <v>71</v>
      </c>
      <c r="AB1780">
        <v>55</v>
      </c>
      <c r="AC1780">
        <v>44</v>
      </c>
      <c r="AD1780">
        <v>98</v>
      </c>
      <c r="AE1780">
        <v>70</v>
      </c>
      <c r="AF1780">
        <v>49</v>
      </c>
      <c r="AG1780">
        <v>40</v>
      </c>
      <c r="AH1780">
        <v>75</v>
      </c>
      <c r="AI1780">
        <v>105</v>
      </c>
      <c r="AJ1780">
        <v>110</v>
      </c>
      <c r="AK1780">
        <v>55</v>
      </c>
      <c r="AL1780">
        <v>47</v>
      </c>
      <c r="AM1780">
        <v>38</v>
      </c>
      <c r="AN1780">
        <v>37</v>
      </c>
      <c r="AO1780">
        <v>69</v>
      </c>
      <c r="AP1780">
        <v>65</v>
      </c>
      <c r="AQ1780">
        <v>80</v>
      </c>
      <c r="AR1780">
        <v>77</v>
      </c>
      <c r="AS1780">
        <v>56</v>
      </c>
      <c r="AT1780">
        <v>59</v>
      </c>
      <c r="AU1780">
        <v>69</v>
      </c>
      <c r="AV1780">
        <v>71</v>
      </c>
      <c r="AW1780">
        <v>67</v>
      </c>
      <c r="AX1780">
        <v>71</v>
      </c>
      <c r="AY1780">
        <v>56</v>
      </c>
      <c r="AZ1780">
        <v>58</v>
      </c>
      <c r="BA1780">
        <v>93</v>
      </c>
      <c r="BB1780">
        <v>91</v>
      </c>
      <c r="BC1780">
        <v>111</v>
      </c>
      <c r="BD1780">
        <v>78</v>
      </c>
      <c r="BE1780">
        <v>96</v>
      </c>
      <c r="BF1780">
        <v>80</v>
      </c>
      <c r="BG1780">
        <v>54</v>
      </c>
      <c r="BH1780">
        <v>50</v>
      </c>
      <c r="BI1780">
        <v>43</v>
      </c>
      <c r="BJ1780">
        <v>44</v>
      </c>
      <c r="BK1780">
        <v>116</v>
      </c>
      <c r="BL1780">
        <v>206</v>
      </c>
      <c r="BM1780">
        <v>76</v>
      </c>
      <c r="BN1780">
        <v>185</v>
      </c>
      <c r="BO1780">
        <v>151</v>
      </c>
      <c r="BP1780">
        <v>98</v>
      </c>
      <c r="BQ1780">
        <v>12</v>
      </c>
      <c r="BR1780">
        <v>19</v>
      </c>
      <c r="BS1780">
        <v>10</v>
      </c>
      <c r="BT1780">
        <v>18</v>
      </c>
      <c r="BU1780">
        <v>28</v>
      </c>
      <c r="BV1780">
        <v>25</v>
      </c>
      <c r="BW1780">
        <v>35</v>
      </c>
      <c r="BX1780">
        <v>94</v>
      </c>
      <c r="BY1780">
        <v>118</v>
      </c>
    </row>
    <row r="1781" spans="1:77" x14ac:dyDescent="0.25">
      <c r="A1781" t="s">
        <v>399</v>
      </c>
      <c r="B1781" t="s">
        <v>71</v>
      </c>
      <c r="C1781" t="s">
        <v>75</v>
      </c>
      <c r="D1781" t="s">
        <v>271</v>
      </c>
      <c r="E1781" t="s">
        <v>234</v>
      </c>
      <c r="F1781" t="s">
        <v>282</v>
      </c>
      <c r="G1781" t="s">
        <v>347</v>
      </c>
      <c r="H1781" t="s">
        <v>347</v>
      </c>
      <c r="J1781">
        <v>41</v>
      </c>
      <c r="K1781">
        <v>121</v>
      </c>
      <c r="L1781">
        <v>94</v>
      </c>
      <c r="M1781">
        <v>196</v>
      </c>
      <c r="N1781">
        <v>171</v>
      </c>
      <c r="O1781">
        <v>126</v>
      </c>
      <c r="P1781">
        <v>80</v>
      </c>
      <c r="Q1781">
        <v>114</v>
      </c>
      <c r="R1781">
        <v>69</v>
      </c>
      <c r="S1781">
        <v>11</v>
      </c>
      <c r="T1781">
        <v>46</v>
      </c>
      <c r="U1781">
        <v>158</v>
      </c>
      <c r="V1781">
        <v>189</v>
      </c>
      <c r="W1781">
        <v>243</v>
      </c>
      <c r="X1781">
        <v>288</v>
      </c>
      <c r="Y1781">
        <v>287</v>
      </c>
      <c r="Z1781">
        <v>278</v>
      </c>
      <c r="AA1781">
        <v>185</v>
      </c>
      <c r="AB1781">
        <v>94</v>
      </c>
      <c r="AC1781">
        <v>217</v>
      </c>
      <c r="AD1781">
        <v>229</v>
      </c>
      <c r="AE1781">
        <v>267</v>
      </c>
      <c r="AF1781">
        <v>127</v>
      </c>
      <c r="AG1781">
        <v>135</v>
      </c>
      <c r="AH1781">
        <v>31</v>
      </c>
      <c r="AI1781">
        <v>34</v>
      </c>
      <c r="AJ1781">
        <v>43</v>
      </c>
      <c r="AK1781">
        <v>12</v>
      </c>
      <c r="AL1781">
        <v>29</v>
      </c>
      <c r="AM1781">
        <v>62</v>
      </c>
      <c r="AN1781">
        <v>37</v>
      </c>
      <c r="AO1781">
        <v>31</v>
      </c>
      <c r="AP1781">
        <v>66</v>
      </c>
      <c r="AQ1781">
        <v>34</v>
      </c>
      <c r="AR1781">
        <v>35</v>
      </c>
      <c r="AS1781">
        <v>32</v>
      </c>
      <c r="AT1781">
        <v>36</v>
      </c>
      <c r="AU1781">
        <v>8</v>
      </c>
      <c r="AV1781">
        <v>44</v>
      </c>
      <c r="AW1781">
        <v>41</v>
      </c>
      <c r="AX1781">
        <v>23</v>
      </c>
      <c r="AY1781">
        <v>27</v>
      </c>
      <c r="AZ1781">
        <v>31</v>
      </c>
      <c r="BA1781">
        <v>43</v>
      </c>
      <c r="BB1781">
        <v>68</v>
      </c>
      <c r="BC1781">
        <v>56</v>
      </c>
      <c r="BD1781">
        <v>47</v>
      </c>
      <c r="BE1781">
        <v>60</v>
      </c>
      <c r="BF1781">
        <v>76</v>
      </c>
      <c r="BG1781">
        <v>19</v>
      </c>
      <c r="BH1781">
        <v>31</v>
      </c>
      <c r="BI1781">
        <v>43</v>
      </c>
      <c r="BJ1781">
        <v>49</v>
      </c>
      <c r="BK1781">
        <v>239</v>
      </c>
      <c r="BL1781">
        <v>196</v>
      </c>
      <c r="BM1781">
        <v>121</v>
      </c>
      <c r="BN1781">
        <v>65</v>
      </c>
      <c r="BO1781">
        <v>38</v>
      </c>
      <c r="BP1781">
        <v>64</v>
      </c>
      <c r="BQ1781">
        <v>27</v>
      </c>
      <c r="BR1781">
        <v>17</v>
      </c>
      <c r="BS1781">
        <v>32</v>
      </c>
      <c r="BT1781">
        <v>20</v>
      </c>
      <c r="BU1781">
        <v>43</v>
      </c>
      <c r="BV1781">
        <v>23</v>
      </c>
      <c r="BW1781">
        <v>27</v>
      </c>
      <c r="BX1781">
        <v>45</v>
      </c>
      <c r="BY1781">
        <v>54</v>
      </c>
    </row>
    <row r="1782" spans="1:77" x14ac:dyDescent="0.25">
      <c r="A1782" t="s">
        <v>399</v>
      </c>
      <c r="B1782" t="s">
        <v>71</v>
      </c>
      <c r="C1782" t="s">
        <v>75</v>
      </c>
      <c r="D1782" t="s">
        <v>271</v>
      </c>
      <c r="E1782" t="s">
        <v>234</v>
      </c>
      <c r="F1782" t="s">
        <v>282</v>
      </c>
      <c r="G1782" t="s">
        <v>348</v>
      </c>
      <c r="H1782" t="s">
        <v>349</v>
      </c>
      <c r="J1782">
        <v>37</v>
      </c>
      <c r="K1782">
        <v>57</v>
      </c>
      <c r="L1782">
        <v>61</v>
      </c>
      <c r="M1782">
        <v>56</v>
      </c>
      <c r="N1782">
        <v>28</v>
      </c>
      <c r="O1782">
        <v>47</v>
      </c>
      <c r="P1782">
        <v>43</v>
      </c>
      <c r="Q1782">
        <v>51</v>
      </c>
      <c r="R1782">
        <v>51</v>
      </c>
      <c r="S1782">
        <v>103</v>
      </c>
      <c r="T1782">
        <v>94</v>
      </c>
      <c r="U1782">
        <v>37</v>
      </c>
      <c r="V1782">
        <v>33</v>
      </c>
      <c r="W1782">
        <v>48</v>
      </c>
      <c r="X1782">
        <v>78</v>
      </c>
      <c r="Y1782">
        <v>36</v>
      </c>
      <c r="Z1782">
        <v>77</v>
      </c>
      <c r="AA1782">
        <v>34</v>
      </c>
      <c r="AB1782">
        <v>60</v>
      </c>
      <c r="AC1782">
        <v>41</v>
      </c>
      <c r="AD1782">
        <v>37</v>
      </c>
      <c r="AE1782">
        <v>77</v>
      </c>
      <c r="AF1782">
        <v>82</v>
      </c>
      <c r="AG1782">
        <v>60</v>
      </c>
      <c r="AH1782">
        <v>99</v>
      </c>
      <c r="AI1782">
        <v>91</v>
      </c>
      <c r="AJ1782">
        <v>58</v>
      </c>
      <c r="AK1782">
        <v>61</v>
      </c>
      <c r="AL1782">
        <v>64</v>
      </c>
      <c r="AM1782">
        <v>27</v>
      </c>
      <c r="AN1782">
        <v>38</v>
      </c>
      <c r="AO1782">
        <v>56</v>
      </c>
      <c r="AP1782">
        <v>30</v>
      </c>
      <c r="AQ1782">
        <v>29</v>
      </c>
      <c r="AR1782">
        <v>40</v>
      </c>
      <c r="AS1782">
        <v>24</v>
      </c>
      <c r="AT1782">
        <v>42</v>
      </c>
      <c r="AU1782">
        <v>36</v>
      </c>
      <c r="AV1782">
        <v>33</v>
      </c>
      <c r="AW1782">
        <v>63</v>
      </c>
      <c r="AX1782">
        <v>31</v>
      </c>
      <c r="AY1782">
        <v>27</v>
      </c>
      <c r="AZ1782">
        <v>51</v>
      </c>
      <c r="BA1782">
        <v>45</v>
      </c>
      <c r="BB1782">
        <v>35</v>
      </c>
      <c r="BC1782">
        <v>68</v>
      </c>
      <c r="BD1782">
        <v>51</v>
      </c>
      <c r="BE1782">
        <v>60</v>
      </c>
      <c r="BF1782">
        <v>45</v>
      </c>
      <c r="BG1782">
        <v>45</v>
      </c>
      <c r="BH1782">
        <v>50</v>
      </c>
      <c r="BI1782">
        <v>29</v>
      </c>
      <c r="BJ1782">
        <v>17</v>
      </c>
      <c r="BK1782">
        <v>59</v>
      </c>
      <c r="BL1782">
        <v>125</v>
      </c>
      <c r="BM1782">
        <v>1</v>
      </c>
      <c r="BN1782">
        <v>38</v>
      </c>
      <c r="BO1782">
        <v>30</v>
      </c>
      <c r="BP1782">
        <v>32</v>
      </c>
      <c r="BQ1782">
        <v>19</v>
      </c>
      <c r="BR1782">
        <v>19</v>
      </c>
      <c r="BS1782">
        <v>28</v>
      </c>
      <c r="BT1782">
        <v>65</v>
      </c>
      <c r="BU1782">
        <v>52</v>
      </c>
      <c r="BV1782">
        <v>23</v>
      </c>
      <c r="BW1782">
        <v>17</v>
      </c>
      <c r="BX1782">
        <v>53</v>
      </c>
      <c r="BY1782">
        <v>72</v>
      </c>
    </row>
    <row r="1783" spans="1:77" hidden="1" x14ac:dyDescent="0.25">
      <c r="A1783" t="s">
        <v>399</v>
      </c>
      <c r="B1783" t="s">
        <v>71</v>
      </c>
      <c r="C1783" t="s">
        <v>75</v>
      </c>
      <c r="D1783" t="s">
        <v>271</v>
      </c>
      <c r="E1783" t="s">
        <v>234</v>
      </c>
      <c r="F1783" t="s">
        <v>282</v>
      </c>
      <c r="G1783" t="s">
        <v>283</v>
      </c>
      <c r="H1783" t="s">
        <v>283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</row>
    <row r="1784" spans="1:77" x14ac:dyDescent="0.25">
      <c r="A1784" t="s">
        <v>399</v>
      </c>
      <c r="B1784" t="s">
        <v>71</v>
      </c>
      <c r="C1784" t="s">
        <v>75</v>
      </c>
      <c r="D1784" t="s">
        <v>271</v>
      </c>
      <c r="E1784" t="s">
        <v>351</v>
      </c>
      <c r="F1784" t="s">
        <v>291</v>
      </c>
      <c r="G1784" t="s">
        <v>292</v>
      </c>
      <c r="H1784" t="s">
        <v>295</v>
      </c>
      <c r="J1784">
        <v>3</v>
      </c>
      <c r="K1784">
        <v>0</v>
      </c>
      <c r="L1784">
        <v>9</v>
      </c>
      <c r="M1784">
        <v>4</v>
      </c>
      <c r="N1784">
        <v>4</v>
      </c>
      <c r="O1784">
        <v>4</v>
      </c>
      <c r="P1784">
        <v>3</v>
      </c>
      <c r="Q1784">
        <v>3</v>
      </c>
      <c r="R1784">
        <v>0</v>
      </c>
      <c r="S1784">
        <v>3</v>
      </c>
      <c r="T1784">
        <v>0</v>
      </c>
      <c r="U1784">
        <v>2</v>
      </c>
      <c r="V1784">
        <v>2</v>
      </c>
      <c r="W1784">
        <v>3</v>
      </c>
      <c r="X1784">
        <v>-2</v>
      </c>
      <c r="Y1784">
        <v>2</v>
      </c>
      <c r="Z1784">
        <v>3</v>
      </c>
      <c r="AA1784">
        <v>4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3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</row>
    <row r="1785" spans="1:77" x14ac:dyDescent="0.25">
      <c r="A1785" t="s">
        <v>399</v>
      </c>
      <c r="B1785" t="s">
        <v>71</v>
      </c>
      <c r="C1785" t="s">
        <v>75</v>
      </c>
      <c r="D1785" t="s">
        <v>271</v>
      </c>
      <c r="E1785" t="s">
        <v>351</v>
      </c>
      <c r="F1785" t="s">
        <v>291</v>
      </c>
      <c r="G1785" t="s">
        <v>297</v>
      </c>
      <c r="H1785" t="s">
        <v>298</v>
      </c>
      <c r="J1785">
        <v>1</v>
      </c>
      <c r="K1785">
        <v>3</v>
      </c>
      <c r="L1785">
        <v>2</v>
      </c>
      <c r="M1785">
        <v>7</v>
      </c>
      <c r="N1785">
        <v>7</v>
      </c>
      <c r="O1785">
        <v>9</v>
      </c>
      <c r="P1785">
        <v>9</v>
      </c>
      <c r="Q1785">
        <v>5</v>
      </c>
      <c r="R1785">
        <v>3</v>
      </c>
      <c r="S1785">
        <v>4</v>
      </c>
      <c r="T1785">
        <v>10</v>
      </c>
      <c r="U1785">
        <v>3</v>
      </c>
      <c r="V1785">
        <v>29</v>
      </c>
      <c r="W1785">
        <v>33</v>
      </c>
      <c r="X1785">
        <v>177</v>
      </c>
      <c r="Y1785">
        <v>101</v>
      </c>
      <c r="Z1785">
        <v>96</v>
      </c>
      <c r="AA1785">
        <v>39</v>
      </c>
      <c r="AB1785">
        <v>28</v>
      </c>
      <c r="AC1785">
        <v>4</v>
      </c>
      <c r="AD1785">
        <v>10</v>
      </c>
      <c r="AE1785">
        <v>10</v>
      </c>
      <c r="AF1785">
        <v>3</v>
      </c>
      <c r="AG1785">
        <v>1</v>
      </c>
      <c r="AH1785">
        <v>22</v>
      </c>
      <c r="AI1785">
        <v>22</v>
      </c>
      <c r="AJ1785">
        <v>25</v>
      </c>
      <c r="AK1785">
        <v>28</v>
      </c>
      <c r="AL1785">
        <v>29</v>
      </c>
      <c r="AM1785">
        <v>36</v>
      </c>
      <c r="AN1785">
        <v>20</v>
      </c>
      <c r="AO1785">
        <v>36</v>
      </c>
      <c r="AP1785">
        <v>19</v>
      </c>
      <c r="AQ1785">
        <v>19</v>
      </c>
      <c r="AR1785">
        <v>25</v>
      </c>
      <c r="AS1785">
        <v>19</v>
      </c>
      <c r="AT1785">
        <v>31</v>
      </c>
      <c r="AU1785">
        <v>49</v>
      </c>
      <c r="AV1785">
        <v>24</v>
      </c>
      <c r="AW1785">
        <v>40</v>
      </c>
      <c r="AX1785">
        <v>151</v>
      </c>
      <c r="AY1785">
        <v>266</v>
      </c>
      <c r="AZ1785">
        <v>175</v>
      </c>
      <c r="BA1785">
        <v>145</v>
      </c>
      <c r="BB1785">
        <v>90</v>
      </c>
      <c r="BC1785">
        <v>46</v>
      </c>
      <c r="BD1785">
        <v>26</v>
      </c>
      <c r="BE1785">
        <v>31</v>
      </c>
      <c r="BF1785">
        <v>74</v>
      </c>
      <c r="BG1785">
        <v>80</v>
      </c>
      <c r="BH1785">
        <v>158</v>
      </c>
      <c r="BI1785">
        <v>142</v>
      </c>
      <c r="BJ1785">
        <v>210</v>
      </c>
      <c r="BK1785">
        <v>175</v>
      </c>
      <c r="BL1785">
        <v>110</v>
      </c>
      <c r="BM1785">
        <v>33</v>
      </c>
      <c r="BN1785">
        <v>16</v>
      </c>
      <c r="BO1785">
        <v>0</v>
      </c>
      <c r="BP1785">
        <v>3</v>
      </c>
      <c r="BQ1785">
        <v>4</v>
      </c>
      <c r="BR1785">
        <v>8</v>
      </c>
      <c r="BS1785">
        <v>7</v>
      </c>
      <c r="BT1785">
        <v>16</v>
      </c>
      <c r="BU1785">
        <v>46</v>
      </c>
      <c r="BV1785">
        <v>18</v>
      </c>
      <c r="BW1785">
        <v>5</v>
      </c>
      <c r="BX1785">
        <v>6</v>
      </c>
      <c r="BY1785">
        <v>1</v>
      </c>
    </row>
    <row r="1786" spans="1:77" x14ac:dyDescent="0.25">
      <c r="A1786" t="s">
        <v>399</v>
      </c>
      <c r="B1786" t="s">
        <v>71</v>
      </c>
      <c r="C1786" t="s">
        <v>75</v>
      </c>
      <c r="D1786" t="s">
        <v>271</v>
      </c>
      <c r="E1786" t="s">
        <v>351</v>
      </c>
      <c r="F1786" t="s">
        <v>301</v>
      </c>
      <c r="G1786" t="s">
        <v>302</v>
      </c>
      <c r="H1786" t="s">
        <v>302</v>
      </c>
      <c r="J1786">
        <v>8</v>
      </c>
      <c r="K1786">
        <v>9</v>
      </c>
      <c r="L1786">
        <v>2</v>
      </c>
      <c r="M1786">
        <v>10</v>
      </c>
      <c r="N1786">
        <v>8</v>
      </c>
      <c r="O1786">
        <v>7</v>
      </c>
      <c r="P1786">
        <v>0</v>
      </c>
      <c r="Q1786">
        <v>3</v>
      </c>
      <c r="R1786">
        <v>6</v>
      </c>
      <c r="S1786">
        <v>10</v>
      </c>
      <c r="T1786">
        <v>9</v>
      </c>
      <c r="U1786">
        <v>12</v>
      </c>
      <c r="V1786">
        <v>12</v>
      </c>
      <c r="W1786">
        <v>11</v>
      </c>
      <c r="X1786">
        <v>15</v>
      </c>
      <c r="Y1786">
        <v>5</v>
      </c>
      <c r="Z1786">
        <v>6</v>
      </c>
      <c r="AA1786">
        <v>6</v>
      </c>
      <c r="AB1786">
        <v>2</v>
      </c>
      <c r="AC1786">
        <v>6</v>
      </c>
      <c r="AD1786">
        <v>2</v>
      </c>
      <c r="AE1786">
        <v>3</v>
      </c>
      <c r="AF1786">
        <v>3</v>
      </c>
      <c r="AG1786">
        <v>2</v>
      </c>
      <c r="AH1786">
        <v>7</v>
      </c>
      <c r="AI1786">
        <v>6</v>
      </c>
      <c r="AJ1786">
        <v>4</v>
      </c>
      <c r="AK1786">
        <v>3</v>
      </c>
      <c r="AL1786">
        <v>7</v>
      </c>
      <c r="AM1786">
        <v>7</v>
      </c>
      <c r="AN1786">
        <v>0</v>
      </c>
      <c r="AO1786">
        <v>9</v>
      </c>
      <c r="AP1786">
        <v>5</v>
      </c>
      <c r="AQ1786">
        <v>4</v>
      </c>
      <c r="AR1786">
        <v>3</v>
      </c>
      <c r="AS1786">
        <v>9</v>
      </c>
      <c r="AT1786">
        <v>13</v>
      </c>
      <c r="AU1786">
        <v>8</v>
      </c>
      <c r="AV1786">
        <v>10</v>
      </c>
      <c r="AW1786">
        <v>5</v>
      </c>
      <c r="AX1786">
        <v>9</v>
      </c>
      <c r="AY1786">
        <v>12</v>
      </c>
      <c r="AZ1786">
        <v>8</v>
      </c>
      <c r="BA1786">
        <v>26</v>
      </c>
      <c r="BB1786">
        <v>7</v>
      </c>
      <c r="BC1786">
        <v>32</v>
      </c>
      <c r="BD1786">
        <v>11</v>
      </c>
      <c r="BE1786">
        <v>13</v>
      </c>
      <c r="BF1786">
        <v>17</v>
      </c>
      <c r="BG1786">
        <v>24</v>
      </c>
      <c r="BH1786">
        <v>17</v>
      </c>
      <c r="BI1786">
        <v>26</v>
      </c>
      <c r="BJ1786">
        <v>8</v>
      </c>
      <c r="BK1786">
        <v>4</v>
      </c>
      <c r="BL1786">
        <v>21</v>
      </c>
      <c r="BM1786">
        <v>0</v>
      </c>
      <c r="BN1786">
        <v>10</v>
      </c>
      <c r="BO1786">
        <v>10</v>
      </c>
      <c r="BP1786">
        <v>2</v>
      </c>
      <c r="BQ1786">
        <v>10</v>
      </c>
      <c r="BR1786">
        <v>13</v>
      </c>
      <c r="BS1786">
        <v>6</v>
      </c>
      <c r="BT1786">
        <v>10</v>
      </c>
      <c r="BU1786">
        <v>6</v>
      </c>
      <c r="BV1786">
        <v>6</v>
      </c>
      <c r="BW1786">
        <v>11</v>
      </c>
      <c r="BX1786">
        <v>4</v>
      </c>
      <c r="BY1786">
        <v>7</v>
      </c>
    </row>
    <row r="1787" spans="1:77" x14ac:dyDescent="0.25">
      <c r="A1787" t="s">
        <v>399</v>
      </c>
      <c r="B1787" t="s">
        <v>71</v>
      </c>
      <c r="C1787" t="s">
        <v>75</v>
      </c>
      <c r="D1787" t="s">
        <v>271</v>
      </c>
      <c r="E1787" t="s">
        <v>351</v>
      </c>
      <c r="F1787" t="s">
        <v>276</v>
      </c>
      <c r="G1787" t="s">
        <v>277</v>
      </c>
      <c r="H1787" t="s">
        <v>278</v>
      </c>
      <c r="J1787">
        <v>26</v>
      </c>
      <c r="K1787">
        <v>25</v>
      </c>
      <c r="L1787">
        <v>30</v>
      </c>
      <c r="M1787">
        <v>21</v>
      </c>
      <c r="N1787">
        <v>23</v>
      </c>
      <c r="O1787">
        <v>18</v>
      </c>
      <c r="P1787">
        <v>30</v>
      </c>
      <c r="Q1787">
        <v>34</v>
      </c>
      <c r="R1787">
        <v>53</v>
      </c>
      <c r="S1787">
        <v>70</v>
      </c>
      <c r="T1787">
        <v>41</v>
      </c>
      <c r="U1787">
        <v>9</v>
      </c>
      <c r="V1787">
        <v>10</v>
      </c>
      <c r="W1787">
        <v>20</v>
      </c>
      <c r="X1787">
        <v>40</v>
      </c>
      <c r="Y1787">
        <v>18</v>
      </c>
      <c r="Z1787">
        <v>23</v>
      </c>
      <c r="AA1787">
        <v>19</v>
      </c>
      <c r="AB1787">
        <v>16</v>
      </c>
      <c r="AC1787">
        <v>13</v>
      </c>
      <c r="AD1787">
        <v>14</v>
      </c>
      <c r="AE1787">
        <v>8</v>
      </c>
      <c r="AF1787">
        <v>9</v>
      </c>
      <c r="AG1787">
        <v>19</v>
      </c>
      <c r="AH1787">
        <v>34</v>
      </c>
      <c r="AI1787">
        <v>13</v>
      </c>
      <c r="AJ1787">
        <v>18</v>
      </c>
      <c r="AK1787">
        <v>10</v>
      </c>
      <c r="AL1787">
        <v>10</v>
      </c>
      <c r="AM1787">
        <v>10</v>
      </c>
      <c r="AN1787">
        <v>10</v>
      </c>
      <c r="AO1787">
        <v>11</v>
      </c>
      <c r="AP1787">
        <v>11</v>
      </c>
      <c r="AQ1787">
        <v>7</v>
      </c>
      <c r="AR1787">
        <v>7</v>
      </c>
      <c r="AS1787">
        <v>24</v>
      </c>
      <c r="AT1787">
        <v>9</v>
      </c>
      <c r="AU1787">
        <v>6</v>
      </c>
      <c r="AV1787">
        <v>18</v>
      </c>
      <c r="AW1787">
        <v>38</v>
      </c>
      <c r="AX1787">
        <v>42</v>
      </c>
      <c r="AY1787">
        <v>30</v>
      </c>
      <c r="AZ1787">
        <v>19</v>
      </c>
      <c r="BA1787">
        <v>24</v>
      </c>
      <c r="BB1787">
        <v>41</v>
      </c>
      <c r="BC1787">
        <v>24</v>
      </c>
      <c r="BD1787">
        <v>25</v>
      </c>
      <c r="BE1787">
        <v>55</v>
      </c>
      <c r="BF1787">
        <v>91</v>
      </c>
      <c r="BG1787">
        <v>85</v>
      </c>
      <c r="BH1787">
        <v>100</v>
      </c>
      <c r="BI1787">
        <v>36</v>
      </c>
      <c r="BJ1787">
        <v>19</v>
      </c>
      <c r="BK1787">
        <v>18</v>
      </c>
      <c r="BL1787">
        <v>44</v>
      </c>
      <c r="BM1787">
        <v>-1</v>
      </c>
      <c r="BN1787">
        <v>16</v>
      </c>
      <c r="BO1787">
        <v>11</v>
      </c>
      <c r="BP1787">
        <v>7</v>
      </c>
      <c r="BQ1787">
        <v>8</v>
      </c>
      <c r="BR1787">
        <v>21</v>
      </c>
      <c r="BS1787">
        <v>4</v>
      </c>
      <c r="BT1787">
        <v>15</v>
      </c>
      <c r="BU1787">
        <v>6</v>
      </c>
      <c r="BV1787">
        <v>15</v>
      </c>
      <c r="BW1787">
        <v>14</v>
      </c>
      <c r="BX1787">
        <v>18</v>
      </c>
      <c r="BY1787">
        <v>9</v>
      </c>
    </row>
    <row r="1788" spans="1:77" hidden="1" x14ac:dyDescent="0.25">
      <c r="A1788" t="s">
        <v>399</v>
      </c>
      <c r="B1788" t="s">
        <v>71</v>
      </c>
      <c r="C1788" t="s">
        <v>75</v>
      </c>
      <c r="D1788" t="s">
        <v>271</v>
      </c>
      <c r="E1788" t="s">
        <v>351</v>
      </c>
      <c r="F1788" t="s">
        <v>276</v>
      </c>
      <c r="G1788" t="s">
        <v>277</v>
      </c>
      <c r="H1788" t="s">
        <v>309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</row>
    <row r="1789" spans="1:77" x14ac:dyDescent="0.25">
      <c r="A1789" t="s">
        <v>399</v>
      </c>
      <c r="B1789" t="s">
        <v>71</v>
      </c>
      <c r="C1789" t="s">
        <v>75</v>
      </c>
      <c r="D1789" t="s">
        <v>271</v>
      </c>
      <c r="E1789" t="s">
        <v>351</v>
      </c>
      <c r="F1789" t="s">
        <v>276</v>
      </c>
      <c r="G1789" t="s">
        <v>277</v>
      </c>
      <c r="H1789" t="s">
        <v>311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</row>
    <row r="1790" spans="1:77" x14ac:dyDescent="0.25">
      <c r="A1790" t="s">
        <v>399</v>
      </c>
      <c r="B1790" t="s">
        <v>71</v>
      </c>
      <c r="C1790" t="s">
        <v>75</v>
      </c>
      <c r="D1790" t="s">
        <v>271</v>
      </c>
      <c r="E1790" t="s">
        <v>351</v>
      </c>
      <c r="F1790" t="s">
        <v>276</v>
      </c>
      <c r="G1790" t="s">
        <v>314</v>
      </c>
      <c r="H1790" t="s">
        <v>320</v>
      </c>
      <c r="J1790">
        <v>45</v>
      </c>
      <c r="K1790">
        <v>30</v>
      </c>
      <c r="L1790">
        <v>41</v>
      </c>
      <c r="M1790">
        <v>42</v>
      </c>
      <c r="N1790">
        <v>60</v>
      </c>
      <c r="O1790">
        <v>54</v>
      </c>
      <c r="P1790">
        <v>114</v>
      </c>
      <c r="Q1790">
        <v>254</v>
      </c>
      <c r="R1790">
        <v>136</v>
      </c>
      <c r="S1790">
        <v>239</v>
      </c>
      <c r="T1790">
        <v>102</v>
      </c>
      <c r="U1790">
        <v>25</v>
      </c>
      <c r="V1790">
        <v>34</v>
      </c>
      <c r="W1790">
        <v>20</v>
      </c>
      <c r="X1790">
        <v>48</v>
      </c>
      <c r="Y1790">
        <v>35</v>
      </c>
      <c r="Z1790">
        <v>58</v>
      </c>
      <c r="AA1790">
        <v>47</v>
      </c>
      <c r="AB1790">
        <v>62</v>
      </c>
      <c r="AC1790">
        <v>53</v>
      </c>
      <c r="AD1790">
        <v>27</v>
      </c>
      <c r="AE1790">
        <v>34</v>
      </c>
      <c r="AF1790">
        <v>44</v>
      </c>
      <c r="AG1790">
        <v>20</v>
      </c>
      <c r="AH1790">
        <v>33</v>
      </c>
      <c r="AI1790">
        <v>41</v>
      </c>
      <c r="AJ1790">
        <v>82</v>
      </c>
      <c r="AK1790">
        <v>64</v>
      </c>
      <c r="AL1790">
        <v>57</v>
      </c>
      <c r="AM1790">
        <v>26</v>
      </c>
      <c r="AN1790">
        <v>37</v>
      </c>
      <c r="AO1790">
        <v>26</v>
      </c>
      <c r="AP1790">
        <v>7</v>
      </c>
      <c r="AQ1790">
        <v>18</v>
      </c>
      <c r="AR1790">
        <v>11</v>
      </c>
      <c r="AS1790">
        <v>19</v>
      </c>
      <c r="AT1790">
        <v>21</v>
      </c>
      <c r="AU1790">
        <v>45</v>
      </c>
      <c r="AV1790">
        <v>43</v>
      </c>
      <c r="AW1790">
        <v>22</v>
      </c>
      <c r="AX1790">
        <v>64</v>
      </c>
      <c r="AY1790">
        <v>67</v>
      </c>
      <c r="AZ1790">
        <v>30</v>
      </c>
      <c r="BA1790">
        <v>58</v>
      </c>
      <c r="BB1790">
        <v>69</v>
      </c>
      <c r="BC1790">
        <v>44</v>
      </c>
      <c r="BD1790">
        <v>57</v>
      </c>
      <c r="BE1790">
        <v>33</v>
      </c>
      <c r="BF1790">
        <v>65</v>
      </c>
      <c r="BG1790">
        <v>87</v>
      </c>
      <c r="BH1790">
        <v>136</v>
      </c>
      <c r="BI1790">
        <v>132</v>
      </c>
      <c r="BJ1790">
        <v>59</v>
      </c>
      <c r="BK1790">
        <v>35</v>
      </c>
      <c r="BL1790">
        <v>77</v>
      </c>
      <c r="BM1790">
        <v>14</v>
      </c>
      <c r="BN1790">
        <v>15</v>
      </c>
      <c r="BO1790">
        <v>6</v>
      </c>
      <c r="BP1790">
        <v>7</v>
      </c>
      <c r="BQ1790">
        <v>19</v>
      </c>
      <c r="BR1790">
        <v>43</v>
      </c>
      <c r="BS1790">
        <v>16</v>
      </c>
      <c r="BT1790">
        <v>15</v>
      </c>
      <c r="BU1790">
        <v>11</v>
      </c>
      <c r="BV1790">
        <v>18</v>
      </c>
      <c r="BW1790">
        <v>16</v>
      </c>
      <c r="BX1790">
        <v>14</v>
      </c>
      <c r="BY1790">
        <v>28</v>
      </c>
    </row>
    <row r="1791" spans="1:77" hidden="1" x14ac:dyDescent="0.25">
      <c r="A1791" t="s">
        <v>399</v>
      </c>
      <c r="B1791" t="s">
        <v>71</v>
      </c>
      <c r="C1791" t="s">
        <v>75</v>
      </c>
      <c r="D1791" t="s">
        <v>271</v>
      </c>
      <c r="E1791" t="s">
        <v>351</v>
      </c>
      <c r="F1791" t="s">
        <v>273</v>
      </c>
      <c r="G1791" t="s">
        <v>274</v>
      </c>
      <c r="H1791" t="s">
        <v>275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</row>
    <row r="1792" spans="1:77" x14ac:dyDescent="0.25">
      <c r="A1792" t="s">
        <v>399</v>
      </c>
      <c r="B1792" t="s">
        <v>71</v>
      </c>
      <c r="C1792" t="s">
        <v>75</v>
      </c>
      <c r="D1792" t="s">
        <v>271</v>
      </c>
      <c r="E1792" t="s">
        <v>351</v>
      </c>
      <c r="F1792" t="s">
        <v>273</v>
      </c>
      <c r="G1792" t="s">
        <v>274</v>
      </c>
      <c r="H1792" t="s">
        <v>324</v>
      </c>
      <c r="J1792">
        <v>13</v>
      </c>
      <c r="K1792">
        <v>8</v>
      </c>
      <c r="L1792">
        <v>10</v>
      </c>
      <c r="M1792">
        <v>12</v>
      </c>
      <c r="N1792">
        <v>4</v>
      </c>
      <c r="O1792">
        <v>6</v>
      </c>
      <c r="P1792">
        <v>18</v>
      </c>
      <c r="Q1792">
        <v>15</v>
      </c>
      <c r="R1792">
        <v>2</v>
      </c>
      <c r="S1792">
        <v>6</v>
      </c>
      <c r="T1792">
        <v>16</v>
      </c>
      <c r="U1792">
        <v>17</v>
      </c>
      <c r="V1792">
        <v>16</v>
      </c>
      <c r="W1792">
        <v>7</v>
      </c>
      <c r="X1792">
        <v>23</v>
      </c>
      <c r="Y1792">
        <v>14</v>
      </c>
      <c r="Z1792">
        <v>16</v>
      </c>
      <c r="AA1792">
        <v>6</v>
      </c>
      <c r="AB1792">
        <v>11</v>
      </c>
      <c r="AC1792">
        <v>14</v>
      </c>
      <c r="AD1792">
        <v>6</v>
      </c>
      <c r="AE1792">
        <v>7</v>
      </c>
      <c r="AF1792">
        <v>10</v>
      </c>
      <c r="AG1792">
        <v>5</v>
      </c>
      <c r="AH1792">
        <v>2</v>
      </c>
      <c r="AI1792">
        <v>7</v>
      </c>
      <c r="AJ1792">
        <v>10</v>
      </c>
      <c r="AK1792">
        <v>14</v>
      </c>
      <c r="AL1792">
        <v>47</v>
      </c>
      <c r="AM1792">
        <v>39</v>
      </c>
      <c r="AN1792">
        <v>13</v>
      </c>
      <c r="AO1792">
        <v>21</v>
      </c>
      <c r="AP1792">
        <v>24</v>
      </c>
      <c r="AQ1792">
        <v>5</v>
      </c>
      <c r="AR1792">
        <v>4</v>
      </c>
      <c r="AS1792">
        <v>14</v>
      </c>
      <c r="AT1792">
        <v>34</v>
      </c>
      <c r="AU1792">
        <v>39</v>
      </c>
      <c r="AV1792">
        <v>51</v>
      </c>
      <c r="AW1792">
        <v>40</v>
      </c>
      <c r="AX1792">
        <v>56</v>
      </c>
      <c r="AY1792">
        <v>60</v>
      </c>
      <c r="AZ1792">
        <v>45</v>
      </c>
      <c r="BA1792">
        <v>60</v>
      </c>
      <c r="BB1792">
        <v>39</v>
      </c>
      <c r="BC1792">
        <v>52</v>
      </c>
      <c r="BD1792">
        <v>15</v>
      </c>
      <c r="BE1792">
        <v>58</v>
      </c>
      <c r="BF1792">
        <v>46</v>
      </c>
      <c r="BG1792">
        <v>55</v>
      </c>
      <c r="BH1792">
        <v>110</v>
      </c>
      <c r="BI1792">
        <v>66</v>
      </c>
      <c r="BJ1792">
        <v>19</v>
      </c>
      <c r="BK1792">
        <v>37</v>
      </c>
      <c r="BL1792">
        <v>44</v>
      </c>
      <c r="BM1792">
        <v>22</v>
      </c>
      <c r="BN1792">
        <v>9</v>
      </c>
      <c r="BO1792">
        <v>4</v>
      </c>
      <c r="BP1792">
        <v>1</v>
      </c>
      <c r="BQ1792">
        <v>2</v>
      </c>
      <c r="BR1792">
        <v>21</v>
      </c>
      <c r="BS1792">
        <v>19</v>
      </c>
      <c r="BT1792">
        <v>25</v>
      </c>
      <c r="BU1792">
        <v>27</v>
      </c>
      <c r="BV1792">
        <v>13</v>
      </c>
      <c r="BW1792">
        <v>9</v>
      </c>
      <c r="BX1792">
        <v>20</v>
      </c>
      <c r="BY1792">
        <v>26</v>
      </c>
    </row>
    <row r="1793" spans="1:77" x14ac:dyDescent="0.25">
      <c r="A1793" t="s">
        <v>399</v>
      </c>
      <c r="B1793" t="s">
        <v>71</v>
      </c>
      <c r="C1793" t="s">
        <v>75</v>
      </c>
      <c r="D1793" t="s">
        <v>271</v>
      </c>
      <c r="E1793" t="s">
        <v>351</v>
      </c>
      <c r="F1793" t="s">
        <v>273</v>
      </c>
      <c r="G1793" t="s">
        <v>331</v>
      </c>
      <c r="H1793" t="s">
        <v>331</v>
      </c>
      <c r="J1793">
        <v>13</v>
      </c>
      <c r="K1793">
        <v>6</v>
      </c>
      <c r="L1793">
        <v>8</v>
      </c>
      <c r="M1793">
        <v>6</v>
      </c>
      <c r="N1793">
        <v>17</v>
      </c>
      <c r="O1793">
        <v>10</v>
      </c>
      <c r="P1793">
        <v>17</v>
      </c>
      <c r="Q1793">
        <v>19</v>
      </c>
      <c r="R1793">
        <v>9</v>
      </c>
      <c r="S1793">
        <v>21</v>
      </c>
      <c r="T1793">
        <v>5</v>
      </c>
      <c r="U1793">
        <v>15</v>
      </c>
      <c r="V1793">
        <v>10</v>
      </c>
      <c r="W1793">
        <v>26</v>
      </c>
      <c r="X1793">
        <v>27</v>
      </c>
      <c r="Y1793">
        <v>11</v>
      </c>
      <c r="Z1793">
        <v>35</v>
      </c>
      <c r="AA1793">
        <v>10</v>
      </c>
      <c r="AB1793">
        <v>10</v>
      </c>
      <c r="AC1793">
        <v>7</v>
      </c>
      <c r="AD1793">
        <v>13</v>
      </c>
      <c r="AE1793">
        <v>6</v>
      </c>
      <c r="AF1793">
        <v>13</v>
      </c>
      <c r="AG1793">
        <v>8</v>
      </c>
      <c r="AH1793">
        <v>5</v>
      </c>
      <c r="AI1793">
        <v>10</v>
      </c>
      <c r="AJ1793">
        <v>10</v>
      </c>
      <c r="AK1793">
        <v>13</v>
      </c>
      <c r="AL1793">
        <v>21</v>
      </c>
      <c r="AM1793">
        <v>12</v>
      </c>
      <c r="AN1793">
        <v>20</v>
      </c>
      <c r="AO1793">
        <v>16</v>
      </c>
      <c r="AP1793">
        <v>14</v>
      </c>
      <c r="AQ1793">
        <v>16</v>
      </c>
      <c r="AR1793">
        <v>11</v>
      </c>
      <c r="AS1793">
        <v>16</v>
      </c>
      <c r="AT1793">
        <v>11</v>
      </c>
      <c r="AU1793">
        <v>27</v>
      </c>
      <c r="AV1793">
        <v>40</v>
      </c>
      <c r="AW1793">
        <v>65</v>
      </c>
      <c r="AX1793">
        <v>111</v>
      </c>
      <c r="AY1793">
        <v>98</v>
      </c>
      <c r="AZ1793">
        <v>56</v>
      </c>
      <c r="BA1793">
        <v>87</v>
      </c>
      <c r="BB1793">
        <v>60</v>
      </c>
      <c r="BC1793">
        <v>65</v>
      </c>
      <c r="BD1793">
        <v>55</v>
      </c>
      <c r="BE1793">
        <v>51</v>
      </c>
      <c r="BF1793">
        <v>81</v>
      </c>
      <c r="BG1793">
        <v>76</v>
      </c>
      <c r="BH1793">
        <v>100</v>
      </c>
      <c r="BI1793">
        <v>49</v>
      </c>
      <c r="BJ1793">
        <v>32</v>
      </c>
      <c r="BK1793">
        <v>75</v>
      </c>
      <c r="BL1793">
        <v>47</v>
      </c>
      <c r="BM1793">
        <v>32</v>
      </c>
      <c r="BN1793">
        <v>22</v>
      </c>
      <c r="BO1793">
        <v>5</v>
      </c>
      <c r="BP1793">
        <v>2</v>
      </c>
      <c r="BQ1793">
        <v>16</v>
      </c>
      <c r="BR1793">
        <v>36</v>
      </c>
      <c r="BS1793">
        <v>24</v>
      </c>
      <c r="BT1793">
        <v>24</v>
      </c>
      <c r="BU1793">
        <v>34</v>
      </c>
      <c r="BV1793">
        <v>41</v>
      </c>
      <c r="BW1793">
        <v>34</v>
      </c>
      <c r="BX1793">
        <v>43</v>
      </c>
      <c r="BY1793">
        <v>48</v>
      </c>
    </row>
    <row r="1794" spans="1:77" x14ac:dyDescent="0.25">
      <c r="A1794" t="s">
        <v>399</v>
      </c>
      <c r="B1794" t="s">
        <v>71</v>
      </c>
      <c r="C1794" t="s">
        <v>75</v>
      </c>
      <c r="D1794" t="s">
        <v>271</v>
      </c>
      <c r="E1794" t="s">
        <v>351</v>
      </c>
      <c r="F1794" t="s">
        <v>279</v>
      </c>
      <c r="G1794" t="s">
        <v>280</v>
      </c>
      <c r="H1794" t="s">
        <v>280</v>
      </c>
      <c r="J1794">
        <v>19</v>
      </c>
      <c r="K1794">
        <v>9</v>
      </c>
      <c r="L1794">
        <v>27</v>
      </c>
      <c r="M1794">
        <v>7</v>
      </c>
      <c r="N1794">
        <v>5</v>
      </c>
      <c r="O1794">
        <v>5</v>
      </c>
      <c r="P1794">
        <v>11</v>
      </c>
      <c r="Q1794">
        <v>15</v>
      </c>
      <c r="R1794">
        <v>0</v>
      </c>
      <c r="S1794">
        <v>6</v>
      </c>
      <c r="T1794">
        <v>9</v>
      </c>
      <c r="U1794">
        <v>4</v>
      </c>
      <c r="V1794">
        <v>16</v>
      </c>
      <c r="W1794">
        <v>1</v>
      </c>
      <c r="X1794">
        <v>1</v>
      </c>
      <c r="Y1794">
        <v>0</v>
      </c>
      <c r="Z1794">
        <v>6</v>
      </c>
      <c r="AA1794">
        <v>4</v>
      </c>
      <c r="AB1794">
        <v>0</v>
      </c>
      <c r="AC1794">
        <v>0</v>
      </c>
      <c r="AD1794">
        <v>4</v>
      </c>
      <c r="AE1794">
        <v>8</v>
      </c>
      <c r="AF1794">
        <v>0</v>
      </c>
      <c r="AG1794">
        <v>2</v>
      </c>
      <c r="AH1794">
        <v>3</v>
      </c>
      <c r="AI1794">
        <v>27</v>
      </c>
      <c r="AJ1794">
        <v>22</v>
      </c>
      <c r="AK1794">
        <v>9</v>
      </c>
      <c r="AL1794">
        <v>0</v>
      </c>
      <c r="AM1794">
        <v>0</v>
      </c>
      <c r="AN1794">
        <v>1</v>
      </c>
      <c r="AO1794">
        <v>20</v>
      </c>
      <c r="AP1794">
        <v>11</v>
      </c>
      <c r="AQ1794">
        <v>16</v>
      </c>
      <c r="AR1794">
        <v>1</v>
      </c>
      <c r="AS1794">
        <v>6</v>
      </c>
      <c r="AT1794">
        <v>3</v>
      </c>
      <c r="AU1794">
        <v>0</v>
      </c>
      <c r="AV1794">
        <v>0</v>
      </c>
      <c r="AW1794">
        <v>3</v>
      </c>
      <c r="AX1794">
        <v>5</v>
      </c>
      <c r="AY1794">
        <v>0</v>
      </c>
      <c r="AZ1794">
        <v>2</v>
      </c>
      <c r="BA1794">
        <v>6</v>
      </c>
      <c r="BB1794">
        <v>2</v>
      </c>
      <c r="BC1794">
        <v>18</v>
      </c>
      <c r="BD1794">
        <v>2</v>
      </c>
      <c r="BE1794">
        <v>3</v>
      </c>
      <c r="BF1794">
        <v>17</v>
      </c>
      <c r="BG1794">
        <v>3</v>
      </c>
      <c r="BH1794">
        <v>1</v>
      </c>
      <c r="BI1794">
        <v>0</v>
      </c>
      <c r="BJ1794">
        <v>7</v>
      </c>
      <c r="BK1794">
        <v>5</v>
      </c>
      <c r="BL1794">
        <v>0</v>
      </c>
      <c r="BM1794">
        <v>0</v>
      </c>
      <c r="BN1794">
        <v>6</v>
      </c>
      <c r="BO1794">
        <v>0</v>
      </c>
      <c r="BP1794">
        <v>3</v>
      </c>
      <c r="BQ1794">
        <v>3</v>
      </c>
      <c r="BR1794">
        <v>4</v>
      </c>
      <c r="BS1794">
        <v>0</v>
      </c>
      <c r="BT1794">
        <v>3</v>
      </c>
      <c r="BU1794">
        <v>12</v>
      </c>
      <c r="BV1794">
        <v>0</v>
      </c>
      <c r="BW1794">
        <v>5</v>
      </c>
      <c r="BX1794">
        <v>0</v>
      </c>
      <c r="BY1794">
        <v>8</v>
      </c>
    </row>
    <row r="1795" spans="1:77" x14ac:dyDescent="0.25">
      <c r="A1795" t="s">
        <v>399</v>
      </c>
      <c r="B1795" t="s">
        <v>71</v>
      </c>
      <c r="C1795" t="s">
        <v>75</v>
      </c>
      <c r="D1795" t="s">
        <v>271</v>
      </c>
      <c r="E1795" t="s">
        <v>351</v>
      </c>
      <c r="F1795" t="s">
        <v>279</v>
      </c>
      <c r="G1795" t="s">
        <v>340</v>
      </c>
      <c r="H1795" t="s">
        <v>341</v>
      </c>
      <c r="J1795">
        <v>0</v>
      </c>
      <c r="K1795">
        <v>0</v>
      </c>
      <c r="L1795">
        <v>0</v>
      </c>
      <c r="M1795">
        <v>4</v>
      </c>
      <c r="N1795">
        <v>0</v>
      </c>
      <c r="O1795">
        <v>6</v>
      </c>
      <c r="P1795">
        <v>1</v>
      </c>
      <c r="Q1795">
        <v>2</v>
      </c>
      <c r="R1795">
        <v>3</v>
      </c>
      <c r="S1795">
        <v>0</v>
      </c>
      <c r="T1795">
        <v>0</v>
      </c>
      <c r="U1795">
        <v>3</v>
      </c>
      <c r="V1795">
        <v>5</v>
      </c>
      <c r="W1795">
        <v>0</v>
      </c>
      <c r="X1795">
        <v>1</v>
      </c>
      <c r="Y1795">
        <v>1</v>
      </c>
      <c r="Z1795">
        <v>4</v>
      </c>
      <c r="AA1795">
        <v>0</v>
      </c>
      <c r="AB1795">
        <v>3</v>
      </c>
      <c r="AC1795">
        <v>10</v>
      </c>
      <c r="AD1795">
        <v>4</v>
      </c>
      <c r="AE1795">
        <v>0</v>
      </c>
      <c r="AF1795">
        <v>6</v>
      </c>
      <c r="AG1795">
        <v>0</v>
      </c>
      <c r="AH1795">
        <v>0</v>
      </c>
      <c r="AI1795">
        <v>15</v>
      </c>
      <c r="AJ1795">
        <v>1</v>
      </c>
      <c r="AK1795">
        <v>7</v>
      </c>
      <c r="AL1795">
        <v>2</v>
      </c>
      <c r="AM1795">
        <v>1</v>
      </c>
      <c r="AN1795">
        <v>0</v>
      </c>
      <c r="AO1795">
        <v>5</v>
      </c>
      <c r="AP1795">
        <v>0</v>
      </c>
      <c r="AQ1795">
        <v>2</v>
      </c>
      <c r="AR1795">
        <v>0</v>
      </c>
      <c r="AS1795">
        <v>2</v>
      </c>
      <c r="AT1795">
        <v>3</v>
      </c>
      <c r="AU1795">
        <v>0</v>
      </c>
      <c r="AV1795">
        <v>3</v>
      </c>
      <c r="AW1795">
        <v>11</v>
      </c>
      <c r="AX1795">
        <v>9</v>
      </c>
      <c r="AY1795">
        <v>16</v>
      </c>
      <c r="AZ1795">
        <v>21</v>
      </c>
      <c r="BA1795">
        <v>16</v>
      </c>
      <c r="BB1795">
        <v>14</v>
      </c>
      <c r="BC1795">
        <v>9</v>
      </c>
      <c r="BD1795">
        <v>31</v>
      </c>
      <c r="BE1795">
        <v>5</v>
      </c>
      <c r="BF1795">
        <v>2</v>
      </c>
      <c r="BG1795">
        <v>12</v>
      </c>
      <c r="BH1795">
        <v>35</v>
      </c>
      <c r="BI1795">
        <v>9</v>
      </c>
      <c r="BJ1795">
        <v>1</v>
      </c>
      <c r="BK1795">
        <v>8</v>
      </c>
      <c r="BL1795">
        <v>11</v>
      </c>
      <c r="BM1795">
        <v>17</v>
      </c>
      <c r="BN1795">
        <v>-3</v>
      </c>
      <c r="BO1795">
        <v>1</v>
      </c>
      <c r="BP1795">
        <v>1</v>
      </c>
      <c r="BQ1795">
        <v>1</v>
      </c>
      <c r="BR1795">
        <v>0</v>
      </c>
      <c r="BS1795">
        <v>6</v>
      </c>
      <c r="BT1795">
        <v>0</v>
      </c>
      <c r="BU1795">
        <v>5</v>
      </c>
      <c r="BV1795">
        <v>0</v>
      </c>
      <c r="BW1795">
        <v>1</v>
      </c>
      <c r="BX1795">
        <v>4</v>
      </c>
      <c r="BY1795">
        <v>1</v>
      </c>
    </row>
    <row r="1796" spans="1:77" x14ac:dyDescent="0.25">
      <c r="A1796" t="s">
        <v>399</v>
      </c>
      <c r="B1796" t="s">
        <v>71</v>
      </c>
      <c r="C1796" t="s">
        <v>75</v>
      </c>
      <c r="D1796" t="s">
        <v>271</v>
      </c>
      <c r="E1796" t="s">
        <v>351</v>
      </c>
      <c r="F1796" t="s">
        <v>279</v>
      </c>
      <c r="G1796" t="s">
        <v>340</v>
      </c>
      <c r="H1796" t="s">
        <v>344</v>
      </c>
      <c r="J1796">
        <v>0</v>
      </c>
      <c r="K1796">
        <v>2</v>
      </c>
      <c r="L1796">
        <v>1</v>
      </c>
      <c r="M1796">
        <v>5</v>
      </c>
      <c r="N1796">
        <v>1</v>
      </c>
      <c r="O1796">
        <v>1</v>
      </c>
      <c r="P1796">
        <v>14</v>
      </c>
      <c r="Q1796">
        <v>3</v>
      </c>
      <c r="R1796">
        <v>0</v>
      </c>
      <c r="S1796">
        <v>0</v>
      </c>
      <c r="T1796">
        <v>1</v>
      </c>
      <c r="U1796">
        <v>0</v>
      </c>
      <c r="V1796">
        <v>5</v>
      </c>
      <c r="W1796">
        <v>7</v>
      </c>
      <c r="X1796">
        <v>1</v>
      </c>
      <c r="Y1796">
        <v>0</v>
      </c>
      <c r="Z1796">
        <v>3</v>
      </c>
      <c r="AA1796">
        <v>4</v>
      </c>
      <c r="AB1796">
        <v>3</v>
      </c>
      <c r="AC1796">
        <v>5</v>
      </c>
      <c r="AD1796">
        <v>2</v>
      </c>
      <c r="AE1796">
        <v>0</v>
      </c>
      <c r="AF1796">
        <v>10</v>
      </c>
      <c r="AG1796">
        <v>1</v>
      </c>
      <c r="AH1796">
        <v>0</v>
      </c>
      <c r="AI1796">
        <v>15</v>
      </c>
      <c r="AJ1796">
        <v>12</v>
      </c>
      <c r="AK1796">
        <v>4</v>
      </c>
      <c r="AL1796">
        <v>0</v>
      </c>
      <c r="AM1796">
        <v>0</v>
      </c>
      <c r="AN1796">
        <v>0</v>
      </c>
      <c r="AO1796">
        <v>0</v>
      </c>
      <c r="AP1796">
        <v>5</v>
      </c>
      <c r="AQ1796">
        <v>0</v>
      </c>
      <c r="AR1796">
        <v>3</v>
      </c>
      <c r="AS1796">
        <v>0</v>
      </c>
      <c r="AT1796">
        <v>6</v>
      </c>
      <c r="AU1796">
        <v>0</v>
      </c>
      <c r="AV1796">
        <v>2</v>
      </c>
      <c r="AW1796">
        <v>29</v>
      </c>
      <c r="AX1796">
        <v>8</v>
      </c>
      <c r="AY1796">
        <v>4</v>
      </c>
      <c r="AZ1796">
        <v>12</v>
      </c>
      <c r="BA1796">
        <v>9</v>
      </c>
      <c r="BB1796">
        <v>7</v>
      </c>
      <c r="BC1796">
        <v>1</v>
      </c>
      <c r="BD1796">
        <v>0</v>
      </c>
      <c r="BE1796">
        <v>0</v>
      </c>
      <c r="BF1796">
        <v>23</v>
      </c>
      <c r="BG1796">
        <v>21</v>
      </c>
      <c r="BH1796">
        <v>1</v>
      </c>
      <c r="BI1796">
        <v>0</v>
      </c>
      <c r="BJ1796">
        <v>2</v>
      </c>
      <c r="BK1796">
        <v>4</v>
      </c>
      <c r="BL1796">
        <v>9</v>
      </c>
      <c r="BM1796">
        <v>6</v>
      </c>
      <c r="BN1796">
        <v>4</v>
      </c>
      <c r="BO1796">
        <v>0</v>
      </c>
      <c r="BP1796">
        <v>0</v>
      </c>
      <c r="BQ1796">
        <v>1</v>
      </c>
      <c r="BR1796">
        <v>2</v>
      </c>
      <c r="BS1796">
        <v>2</v>
      </c>
      <c r="BT1796">
        <v>2</v>
      </c>
      <c r="BU1796">
        <v>0</v>
      </c>
      <c r="BV1796">
        <v>3</v>
      </c>
      <c r="BW1796">
        <v>1</v>
      </c>
      <c r="BX1796">
        <v>3</v>
      </c>
      <c r="BY1796">
        <v>0</v>
      </c>
    </row>
    <row r="1797" spans="1:77" x14ac:dyDescent="0.25">
      <c r="A1797" t="s">
        <v>399</v>
      </c>
      <c r="B1797" t="s">
        <v>71</v>
      </c>
      <c r="C1797" t="s">
        <v>75</v>
      </c>
      <c r="D1797" t="s">
        <v>271</v>
      </c>
      <c r="E1797" t="s">
        <v>351</v>
      </c>
      <c r="F1797" t="s">
        <v>282</v>
      </c>
      <c r="G1797" t="s">
        <v>348</v>
      </c>
      <c r="H1797" t="s">
        <v>349</v>
      </c>
      <c r="J1797">
        <v>25</v>
      </c>
      <c r="K1797">
        <v>28</v>
      </c>
      <c r="L1797">
        <v>43</v>
      </c>
      <c r="M1797">
        <v>66</v>
      </c>
      <c r="N1797">
        <v>38</v>
      </c>
      <c r="O1797">
        <v>56</v>
      </c>
      <c r="P1797">
        <v>38</v>
      </c>
      <c r="Q1797">
        <v>43</v>
      </c>
      <c r="R1797">
        <v>60</v>
      </c>
      <c r="S1797">
        <v>31</v>
      </c>
      <c r="T1797">
        <v>59</v>
      </c>
      <c r="U1797">
        <v>35</v>
      </c>
      <c r="V1797">
        <v>23</v>
      </c>
      <c r="W1797">
        <v>23</v>
      </c>
      <c r="X1797">
        <v>30</v>
      </c>
      <c r="Y1797">
        <v>23</v>
      </c>
      <c r="Z1797">
        <v>24</v>
      </c>
      <c r="AA1797">
        <v>42</v>
      </c>
      <c r="AB1797">
        <v>28</v>
      </c>
      <c r="AC1797">
        <v>26</v>
      </c>
      <c r="AD1797">
        <v>34</v>
      </c>
      <c r="AE1797">
        <v>15</v>
      </c>
      <c r="AF1797">
        <v>22</v>
      </c>
      <c r="AG1797">
        <v>64</v>
      </c>
      <c r="AH1797">
        <v>36</v>
      </c>
      <c r="AI1797">
        <v>22</v>
      </c>
      <c r="AJ1797">
        <v>35</v>
      </c>
      <c r="AK1797">
        <v>27</v>
      </c>
      <c r="AL1797">
        <v>34</v>
      </c>
      <c r="AM1797">
        <v>30</v>
      </c>
      <c r="AN1797">
        <v>17</v>
      </c>
      <c r="AO1797">
        <v>34</v>
      </c>
      <c r="AP1797">
        <v>36</v>
      </c>
      <c r="AQ1797">
        <v>56</v>
      </c>
      <c r="AR1797">
        <v>47</v>
      </c>
      <c r="AS1797">
        <v>17</v>
      </c>
      <c r="AT1797">
        <v>20</v>
      </c>
      <c r="AU1797">
        <v>18</v>
      </c>
      <c r="AV1797">
        <v>15</v>
      </c>
      <c r="AW1797">
        <v>9</v>
      </c>
      <c r="AX1797">
        <v>60</v>
      </c>
      <c r="AY1797">
        <v>72</v>
      </c>
      <c r="AZ1797">
        <v>24</v>
      </c>
      <c r="BA1797">
        <v>18</v>
      </c>
      <c r="BB1797">
        <v>45</v>
      </c>
      <c r="BC1797">
        <v>97</v>
      </c>
      <c r="BD1797">
        <v>87</v>
      </c>
      <c r="BE1797">
        <v>79</v>
      </c>
      <c r="BF1797">
        <v>38</v>
      </c>
      <c r="BG1797">
        <v>69</v>
      </c>
      <c r="BH1797">
        <v>74</v>
      </c>
      <c r="BI1797">
        <v>45</v>
      </c>
      <c r="BJ1797">
        <v>25</v>
      </c>
      <c r="BK1797">
        <v>42</v>
      </c>
      <c r="BL1797">
        <v>32</v>
      </c>
      <c r="BM1797">
        <v>15</v>
      </c>
      <c r="BN1797">
        <v>16</v>
      </c>
      <c r="BO1797">
        <v>13</v>
      </c>
      <c r="BP1797">
        <v>11</v>
      </c>
      <c r="BQ1797">
        <v>30</v>
      </c>
      <c r="BR1797">
        <v>47</v>
      </c>
      <c r="BS1797">
        <v>14</v>
      </c>
      <c r="BT1797">
        <v>21</v>
      </c>
      <c r="BU1797">
        <v>23</v>
      </c>
      <c r="BV1797">
        <v>21</v>
      </c>
      <c r="BW1797">
        <v>8</v>
      </c>
      <c r="BX1797">
        <v>23</v>
      </c>
      <c r="BY1797">
        <v>15</v>
      </c>
    </row>
    <row r="1798" spans="1:77" x14ac:dyDescent="0.25">
      <c r="A1798" t="s">
        <v>399</v>
      </c>
      <c r="B1798" t="s">
        <v>71</v>
      </c>
      <c r="C1798" t="s">
        <v>75</v>
      </c>
      <c r="D1798" t="s">
        <v>271</v>
      </c>
      <c r="E1798" t="s">
        <v>351</v>
      </c>
      <c r="F1798" t="s">
        <v>282</v>
      </c>
      <c r="G1798" t="s">
        <v>283</v>
      </c>
      <c r="H1798" t="s">
        <v>283</v>
      </c>
      <c r="J1798">
        <v>20</v>
      </c>
      <c r="K1798">
        <v>24</v>
      </c>
      <c r="L1798">
        <v>13</v>
      </c>
      <c r="M1798">
        <v>20</v>
      </c>
      <c r="N1798">
        <v>14</v>
      </c>
      <c r="O1798">
        <v>24</v>
      </c>
      <c r="P1798">
        <v>5</v>
      </c>
      <c r="Q1798">
        <v>18</v>
      </c>
      <c r="R1798">
        <v>13</v>
      </c>
      <c r="S1798">
        <v>4</v>
      </c>
      <c r="T1798">
        <v>19</v>
      </c>
      <c r="U1798">
        <v>13</v>
      </c>
      <c r="V1798">
        <v>12</v>
      </c>
      <c r="W1798">
        <v>16</v>
      </c>
      <c r="X1798">
        <v>41</v>
      </c>
      <c r="Y1798">
        <v>7</v>
      </c>
      <c r="Z1798">
        <v>22</v>
      </c>
      <c r="AA1798">
        <v>10</v>
      </c>
      <c r="AB1798">
        <v>25</v>
      </c>
      <c r="AC1798">
        <v>13</v>
      </c>
      <c r="AD1798">
        <v>13</v>
      </c>
      <c r="AE1798">
        <v>3</v>
      </c>
      <c r="AF1798">
        <v>20</v>
      </c>
      <c r="AG1798">
        <v>16</v>
      </c>
      <c r="AH1798">
        <v>19</v>
      </c>
      <c r="AI1798">
        <v>17</v>
      </c>
      <c r="AJ1798">
        <v>17</v>
      </c>
      <c r="AK1798">
        <v>14</v>
      </c>
      <c r="AL1798">
        <v>18</v>
      </c>
      <c r="AM1798">
        <v>26</v>
      </c>
      <c r="AN1798">
        <v>27</v>
      </c>
      <c r="AO1798">
        <v>12</v>
      </c>
      <c r="AP1798">
        <v>17</v>
      </c>
      <c r="AQ1798">
        <v>26</v>
      </c>
      <c r="AR1798">
        <v>16</v>
      </c>
      <c r="AS1798">
        <v>37</v>
      </c>
      <c r="AT1798">
        <v>25</v>
      </c>
      <c r="AU1798">
        <v>22</v>
      </c>
      <c r="AV1798">
        <v>16</v>
      </c>
      <c r="AW1798">
        <v>30</v>
      </c>
      <c r="AX1798">
        <v>30</v>
      </c>
      <c r="AY1798">
        <v>27</v>
      </c>
      <c r="AZ1798">
        <v>22</v>
      </c>
      <c r="BA1798">
        <v>68</v>
      </c>
      <c r="BB1798">
        <v>94</v>
      </c>
      <c r="BC1798">
        <v>142</v>
      </c>
      <c r="BD1798">
        <v>74</v>
      </c>
      <c r="BE1798">
        <v>59</v>
      </c>
      <c r="BF1798">
        <v>39</v>
      </c>
      <c r="BG1798">
        <v>34</v>
      </c>
      <c r="BH1798">
        <v>21</v>
      </c>
      <c r="BI1798">
        <v>8</v>
      </c>
      <c r="BJ1798">
        <v>15</v>
      </c>
      <c r="BK1798">
        <v>18</v>
      </c>
      <c r="BL1798">
        <v>33</v>
      </c>
      <c r="BM1798">
        <v>24</v>
      </c>
      <c r="BN1798">
        <v>22</v>
      </c>
      <c r="BO1798">
        <v>12</v>
      </c>
      <c r="BP1798">
        <v>10</v>
      </c>
      <c r="BQ1798">
        <v>18</v>
      </c>
      <c r="BR1798">
        <v>26</v>
      </c>
      <c r="BS1798">
        <v>22</v>
      </c>
      <c r="BT1798">
        <v>15</v>
      </c>
      <c r="BU1798">
        <v>-1</v>
      </c>
      <c r="BV1798">
        <v>18</v>
      </c>
      <c r="BW1798">
        <v>15</v>
      </c>
      <c r="BX1798">
        <v>17</v>
      </c>
      <c r="BY1798">
        <v>29</v>
      </c>
    </row>
    <row r="1799" spans="1:77" x14ac:dyDescent="0.25">
      <c r="A1799" t="s">
        <v>399</v>
      </c>
      <c r="B1799" t="s">
        <v>71</v>
      </c>
      <c r="C1799" t="s">
        <v>75</v>
      </c>
      <c r="D1799" t="s">
        <v>271</v>
      </c>
      <c r="E1799" t="s">
        <v>252</v>
      </c>
      <c r="F1799" t="s">
        <v>301</v>
      </c>
      <c r="G1799" t="s">
        <v>302</v>
      </c>
      <c r="H1799" t="s">
        <v>302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</v>
      </c>
      <c r="BD1799">
        <v>0</v>
      </c>
      <c r="BE1799">
        <v>2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</row>
    <row r="1800" spans="1:77" hidden="1" x14ac:dyDescent="0.25">
      <c r="A1800" t="s">
        <v>399</v>
      </c>
      <c r="B1800" t="s">
        <v>71</v>
      </c>
      <c r="C1800" t="s">
        <v>75</v>
      </c>
      <c r="D1800" t="s">
        <v>271</v>
      </c>
      <c r="E1800" t="s">
        <v>252</v>
      </c>
      <c r="F1800" t="s">
        <v>276</v>
      </c>
      <c r="G1800" t="s">
        <v>277</v>
      </c>
      <c r="H1800" t="s">
        <v>278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-1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</row>
    <row r="1801" spans="1:77" hidden="1" x14ac:dyDescent="0.25">
      <c r="A1801" t="s">
        <v>399</v>
      </c>
      <c r="B1801" t="s">
        <v>71</v>
      </c>
      <c r="C1801" t="s">
        <v>75</v>
      </c>
      <c r="D1801" t="s">
        <v>271</v>
      </c>
      <c r="E1801" t="s">
        <v>252</v>
      </c>
      <c r="F1801" t="s">
        <v>276</v>
      </c>
      <c r="G1801" t="s">
        <v>277</v>
      </c>
      <c r="H1801" t="s">
        <v>309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</row>
    <row r="1802" spans="1:77" hidden="1" x14ac:dyDescent="0.25">
      <c r="A1802" t="s">
        <v>399</v>
      </c>
      <c r="B1802" t="s">
        <v>71</v>
      </c>
      <c r="C1802" t="s">
        <v>75</v>
      </c>
      <c r="D1802" t="s">
        <v>271</v>
      </c>
      <c r="E1802" t="s">
        <v>252</v>
      </c>
      <c r="F1802" t="s">
        <v>276</v>
      </c>
      <c r="G1802" t="s">
        <v>277</v>
      </c>
      <c r="H1802" t="s">
        <v>396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6</v>
      </c>
      <c r="Y1802">
        <v>0</v>
      </c>
      <c r="Z1802">
        <v>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</row>
    <row r="1803" spans="1:77" hidden="1" x14ac:dyDescent="0.25">
      <c r="A1803" t="s">
        <v>399</v>
      </c>
      <c r="B1803" t="s">
        <v>71</v>
      </c>
      <c r="C1803" t="s">
        <v>75</v>
      </c>
      <c r="D1803" t="s">
        <v>271</v>
      </c>
      <c r="E1803" t="s">
        <v>252</v>
      </c>
      <c r="F1803" t="s">
        <v>276</v>
      </c>
      <c r="G1803" t="s">
        <v>314</v>
      </c>
      <c r="H1803" t="s">
        <v>315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</row>
    <row r="1804" spans="1:77" hidden="1" x14ac:dyDescent="0.25">
      <c r="A1804" t="s">
        <v>399</v>
      </c>
      <c r="B1804" t="s">
        <v>71</v>
      </c>
      <c r="C1804" t="s">
        <v>75</v>
      </c>
      <c r="D1804" t="s">
        <v>271</v>
      </c>
      <c r="E1804" t="s">
        <v>252</v>
      </c>
      <c r="F1804" t="s">
        <v>276</v>
      </c>
      <c r="G1804" t="s">
        <v>314</v>
      </c>
      <c r="H1804" t="s">
        <v>319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</row>
    <row r="1805" spans="1:77" x14ac:dyDescent="0.25">
      <c r="A1805" t="s">
        <v>399</v>
      </c>
      <c r="B1805" t="s">
        <v>71</v>
      </c>
      <c r="C1805" t="s">
        <v>75</v>
      </c>
      <c r="D1805" t="s">
        <v>271</v>
      </c>
      <c r="E1805" t="s">
        <v>252</v>
      </c>
      <c r="F1805" t="s">
        <v>276</v>
      </c>
      <c r="G1805" t="s">
        <v>314</v>
      </c>
      <c r="H1805" t="s">
        <v>320</v>
      </c>
      <c r="J1805">
        <v>21</v>
      </c>
      <c r="K1805">
        <v>17</v>
      </c>
      <c r="L1805">
        <v>11</v>
      </c>
      <c r="M1805">
        <v>22</v>
      </c>
      <c r="N1805">
        <v>24</v>
      </c>
      <c r="O1805">
        <v>41</v>
      </c>
      <c r="P1805">
        <v>10</v>
      </c>
      <c r="Q1805">
        <v>12</v>
      </c>
      <c r="R1805">
        <v>22</v>
      </c>
      <c r="S1805">
        <v>25</v>
      </c>
      <c r="T1805">
        <v>22</v>
      </c>
      <c r="U1805">
        <v>19</v>
      </c>
      <c r="V1805">
        <v>19</v>
      </c>
      <c r="W1805">
        <v>24</v>
      </c>
      <c r="X1805">
        <v>19</v>
      </c>
      <c r="Y1805">
        <v>14</v>
      </c>
      <c r="Z1805">
        <v>10</v>
      </c>
      <c r="AA1805">
        <v>11</v>
      </c>
      <c r="AB1805">
        <v>15</v>
      </c>
      <c r="AC1805">
        <v>13</v>
      </c>
      <c r="AD1805">
        <v>12</v>
      </c>
      <c r="AE1805">
        <v>6</v>
      </c>
      <c r="AF1805">
        <v>10</v>
      </c>
      <c r="AG1805">
        <v>16</v>
      </c>
      <c r="AH1805">
        <v>8</v>
      </c>
      <c r="AI1805">
        <v>12</v>
      </c>
      <c r="AJ1805">
        <v>8</v>
      </c>
      <c r="AK1805">
        <v>8</v>
      </c>
      <c r="AL1805">
        <v>8</v>
      </c>
      <c r="AM1805">
        <v>14</v>
      </c>
      <c r="AN1805">
        <v>15</v>
      </c>
      <c r="AO1805">
        <v>7</v>
      </c>
      <c r="AP1805">
        <v>10</v>
      </c>
      <c r="AQ1805">
        <v>10</v>
      </c>
      <c r="AR1805">
        <v>10</v>
      </c>
      <c r="AS1805">
        <v>7</v>
      </c>
      <c r="AT1805">
        <v>3</v>
      </c>
      <c r="AU1805">
        <v>12</v>
      </c>
      <c r="AV1805">
        <v>13</v>
      </c>
      <c r="AW1805">
        <v>9</v>
      </c>
      <c r="AX1805">
        <v>15</v>
      </c>
      <c r="AY1805">
        <v>6</v>
      </c>
      <c r="AZ1805">
        <v>8</v>
      </c>
      <c r="BA1805">
        <v>3</v>
      </c>
      <c r="BB1805">
        <v>6</v>
      </c>
      <c r="BC1805">
        <v>10</v>
      </c>
      <c r="BD1805">
        <v>27</v>
      </c>
      <c r="BE1805">
        <v>10</v>
      </c>
      <c r="BF1805">
        <v>28</v>
      </c>
      <c r="BG1805">
        <v>34</v>
      </c>
      <c r="BH1805">
        <v>10</v>
      </c>
      <c r="BI1805">
        <v>19</v>
      </c>
      <c r="BJ1805">
        <v>11</v>
      </c>
      <c r="BK1805">
        <v>35</v>
      </c>
      <c r="BL1805">
        <v>12</v>
      </c>
      <c r="BM1805">
        <v>1</v>
      </c>
      <c r="BN1805">
        <v>3</v>
      </c>
      <c r="BO1805">
        <v>4</v>
      </c>
      <c r="BP1805">
        <v>3</v>
      </c>
      <c r="BQ1805">
        <v>1</v>
      </c>
      <c r="BR1805">
        <v>9</v>
      </c>
      <c r="BS1805">
        <v>4</v>
      </c>
      <c r="BT1805">
        <v>9</v>
      </c>
      <c r="BU1805">
        <v>8</v>
      </c>
      <c r="BV1805">
        <v>12</v>
      </c>
      <c r="BW1805">
        <v>6</v>
      </c>
      <c r="BX1805">
        <v>7</v>
      </c>
      <c r="BY1805">
        <v>3</v>
      </c>
    </row>
    <row r="1806" spans="1:77" x14ac:dyDescent="0.25">
      <c r="A1806" t="s">
        <v>399</v>
      </c>
      <c r="B1806" t="s">
        <v>71</v>
      </c>
      <c r="C1806" t="s">
        <v>75</v>
      </c>
      <c r="D1806" t="s">
        <v>271</v>
      </c>
      <c r="E1806" t="s">
        <v>252</v>
      </c>
      <c r="F1806" t="s">
        <v>276</v>
      </c>
      <c r="G1806" t="s">
        <v>314</v>
      </c>
      <c r="H1806" t="s">
        <v>321</v>
      </c>
      <c r="J1806">
        <v>24</v>
      </c>
      <c r="K1806">
        <v>33</v>
      </c>
      <c r="L1806">
        <v>21</v>
      </c>
      <c r="M1806">
        <v>50</v>
      </c>
      <c r="N1806">
        <v>11</v>
      </c>
      <c r="O1806">
        <v>20</v>
      </c>
      <c r="P1806">
        <v>0</v>
      </c>
      <c r="Q1806">
        <v>0</v>
      </c>
      <c r="R1806">
        <v>15</v>
      </c>
      <c r="S1806">
        <v>10</v>
      </c>
      <c r="T1806">
        <v>12</v>
      </c>
      <c r="U1806">
        <v>13</v>
      </c>
      <c r="V1806">
        <v>15</v>
      </c>
      <c r="W1806">
        <v>19</v>
      </c>
      <c r="X1806">
        <v>24</v>
      </c>
      <c r="Y1806">
        <v>3</v>
      </c>
      <c r="Z1806">
        <v>5</v>
      </c>
      <c r="AA1806">
        <v>15</v>
      </c>
      <c r="AB1806">
        <v>1</v>
      </c>
      <c r="AC1806">
        <v>2</v>
      </c>
      <c r="AD1806">
        <v>11</v>
      </c>
      <c r="AE1806">
        <v>12</v>
      </c>
      <c r="AF1806">
        <v>26</v>
      </c>
      <c r="AG1806">
        <v>12</v>
      </c>
      <c r="AH1806">
        <v>45</v>
      </c>
      <c r="AI1806">
        <v>19</v>
      </c>
      <c r="AJ1806">
        <v>27</v>
      </c>
      <c r="AK1806">
        <v>81</v>
      </c>
      <c r="AL1806">
        <v>31</v>
      </c>
      <c r="AM1806">
        <v>45</v>
      </c>
      <c r="AN1806">
        <v>26</v>
      </c>
      <c r="AO1806">
        <v>7</v>
      </c>
      <c r="AP1806">
        <v>37</v>
      </c>
      <c r="AQ1806">
        <v>55</v>
      </c>
      <c r="AR1806">
        <v>24</v>
      </c>
      <c r="AS1806">
        <v>31</v>
      </c>
      <c r="AT1806">
        <v>29</v>
      </c>
      <c r="AU1806">
        <v>20</v>
      </c>
      <c r="AV1806">
        <v>43</v>
      </c>
      <c r="AW1806">
        <v>19</v>
      </c>
      <c r="AX1806">
        <v>31</v>
      </c>
      <c r="AY1806">
        <v>33</v>
      </c>
      <c r="AZ1806">
        <v>37</v>
      </c>
      <c r="BA1806">
        <v>6</v>
      </c>
      <c r="BB1806">
        <v>12</v>
      </c>
      <c r="BC1806">
        <v>6</v>
      </c>
      <c r="BD1806">
        <v>12</v>
      </c>
      <c r="BE1806">
        <v>17</v>
      </c>
      <c r="BF1806">
        <v>34</v>
      </c>
      <c r="BG1806">
        <v>14</v>
      </c>
      <c r="BH1806">
        <v>24</v>
      </c>
      <c r="BI1806">
        <v>22</v>
      </c>
      <c r="BJ1806">
        <v>15</v>
      </c>
      <c r="BK1806">
        <v>23</v>
      </c>
      <c r="BL1806">
        <v>40</v>
      </c>
      <c r="BM1806">
        <v>31</v>
      </c>
      <c r="BN1806">
        <v>40</v>
      </c>
      <c r="BO1806">
        <v>19</v>
      </c>
      <c r="BP1806">
        <v>7</v>
      </c>
      <c r="BQ1806">
        <v>9</v>
      </c>
      <c r="BR1806">
        <v>17</v>
      </c>
      <c r="BS1806">
        <v>12</v>
      </c>
      <c r="BT1806">
        <v>17</v>
      </c>
      <c r="BU1806">
        <v>16</v>
      </c>
      <c r="BV1806">
        <v>7</v>
      </c>
      <c r="BW1806">
        <v>9</v>
      </c>
      <c r="BX1806">
        <v>25</v>
      </c>
      <c r="BY1806">
        <v>27</v>
      </c>
    </row>
    <row r="1807" spans="1:77" x14ac:dyDescent="0.25">
      <c r="A1807" t="s">
        <v>399</v>
      </c>
      <c r="B1807" t="s">
        <v>71</v>
      </c>
      <c r="C1807" t="s">
        <v>75</v>
      </c>
      <c r="D1807" t="s">
        <v>271</v>
      </c>
      <c r="E1807" t="s">
        <v>252</v>
      </c>
      <c r="F1807" t="s">
        <v>273</v>
      </c>
      <c r="G1807" t="s">
        <v>361</v>
      </c>
      <c r="H1807" t="s">
        <v>361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</row>
    <row r="1808" spans="1:77" hidden="1" x14ac:dyDescent="0.25">
      <c r="A1808" t="s">
        <v>399</v>
      </c>
      <c r="B1808" t="s">
        <v>71</v>
      </c>
      <c r="C1808" t="s">
        <v>75</v>
      </c>
      <c r="D1808" t="s">
        <v>271</v>
      </c>
      <c r="E1808" t="s">
        <v>252</v>
      </c>
      <c r="F1808" t="s">
        <v>273</v>
      </c>
      <c r="G1808" t="s">
        <v>331</v>
      </c>
      <c r="H1808" t="s">
        <v>331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</row>
    <row r="1809" spans="1:77" hidden="1" x14ac:dyDescent="0.25">
      <c r="A1809" t="s">
        <v>399</v>
      </c>
      <c r="B1809" t="s">
        <v>71</v>
      </c>
      <c r="C1809" t="s">
        <v>75</v>
      </c>
      <c r="D1809" t="s">
        <v>271</v>
      </c>
      <c r="E1809" t="s">
        <v>252</v>
      </c>
      <c r="F1809" t="s">
        <v>273</v>
      </c>
      <c r="G1809" t="s">
        <v>333</v>
      </c>
      <c r="H1809" t="s">
        <v>334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</row>
    <row r="1810" spans="1:77" hidden="1" x14ac:dyDescent="0.25">
      <c r="A1810" t="s">
        <v>399</v>
      </c>
      <c r="B1810" t="s">
        <v>71</v>
      </c>
      <c r="C1810" t="s">
        <v>75</v>
      </c>
      <c r="D1810" t="s">
        <v>271</v>
      </c>
      <c r="E1810" t="s">
        <v>252</v>
      </c>
      <c r="F1810" t="s">
        <v>273</v>
      </c>
      <c r="G1810" t="s">
        <v>333</v>
      </c>
      <c r="H1810" t="s">
        <v>336</v>
      </c>
      <c r="I1810">
        <v>0</v>
      </c>
      <c r="J1810">
        <v>0</v>
      </c>
      <c r="K1810">
        <v>0</v>
      </c>
      <c r="L1810">
        <v>0</v>
      </c>
      <c r="M1810">
        <v>6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</row>
    <row r="1811" spans="1:77" x14ac:dyDescent="0.25">
      <c r="A1811" t="s">
        <v>399</v>
      </c>
      <c r="B1811" t="s">
        <v>71</v>
      </c>
      <c r="C1811" t="s">
        <v>75</v>
      </c>
      <c r="D1811" t="s">
        <v>271</v>
      </c>
      <c r="E1811" t="s">
        <v>252</v>
      </c>
      <c r="F1811" t="s">
        <v>282</v>
      </c>
      <c r="G1811" t="s">
        <v>348</v>
      </c>
      <c r="H1811" t="s">
        <v>349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</row>
    <row r="1812" spans="1:77" hidden="1" x14ac:dyDescent="0.25">
      <c r="A1812" t="s">
        <v>399</v>
      </c>
      <c r="B1812" t="s">
        <v>71</v>
      </c>
      <c r="C1812" t="s">
        <v>75</v>
      </c>
      <c r="D1812" t="s">
        <v>271</v>
      </c>
      <c r="E1812" t="s">
        <v>357</v>
      </c>
      <c r="F1812" t="s">
        <v>276</v>
      </c>
      <c r="G1812" t="s">
        <v>277</v>
      </c>
      <c r="H1812" t="s">
        <v>278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</row>
    <row r="1813" spans="1:77" x14ac:dyDescent="0.25">
      <c r="A1813" t="s">
        <v>399</v>
      </c>
      <c r="B1813" t="s">
        <v>71</v>
      </c>
      <c r="C1813" t="s">
        <v>75</v>
      </c>
      <c r="D1813" t="s">
        <v>271</v>
      </c>
      <c r="E1813" t="s">
        <v>357</v>
      </c>
      <c r="F1813" t="s">
        <v>276</v>
      </c>
      <c r="G1813" t="s">
        <v>314</v>
      </c>
      <c r="H1813" t="s">
        <v>320</v>
      </c>
      <c r="J1813">
        <v>2</v>
      </c>
      <c r="K1813">
        <v>0</v>
      </c>
      <c r="L1813">
        <v>3</v>
      </c>
      <c r="M1813">
        <v>0</v>
      </c>
      <c r="N1813">
        <v>0</v>
      </c>
      <c r="O1813">
        <v>6</v>
      </c>
      <c r="P1813">
        <v>0</v>
      </c>
      <c r="Q1813">
        <v>1</v>
      </c>
      <c r="R1813">
        <v>0</v>
      </c>
      <c r="S1813">
        <v>3</v>
      </c>
      <c r="T1813">
        <v>1</v>
      </c>
      <c r="U1813">
        <v>3</v>
      </c>
      <c r="V1813">
        <v>0</v>
      </c>
      <c r="W1813">
        <v>0</v>
      </c>
      <c r="X1813">
        <v>6</v>
      </c>
      <c r="Y1813">
        <v>7</v>
      </c>
      <c r="Z1813">
        <v>5</v>
      </c>
      <c r="AA1813">
        <v>8</v>
      </c>
      <c r="AB1813">
        <v>9</v>
      </c>
      <c r="AC1813">
        <v>4</v>
      </c>
      <c r="AD1813">
        <v>0</v>
      </c>
      <c r="AE1813">
        <v>2</v>
      </c>
      <c r="AF1813">
        <v>0</v>
      </c>
      <c r="AG1813">
        <v>3</v>
      </c>
      <c r="AH1813">
        <v>3</v>
      </c>
      <c r="AI1813">
        <v>4</v>
      </c>
      <c r="AJ1813">
        <v>0</v>
      </c>
      <c r="AK1813">
        <v>8</v>
      </c>
      <c r="AL1813">
        <v>5</v>
      </c>
      <c r="AM1813">
        <v>7</v>
      </c>
      <c r="AN1813">
        <v>4</v>
      </c>
      <c r="AO1813">
        <v>2</v>
      </c>
      <c r="AP1813">
        <v>7</v>
      </c>
      <c r="AQ1813">
        <v>9</v>
      </c>
      <c r="AR1813">
        <v>6</v>
      </c>
      <c r="AS1813">
        <v>0</v>
      </c>
      <c r="AT1813">
        <v>4</v>
      </c>
      <c r="AU1813">
        <v>14</v>
      </c>
      <c r="AV1813">
        <v>5</v>
      </c>
      <c r="AW1813">
        <v>4</v>
      </c>
      <c r="AX1813">
        <v>10</v>
      </c>
      <c r="AY1813">
        <v>5</v>
      </c>
      <c r="AZ1813">
        <v>4</v>
      </c>
      <c r="BA1813">
        <v>1</v>
      </c>
      <c r="BB1813">
        <v>6</v>
      </c>
      <c r="BC1813">
        <v>6</v>
      </c>
      <c r="BD1813">
        <v>4</v>
      </c>
      <c r="BE1813">
        <v>8</v>
      </c>
      <c r="BF1813">
        <v>5</v>
      </c>
      <c r="BG1813">
        <v>3</v>
      </c>
      <c r="BH1813">
        <v>6</v>
      </c>
      <c r="BI1813">
        <v>4</v>
      </c>
      <c r="BJ1813">
        <v>7</v>
      </c>
      <c r="BK1813">
        <v>3</v>
      </c>
      <c r="BL1813">
        <v>15</v>
      </c>
      <c r="BM1813">
        <v>3</v>
      </c>
      <c r="BN1813">
        <v>7</v>
      </c>
      <c r="BO1813">
        <v>3</v>
      </c>
      <c r="BP1813">
        <v>2</v>
      </c>
      <c r="BQ1813">
        <v>5</v>
      </c>
      <c r="BR1813">
        <v>18</v>
      </c>
      <c r="BS1813">
        <v>3</v>
      </c>
      <c r="BT1813">
        <v>1</v>
      </c>
      <c r="BU1813">
        <v>0</v>
      </c>
      <c r="BV1813">
        <v>0</v>
      </c>
      <c r="BW1813">
        <v>3</v>
      </c>
      <c r="BX1813">
        <v>0</v>
      </c>
      <c r="BY1813">
        <v>0</v>
      </c>
    </row>
    <row r="1814" spans="1:77" x14ac:dyDescent="0.25">
      <c r="A1814" t="s">
        <v>399</v>
      </c>
      <c r="B1814" t="s">
        <v>71</v>
      </c>
      <c r="C1814" t="s">
        <v>75</v>
      </c>
      <c r="D1814" t="s">
        <v>271</v>
      </c>
      <c r="E1814" t="s">
        <v>357</v>
      </c>
      <c r="F1814" t="s">
        <v>273</v>
      </c>
      <c r="G1814" t="s">
        <v>274</v>
      </c>
      <c r="H1814" t="s">
        <v>324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4</v>
      </c>
      <c r="P1814">
        <v>5</v>
      </c>
      <c r="Q1814">
        <v>0</v>
      </c>
      <c r="R1814">
        <v>0</v>
      </c>
      <c r="S1814">
        <v>3</v>
      </c>
      <c r="T1814">
        <v>0</v>
      </c>
      <c r="U1814">
        <v>3</v>
      </c>
      <c r="V1814">
        <v>2</v>
      </c>
      <c r="W1814">
        <v>0</v>
      </c>
      <c r="X1814">
        <v>0</v>
      </c>
      <c r="Y1814">
        <v>0</v>
      </c>
      <c r="Z1814">
        <v>0</v>
      </c>
      <c r="AA1814">
        <v>3</v>
      </c>
      <c r="AB1814">
        <v>12</v>
      </c>
      <c r="AC1814">
        <v>9</v>
      </c>
      <c r="AD1814">
        <v>0</v>
      </c>
      <c r="AE1814">
        <v>2</v>
      </c>
      <c r="AF1814">
        <v>6</v>
      </c>
      <c r="AG1814">
        <v>10</v>
      </c>
      <c r="AH1814">
        <v>7</v>
      </c>
      <c r="AI1814">
        <v>12</v>
      </c>
      <c r="AJ1814">
        <v>9</v>
      </c>
      <c r="AK1814">
        <v>11</v>
      </c>
      <c r="AL1814">
        <v>9</v>
      </c>
      <c r="AM1814">
        <v>6</v>
      </c>
      <c r="AN1814">
        <v>8</v>
      </c>
      <c r="AO1814">
        <v>7</v>
      </c>
      <c r="AP1814">
        <v>6</v>
      </c>
      <c r="AQ1814">
        <v>11</v>
      </c>
      <c r="AR1814">
        <v>13</v>
      </c>
      <c r="AS1814">
        <v>6</v>
      </c>
      <c r="AT1814">
        <v>10</v>
      </c>
      <c r="AU1814">
        <v>9</v>
      </c>
      <c r="AV1814">
        <v>11</v>
      </c>
      <c r="AW1814">
        <v>8</v>
      </c>
      <c r="AX1814">
        <v>9</v>
      </c>
      <c r="AY1814">
        <v>10</v>
      </c>
      <c r="AZ1814">
        <v>16</v>
      </c>
      <c r="BA1814">
        <v>6</v>
      </c>
      <c r="BB1814">
        <v>2</v>
      </c>
      <c r="BC1814">
        <v>0</v>
      </c>
      <c r="BD1814">
        <v>2</v>
      </c>
      <c r="BE1814">
        <v>10</v>
      </c>
      <c r="BF1814">
        <v>13</v>
      </c>
      <c r="BG1814">
        <v>14</v>
      </c>
      <c r="BH1814">
        <v>11</v>
      </c>
      <c r="BI1814">
        <v>4</v>
      </c>
      <c r="BJ1814">
        <v>9</v>
      </c>
      <c r="BK1814">
        <v>7</v>
      </c>
      <c r="BL1814">
        <v>4</v>
      </c>
      <c r="BM1814">
        <v>4</v>
      </c>
      <c r="BN1814">
        <v>4</v>
      </c>
      <c r="BO1814">
        <v>0</v>
      </c>
      <c r="BP1814">
        <v>0</v>
      </c>
      <c r="BQ1814">
        <v>0</v>
      </c>
      <c r="BR1814">
        <v>8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1</v>
      </c>
    </row>
    <row r="1815" spans="1:77" hidden="1" x14ac:dyDescent="0.25">
      <c r="A1815" t="s">
        <v>399</v>
      </c>
      <c r="B1815" t="s">
        <v>71</v>
      </c>
      <c r="C1815" t="s">
        <v>75</v>
      </c>
      <c r="D1815" t="s">
        <v>271</v>
      </c>
      <c r="E1815" t="s">
        <v>360</v>
      </c>
      <c r="F1815" t="s">
        <v>276</v>
      </c>
      <c r="G1815" t="s">
        <v>314</v>
      </c>
      <c r="H1815" t="s">
        <v>315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</row>
    <row r="1816" spans="1:77" hidden="1" x14ac:dyDescent="0.25">
      <c r="A1816" t="s">
        <v>399</v>
      </c>
      <c r="B1816" t="s">
        <v>71</v>
      </c>
      <c r="C1816" t="s">
        <v>75</v>
      </c>
      <c r="D1816" t="s">
        <v>271</v>
      </c>
      <c r="E1816" t="s">
        <v>360</v>
      </c>
      <c r="F1816" t="s">
        <v>276</v>
      </c>
      <c r="G1816" t="s">
        <v>314</v>
      </c>
      <c r="H1816" t="s">
        <v>320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</row>
    <row r="1817" spans="1:77" hidden="1" x14ac:dyDescent="0.25">
      <c r="A1817" t="s">
        <v>399</v>
      </c>
      <c r="B1817" t="s">
        <v>71</v>
      </c>
      <c r="C1817" t="s">
        <v>75</v>
      </c>
      <c r="D1817" t="s">
        <v>271</v>
      </c>
      <c r="E1817" t="s">
        <v>360</v>
      </c>
      <c r="F1817" t="s">
        <v>273</v>
      </c>
      <c r="G1817" t="s">
        <v>274</v>
      </c>
      <c r="H1817" t="s">
        <v>324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</row>
    <row r="1818" spans="1:77" x14ac:dyDescent="0.25">
      <c r="A1818" t="s">
        <v>399</v>
      </c>
      <c r="B1818" t="s">
        <v>71</v>
      </c>
      <c r="C1818" t="s">
        <v>75</v>
      </c>
      <c r="D1818" t="s">
        <v>271</v>
      </c>
      <c r="E1818" t="s">
        <v>362</v>
      </c>
      <c r="F1818" t="s">
        <v>276</v>
      </c>
      <c r="G1818" t="s">
        <v>314</v>
      </c>
      <c r="H1818" t="s">
        <v>320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</row>
    <row r="1819" spans="1:77" hidden="1" x14ac:dyDescent="0.25">
      <c r="A1819" t="s">
        <v>399</v>
      </c>
      <c r="B1819" t="s">
        <v>71</v>
      </c>
      <c r="C1819" t="s">
        <v>75</v>
      </c>
      <c r="D1819" t="s">
        <v>271</v>
      </c>
      <c r="E1819" t="s">
        <v>350</v>
      </c>
      <c r="F1819" t="s">
        <v>291</v>
      </c>
      <c r="G1819" t="s">
        <v>297</v>
      </c>
      <c r="H1819" t="s">
        <v>298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</row>
    <row r="1820" spans="1:77" hidden="1" x14ac:dyDescent="0.25">
      <c r="A1820" t="s">
        <v>399</v>
      </c>
      <c r="B1820" t="s">
        <v>71</v>
      </c>
      <c r="C1820" t="s">
        <v>75</v>
      </c>
      <c r="D1820" t="s">
        <v>271</v>
      </c>
      <c r="E1820" t="s">
        <v>350</v>
      </c>
      <c r="F1820" t="s">
        <v>276</v>
      </c>
      <c r="G1820" t="s">
        <v>277</v>
      </c>
      <c r="H1820" t="s">
        <v>278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15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</row>
    <row r="1821" spans="1:77" hidden="1" x14ac:dyDescent="0.25">
      <c r="A1821" t="s">
        <v>399</v>
      </c>
      <c r="B1821" t="s">
        <v>71</v>
      </c>
      <c r="C1821" t="s">
        <v>75</v>
      </c>
      <c r="D1821" t="s">
        <v>271</v>
      </c>
      <c r="E1821" t="s">
        <v>350</v>
      </c>
      <c r="F1821" t="s">
        <v>276</v>
      </c>
      <c r="G1821" t="s">
        <v>314</v>
      </c>
      <c r="H1821" t="s">
        <v>320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</row>
    <row r="1822" spans="1:77" hidden="1" x14ac:dyDescent="0.25">
      <c r="A1822" t="s">
        <v>399</v>
      </c>
      <c r="B1822" t="s">
        <v>71</v>
      </c>
      <c r="C1822" t="s">
        <v>75</v>
      </c>
      <c r="D1822" t="s">
        <v>271</v>
      </c>
      <c r="E1822" t="s">
        <v>350</v>
      </c>
      <c r="F1822" t="s">
        <v>273</v>
      </c>
      <c r="G1822" t="s">
        <v>274</v>
      </c>
      <c r="H1822" t="s">
        <v>324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4</v>
      </c>
      <c r="AU1822">
        <v>36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30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44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5</v>
      </c>
    </row>
    <row r="1823" spans="1:77" x14ac:dyDescent="0.25">
      <c r="A1823" t="s">
        <v>399</v>
      </c>
      <c r="B1823" t="s">
        <v>71</v>
      </c>
      <c r="C1823" t="s">
        <v>75</v>
      </c>
      <c r="D1823" t="s">
        <v>271</v>
      </c>
      <c r="E1823" t="s">
        <v>363</v>
      </c>
      <c r="F1823" t="s">
        <v>303</v>
      </c>
      <c r="G1823" t="s">
        <v>364</v>
      </c>
      <c r="H1823" t="s">
        <v>364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3</v>
      </c>
      <c r="T1823">
        <v>0</v>
      </c>
      <c r="U1823">
        <v>2</v>
      </c>
      <c r="V1823">
        <v>0</v>
      </c>
      <c r="W1823">
        <v>1</v>
      </c>
      <c r="X1823">
        <v>1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1</v>
      </c>
      <c r="BN1823">
        <v>0</v>
      </c>
      <c r="BO1823">
        <v>0</v>
      </c>
      <c r="BP1823">
        <v>0</v>
      </c>
      <c r="BQ1823">
        <v>0</v>
      </c>
      <c r="BR1823">
        <v>2</v>
      </c>
      <c r="BS1823">
        <v>2</v>
      </c>
      <c r="BT1823">
        <v>0</v>
      </c>
      <c r="BU1823">
        <v>1</v>
      </c>
      <c r="BV1823">
        <v>0</v>
      </c>
      <c r="BW1823">
        <v>1</v>
      </c>
      <c r="BX1823">
        <v>1</v>
      </c>
      <c r="BY1823">
        <v>0</v>
      </c>
    </row>
    <row r="1824" spans="1:77" x14ac:dyDescent="0.25">
      <c r="A1824" t="s">
        <v>399</v>
      </c>
      <c r="B1824" t="s">
        <v>71</v>
      </c>
      <c r="C1824" t="s">
        <v>75</v>
      </c>
      <c r="D1824" t="s">
        <v>271</v>
      </c>
      <c r="E1824" t="s">
        <v>363</v>
      </c>
      <c r="F1824" t="s">
        <v>303</v>
      </c>
      <c r="G1824" t="s">
        <v>365</v>
      </c>
      <c r="H1824" t="s">
        <v>365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</row>
    <row r="1825" spans="1:77" hidden="1" x14ac:dyDescent="0.25">
      <c r="A1825" t="s">
        <v>399</v>
      </c>
      <c r="B1825" t="s">
        <v>71</v>
      </c>
      <c r="C1825" t="s">
        <v>75</v>
      </c>
      <c r="D1825" t="s">
        <v>271</v>
      </c>
      <c r="E1825" t="s">
        <v>366</v>
      </c>
      <c r="F1825" t="s">
        <v>303</v>
      </c>
      <c r="G1825" t="s">
        <v>369</v>
      </c>
      <c r="H1825" t="s">
        <v>370</v>
      </c>
      <c r="I1825">
        <v>0</v>
      </c>
      <c r="J1825">
        <v>0</v>
      </c>
      <c r="K1825">
        <v>0</v>
      </c>
      <c r="L1825">
        <v>2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5</v>
      </c>
      <c r="W1825">
        <v>0</v>
      </c>
      <c r="X1825">
        <v>5</v>
      </c>
      <c r="Y1825">
        <v>4</v>
      </c>
      <c r="Z1825">
        <v>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40</v>
      </c>
      <c r="AS1825">
        <v>0</v>
      </c>
      <c r="AT1825">
        <v>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8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</row>
    <row r="1826" spans="1:77" x14ac:dyDescent="0.25">
      <c r="A1826" t="s">
        <v>399</v>
      </c>
      <c r="B1826" t="s">
        <v>71</v>
      </c>
      <c r="C1826" t="s">
        <v>75</v>
      </c>
      <c r="D1826" t="s">
        <v>271</v>
      </c>
      <c r="E1826" t="s">
        <v>366</v>
      </c>
      <c r="F1826" t="s">
        <v>285</v>
      </c>
      <c r="G1826" t="s">
        <v>388</v>
      </c>
      <c r="H1826" t="s">
        <v>389</v>
      </c>
      <c r="J1826">
        <v>1</v>
      </c>
      <c r="K1826">
        <v>3</v>
      </c>
      <c r="L1826">
        <v>3</v>
      </c>
      <c r="M1826">
        <v>3</v>
      </c>
      <c r="N1826">
        <v>6</v>
      </c>
      <c r="O1826">
        <v>3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5</v>
      </c>
      <c r="AE1826">
        <v>0</v>
      </c>
      <c r="AF1826">
        <v>5</v>
      </c>
      <c r="AG1826">
        <v>0</v>
      </c>
      <c r="AH1826">
        <v>0</v>
      </c>
      <c r="AI1826">
        <v>3</v>
      </c>
      <c r="AJ1826">
        <v>4</v>
      </c>
      <c r="AK1826">
        <v>5</v>
      </c>
      <c r="AL1826">
        <v>3</v>
      </c>
      <c r="AM1826">
        <v>2</v>
      </c>
      <c r="AN1826">
        <v>2</v>
      </c>
      <c r="AO1826">
        <v>0</v>
      </c>
      <c r="AP1826">
        <v>5</v>
      </c>
      <c r="AQ1826">
        <v>0</v>
      </c>
      <c r="AR1826">
        <v>0</v>
      </c>
      <c r="AS1826">
        <v>0</v>
      </c>
      <c r="AT1826">
        <v>11</v>
      </c>
      <c r="AU1826">
        <v>4</v>
      </c>
      <c r="AV1826">
        <v>2</v>
      </c>
      <c r="AW1826">
        <v>0</v>
      </c>
      <c r="AX1826">
        <v>1</v>
      </c>
      <c r="AY1826">
        <v>5</v>
      </c>
      <c r="AZ1826">
        <v>0</v>
      </c>
      <c r="BA1826">
        <v>0</v>
      </c>
      <c r="BB1826">
        <v>0</v>
      </c>
      <c r="BC1826">
        <v>0</v>
      </c>
      <c r="BD1826">
        <v>2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5</v>
      </c>
      <c r="BN1826">
        <v>-2</v>
      </c>
      <c r="BO1826">
        <v>0</v>
      </c>
      <c r="BP1826">
        <v>2</v>
      </c>
      <c r="BQ1826">
        <v>0</v>
      </c>
      <c r="BR1826">
        <v>0</v>
      </c>
      <c r="BS1826">
        <v>0</v>
      </c>
      <c r="BT1826">
        <v>9</v>
      </c>
      <c r="BU1826">
        <v>0</v>
      </c>
      <c r="BV1826">
        <v>0</v>
      </c>
      <c r="BW1826">
        <v>0</v>
      </c>
      <c r="BX1826">
        <v>0</v>
      </c>
      <c r="BY1826">
        <v>0</v>
      </c>
    </row>
    <row r="1827" spans="1:77" x14ac:dyDescent="0.25">
      <c r="A1827" t="s">
        <v>399</v>
      </c>
      <c r="B1827" t="s">
        <v>71</v>
      </c>
      <c r="C1827" t="s">
        <v>75</v>
      </c>
      <c r="D1827" t="s">
        <v>271</v>
      </c>
      <c r="E1827" t="s">
        <v>371</v>
      </c>
      <c r="F1827" t="s">
        <v>291</v>
      </c>
      <c r="G1827" t="s">
        <v>297</v>
      </c>
      <c r="H1827" t="s">
        <v>372</v>
      </c>
      <c r="J1827">
        <v>8</v>
      </c>
      <c r="K1827">
        <v>20</v>
      </c>
      <c r="L1827">
        <v>28</v>
      </c>
      <c r="M1827">
        <v>8</v>
      </c>
      <c r="N1827">
        <v>16</v>
      </c>
      <c r="O1827">
        <v>19</v>
      </c>
      <c r="P1827">
        <v>34</v>
      </c>
      <c r="Q1827">
        <v>10</v>
      </c>
      <c r="R1827">
        <v>16</v>
      </c>
      <c r="S1827">
        <v>11</v>
      </c>
      <c r="T1827">
        <v>1</v>
      </c>
      <c r="U1827">
        <v>1</v>
      </c>
      <c r="V1827">
        <v>3</v>
      </c>
      <c r="W1827">
        <v>9</v>
      </c>
      <c r="X1827">
        <v>8</v>
      </c>
      <c r="Y1827">
        <v>10</v>
      </c>
      <c r="Z1827">
        <v>16</v>
      </c>
      <c r="AA1827">
        <v>3</v>
      </c>
      <c r="AB1827">
        <v>14</v>
      </c>
      <c r="AC1827">
        <v>7</v>
      </c>
      <c r="AD1827">
        <v>0</v>
      </c>
      <c r="AE1827">
        <v>31</v>
      </c>
      <c r="AF1827">
        <v>9</v>
      </c>
      <c r="AG1827">
        <v>2</v>
      </c>
      <c r="AH1827">
        <v>14</v>
      </c>
      <c r="AI1827">
        <v>14</v>
      </c>
      <c r="AJ1827">
        <v>21</v>
      </c>
      <c r="AK1827">
        <v>32</v>
      </c>
      <c r="AL1827">
        <v>94</v>
      </c>
      <c r="AM1827">
        <v>87</v>
      </c>
      <c r="AN1827">
        <v>18</v>
      </c>
      <c r="AO1827">
        <v>14</v>
      </c>
      <c r="AP1827">
        <v>27</v>
      </c>
      <c r="AQ1827">
        <v>19</v>
      </c>
      <c r="AR1827">
        <v>20</v>
      </c>
      <c r="AS1827">
        <v>83</v>
      </c>
      <c r="AT1827">
        <v>20</v>
      </c>
      <c r="AU1827">
        <v>42</v>
      </c>
      <c r="AV1827">
        <v>16</v>
      </c>
      <c r="AW1827">
        <v>16</v>
      </c>
      <c r="AX1827">
        <v>29</v>
      </c>
      <c r="AY1827">
        <v>31</v>
      </c>
      <c r="AZ1827">
        <v>14</v>
      </c>
      <c r="BA1827">
        <v>52</v>
      </c>
      <c r="BB1827">
        <v>37</v>
      </c>
      <c r="BC1827">
        <v>39</v>
      </c>
      <c r="BD1827">
        <v>7</v>
      </c>
      <c r="BE1827">
        <v>20</v>
      </c>
      <c r="BF1827">
        <v>56</v>
      </c>
      <c r="BG1827">
        <v>9</v>
      </c>
      <c r="BH1827">
        <v>42</v>
      </c>
      <c r="BI1827">
        <v>3</v>
      </c>
      <c r="BJ1827">
        <v>30</v>
      </c>
      <c r="BK1827">
        <v>8</v>
      </c>
      <c r="BL1827">
        <v>48</v>
      </c>
      <c r="BM1827">
        <v>12</v>
      </c>
      <c r="BN1827">
        <v>5</v>
      </c>
      <c r="BO1827">
        <v>7</v>
      </c>
      <c r="BP1827">
        <v>39</v>
      </c>
      <c r="BQ1827">
        <v>6</v>
      </c>
      <c r="BR1827">
        <v>6</v>
      </c>
      <c r="BS1827">
        <v>5</v>
      </c>
      <c r="BT1827">
        <v>54</v>
      </c>
      <c r="BU1827">
        <v>23</v>
      </c>
      <c r="BV1827">
        <v>18</v>
      </c>
      <c r="BW1827">
        <v>18</v>
      </c>
      <c r="BX1827">
        <v>2</v>
      </c>
      <c r="BY1827">
        <v>29</v>
      </c>
    </row>
    <row r="1828" spans="1:77" hidden="1" x14ac:dyDescent="0.25">
      <c r="A1828" t="s">
        <v>399</v>
      </c>
      <c r="B1828" t="s">
        <v>71</v>
      </c>
      <c r="C1828" t="s">
        <v>75</v>
      </c>
      <c r="D1828" t="s">
        <v>271</v>
      </c>
      <c r="E1828" t="s">
        <v>373</v>
      </c>
      <c r="F1828" t="s">
        <v>291</v>
      </c>
      <c r="G1828" t="s">
        <v>297</v>
      </c>
      <c r="H1828" t="s">
        <v>298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</row>
    <row r="1829" spans="1:77" x14ac:dyDescent="0.25">
      <c r="A1829" t="s">
        <v>399</v>
      </c>
      <c r="B1829" t="s">
        <v>71</v>
      </c>
      <c r="C1829" t="s">
        <v>75</v>
      </c>
      <c r="D1829" t="s">
        <v>271</v>
      </c>
      <c r="E1829" t="s">
        <v>373</v>
      </c>
      <c r="F1829" t="s">
        <v>273</v>
      </c>
      <c r="G1829" t="s">
        <v>333</v>
      </c>
      <c r="H1829" t="s">
        <v>358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2</v>
      </c>
      <c r="T1829">
        <v>0</v>
      </c>
      <c r="U1829">
        <v>0</v>
      </c>
      <c r="V1829">
        <v>1</v>
      </c>
      <c r="W1829">
        <v>1</v>
      </c>
      <c r="X1829">
        <v>1</v>
      </c>
      <c r="Y1829">
        <v>0</v>
      </c>
      <c r="Z1829">
        <v>3</v>
      </c>
      <c r="AA1829">
        <v>0</v>
      </c>
      <c r="AB1829">
        <v>0</v>
      </c>
      <c r="AC1829">
        <v>2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1</v>
      </c>
      <c r="AS1829">
        <v>4</v>
      </c>
      <c r="AT1829">
        <v>0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2</v>
      </c>
      <c r="BD1829">
        <v>0</v>
      </c>
      <c r="BE1829">
        <v>0</v>
      </c>
      <c r="BF1829">
        <v>2</v>
      </c>
      <c r="BG1829">
        <v>1</v>
      </c>
      <c r="BH1829">
        <v>0</v>
      </c>
      <c r="BI1829">
        <v>1</v>
      </c>
      <c r="BJ1829">
        <v>0</v>
      </c>
      <c r="BK1829">
        <v>0</v>
      </c>
      <c r="BL1829">
        <v>10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</row>
    <row r="1830" spans="1:77" hidden="1" x14ac:dyDescent="0.25">
      <c r="A1830" t="s">
        <v>399</v>
      </c>
      <c r="B1830" t="s">
        <v>71</v>
      </c>
      <c r="C1830" t="s">
        <v>75</v>
      </c>
      <c r="D1830" t="s">
        <v>271</v>
      </c>
      <c r="E1830" t="s">
        <v>374</v>
      </c>
      <c r="F1830" t="s">
        <v>291</v>
      </c>
      <c r="G1830" t="s">
        <v>297</v>
      </c>
      <c r="H1830" t="s">
        <v>298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25</v>
      </c>
      <c r="BJ1830">
        <v>0</v>
      </c>
      <c r="BK1830">
        <v>1</v>
      </c>
      <c r="BL1830">
        <v>0</v>
      </c>
      <c r="BM1830">
        <v>0</v>
      </c>
      <c r="BN1830">
        <v>4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3</v>
      </c>
      <c r="BY1830">
        <v>0</v>
      </c>
    </row>
    <row r="1831" spans="1:77" hidden="1" x14ac:dyDescent="0.25">
      <c r="A1831" t="s">
        <v>399</v>
      </c>
      <c r="B1831" t="s">
        <v>71</v>
      </c>
      <c r="C1831" t="s">
        <v>75</v>
      </c>
      <c r="D1831" t="s">
        <v>271</v>
      </c>
      <c r="E1831" t="s">
        <v>374</v>
      </c>
      <c r="F1831" t="s">
        <v>273</v>
      </c>
      <c r="G1831" t="s">
        <v>274</v>
      </c>
      <c r="H1831" t="s">
        <v>375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4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Excel básico</vt:lpstr>
      <vt:lpstr>Analitico-Numerico</vt:lpstr>
      <vt:lpstr>Prueba Power BI</vt:lpstr>
      <vt:lpstr>datos</vt:lpstr>
      <vt:lpstr>Categorías</vt:lpstr>
    </vt:vector>
  </TitlesOfParts>
  <Company>PI MEXICO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Colín García</dc:creator>
  <cp:lastModifiedBy>Daniel Colín García</cp:lastModifiedBy>
  <dcterms:created xsi:type="dcterms:W3CDTF">2012-09-05T15:00:26Z</dcterms:created>
  <dcterms:modified xsi:type="dcterms:W3CDTF">2024-11-28T17:28:31Z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