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__CS325 - Analysis of Algorithms\project 2\"/>
    </mc:Choice>
  </mc:AlternateContent>
  <bookViews>
    <workbookView xWindow="0" yWindow="0" windowWidth="243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51" i="1" l="1"/>
  <c r="W1152" i="1"/>
  <c r="W1153" i="1"/>
  <c r="W1154" i="1"/>
  <c r="W1155" i="1"/>
  <c r="W1156" i="1"/>
  <c r="W1157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59" i="1"/>
  <c r="W1060" i="1"/>
  <c r="W1058" i="1"/>
  <c r="V1058" i="1"/>
  <c r="V1147" i="1"/>
  <c r="V1148" i="1"/>
  <c r="V1149" i="1"/>
  <c r="V1150" i="1"/>
  <c r="V1151" i="1"/>
  <c r="V1152" i="1"/>
  <c r="V1153" i="1"/>
  <c r="V1154" i="1"/>
  <c r="V1155" i="1"/>
  <c r="V1156" i="1"/>
  <c r="V1157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59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58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089" i="1"/>
  <c r="P1090" i="1"/>
  <c r="P1091" i="1"/>
  <c r="P1092" i="1"/>
  <c r="P1093" i="1"/>
  <c r="P1094" i="1"/>
  <c r="P1095" i="1"/>
  <c r="P1096" i="1"/>
  <c r="P1097" i="1"/>
  <c r="P1098" i="1"/>
  <c r="P1099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5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62" i="1"/>
  <c r="O1063" i="1"/>
  <c r="O1064" i="1"/>
  <c r="O1065" i="1"/>
  <c r="O1066" i="1"/>
  <c r="O1067" i="1"/>
  <c r="O1068" i="1"/>
  <c r="O1069" i="1"/>
  <c r="O1070" i="1"/>
  <c r="O1071" i="1"/>
  <c r="O1072" i="1"/>
  <c r="O1060" i="1"/>
  <c r="O1061" i="1"/>
  <c r="O1059" i="1"/>
  <c r="O1058" i="1"/>
  <c r="P1003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04" i="1"/>
  <c r="O1003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02" i="1"/>
  <c r="R901" i="1"/>
  <c r="Q995" i="1"/>
  <c r="Q996" i="1"/>
  <c r="Q997" i="1"/>
  <c r="Q998" i="1"/>
  <c r="Q999" i="1"/>
  <c r="Q1000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01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04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02" i="1"/>
  <c r="O901" i="1"/>
  <c r="J902" i="1"/>
  <c r="K781" i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780" i="1"/>
  <c r="K779" i="1"/>
  <c r="K675" i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574" i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573" i="1"/>
  <c r="K572" i="1"/>
  <c r="J903" i="1" l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</calcChain>
</file>

<file path=xl/sharedStrings.xml><?xml version="1.0" encoding="utf-8"?>
<sst xmlns="http://schemas.openxmlformats.org/spreadsheetml/2006/main" count="50" uniqueCount="18">
  <si>
    <t>Project 2 - Coin Change - Experimental Analysis</t>
  </si>
  <si>
    <t>Amount</t>
  </si>
  <si>
    <r>
      <rPr>
        <b/>
        <sz val="12"/>
        <color theme="3" tint="0.39997558519241921"/>
        <rFont val="Arial"/>
        <family val="2"/>
      </rPr>
      <t>Min Coins</t>
    </r>
    <r>
      <rPr>
        <b/>
        <sz val="12"/>
        <color theme="9" tint="-0.499984740745262"/>
        <rFont val="Arial"/>
        <family val="2"/>
      </rPr>
      <t xml:space="preserve"> changegreedy</t>
    </r>
  </si>
  <si>
    <r>
      <rPr>
        <b/>
        <sz val="12"/>
        <color theme="3" tint="0.39997558519241921"/>
        <rFont val="Arial"/>
        <family val="2"/>
      </rPr>
      <t>Min Coins</t>
    </r>
    <r>
      <rPr>
        <b/>
        <sz val="12"/>
        <color theme="9" tint="-0.499984740745262"/>
        <rFont val="Arial"/>
        <family val="2"/>
      </rPr>
      <t xml:space="preserve"> changedp</t>
    </r>
  </si>
  <si>
    <t>Project Group 9: Darnel Clayton, Rudy Gonzalez, Brad Parker</t>
  </si>
  <si>
    <t>V1</t>
  </si>
  <si>
    <t>V2</t>
  </si>
  <si>
    <t>amount</t>
  </si>
  <si>
    <t>greedy</t>
  </si>
  <si>
    <t>dp</t>
  </si>
  <si>
    <t>slow</t>
  </si>
  <si>
    <t>msec</t>
  </si>
  <si>
    <t>msec-greedy</t>
  </si>
  <si>
    <t>msec-dp</t>
  </si>
  <si>
    <t>msec-slow</t>
  </si>
  <si>
    <t>Log values</t>
  </si>
  <si>
    <t>amount-slow</t>
  </si>
  <si>
    <t>log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</si>
</sst>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1"/>
      <color rgb="FF002060"/>
      <name val="Calibri"/>
      <family val="2"/>
      <scheme val="minor"/>
    </font>
    <font>
      <sz val="12"/>
      <color theme="1"/>
      <name val="Arial"/>
      <family val="2"/>
    </font>
    <font>
      <b/>
      <sz val="12"/>
      <color theme="3" tint="0.39997558519241921"/>
      <name val="Arial"/>
      <family val="2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/>
    </xf>
    <xf numFmtId="0" fontId="6" fillId="0" borderId="0" xfId="0" applyFont="1"/>
    <xf numFmtId="164" fontId="7" fillId="0" borderId="1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/>
    </xf>
    <xf numFmtId="165" fontId="0" fillId="0" borderId="0" xfId="0" applyNumberFormat="1"/>
    <xf numFmtId="0" fontId="8" fillId="0" borderId="2" xfId="0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 vertical="top" wrapText="1"/>
    </xf>
    <xf numFmtId="0" fontId="10" fillId="0" borderId="2" xfId="0" applyFont="1" applyBorder="1"/>
    <xf numFmtId="1" fontId="7" fillId="0" borderId="2" xfId="0" applyNumberFormat="1" applyFont="1" applyBorder="1" applyAlignment="1">
      <alignment horizontal="right" wrapText="1"/>
    </xf>
    <xf numFmtId="1" fontId="7" fillId="0" borderId="2" xfId="0" applyNumberFormat="1" applyFont="1" applyBorder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MIN COINS - CHANGEGREEDY vs. CHANGEDP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400" cap="none" baseline="0"/>
              <a:t>V=[1, 5, 10, 25, 50]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changegreedy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640791253659221E-2"/>
                  <c:y val="-6.948276909784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1!$B$38:$B$57,[1]Sheet1!$F$38,[1]Sheet1!$F$39,[1]Sheet1!$F$40,[1]Sheet1!$F$41,[1]Sheet1!$F$42,[1]Sheet1!$F$43,[1]Sheet1!$F$44,[1]Sheet1!$F$45,[1]Sheet1!$F$46,[1]Sheet1!$F$47,[1]Sheet1!$F$48,[1]Sheet1!$F$49,[1]Sheet1!$F$50,[1]Sheet1!$F$51,[1]Sheet1!$F$52,[1]Sheet1!$F$53,[1]Sheet1!$F$54,[1]Sheet1!$F$55,[1]Sheet1!$F$56)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([1]Sheet1!$C$38:$C$57,[1]Sheet1!$G$38,[1]Sheet1!$G$39,[1]Sheet1!$G$40,[1]Sheet1!$G$41,[1]Sheet1!$G$42,[1]Sheet1!$G$43,[1]Sheet1!$G$44,[1]Sheet1!$G$45,[1]Sheet1!$G$46,[1]Sheet1!$G$47,[1]Sheet1!$G$48,[1]Sheet1!$G$49,[1]Sheet1!$G$50,[1]Sheet1!$G$51,[1]Sheet1!$G$52,[1]Sheet1!$G$53,[1]Sheet1!$G$54,[1]Sheet1!$G$55,[1]Sheet1!$G$56)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v>changedp</c:v>
          </c:tx>
          <c:spPr>
            <a:ln w="28575" cap="rnd">
              <a:solidFill>
                <a:srgbClr val="FFFF00"/>
              </a:solidFill>
              <a:round/>
            </a:ln>
            <a:effectLst>
              <a:outerShdw dist="38100" dir="2700000" algn="tl" rotWithShape="0">
                <a:srgbClr val="00B050">
                  <a:alpha val="72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22225">
                <a:solidFill>
                  <a:schemeClr val="lt1"/>
                </a:solidFill>
                <a:round/>
              </a:ln>
              <a:effectLst>
                <a:outerShdw dist="38100" dir="2700000" algn="tl" rotWithShape="0">
                  <a:srgbClr val="00B050">
                    <a:alpha val="72000"/>
                  </a:srgbClr>
                </a:outerShdw>
              </a:effectLst>
            </c:spPr>
          </c:marker>
          <c:xVal>
            <c:numRef>
              <c:f>([1]Sheet1!$B$38:$B$57,[1]Sheet1!$F$38,[1]Sheet1!$F$39,[1]Sheet1!$F$40,[1]Sheet1!$F$41,[1]Sheet1!$F$42,[1]Sheet1!$F$43,[1]Sheet1!$F$44,[1]Sheet1!$F$45,[1]Sheet1!$F$46,[1]Sheet1!$F$47,[1]Sheet1!$F$48,[1]Sheet1!$F$49,[1]Sheet1!$F$50,[1]Sheet1!$F$51,[1]Sheet1!$F$52,[1]Sheet1!$F$53,[1]Sheet1!$F$54,[1]Sheet1!$F$55,[1]Sheet1!$F$56)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([1]Sheet1!$D$38:$D$57,[1]Sheet1!$H$38,[1]Sheet1!$H$39,[1]Sheet1!$H$40,[1]Sheet1!$H$41,[1]Sheet1!$H$42,[1]Sheet1!$H$43,[1]Sheet1!$H$44,[1]Sheet1!$H$45,[1]Sheet1!$H$46,[1]Sheet1!$H$47,[1]Sheet1!$H$48,[1]Sheet1!$H$49,[1]Sheet1!$H$50,[1]Sheet1!$H$51,[1]Sheet1!$H$52,[1]Sheet1!$H$53,[1]Sheet1!$H$54,[1]Sheet1!$H$55,[1]Sheet1!$H$56)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5427296"/>
        <c:axId val="-1445432736"/>
      </c:scatterChart>
      <c:valAx>
        <c:axId val="-1445427296"/>
        <c:scaling>
          <c:orientation val="minMax"/>
          <c:max val="220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432736"/>
        <c:crosses val="autoZero"/>
        <c:crossBetween val="midCat"/>
      </c:valAx>
      <c:valAx>
        <c:axId val="-14454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min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4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SIZE V / TIMING - CHANGESLOW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V1=[1, 5, 10, 25, 50]</a:t>
            </a:r>
            <a:endParaRPr lang="en-US" sz="1400" b="1" i="0" baseline="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V2=[1, 2, 4, 6, 8, 10, 12, …, 30]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none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V2-changeslow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Sheet1!$T$1058:$T$1157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Sheet1!$J$516:$J$566</c:f>
              <c:numCache>
                <c:formatCode>0.00</c:formatCode>
                <c:ptCount val="51"/>
                <c:pt idx="0">
                  <c:v>366.01519584655699</c:v>
                </c:pt>
                <c:pt idx="1">
                  <c:v>417.02294349670399</c:v>
                </c:pt>
                <c:pt idx="2">
                  <c:v>465.02685546875</c:v>
                </c:pt>
                <c:pt idx="3">
                  <c:v>533.03122520446698</c:v>
                </c:pt>
                <c:pt idx="4">
                  <c:v>583.03284645080498</c:v>
                </c:pt>
                <c:pt idx="5">
                  <c:v>653.037071228027</c:v>
                </c:pt>
                <c:pt idx="6">
                  <c:v>725.04186630249001</c:v>
                </c:pt>
                <c:pt idx="7">
                  <c:v>876.04999542236305</c:v>
                </c:pt>
                <c:pt idx="8">
                  <c:v>886.04998588562</c:v>
                </c:pt>
                <c:pt idx="9">
                  <c:v>1017.0578956604</c:v>
                </c:pt>
                <c:pt idx="10">
                  <c:v>1143.06616783142</c:v>
                </c:pt>
                <c:pt idx="11">
                  <c:v>1254.0719509124699</c:v>
                </c:pt>
                <c:pt idx="12">
                  <c:v>1424.0810871124199</c:v>
                </c:pt>
                <c:pt idx="13">
                  <c:v>1592.3998355865399</c:v>
                </c:pt>
                <c:pt idx="14">
                  <c:v>1729.0990352630599</c:v>
                </c:pt>
                <c:pt idx="15">
                  <c:v>1969.45810317993</c:v>
                </c:pt>
                <c:pt idx="16">
                  <c:v>2091.1169052124001</c:v>
                </c:pt>
                <c:pt idx="17">
                  <c:v>2356.1351299285802</c:v>
                </c:pt>
                <c:pt idx="18">
                  <c:v>2577.1470069885199</c:v>
                </c:pt>
                <c:pt idx="19">
                  <c:v>2767.1589851379299</c:v>
                </c:pt>
                <c:pt idx="20">
                  <c:v>3118.1778907775802</c:v>
                </c:pt>
                <c:pt idx="21">
                  <c:v>3408.1950187683101</c:v>
                </c:pt>
                <c:pt idx="22">
                  <c:v>3813.2190704345699</c:v>
                </c:pt>
                <c:pt idx="23">
                  <c:v>4228.2419204711896</c:v>
                </c:pt>
                <c:pt idx="24">
                  <c:v>4612.2701168060303</c:v>
                </c:pt>
                <c:pt idx="25">
                  <c:v>5205.2919864654496</c:v>
                </c:pt>
                <c:pt idx="26">
                  <c:v>5506.3228607177698</c:v>
                </c:pt>
                <c:pt idx="27">
                  <c:v>6175.3470897674497</c:v>
                </c:pt>
                <c:pt idx="28">
                  <c:v>6736.3870143890299</c:v>
                </c:pt>
                <c:pt idx="29">
                  <c:v>7448.42481613159</c:v>
                </c:pt>
                <c:pt idx="30">
                  <c:v>8154.4671058654703</c:v>
                </c:pt>
                <c:pt idx="31">
                  <c:v>8949.5139122009205</c:v>
                </c:pt>
                <c:pt idx="32">
                  <c:v>9705.5540084838794</c:v>
                </c:pt>
                <c:pt idx="33">
                  <c:v>10678.614139556799</c:v>
                </c:pt>
                <c:pt idx="34">
                  <c:v>11533.6589813232</c:v>
                </c:pt>
                <c:pt idx="35">
                  <c:v>12760.7300281524</c:v>
                </c:pt>
                <c:pt idx="36">
                  <c:v>13853.793859481801</c:v>
                </c:pt>
                <c:pt idx="37">
                  <c:v>15387.8259658813</c:v>
                </c:pt>
                <c:pt idx="38">
                  <c:v>16283.927202224701</c:v>
                </c:pt>
                <c:pt idx="39">
                  <c:v>17548.003911971999</c:v>
                </c:pt>
                <c:pt idx="40">
                  <c:v>19064.091920852599</c:v>
                </c:pt>
                <c:pt idx="41">
                  <c:v>21029.203176498399</c:v>
                </c:pt>
                <c:pt idx="42">
                  <c:v>22631.295919418299</c:v>
                </c:pt>
                <c:pt idx="43">
                  <c:v>24575.4079818725</c:v>
                </c:pt>
                <c:pt idx="44">
                  <c:v>26797.5358963012</c:v>
                </c:pt>
                <c:pt idx="45">
                  <c:v>29045.662164688099</c:v>
                </c:pt>
                <c:pt idx="46">
                  <c:v>31541.812896728501</c:v>
                </c:pt>
                <c:pt idx="47">
                  <c:v>33967.938184738101</c:v>
                </c:pt>
                <c:pt idx="48">
                  <c:v>36956.121921539299</c:v>
                </c:pt>
                <c:pt idx="49">
                  <c:v>40339.304924011201</c:v>
                </c:pt>
                <c:pt idx="50">
                  <c:v>43680.868148803696</c:v>
                </c:pt>
              </c:numCache>
            </c:numRef>
          </c:yVal>
          <c:smooth val="0"/>
        </c:ser>
        <c:ser>
          <c:idx val="3"/>
          <c:order val="1"/>
          <c:tx>
            <c:v>V1-changeslow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Sheet1!$S$1058:$S$1108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xVal>
          <c:yVal>
            <c:numRef>
              <c:f>Sheet1!$K$1058:$K$1108</c:f>
              <c:numCache>
                <c:formatCode>0.0000</c:formatCode>
                <c:ptCount val="51"/>
                <c:pt idx="0">
                  <c:v>1.9848346710205</c:v>
                </c:pt>
                <c:pt idx="1">
                  <c:v>2.0000934600829998</c:v>
                </c:pt>
                <c:pt idx="2">
                  <c:v>2.0000934600829998</c:v>
                </c:pt>
                <c:pt idx="3">
                  <c:v>2.0008087158203098</c:v>
                </c:pt>
                <c:pt idx="4">
                  <c:v>1.9991397857666</c:v>
                </c:pt>
                <c:pt idx="5">
                  <c:v>3.00002098083496</c:v>
                </c:pt>
                <c:pt idx="6">
                  <c:v>2.00700759887695</c:v>
                </c:pt>
                <c:pt idx="7">
                  <c:v>2.9938220977783199</c:v>
                </c:pt>
                <c:pt idx="8">
                  <c:v>3.00002098083496</c:v>
                </c:pt>
                <c:pt idx="9">
                  <c:v>3.00002098083496</c:v>
                </c:pt>
                <c:pt idx="10">
                  <c:v>3.00002098083496</c:v>
                </c:pt>
                <c:pt idx="11">
                  <c:v>4.0020942687988201</c:v>
                </c:pt>
                <c:pt idx="12">
                  <c:v>2.9990673065185498</c:v>
                </c:pt>
                <c:pt idx="13">
                  <c:v>3.9999485015869101</c:v>
                </c:pt>
                <c:pt idx="14">
                  <c:v>3.9999485015869101</c:v>
                </c:pt>
                <c:pt idx="15">
                  <c:v>4.9998760223388601</c:v>
                </c:pt>
                <c:pt idx="16">
                  <c:v>4.0020942687988201</c:v>
                </c:pt>
                <c:pt idx="17">
                  <c:v>3.9989948272704998</c:v>
                </c:pt>
                <c:pt idx="18">
                  <c:v>5.0060749053954998</c:v>
                </c:pt>
                <c:pt idx="19">
                  <c:v>5.9938430786132804</c:v>
                </c:pt>
                <c:pt idx="20">
                  <c:v>5.0010681152343697</c:v>
                </c:pt>
                <c:pt idx="21">
                  <c:v>6.0000419616699201</c:v>
                </c:pt>
                <c:pt idx="22">
                  <c:v>6.0009956359863201</c:v>
                </c:pt>
                <c:pt idx="23">
                  <c:v>6.0000419616699201</c:v>
                </c:pt>
                <c:pt idx="24">
                  <c:v>6.0000419616699201</c:v>
                </c:pt>
                <c:pt idx="25">
                  <c:v>6.0009956359863201</c:v>
                </c:pt>
                <c:pt idx="26">
                  <c:v>7.0009231567382804</c:v>
                </c:pt>
                <c:pt idx="27">
                  <c:v>5.9990882873535103</c:v>
                </c:pt>
                <c:pt idx="28">
                  <c:v>7.0009231567382804</c:v>
                </c:pt>
                <c:pt idx="29">
                  <c:v>7.0009231567382804</c:v>
                </c:pt>
                <c:pt idx="30">
                  <c:v>7.0011615753173801</c:v>
                </c:pt>
                <c:pt idx="31">
                  <c:v>7.9989433288574201</c:v>
                </c:pt>
                <c:pt idx="32">
                  <c:v>8.0020427703857404</c:v>
                </c:pt>
                <c:pt idx="33">
                  <c:v>7.9998970031738201</c:v>
                </c:pt>
                <c:pt idx="34">
                  <c:v>9.0010166168212802</c:v>
                </c:pt>
                <c:pt idx="35">
                  <c:v>7.9989433288574201</c:v>
                </c:pt>
                <c:pt idx="36">
                  <c:v>10.001182556152299</c:v>
                </c:pt>
                <c:pt idx="37">
                  <c:v>9.0010166168212802</c:v>
                </c:pt>
                <c:pt idx="38">
                  <c:v>9.9999904632568306</c:v>
                </c:pt>
                <c:pt idx="39">
                  <c:v>13.0009651184082</c:v>
                </c:pt>
                <c:pt idx="40">
                  <c:v>11.0018253326416</c:v>
                </c:pt>
                <c:pt idx="41">
                  <c:v>10.9999179840087</c:v>
                </c:pt>
                <c:pt idx="42">
                  <c:v>12.000083923339799</c:v>
                </c:pt>
                <c:pt idx="43">
                  <c:v>13.0009651184082</c:v>
                </c:pt>
                <c:pt idx="44">
                  <c:v>12.0010375976562</c:v>
                </c:pt>
                <c:pt idx="45">
                  <c:v>13.9999389648437</c:v>
                </c:pt>
                <c:pt idx="46">
                  <c:v>14.000892639160099</c:v>
                </c:pt>
                <c:pt idx="47">
                  <c:v>16.002178192138601</c:v>
                </c:pt>
                <c:pt idx="48">
                  <c:v>16.9999599456787</c:v>
                </c:pt>
                <c:pt idx="49">
                  <c:v>14.000892639160099</c:v>
                </c:pt>
                <c:pt idx="50">
                  <c:v>14.001131057739199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307312"/>
        <c:axId val="-1701306224"/>
      </c:scatterChart>
      <c:valAx>
        <c:axId val="-1701307312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of V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306224"/>
        <c:crosses val="autoZero"/>
        <c:crossBetween val="midCat"/>
        <c:majorUnit val="1"/>
      </c:valAx>
      <c:valAx>
        <c:axId val="-1701306224"/>
        <c:scaling>
          <c:logBase val="10"/>
          <c:orientation val="minMax"/>
          <c:max val="43700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log scale -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3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SIZE V / TIMING - CHANGEGREEDY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cap="none">
                <a:solidFill>
                  <a:sysClr val="window" lastClr="FFFFFF"/>
                </a:solidFill>
              </a:defRPr>
            </a:pPr>
            <a:r>
              <a:rPr lang="en-US" sz="1400" b="1" i="0" baseline="0">
                <a:effectLst/>
              </a:rPr>
              <a:t>V1=[1, 5, 10, 25, 50]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cap="none">
                <a:solidFill>
                  <a:sysClr val="window" lastClr="FFFFFF"/>
                </a:solidFill>
              </a:defRPr>
            </a:pPr>
            <a:r>
              <a:rPr lang="en-US" sz="1400" b="1" i="0" baseline="0">
                <a:effectLst/>
              </a:rPr>
              <a:t>V2=[1, 2, 4, 6, 8, 10, 12, …, 30]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none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V2-changegreedy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Sheet1!$T$1058:$T$1157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Sheet1!$J$571:$J$670</c:f>
              <c:numCache>
                <c:formatCode>0.0000</c:formatCode>
                <c:ptCount val="100"/>
                <c:pt idx="0">
                  <c:v>1.00088119506835</c:v>
                </c:pt>
                <c:pt idx="1">
                  <c:v>2.0000934600829998</c:v>
                </c:pt>
                <c:pt idx="2">
                  <c:v>2.99882888793945</c:v>
                </c:pt>
                <c:pt idx="3">
                  <c:v>4.0011405944824201</c:v>
                </c:pt>
                <c:pt idx="4">
                  <c:v>6.0000419616699201</c:v>
                </c:pt>
                <c:pt idx="5">
                  <c:v>6.9999694824218697</c:v>
                </c:pt>
                <c:pt idx="6">
                  <c:v>9.0010166168212802</c:v>
                </c:pt>
                <c:pt idx="7">
                  <c:v>8.9998245239257795</c:v>
                </c:pt>
                <c:pt idx="8">
                  <c:v>10.001182556152299</c:v>
                </c:pt>
                <c:pt idx="9">
                  <c:v>13.000011444091699</c:v>
                </c:pt>
                <c:pt idx="10">
                  <c:v>13.0009651184082</c:v>
                </c:pt>
                <c:pt idx="11">
                  <c:v>14.000892639160099</c:v>
                </c:pt>
                <c:pt idx="12">
                  <c:v>14.001131057739199</c:v>
                </c:pt>
                <c:pt idx="13">
                  <c:v>14.9998664855957</c:v>
                </c:pt>
                <c:pt idx="14">
                  <c:v>18.001079559326101</c:v>
                </c:pt>
                <c:pt idx="15">
                  <c:v>20.001888275146399</c:v>
                </c:pt>
                <c:pt idx="16">
                  <c:v>18.001079559326101</c:v>
                </c:pt>
                <c:pt idx="17">
                  <c:v>19.0010070800781</c:v>
                </c:pt>
                <c:pt idx="18">
                  <c:v>20.00093460083</c:v>
                </c:pt>
                <c:pt idx="19">
                  <c:v>23.000955581665</c:v>
                </c:pt>
                <c:pt idx="20">
                  <c:v>25.0020027160644</c:v>
                </c:pt>
                <c:pt idx="21">
                  <c:v>27.002096176147401</c:v>
                </c:pt>
                <c:pt idx="22">
                  <c:v>28.001070022583001</c:v>
                </c:pt>
                <c:pt idx="23">
                  <c:v>30.0009250640869</c:v>
                </c:pt>
                <c:pt idx="24">
                  <c:v>30.002117156982401</c:v>
                </c:pt>
                <c:pt idx="25">
                  <c:v>31.001806259155199</c:v>
                </c:pt>
                <c:pt idx="26">
                  <c:v>29.002189636230401</c:v>
                </c:pt>
                <c:pt idx="27">
                  <c:v>34.001827239990199</c:v>
                </c:pt>
                <c:pt idx="28">
                  <c:v>37.002086639404297</c:v>
                </c:pt>
                <c:pt idx="29">
                  <c:v>36.0019207000732</c:v>
                </c:pt>
                <c:pt idx="30">
                  <c:v>38.0020141601562</c:v>
                </c:pt>
                <c:pt idx="31">
                  <c:v>37.002086639404297</c:v>
                </c:pt>
                <c:pt idx="32">
                  <c:v>38.0020141601562</c:v>
                </c:pt>
                <c:pt idx="33">
                  <c:v>42.0019626617431</c:v>
                </c:pt>
                <c:pt idx="34">
                  <c:v>47.003984451293903</c:v>
                </c:pt>
                <c:pt idx="35">
                  <c:v>44.019937515258697</c:v>
                </c:pt>
                <c:pt idx="36">
                  <c:v>46.9839572906494</c:v>
                </c:pt>
                <c:pt idx="37">
                  <c:v>49.003124237060497</c:v>
                </c:pt>
                <c:pt idx="38">
                  <c:v>50.0030517578125</c:v>
                </c:pt>
                <c:pt idx="39">
                  <c:v>51.003932952880803</c:v>
                </c:pt>
                <c:pt idx="40">
                  <c:v>50.002098083496001</c:v>
                </c:pt>
                <c:pt idx="41">
                  <c:v>55.003881454467702</c:v>
                </c:pt>
                <c:pt idx="42">
                  <c:v>54.002046585083001</c:v>
                </c:pt>
                <c:pt idx="43">
                  <c:v>56.002855300903299</c:v>
                </c:pt>
                <c:pt idx="44">
                  <c:v>53.004026412963803</c:v>
                </c:pt>
                <c:pt idx="45">
                  <c:v>55.003166198730398</c:v>
                </c:pt>
                <c:pt idx="46">
                  <c:v>59.003829956054602</c:v>
                </c:pt>
                <c:pt idx="47">
                  <c:v>59.002161026000898</c:v>
                </c:pt>
                <c:pt idx="48">
                  <c:v>64.003944396972599</c:v>
                </c:pt>
                <c:pt idx="49">
                  <c:v>64.003944396972599</c:v>
                </c:pt>
                <c:pt idx="50">
                  <c:v>59.004068374633697</c:v>
                </c:pt>
                <c:pt idx="51">
                  <c:v>66.003084182739201</c:v>
                </c:pt>
                <c:pt idx="52">
                  <c:v>65.002918243408203</c:v>
                </c:pt>
                <c:pt idx="53">
                  <c:v>68.003892898559499</c:v>
                </c:pt>
                <c:pt idx="54">
                  <c:v>68.005084991455007</c:v>
                </c:pt>
                <c:pt idx="55">
                  <c:v>69.003105163574205</c:v>
                </c:pt>
                <c:pt idx="56">
                  <c:v>72.003841400146399</c:v>
                </c:pt>
                <c:pt idx="57">
                  <c:v>74.005126953125</c:v>
                </c:pt>
                <c:pt idx="58">
                  <c:v>72.005033493041907</c:v>
                </c:pt>
                <c:pt idx="59">
                  <c:v>80.002784729003906</c:v>
                </c:pt>
                <c:pt idx="60">
                  <c:v>78.0050754547119</c:v>
                </c:pt>
                <c:pt idx="61">
                  <c:v>76.004981994628906</c:v>
                </c:pt>
                <c:pt idx="62">
                  <c:v>81.005096435546804</c:v>
                </c:pt>
                <c:pt idx="63">
                  <c:v>78.003883361816406</c:v>
                </c:pt>
                <c:pt idx="64">
                  <c:v>85.004091262817298</c:v>
                </c:pt>
                <c:pt idx="65">
                  <c:v>78.0050754547119</c:v>
                </c:pt>
                <c:pt idx="66">
                  <c:v>80.005884170532198</c:v>
                </c:pt>
                <c:pt idx="67">
                  <c:v>86.004018783569293</c:v>
                </c:pt>
                <c:pt idx="68">
                  <c:v>90.005874633789006</c:v>
                </c:pt>
                <c:pt idx="69">
                  <c:v>90.004205703735295</c:v>
                </c:pt>
                <c:pt idx="70">
                  <c:v>88.011026382446204</c:v>
                </c:pt>
                <c:pt idx="71">
                  <c:v>94.998836517333899</c:v>
                </c:pt>
                <c:pt idx="72">
                  <c:v>93.004941940307603</c:v>
                </c:pt>
                <c:pt idx="73">
                  <c:v>94.006061553955007</c:v>
                </c:pt>
                <c:pt idx="74">
                  <c:v>96.004962921142507</c:v>
                </c:pt>
                <c:pt idx="75">
                  <c:v>100.006103515625</c:v>
                </c:pt>
                <c:pt idx="76">
                  <c:v>96.005916595458899</c:v>
                </c:pt>
                <c:pt idx="77">
                  <c:v>95.005035400390597</c:v>
                </c:pt>
                <c:pt idx="78">
                  <c:v>103.00612449645899</c:v>
                </c:pt>
                <c:pt idx="79">
                  <c:v>107.00678825378399</c:v>
                </c:pt>
                <c:pt idx="80">
                  <c:v>95.004081726074205</c:v>
                </c:pt>
                <c:pt idx="81">
                  <c:v>103.00612449645899</c:v>
                </c:pt>
                <c:pt idx="82">
                  <c:v>106.006860733032</c:v>
                </c:pt>
                <c:pt idx="83">
                  <c:v>106.004953384399</c:v>
                </c:pt>
                <c:pt idx="84">
                  <c:v>108.00719261169399</c:v>
                </c:pt>
                <c:pt idx="85">
                  <c:v>111.00578308105401</c:v>
                </c:pt>
                <c:pt idx="86">
                  <c:v>112.00714111328099</c:v>
                </c:pt>
                <c:pt idx="87">
                  <c:v>115.006923675537</c:v>
                </c:pt>
                <c:pt idx="88">
                  <c:v>115.007162094116</c:v>
                </c:pt>
                <c:pt idx="89">
                  <c:v>111.00602149963299</c:v>
                </c:pt>
                <c:pt idx="90">
                  <c:v>113.006830215454</c:v>
                </c:pt>
                <c:pt idx="91">
                  <c:v>114.006042480468</c:v>
                </c:pt>
                <c:pt idx="92">
                  <c:v>120.00703811645501</c:v>
                </c:pt>
                <c:pt idx="93">
                  <c:v>111.00697517395</c:v>
                </c:pt>
                <c:pt idx="94">
                  <c:v>126.007080078125</c:v>
                </c:pt>
                <c:pt idx="95">
                  <c:v>118.005990982055</c:v>
                </c:pt>
                <c:pt idx="96">
                  <c:v>118.006944656372</c:v>
                </c:pt>
                <c:pt idx="97">
                  <c:v>123.00705909729</c:v>
                </c:pt>
                <c:pt idx="98">
                  <c:v>123.033046722412</c:v>
                </c:pt>
                <c:pt idx="99">
                  <c:v>130.98287582397401</c:v>
                </c:pt>
              </c:numCache>
            </c:numRef>
          </c:yVal>
          <c:smooth val="0"/>
        </c:ser>
        <c:ser>
          <c:idx val="3"/>
          <c:order val="1"/>
          <c:tx>
            <c:v>V1-changegreedy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Sheet1!$S$1058:$S$1157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xVal>
          <c:yVal>
            <c:numRef>
              <c:f>Sheet1!$L$1058:$L$1157</c:f>
              <c:numCache>
                <c:formatCode>0.0000</c:formatCode>
                <c:ptCount val="100"/>
                <c:pt idx="0">
                  <c:v>0.99992752075195301</c:v>
                </c:pt>
                <c:pt idx="1">
                  <c:v>0.99992752075195301</c:v>
                </c:pt>
                <c:pt idx="2">
                  <c:v>2.0000934600829998</c:v>
                </c:pt>
                <c:pt idx="3">
                  <c:v>3.00002098083496</c:v>
                </c:pt>
                <c:pt idx="4">
                  <c:v>4.0009021759033203</c:v>
                </c:pt>
                <c:pt idx="5">
                  <c:v>4.0001869201660103</c:v>
                </c:pt>
                <c:pt idx="6">
                  <c:v>4.9998760223388601</c:v>
                </c:pt>
                <c:pt idx="7">
                  <c:v>5.0001144409179599</c:v>
                </c:pt>
                <c:pt idx="8">
                  <c:v>6.0009956359863201</c:v>
                </c:pt>
                <c:pt idx="9">
                  <c:v>6.9990158081054599</c:v>
                </c:pt>
                <c:pt idx="10">
                  <c:v>8.0008506774902308</c:v>
                </c:pt>
                <c:pt idx="11">
                  <c:v>9.0010166168212802</c:v>
                </c:pt>
                <c:pt idx="12">
                  <c:v>9.0000629425048793</c:v>
                </c:pt>
                <c:pt idx="13">
                  <c:v>9.0010166168212802</c:v>
                </c:pt>
                <c:pt idx="14">
                  <c:v>9.9999904632568306</c:v>
                </c:pt>
                <c:pt idx="15">
                  <c:v>11.000871658325099</c:v>
                </c:pt>
                <c:pt idx="16">
                  <c:v>11.001110076904199</c:v>
                </c:pt>
                <c:pt idx="17">
                  <c:v>12.000083923339799</c:v>
                </c:pt>
                <c:pt idx="18">
                  <c:v>15.002012252807599</c:v>
                </c:pt>
                <c:pt idx="19">
                  <c:v>14.000892639160099</c:v>
                </c:pt>
                <c:pt idx="20">
                  <c:v>13.9999389648437</c:v>
                </c:pt>
                <c:pt idx="21">
                  <c:v>15.002012252807599</c:v>
                </c:pt>
                <c:pt idx="22">
                  <c:v>18.000125885009702</c:v>
                </c:pt>
                <c:pt idx="23">
                  <c:v>14.9998664855957</c:v>
                </c:pt>
                <c:pt idx="24">
                  <c:v>18.005132675170898</c:v>
                </c:pt>
                <c:pt idx="25">
                  <c:v>18.997907638549801</c:v>
                </c:pt>
                <c:pt idx="26">
                  <c:v>16.9999599456787</c:v>
                </c:pt>
                <c:pt idx="27">
                  <c:v>19.001960754394499</c:v>
                </c:pt>
                <c:pt idx="28">
                  <c:v>21.001100540161101</c:v>
                </c:pt>
                <c:pt idx="29">
                  <c:v>21.001100540161101</c:v>
                </c:pt>
                <c:pt idx="30">
                  <c:v>24.0008831024169</c:v>
                </c:pt>
                <c:pt idx="31">
                  <c:v>25.0020027160644</c:v>
                </c:pt>
                <c:pt idx="32">
                  <c:v>23.000955581665</c:v>
                </c:pt>
                <c:pt idx="33">
                  <c:v>26.002168655395501</c:v>
                </c:pt>
                <c:pt idx="34">
                  <c:v>26.0009765625</c:v>
                </c:pt>
                <c:pt idx="35">
                  <c:v>26.001930236816399</c:v>
                </c:pt>
                <c:pt idx="36">
                  <c:v>29.000997543334901</c:v>
                </c:pt>
                <c:pt idx="37">
                  <c:v>28.0020236968994</c:v>
                </c:pt>
                <c:pt idx="38">
                  <c:v>32.0019721984863</c:v>
                </c:pt>
                <c:pt idx="39">
                  <c:v>30.001878738403299</c:v>
                </c:pt>
                <c:pt idx="40">
                  <c:v>29.000997543334901</c:v>
                </c:pt>
                <c:pt idx="41">
                  <c:v>31.0020446777343</c:v>
                </c:pt>
                <c:pt idx="42">
                  <c:v>34.001111984252901</c:v>
                </c:pt>
                <c:pt idx="43">
                  <c:v>32.002925872802699</c:v>
                </c:pt>
                <c:pt idx="44">
                  <c:v>34.0020656585693</c:v>
                </c:pt>
                <c:pt idx="45">
                  <c:v>32.001018524169901</c:v>
                </c:pt>
                <c:pt idx="46">
                  <c:v>36.002874374389599</c:v>
                </c:pt>
                <c:pt idx="47">
                  <c:v>39.002180099487298</c:v>
                </c:pt>
                <c:pt idx="48">
                  <c:v>39.001941680908203</c:v>
                </c:pt>
                <c:pt idx="49">
                  <c:v>37.001848220825103</c:v>
                </c:pt>
                <c:pt idx="50">
                  <c:v>40.002107620239201</c:v>
                </c:pt>
                <c:pt idx="51">
                  <c:v>38.002967834472599</c:v>
                </c:pt>
                <c:pt idx="52">
                  <c:v>41.002035140991197</c:v>
                </c:pt>
                <c:pt idx="53">
                  <c:v>41.002035140991197</c:v>
                </c:pt>
                <c:pt idx="54">
                  <c:v>38.002967834472599</c:v>
                </c:pt>
                <c:pt idx="55">
                  <c:v>40.001869201660099</c:v>
                </c:pt>
                <c:pt idx="56">
                  <c:v>45.002222061157198</c:v>
                </c:pt>
                <c:pt idx="57">
                  <c:v>40.002822875976499</c:v>
                </c:pt>
                <c:pt idx="58">
                  <c:v>46.002149581909102</c:v>
                </c:pt>
                <c:pt idx="59">
                  <c:v>47.004938125610302</c:v>
                </c:pt>
                <c:pt idx="60">
                  <c:v>47.002077102661097</c:v>
                </c:pt>
                <c:pt idx="61">
                  <c:v>44.0008640289306</c:v>
                </c:pt>
                <c:pt idx="62">
                  <c:v>48.0029582977294</c:v>
                </c:pt>
                <c:pt idx="63">
                  <c:v>49.005031585693303</c:v>
                </c:pt>
                <c:pt idx="64">
                  <c:v>50.001144409179602</c:v>
                </c:pt>
                <c:pt idx="65">
                  <c:v>49.001932144165004</c:v>
                </c:pt>
                <c:pt idx="66">
                  <c:v>49.002885818481403</c:v>
                </c:pt>
                <c:pt idx="67">
                  <c:v>52.0040988922119</c:v>
                </c:pt>
                <c:pt idx="68">
                  <c:v>51.002979278564403</c:v>
                </c:pt>
                <c:pt idx="69">
                  <c:v>53.002119064330998</c:v>
                </c:pt>
                <c:pt idx="70">
                  <c:v>53.002834320068303</c:v>
                </c:pt>
                <c:pt idx="71">
                  <c:v>53.004026412963803</c:v>
                </c:pt>
                <c:pt idx="72">
                  <c:v>55.001974105834897</c:v>
                </c:pt>
                <c:pt idx="73">
                  <c:v>55.004119873046797</c:v>
                </c:pt>
                <c:pt idx="74">
                  <c:v>56.0040473937988</c:v>
                </c:pt>
                <c:pt idx="75">
                  <c:v>56.002855300903299</c:v>
                </c:pt>
                <c:pt idx="76">
                  <c:v>60.002088546752901</c:v>
                </c:pt>
                <c:pt idx="77">
                  <c:v>60.0039958953857</c:v>
                </c:pt>
                <c:pt idx="78">
                  <c:v>53.002834320068303</c:v>
                </c:pt>
                <c:pt idx="79">
                  <c:v>65.003156661987305</c:v>
                </c:pt>
                <c:pt idx="80">
                  <c:v>64.003944396972599</c:v>
                </c:pt>
                <c:pt idx="81">
                  <c:v>61.003923416137603</c:v>
                </c:pt>
                <c:pt idx="82">
                  <c:v>59.003114700317298</c:v>
                </c:pt>
                <c:pt idx="83">
                  <c:v>66.004037857055593</c:v>
                </c:pt>
                <c:pt idx="84">
                  <c:v>57.003021240234297</c:v>
                </c:pt>
                <c:pt idx="85">
                  <c:v>69.003820419311495</c:v>
                </c:pt>
                <c:pt idx="86">
                  <c:v>63.004016876220703</c:v>
                </c:pt>
                <c:pt idx="87">
                  <c:v>69.004058837890597</c:v>
                </c:pt>
                <c:pt idx="88">
                  <c:v>68.004131317138601</c:v>
                </c:pt>
                <c:pt idx="89">
                  <c:v>70.002794265746999</c:v>
                </c:pt>
                <c:pt idx="90">
                  <c:v>66.004991531371999</c:v>
                </c:pt>
                <c:pt idx="91">
                  <c:v>71.003198623657198</c:v>
                </c:pt>
                <c:pt idx="92">
                  <c:v>73.004007339477496</c:v>
                </c:pt>
                <c:pt idx="93">
                  <c:v>72.004795074462805</c:v>
                </c:pt>
                <c:pt idx="94">
                  <c:v>73.004007339477496</c:v>
                </c:pt>
                <c:pt idx="95">
                  <c:v>79.004049301147404</c:v>
                </c:pt>
                <c:pt idx="96">
                  <c:v>73.004007339477496</c:v>
                </c:pt>
                <c:pt idx="97">
                  <c:v>70.003986358642507</c:v>
                </c:pt>
                <c:pt idx="98">
                  <c:v>75.005054473876896</c:v>
                </c:pt>
                <c:pt idx="99">
                  <c:v>73.004007339477496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2796000"/>
        <c:axId val="-1212797632"/>
      </c:scatterChart>
      <c:valAx>
        <c:axId val="-1212796000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of V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797632"/>
        <c:crosses val="autoZero"/>
        <c:crossBetween val="midCat"/>
        <c:majorUnit val="1"/>
      </c:valAx>
      <c:valAx>
        <c:axId val="-121279763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7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none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SIZE V / TIMING - CHANGEDP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cap="none">
                <a:solidFill>
                  <a:sysClr val="window" lastClr="FFFFFF"/>
                </a:solidFill>
              </a:defRPr>
            </a:pPr>
            <a:r>
              <a:rPr lang="en-US" sz="1400" b="1" i="0" baseline="0">
                <a:effectLst/>
              </a:rPr>
              <a:t>V1=[1, 5, 10, 25, 50]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cap="none">
                <a:solidFill>
                  <a:sysClr val="window" lastClr="FFFFFF"/>
                </a:solidFill>
              </a:defRPr>
            </a:pPr>
            <a:r>
              <a:rPr lang="en-US" sz="1400" b="1" i="0" baseline="0">
                <a:effectLst/>
              </a:rPr>
              <a:t>V2=[1, 2, 4, 6, 8, 10, 12, …, 30]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none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V2-changedp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Sheet1!$T$1058:$T$1157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Sheet1!$J$674:$J$773</c:f>
              <c:numCache>
                <c:formatCode>0.0000</c:formatCode>
                <c:ptCount val="100"/>
                <c:pt idx="0">
                  <c:v>403.02205085754298</c:v>
                </c:pt>
                <c:pt idx="1">
                  <c:v>818.04704666137695</c:v>
                </c:pt>
                <c:pt idx="2">
                  <c:v>1202.07285881042</c:v>
                </c:pt>
                <c:pt idx="3">
                  <c:v>1633.0859661102199</c:v>
                </c:pt>
                <c:pt idx="4">
                  <c:v>2055.1180839538501</c:v>
                </c:pt>
                <c:pt idx="5">
                  <c:v>2438.1411075592</c:v>
                </c:pt>
                <c:pt idx="6">
                  <c:v>2851.1641025543199</c:v>
                </c:pt>
                <c:pt idx="7">
                  <c:v>3269.18506622314</c:v>
                </c:pt>
                <c:pt idx="8">
                  <c:v>3716.2129878997798</c:v>
                </c:pt>
                <c:pt idx="9">
                  <c:v>4097.2349643707203</c:v>
                </c:pt>
                <c:pt idx="10">
                  <c:v>4587.2640609741202</c:v>
                </c:pt>
                <c:pt idx="11">
                  <c:v>4946.2840557098298</c:v>
                </c:pt>
                <c:pt idx="12">
                  <c:v>5383.3050727844202</c:v>
                </c:pt>
                <c:pt idx="13">
                  <c:v>5794.3320274353</c:v>
                </c:pt>
                <c:pt idx="14">
                  <c:v>6172.3530292510904</c:v>
                </c:pt>
                <c:pt idx="15">
                  <c:v>6570.3761577606201</c:v>
                </c:pt>
                <c:pt idx="16">
                  <c:v>7068.4049129486002</c:v>
                </c:pt>
                <c:pt idx="17">
                  <c:v>7466.4278030395499</c:v>
                </c:pt>
                <c:pt idx="18">
                  <c:v>7968.4560298919596</c:v>
                </c:pt>
                <c:pt idx="19">
                  <c:v>8385.4789733886701</c:v>
                </c:pt>
                <c:pt idx="20">
                  <c:v>8769.5012092590296</c:v>
                </c:pt>
                <c:pt idx="21">
                  <c:v>9239.5300865173303</c:v>
                </c:pt>
                <c:pt idx="22">
                  <c:v>9645.5519199371302</c:v>
                </c:pt>
                <c:pt idx="23">
                  <c:v>10168.5829162597</c:v>
                </c:pt>
                <c:pt idx="24">
                  <c:v>10557.5809478759</c:v>
                </c:pt>
                <c:pt idx="25">
                  <c:v>10951.626062393099</c:v>
                </c:pt>
                <c:pt idx="26">
                  <c:v>11457.654953002901</c:v>
                </c:pt>
                <c:pt idx="27">
                  <c:v>11959.683895111</c:v>
                </c:pt>
                <c:pt idx="28">
                  <c:v>12332.7047824859</c:v>
                </c:pt>
                <c:pt idx="29">
                  <c:v>12862.7359867095</c:v>
                </c:pt>
                <c:pt idx="30">
                  <c:v>13178.748846054001</c:v>
                </c:pt>
                <c:pt idx="31">
                  <c:v>13688.9898777008</c:v>
                </c:pt>
                <c:pt idx="32">
                  <c:v>13974.807977676301</c:v>
                </c:pt>
                <c:pt idx="33">
                  <c:v>14493.8299655914</c:v>
                </c:pt>
                <c:pt idx="34">
                  <c:v>14999.860048294</c:v>
                </c:pt>
                <c:pt idx="35">
                  <c:v>15504.8861503601</c:v>
                </c:pt>
                <c:pt idx="36">
                  <c:v>15603.893995285</c:v>
                </c:pt>
                <c:pt idx="37">
                  <c:v>16193.302154540999</c:v>
                </c:pt>
                <c:pt idx="38">
                  <c:v>16650.954008102399</c:v>
                </c:pt>
                <c:pt idx="39">
                  <c:v>17163.984060287399</c:v>
                </c:pt>
                <c:pt idx="40">
                  <c:v>17561.007022857601</c:v>
                </c:pt>
                <c:pt idx="41">
                  <c:v>18071.034908294601</c:v>
                </c:pt>
                <c:pt idx="42">
                  <c:v>18462.058067321701</c:v>
                </c:pt>
                <c:pt idx="43">
                  <c:v>18966.085910797101</c:v>
                </c:pt>
                <c:pt idx="44">
                  <c:v>19435.113906860301</c:v>
                </c:pt>
                <c:pt idx="45">
                  <c:v>19853.485107421799</c:v>
                </c:pt>
                <c:pt idx="46">
                  <c:v>20088.357925414999</c:v>
                </c:pt>
                <c:pt idx="47">
                  <c:v>20410.168886184601</c:v>
                </c:pt>
                <c:pt idx="48">
                  <c:v>20616.180896759</c:v>
                </c:pt>
                <c:pt idx="49">
                  <c:v>20925.199031829801</c:v>
                </c:pt>
                <c:pt idx="50">
                  <c:v>21407.224893569899</c:v>
                </c:pt>
                <c:pt idx="51">
                  <c:v>21644.238948822</c:v>
                </c:pt>
                <c:pt idx="52">
                  <c:v>21934.2558383941</c:v>
                </c:pt>
                <c:pt idx="53">
                  <c:v>22439.283847808802</c:v>
                </c:pt>
                <c:pt idx="54">
                  <c:v>22648.297071456898</c:v>
                </c:pt>
                <c:pt idx="55">
                  <c:v>23026.318073272701</c:v>
                </c:pt>
                <c:pt idx="56">
                  <c:v>23456.343173980698</c:v>
                </c:pt>
                <c:pt idx="57">
                  <c:v>23835.363149642901</c:v>
                </c:pt>
                <c:pt idx="58">
                  <c:v>24205.394029617299</c:v>
                </c:pt>
                <c:pt idx="59">
                  <c:v>24571.407079696601</c:v>
                </c:pt>
                <c:pt idx="60">
                  <c:v>24770.4210281372</c:v>
                </c:pt>
                <c:pt idx="61">
                  <c:v>25127.439022064202</c:v>
                </c:pt>
                <c:pt idx="62">
                  <c:v>25554.463148117</c:v>
                </c:pt>
                <c:pt idx="63">
                  <c:v>26019.4950103759</c:v>
                </c:pt>
                <c:pt idx="64">
                  <c:v>26320.498943328799</c:v>
                </c:pt>
                <c:pt idx="65">
                  <c:v>26590.524196624701</c:v>
                </c:pt>
                <c:pt idx="66">
                  <c:v>26939.542055130001</c:v>
                </c:pt>
                <c:pt idx="67">
                  <c:v>27286.561965942299</c:v>
                </c:pt>
                <c:pt idx="68">
                  <c:v>27694.586038589401</c:v>
                </c:pt>
                <c:pt idx="69">
                  <c:v>28020.605087280201</c:v>
                </c:pt>
                <c:pt idx="70">
                  <c:v>28347.623825073199</c:v>
                </c:pt>
                <c:pt idx="71">
                  <c:v>28857.6519489288</c:v>
                </c:pt>
                <c:pt idx="72">
                  <c:v>30500.7469654083</c:v>
                </c:pt>
                <c:pt idx="73">
                  <c:v>30248.732089996302</c:v>
                </c:pt>
                <c:pt idx="74">
                  <c:v>30098.723888397199</c:v>
                </c:pt>
                <c:pt idx="75">
                  <c:v>30266.7500972747</c:v>
                </c:pt>
                <c:pt idx="76">
                  <c:v>30577.7587890625</c:v>
                </c:pt>
                <c:pt idx="77">
                  <c:v>31197.786092758099</c:v>
                </c:pt>
                <c:pt idx="78">
                  <c:v>31634.818077087399</c:v>
                </c:pt>
                <c:pt idx="79">
                  <c:v>31848.824024200399</c:v>
                </c:pt>
                <c:pt idx="80">
                  <c:v>32421.857118606498</c:v>
                </c:pt>
                <c:pt idx="81">
                  <c:v>32642.8689956665</c:v>
                </c:pt>
                <c:pt idx="82">
                  <c:v>32973.889112472498</c:v>
                </c:pt>
                <c:pt idx="83">
                  <c:v>33305.908918380701</c:v>
                </c:pt>
                <c:pt idx="84">
                  <c:v>34271.962881088199</c:v>
                </c:pt>
                <c:pt idx="85">
                  <c:v>34196.9640254974</c:v>
                </c:pt>
                <c:pt idx="86">
                  <c:v>34347.970008850098</c:v>
                </c:pt>
                <c:pt idx="87">
                  <c:v>34728.9879322052</c:v>
                </c:pt>
                <c:pt idx="88">
                  <c:v>35325.022935867302</c:v>
                </c:pt>
                <c:pt idx="89">
                  <c:v>35504.020929336497</c:v>
                </c:pt>
                <c:pt idx="90">
                  <c:v>36340.081930160501</c:v>
                </c:pt>
                <c:pt idx="91">
                  <c:v>36427.089929580601</c:v>
                </c:pt>
                <c:pt idx="92">
                  <c:v>37060.122013091997</c:v>
                </c:pt>
                <c:pt idx="93">
                  <c:v>37206.940889358499</c:v>
                </c:pt>
                <c:pt idx="94">
                  <c:v>37233.1321239471</c:v>
                </c:pt>
                <c:pt idx="95">
                  <c:v>37642.154932022</c:v>
                </c:pt>
                <c:pt idx="96">
                  <c:v>38193.186998367302</c:v>
                </c:pt>
                <c:pt idx="97">
                  <c:v>38460.204124450604</c:v>
                </c:pt>
                <c:pt idx="98">
                  <c:v>38518.205165863001</c:v>
                </c:pt>
                <c:pt idx="99">
                  <c:v>38989.233016967701</c:v>
                </c:pt>
              </c:numCache>
            </c:numRef>
          </c:yVal>
          <c:smooth val="0"/>
        </c:ser>
        <c:ser>
          <c:idx val="3"/>
          <c:order val="1"/>
          <c:tx>
            <c:v>V1-changedp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Sheet1!$S$1058:$S$1157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xVal>
          <c:yVal>
            <c:numRef>
              <c:f>Sheet1!$M$1058:$M$1157</c:f>
              <c:numCache>
                <c:formatCode>0.0000</c:formatCode>
                <c:ptCount val="100"/>
                <c:pt idx="0">
                  <c:v>408.02407264709399</c:v>
                </c:pt>
                <c:pt idx="1">
                  <c:v>820.04690170287995</c:v>
                </c:pt>
                <c:pt idx="2">
                  <c:v>1215.0700092315601</c:v>
                </c:pt>
                <c:pt idx="3">
                  <c:v>1639.09316062927</c:v>
                </c:pt>
                <c:pt idx="4">
                  <c:v>2049.1170883178702</c:v>
                </c:pt>
                <c:pt idx="5">
                  <c:v>2465.1420116424501</c:v>
                </c:pt>
                <c:pt idx="6">
                  <c:v>2874.1631507873499</c:v>
                </c:pt>
                <c:pt idx="7">
                  <c:v>3293.1900024413999</c:v>
                </c:pt>
                <c:pt idx="8">
                  <c:v>3715.2118682861301</c:v>
                </c:pt>
                <c:pt idx="9">
                  <c:v>4177.2401332855197</c:v>
                </c:pt>
                <c:pt idx="10">
                  <c:v>4871.2809085845902</c:v>
                </c:pt>
                <c:pt idx="11">
                  <c:v>4911.2818241119303</c:v>
                </c:pt>
                <c:pt idx="12">
                  <c:v>5492.3148155212402</c:v>
                </c:pt>
                <c:pt idx="13">
                  <c:v>5618.3190345764096</c:v>
                </c:pt>
                <c:pt idx="14">
                  <c:v>6023.3440399169904</c:v>
                </c:pt>
                <c:pt idx="15">
                  <c:v>6465.3379917144703</c:v>
                </c:pt>
                <c:pt idx="16">
                  <c:v>6883.3949565887397</c:v>
                </c:pt>
                <c:pt idx="17">
                  <c:v>7187.4110698699897</c:v>
                </c:pt>
                <c:pt idx="18">
                  <c:v>7687.4361038207999</c:v>
                </c:pt>
                <c:pt idx="19">
                  <c:v>8148.4670639038004</c:v>
                </c:pt>
                <c:pt idx="20">
                  <c:v>8577.4919986724799</c:v>
                </c:pt>
                <c:pt idx="21">
                  <c:v>9074.5179653167706</c:v>
                </c:pt>
                <c:pt idx="22">
                  <c:v>9432.5399398803693</c:v>
                </c:pt>
                <c:pt idx="23">
                  <c:v>9869.5650100708008</c:v>
                </c:pt>
                <c:pt idx="24">
                  <c:v>10232.5859069824</c:v>
                </c:pt>
                <c:pt idx="25">
                  <c:v>10674.612045288</c:v>
                </c:pt>
                <c:pt idx="26">
                  <c:v>11174.640893936101</c:v>
                </c:pt>
                <c:pt idx="27">
                  <c:v>11836.675882339399</c:v>
                </c:pt>
                <c:pt idx="28">
                  <c:v>12198.6989974975</c:v>
                </c:pt>
                <c:pt idx="29">
                  <c:v>12885.7378959655</c:v>
                </c:pt>
                <c:pt idx="30">
                  <c:v>13214.7560119628</c:v>
                </c:pt>
                <c:pt idx="31">
                  <c:v>13749.7689723968</c:v>
                </c:pt>
                <c:pt idx="32">
                  <c:v>14099.807977676301</c:v>
                </c:pt>
                <c:pt idx="33">
                  <c:v>14556.8330287933</c:v>
                </c:pt>
                <c:pt idx="34">
                  <c:v>14984.8570823669</c:v>
                </c:pt>
                <c:pt idx="35">
                  <c:v>15458.887100219699</c:v>
                </c:pt>
                <c:pt idx="36">
                  <c:v>15908.9109897613</c:v>
                </c:pt>
                <c:pt idx="37">
                  <c:v>16249.9299049377</c:v>
                </c:pt>
                <c:pt idx="38">
                  <c:v>16857.9719066619</c:v>
                </c:pt>
                <c:pt idx="39">
                  <c:v>17195.983886718699</c:v>
                </c:pt>
                <c:pt idx="40">
                  <c:v>17743.017196655201</c:v>
                </c:pt>
                <c:pt idx="41">
                  <c:v>18119.044065475398</c:v>
                </c:pt>
                <c:pt idx="42">
                  <c:v>18501.0590553283</c:v>
                </c:pt>
                <c:pt idx="43">
                  <c:v>19189.097881317099</c:v>
                </c:pt>
                <c:pt idx="44">
                  <c:v>19454.114913940401</c:v>
                </c:pt>
                <c:pt idx="45">
                  <c:v>20058.151006698601</c:v>
                </c:pt>
                <c:pt idx="46">
                  <c:v>20270.159959793</c:v>
                </c:pt>
                <c:pt idx="47">
                  <c:v>20806.193113327001</c:v>
                </c:pt>
                <c:pt idx="48">
                  <c:v>21198.212862014701</c:v>
                </c:pt>
                <c:pt idx="49">
                  <c:v>21671.2410449981</c:v>
                </c:pt>
                <c:pt idx="50">
                  <c:v>22048.262834548899</c:v>
                </c:pt>
                <c:pt idx="51">
                  <c:v>22420.284032821601</c:v>
                </c:pt>
                <c:pt idx="52">
                  <c:v>22727.319955825798</c:v>
                </c:pt>
                <c:pt idx="53">
                  <c:v>23106.324911117499</c:v>
                </c:pt>
                <c:pt idx="54">
                  <c:v>23419.341087341301</c:v>
                </c:pt>
                <c:pt idx="55">
                  <c:v>23977.370977401701</c:v>
                </c:pt>
                <c:pt idx="56">
                  <c:v>24169.3921089172</c:v>
                </c:pt>
                <c:pt idx="57">
                  <c:v>24590.409994125301</c:v>
                </c:pt>
                <c:pt idx="58">
                  <c:v>24888.4310722351</c:v>
                </c:pt>
                <c:pt idx="59">
                  <c:v>25247.446060180599</c:v>
                </c:pt>
                <c:pt idx="60">
                  <c:v>25693.472862243601</c:v>
                </c:pt>
                <c:pt idx="61">
                  <c:v>26174.499034881501</c:v>
                </c:pt>
                <c:pt idx="62">
                  <c:v>26391.510963439901</c:v>
                </c:pt>
                <c:pt idx="63">
                  <c:v>26693.529129028298</c:v>
                </c:pt>
                <c:pt idx="64">
                  <c:v>27100.552082061698</c:v>
                </c:pt>
                <c:pt idx="65">
                  <c:v>27605.581045150699</c:v>
                </c:pt>
                <c:pt idx="66">
                  <c:v>27830.595016479401</c:v>
                </c:pt>
                <c:pt idx="67">
                  <c:v>28110.6150150299</c:v>
                </c:pt>
                <c:pt idx="68">
                  <c:v>28509.632110595699</c:v>
                </c:pt>
                <c:pt idx="69">
                  <c:v>28939.656019210801</c:v>
                </c:pt>
                <c:pt idx="70">
                  <c:v>29236.675977706898</c:v>
                </c:pt>
                <c:pt idx="71">
                  <c:v>29774.712085723801</c:v>
                </c:pt>
                <c:pt idx="72">
                  <c:v>30089.7221565246</c:v>
                </c:pt>
                <c:pt idx="73">
                  <c:v>30384.740114212</c:v>
                </c:pt>
                <c:pt idx="74">
                  <c:v>30728.760004043499</c:v>
                </c:pt>
                <c:pt idx="75">
                  <c:v>31306.791782379099</c:v>
                </c:pt>
                <c:pt idx="76">
                  <c:v>31472.8028774261</c:v>
                </c:pt>
                <c:pt idx="77">
                  <c:v>31840.823888778599</c:v>
                </c:pt>
                <c:pt idx="78">
                  <c:v>32170.841932296698</c:v>
                </c:pt>
                <c:pt idx="79">
                  <c:v>32763.8759613037</c:v>
                </c:pt>
                <c:pt idx="80">
                  <c:v>32799.8790740966</c:v>
                </c:pt>
                <c:pt idx="81">
                  <c:v>33384.481906890796</c:v>
                </c:pt>
                <c:pt idx="82">
                  <c:v>33654.9270153045</c:v>
                </c:pt>
                <c:pt idx="83">
                  <c:v>34169.964075088501</c:v>
                </c:pt>
                <c:pt idx="84">
                  <c:v>34484.982967376702</c:v>
                </c:pt>
                <c:pt idx="85">
                  <c:v>34461.973905563304</c:v>
                </c:pt>
                <c:pt idx="86">
                  <c:v>34933.000087738001</c:v>
                </c:pt>
                <c:pt idx="87">
                  <c:v>35813.053131103501</c:v>
                </c:pt>
                <c:pt idx="88">
                  <c:v>36324.079036712603</c:v>
                </c:pt>
                <c:pt idx="89">
                  <c:v>36541.091918945298</c:v>
                </c:pt>
                <c:pt idx="90">
                  <c:v>36675.099849700899</c:v>
                </c:pt>
                <c:pt idx="91">
                  <c:v>36982.118844985896</c:v>
                </c:pt>
                <c:pt idx="92">
                  <c:v>37224.126100540103</c:v>
                </c:pt>
                <c:pt idx="93">
                  <c:v>37704.160213470401</c:v>
                </c:pt>
                <c:pt idx="94">
                  <c:v>37969.191074371302</c:v>
                </c:pt>
                <c:pt idx="95">
                  <c:v>38449.202060699397</c:v>
                </c:pt>
                <c:pt idx="96">
                  <c:v>38778.221130370999</c:v>
                </c:pt>
                <c:pt idx="97">
                  <c:v>39265.249013900699</c:v>
                </c:pt>
                <c:pt idx="98">
                  <c:v>43126.471042632998</c:v>
                </c:pt>
                <c:pt idx="99">
                  <c:v>39377.2711753845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5138320"/>
        <c:axId val="-1445135600"/>
      </c:scatterChart>
      <c:valAx>
        <c:axId val="-1445138320"/>
        <c:scaling>
          <c:orientation val="minMax"/>
          <c:max val="16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  <a:r>
                  <a:rPr lang="en-US" sz="1800" baseline="0"/>
                  <a:t> of V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135600"/>
        <c:crosses val="autoZero"/>
        <c:crossBetween val="midCat"/>
        <c:majorUnit val="1"/>
      </c:valAx>
      <c:valAx>
        <c:axId val="-1445135600"/>
        <c:scaling>
          <c:orientation val="minMax"/>
          <c:max val="45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1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MIN COINS - CHANGEGREEDY vs. CHANGEDP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400" cap="none" baseline="0"/>
              <a:t>V1=</a:t>
            </a:r>
            <a:r>
              <a:rPr lang="en-US" sz="1400" b="1" i="0" u="none" strike="noStrike" cap="none" normalizeH="0" baseline="0"/>
              <a:t>[</a:t>
            </a:r>
            <a:r>
              <a:rPr lang="en-US" sz="1400" b="1" i="0" u="none" strike="noStrike" cap="none" normalizeH="0" baseline="0">
                <a:effectLst/>
              </a:rPr>
              <a:t>1, 2, 6, 12, 24, 48, 60</a:t>
            </a:r>
            <a:r>
              <a:rPr lang="en-US" sz="1400" b="1" i="0" u="none" strike="noStrike" cap="none" normalizeH="0" baseline="0"/>
              <a:t>]</a:t>
            </a:r>
          </a:p>
          <a:p>
            <a:pPr>
              <a:defRPr cap="none"/>
            </a:pPr>
            <a:r>
              <a:rPr lang="en-US" sz="1400" b="1" i="0" u="none" strike="noStrike" cap="none" normalizeH="0" baseline="0"/>
              <a:t>V2 = </a:t>
            </a:r>
            <a:r>
              <a:rPr lang="en-US" sz="1400" b="1" i="0" u="none" strike="noStrike" cap="none" normalizeH="0" baseline="0">
                <a:effectLst/>
              </a:rPr>
              <a:t>[1, 6, 13, 37, 150]</a:t>
            </a:r>
            <a:r>
              <a:rPr lang="en-US" sz="1400" b="1" i="0" u="none" strike="noStrike" cap="none" normalizeH="0" baseline="0"/>
              <a:t> </a:t>
            </a:r>
            <a:endParaRPr lang="en-US" sz="14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V1-changegreedy</c:v>
          </c:tx>
          <c:spPr>
            <a:ln w="25400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Sheet1!$K$63:$K$263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V2-changegreedy</c:v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Sheet1!$N$63:$N$263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v>'V1-changedp'</c:v>
          </c:tx>
          <c:spPr>
            <a:ln w="28575" cap="rnd">
              <a:solidFill>
                <a:srgbClr val="FFC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Sheet1!$L$63:$L$263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3"/>
          <c:order val="3"/>
          <c:tx>
            <c:v>'V2-changedp'</c:v>
          </c:tx>
          <c:spPr>
            <a:ln w="28575" cap="rnd">
              <a:solidFill>
                <a:srgbClr val="FFC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Sheet1!$O$63:$O$263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061536"/>
        <c:axId val="-1500060992"/>
      </c:scatterChart>
      <c:valAx>
        <c:axId val="-1500061536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060992"/>
        <c:crosses val="autoZero"/>
        <c:crossBetween val="midCat"/>
      </c:valAx>
      <c:valAx>
        <c:axId val="-1500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min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0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cap="none" normalizeH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MIN COINS - CHANGEGREEDY vs. CHANGEDP</a:t>
            </a:r>
          </a:p>
          <a:p>
            <a:pPr>
              <a:defRPr cap="none"/>
            </a:pPr>
            <a:r>
              <a:rPr lang="en-US" sz="1400" cap="none" baseline="0"/>
              <a:t>V=</a:t>
            </a:r>
            <a:r>
              <a:rPr lang="en-US" sz="1400" b="1" i="0" u="none" strike="noStrike" cap="none" normalizeH="0" baseline="0">
                <a:effectLst/>
              </a:rPr>
              <a:t>[1, 2, 4, 6, 8, 10, 12, …, 30]</a:t>
            </a:r>
            <a:endParaRPr lang="en-US" sz="1400" b="1" i="0" u="none" strike="noStrike" cap="none" normalizeH="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changegreedy</c:v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Sheet1!$K$269:$K$469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ser>
          <c:idx val="2"/>
          <c:order val="1"/>
          <c:tx>
            <c:v>changedp'</c:v>
          </c:tx>
          <c:spPr>
            <a:ln w="28575" cap="rnd">
              <a:solidFill>
                <a:srgbClr val="FFFF00"/>
              </a:solidFill>
              <a:round/>
            </a:ln>
            <a:effectLst>
              <a:outerShdw dist="38100" dir="2700000" algn="tl" rotWithShape="0">
                <a:srgbClr val="00B050"/>
              </a:outerShdw>
            </a:effectLst>
          </c:spPr>
          <c:marker>
            <c:symbol val="none"/>
          </c:marker>
          <c:xVal>
            <c:numRef>
              <c:f>Sheet1!$J$63:$J$263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Sheet1!$L$269:$L$469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8270368"/>
        <c:axId val="-1486827456"/>
      </c:scatterChart>
      <c:valAx>
        <c:axId val="-1438270368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827456"/>
        <c:crosses val="autoZero"/>
        <c:crossBetween val="midCat"/>
      </c:valAx>
      <c:valAx>
        <c:axId val="-14868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min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27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>
                <a:solidFill>
                  <a:schemeClr val="accent4">
                    <a:lumMod val="40000"/>
                    <a:lumOff val="60000"/>
                  </a:schemeClr>
                </a:solidFill>
              </a:rPr>
              <a:t>MIN COINS - CHANGEGREEDY, CHANGEDP, CHANGESLOW </a:t>
            </a:r>
          </a:p>
          <a:p>
            <a:pPr>
              <a:defRPr cap="none"/>
            </a:pPr>
            <a:r>
              <a:rPr lang="en-US" sz="1200" cap="none" baseline="0"/>
              <a:t>V</a:t>
            </a:r>
            <a:r>
              <a:rPr lang="en-US" sz="1400" b="1" i="0" baseline="0">
                <a:effectLst/>
              </a:rPr>
              <a:t>=[1, 2, 6, 12, 24, 48, 60]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changegreedy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Sheet1!$J$475:$J$510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Sheet1!$K$475:$K$510</c:f>
              <c:numCache>
                <c:formatCode>General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v>changedp'</c:v>
          </c:tx>
          <c:spPr>
            <a:ln w="28575" cap="rnd">
              <a:solidFill>
                <a:srgbClr val="FFC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Sheet1!$J$475:$J$510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Sheet1!$L$475:$L$510</c:f>
              <c:numCache>
                <c:formatCode>General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</c:ser>
        <c:ser>
          <c:idx val="1"/>
          <c:order val="2"/>
          <c:tx>
            <c:v>changeslow</c:v>
          </c:tx>
          <c:spPr>
            <a:ln w="28575" cap="rnd">
              <a:solidFill>
                <a:srgbClr val="FF0000">
                  <a:alpha val="50000"/>
                </a:srgb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Sheet1!$J$475:$J$510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Sheet1!$M$475:$M$510</c:f>
              <c:numCache>
                <c:formatCode>General</c:formatCode>
                <c:ptCount val="3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702800"/>
        <c:axId val="-1693698992"/>
      </c:scatterChart>
      <c:valAx>
        <c:axId val="-1693702800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698992"/>
        <c:crosses val="autoZero"/>
        <c:crossBetween val="midCat"/>
      </c:valAx>
      <c:valAx>
        <c:axId val="-1693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min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7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TIMING - CHANGESLOW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800" b="1" i="0" baseline="0">
                <a:effectLst/>
              </a:rPr>
              <a:t>V=[1, 2, 4, 6, 8, 10, 12, …, 30]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changeslow</c:v>
          </c:tx>
          <c:spPr>
            <a:ln w="28575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Sheet1!$K$516:$K$566</c:f>
              <c:numCache>
                <c:formatCode>General</c:formatCode>
                <c:ptCount val="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</c:numCache>
            </c:numRef>
          </c:xVal>
          <c:yVal>
            <c:numRef>
              <c:f>Sheet1!$J$516:$J$566</c:f>
              <c:numCache>
                <c:formatCode>0.00</c:formatCode>
                <c:ptCount val="51"/>
                <c:pt idx="0">
                  <c:v>366.01519584655699</c:v>
                </c:pt>
                <c:pt idx="1">
                  <c:v>417.02294349670399</c:v>
                </c:pt>
                <c:pt idx="2">
                  <c:v>465.02685546875</c:v>
                </c:pt>
                <c:pt idx="3">
                  <c:v>533.03122520446698</c:v>
                </c:pt>
                <c:pt idx="4">
                  <c:v>583.03284645080498</c:v>
                </c:pt>
                <c:pt idx="5">
                  <c:v>653.037071228027</c:v>
                </c:pt>
                <c:pt idx="6">
                  <c:v>725.04186630249001</c:v>
                </c:pt>
                <c:pt idx="7">
                  <c:v>876.04999542236305</c:v>
                </c:pt>
                <c:pt idx="8">
                  <c:v>886.04998588562</c:v>
                </c:pt>
                <c:pt idx="9">
                  <c:v>1017.0578956604</c:v>
                </c:pt>
                <c:pt idx="10">
                  <c:v>1143.06616783142</c:v>
                </c:pt>
                <c:pt idx="11">
                  <c:v>1254.0719509124699</c:v>
                </c:pt>
                <c:pt idx="12">
                  <c:v>1424.0810871124199</c:v>
                </c:pt>
                <c:pt idx="13">
                  <c:v>1592.3998355865399</c:v>
                </c:pt>
                <c:pt idx="14">
                  <c:v>1729.0990352630599</c:v>
                </c:pt>
                <c:pt idx="15">
                  <c:v>1969.45810317993</c:v>
                </c:pt>
                <c:pt idx="16">
                  <c:v>2091.1169052124001</c:v>
                </c:pt>
                <c:pt idx="17">
                  <c:v>2356.1351299285802</c:v>
                </c:pt>
                <c:pt idx="18">
                  <c:v>2577.1470069885199</c:v>
                </c:pt>
                <c:pt idx="19">
                  <c:v>2767.1589851379299</c:v>
                </c:pt>
                <c:pt idx="20">
                  <c:v>3118.1778907775802</c:v>
                </c:pt>
                <c:pt idx="21">
                  <c:v>3408.1950187683101</c:v>
                </c:pt>
                <c:pt idx="22">
                  <c:v>3813.2190704345699</c:v>
                </c:pt>
                <c:pt idx="23">
                  <c:v>4228.2419204711896</c:v>
                </c:pt>
                <c:pt idx="24">
                  <c:v>4612.2701168060303</c:v>
                </c:pt>
                <c:pt idx="25">
                  <c:v>5205.2919864654496</c:v>
                </c:pt>
                <c:pt idx="26">
                  <c:v>5506.3228607177698</c:v>
                </c:pt>
                <c:pt idx="27">
                  <c:v>6175.3470897674497</c:v>
                </c:pt>
                <c:pt idx="28">
                  <c:v>6736.3870143890299</c:v>
                </c:pt>
                <c:pt idx="29">
                  <c:v>7448.42481613159</c:v>
                </c:pt>
                <c:pt idx="30">
                  <c:v>8154.4671058654703</c:v>
                </c:pt>
                <c:pt idx="31">
                  <c:v>8949.5139122009205</c:v>
                </c:pt>
                <c:pt idx="32">
                  <c:v>9705.5540084838794</c:v>
                </c:pt>
                <c:pt idx="33">
                  <c:v>10678.614139556799</c:v>
                </c:pt>
                <c:pt idx="34">
                  <c:v>11533.6589813232</c:v>
                </c:pt>
                <c:pt idx="35">
                  <c:v>12760.7300281524</c:v>
                </c:pt>
                <c:pt idx="36">
                  <c:v>13853.793859481801</c:v>
                </c:pt>
                <c:pt idx="37">
                  <c:v>15387.8259658813</c:v>
                </c:pt>
                <c:pt idx="38">
                  <c:v>16283.927202224701</c:v>
                </c:pt>
                <c:pt idx="39">
                  <c:v>17548.003911971999</c:v>
                </c:pt>
                <c:pt idx="40">
                  <c:v>19064.091920852599</c:v>
                </c:pt>
                <c:pt idx="41">
                  <c:v>21029.203176498399</c:v>
                </c:pt>
                <c:pt idx="42">
                  <c:v>22631.295919418299</c:v>
                </c:pt>
                <c:pt idx="43">
                  <c:v>24575.4079818725</c:v>
                </c:pt>
                <c:pt idx="44">
                  <c:v>26797.5358963012</c:v>
                </c:pt>
                <c:pt idx="45">
                  <c:v>29045.662164688099</c:v>
                </c:pt>
                <c:pt idx="46">
                  <c:v>31541.812896728501</c:v>
                </c:pt>
                <c:pt idx="47">
                  <c:v>33967.938184738101</c:v>
                </c:pt>
                <c:pt idx="48">
                  <c:v>36956.121921539299</c:v>
                </c:pt>
                <c:pt idx="49">
                  <c:v>40339.304924011201</c:v>
                </c:pt>
                <c:pt idx="50">
                  <c:v>43680.868148803696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310576"/>
        <c:axId val="-1701306768"/>
      </c:scatterChart>
      <c:valAx>
        <c:axId val="-1701310576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306768"/>
        <c:crosses val="autoZero"/>
        <c:crossBetween val="midCat"/>
      </c:valAx>
      <c:valAx>
        <c:axId val="-170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31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TIMING - CHANGEGREEDY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800" b="1" i="0" baseline="0">
                <a:effectLst/>
              </a:rPr>
              <a:t>V=[1, 2, 4, 6, 8, 10, 12, …, 30]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changegreedy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687754660603822E-2"/>
                  <c:y val="-1.9922306993181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Sheet1!$K$571:$K$670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Sheet1!$J$571:$J$670</c:f>
              <c:numCache>
                <c:formatCode>0.0000</c:formatCode>
                <c:ptCount val="100"/>
                <c:pt idx="0">
                  <c:v>1.00088119506835</c:v>
                </c:pt>
                <c:pt idx="1">
                  <c:v>2.0000934600829998</c:v>
                </c:pt>
                <c:pt idx="2">
                  <c:v>2.99882888793945</c:v>
                </c:pt>
                <c:pt idx="3">
                  <c:v>4.0011405944824201</c:v>
                </c:pt>
                <c:pt idx="4">
                  <c:v>6.0000419616699201</c:v>
                </c:pt>
                <c:pt idx="5">
                  <c:v>6.9999694824218697</c:v>
                </c:pt>
                <c:pt idx="6">
                  <c:v>9.0010166168212802</c:v>
                </c:pt>
                <c:pt idx="7">
                  <c:v>8.9998245239257795</c:v>
                </c:pt>
                <c:pt idx="8">
                  <c:v>10.001182556152299</c:v>
                </c:pt>
                <c:pt idx="9">
                  <c:v>13.000011444091699</c:v>
                </c:pt>
                <c:pt idx="10">
                  <c:v>13.0009651184082</c:v>
                </c:pt>
                <c:pt idx="11">
                  <c:v>14.000892639160099</c:v>
                </c:pt>
                <c:pt idx="12">
                  <c:v>14.001131057739199</c:v>
                </c:pt>
                <c:pt idx="13">
                  <c:v>14.9998664855957</c:v>
                </c:pt>
                <c:pt idx="14">
                  <c:v>18.001079559326101</c:v>
                </c:pt>
                <c:pt idx="15">
                  <c:v>20.001888275146399</c:v>
                </c:pt>
                <c:pt idx="16">
                  <c:v>18.001079559326101</c:v>
                </c:pt>
                <c:pt idx="17">
                  <c:v>19.0010070800781</c:v>
                </c:pt>
                <c:pt idx="18">
                  <c:v>20.00093460083</c:v>
                </c:pt>
                <c:pt idx="19">
                  <c:v>23.000955581665</c:v>
                </c:pt>
                <c:pt idx="20">
                  <c:v>25.0020027160644</c:v>
                </c:pt>
                <c:pt idx="21">
                  <c:v>27.002096176147401</c:v>
                </c:pt>
                <c:pt idx="22">
                  <c:v>28.001070022583001</c:v>
                </c:pt>
                <c:pt idx="23">
                  <c:v>30.0009250640869</c:v>
                </c:pt>
                <c:pt idx="24">
                  <c:v>30.002117156982401</c:v>
                </c:pt>
                <c:pt idx="25">
                  <c:v>31.001806259155199</c:v>
                </c:pt>
                <c:pt idx="26">
                  <c:v>29.002189636230401</c:v>
                </c:pt>
                <c:pt idx="27">
                  <c:v>34.001827239990199</c:v>
                </c:pt>
                <c:pt idx="28">
                  <c:v>37.002086639404297</c:v>
                </c:pt>
                <c:pt idx="29">
                  <c:v>36.0019207000732</c:v>
                </c:pt>
                <c:pt idx="30">
                  <c:v>38.0020141601562</c:v>
                </c:pt>
                <c:pt idx="31">
                  <c:v>37.002086639404297</c:v>
                </c:pt>
                <c:pt idx="32">
                  <c:v>38.0020141601562</c:v>
                </c:pt>
                <c:pt idx="33">
                  <c:v>42.0019626617431</c:v>
                </c:pt>
                <c:pt idx="34">
                  <c:v>47.003984451293903</c:v>
                </c:pt>
                <c:pt idx="35">
                  <c:v>44.019937515258697</c:v>
                </c:pt>
                <c:pt idx="36">
                  <c:v>46.9839572906494</c:v>
                </c:pt>
                <c:pt idx="37">
                  <c:v>49.003124237060497</c:v>
                </c:pt>
                <c:pt idx="38">
                  <c:v>50.0030517578125</c:v>
                </c:pt>
                <c:pt idx="39">
                  <c:v>51.003932952880803</c:v>
                </c:pt>
                <c:pt idx="40">
                  <c:v>50.002098083496001</c:v>
                </c:pt>
                <c:pt idx="41">
                  <c:v>55.003881454467702</c:v>
                </c:pt>
                <c:pt idx="42">
                  <c:v>54.002046585083001</c:v>
                </c:pt>
                <c:pt idx="43">
                  <c:v>56.002855300903299</c:v>
                </c:pt>
                <c:pt idx="44">
                  <c:v>53.004026412963803</c:v>
                </c:pt>
                <c:pt idx="45">
                  <c:v>55.003166198730398</c:v>
                </c:pt>
                <c:pt idx="46">
                  <c:v>59.003829956054602</c:v>
                </c:pt>
                <c:pt idx="47">
                  <c:v>59.002161026000898</c:v>
                </c:pt>
                <c:pt idx="48">
                  <c:v>64.003944396972599</c:v>
                </c:pt>
                <c:pt idx="49">
                  <c:v>64.003944396972599</c:v>
                </c:pt>
                <c:pt idx="50">
                  <c:v>59.004068374633697</c:v>
                </c:pt>
                <c:pt idx="51">
                  <c:v>66.003084182739201</c:v>
                </c:pt>
                <c:pt idx="52">
                  <c:v>65.002918243408203</c:v>
                </c:pt>
                <c:pt idx="53">
                  <c:v>68.003892898559499</c:v>
                </c:pt>
                <c:pt idx="54">
                  <c:v>68.005084991455007</c:v>
                </c:pt>
                <c:pt idx="55">
                  <c:v>69.003105163574205</c:v>
                </c:pt>
                <c:pt idx="56">
                  <c:v>72.003841400146399</c:v>
                </c:pt>
                <c:pt idx="57">
                  <c:v>74.005126953125</c:v>
                </c:pt>
                <c:pt idx="58">
                  <c:v>72.005033493041907</c:v>
                </c:pt>
                <c:pt idx="59">
                  <c:v>80.002784729003906</c:v>
                </c:pt>
                <c:pt idx="60">
                  <c:v>78.0050754547119</c:v>
                </c:pt>
                <c:pt idx="61">
                  <c:v>76.004981994628906</c:v>
                </c:pt>
                <c:pt idx="62">
                  <c:v>81.005096435546804</c:v>
                </c:pt>
                <c:pt idx="63">
                  <c:v>78.003883361816406</c:v>
                </c:pt>
                <c:pt idx="64">
                  <c:v>85.004091262817298</c:v>
                </c:pt>
                <c:pt idx="65">
                  <c:v>78.0050754547119</c:v>
                </c:pt>
                <c:pt idx="66">
                  <c:v>80.005884170532198</c:v>
                </c:pt>
                <c:pt idx="67">
                  <c:v>86.004018783569293</c:v>
                </c:pt>
                <c:pt idx="68">
                  <c:v>90.005874633789006</c:v>
                </c:pt>
                <c:pt idx="69">
                  <c:v>90.004205703735295</c:v>
                </c:pt>
                <c:pt idx="70">
                  <c:v>88.011026382446204</c:v>
                </c:pt>
                <c:pt idx="71">
                  <c:v>94.998836517333899</c:v>
                </c:pt>
                <c:pt idx="72">
                  <c:v>93.004941940307603</c:v>
                </c:pt>
                <c:pt idx="73">
                  <c:v>94.006061553955007</c:v>
                </c:pt>
                <c:pt idx="74">
                  <c:v>96.004962921142507</c:v>
                </c:pt>
                <c:pt idx="75">
                  <c:v>100.006103515625</c:v>
                </c:pt>
                <c:pt idx="76">
                  <c:v>96.005916595458899</c:v>
                </c:pt>
                <c:pt idx="77">
                  <c:v>95.005035400390597</c:v>
                </c:pt>
                <c:pt idx="78">
                  <c:v>103.00612449645899</c:v>
                </c:pt>
                <c:pt idx="79">
                  <c:v>107.00678825378399</c:v>
                </c:pt>
                <c:pt idx="80">
                  <c:v>95.004081726074205</c:v>
                </c:pt>
                <c:pt idx="81">
                  <c:v>103.00612449645899</c:v>
                </c:pt>
                <c:pt idx="82">
                  <c:v>106.006860733032</c:v>
                </c:pt>
                <c:pt idx="83">
                  <c:v>106.004953384399</c:v>
                </c:pt>
                <c:pt idx="84">
                  <c:v>108.00719261169399</c:v>
                </c:pt>
                <c:pt idx="85">
                  <c:v>111.00578308105401</c:v>
                </c:pt>
                <c:pt idx="86">
                  <c:v>112.00714111328099</c:v>
                </c:pt>
                <c:pt idx="87">
                  <c:v>115.006923675537</c:v>
                </c:pt>
                <c:pt idx="88">
                  <c:v>115.007162094116</c:v>
                </c:pt>
                <c:pt idx="89">
                  <c:v>111.00602149963299</c:v>
                </c:pt>
                <c:pt idx="90">
                  <c:v>113.006830215454</c:v>
                </c:pt>
                <c:pt idx="91">
                  <c:v>114.006042480468</c:v>
                </c:pt>
                <c:pt idx="92">
                  <c:v>120.00703811645501</c:v>
                </c:pt>
                <c:pt idx="93">
                  <c:v>111.00697517395</c:v>
                </c:pt>
                <c:pt idx="94">
                  <c:v>126.007080078125</c:v>
                </c:pt>
                <c:pt idx="95">
                  <c:v>118.005990982055</c:v>
                </c:pt>
                <c:pt idx="96">
                  <c:v>118.006944656372</c:v>
                </c:pt>
                <c:pt idx="97">
                  <c:v>123.00705909729</c:v>
                </c:pt>
                <c:pt idx="98">
                  <c:v>123.033046722412</c:v>
                </c:pt>
                <c:pt idx="99">
                  <c:v>130.98287582397401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6960992"/>
        <c:axId val="-1446960448"/>
      </c:scatterChart>
      <c:valAx>
        <c:axId val="-1446960992"/>
        <c:scaling>
          <c:orientation val="minMax"/>
          <c:max val="1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960448"/>
        <c:crosses val="autoZero"/>
        <c:crossBetween val="midCat"/>
        <c:majorUnit val="2000000"/>
      </c:valAx>
      <c:valAx>
        <c:axId val="-144696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69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TIMING - CHANGEDP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800" b="1" i="0" baseline="0">
                <a:effectLst/>
              </a:rPr>
              <a:t>V=[1, 2, 4, 6, 8, 10, 12, …, 30]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changedp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687754660603822E-2"/>
                  <c:y val="-1.9922306993181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Sheet1!$K$674:$K$773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Sheet1!$J$674:$J$773</c:f>
              <c:numCache>
                <c:formatCode>0.0000</c:formatCode>
                <c:ptCount val="100"/>
                <c:pt idx="0">
                  <c:v>403.02205085754298</c:v>
                </c:pt>
                <c:pt idx="1">
                  <c:v>818.04704666137695</c:v>
                </c:pt>
                <c:pt idx="2">
                  <c:v>1202.07285881042</c:v>
                </c:pt>
                <c:pt idx="3">
                  <c:v>1633.0859661102199</c:v>
                </c:pt>
                <c:pt idx="4">
                  <c:v>2055.1180839538501</c:v>
                </c:pt>
                <c:pt idx="5">
                  <c:v>2438.1411075592</c:v>
                </c:pt>
                <c:pt idx="6">
                  <c:v>2851.1641025543199</c:v>
                </c:pt>
                <c:pt idx="7">
                  <c:v>3269.18506622314</c:v>
                </c:pt>
                <c:pt idx="8">
                  <c:v>3716.2129878997798</c:v>
                </c:pt>
                <c:pt idx="9">
                  <c:v>4097.2349643707203</c:v>
                </c:pt>
                <c:pt idx="10">
                  <c:v>4587.2640609741202</c:v>
                </c:pt>
                <c:pt idx="11">
                  <c:v>4946.2840557098298</c:v>
                </c:pt>
                <c:pt idx="12">
                  <c:v>5383.3050727844202</c:v>
                </c:pt>
                <c:pt idx="13">
                  <c:v>5794.3320274353</c:v>
                </c:pt>
                <c:pt idx="14">
                  <c:v>6172.3530292510904</c:v>
                </c:pt>
                <c:pt idx="15">
                  <c:v>6570.3761577606201</c:v>
                </c:pt>
                <c:pt idx="16">
                  <c:v>7068.4049129486002</c:v>
                </c:pt>
                <c:pt idx="17">
                  <c:v>7466.4278030395499</c:v>
                </c:pt>
                <c:pt idx="18">
                  <c:v>7968.4560298919596</c:v>
                </c:pt>
                <c:pt idx="19">
                  <c:v>8385.4789733886701</c:v>
                </c:pt>
                <c:pt idx="20">
                  <c:v>8769.5012092590296</c:v>
                </c:pt>
                <c:pt idx="21">
                  <c:v>9239.5300865173303</c:v>
                </c:pt>
                <c:pt idx="22">
                  <c:v>9645.5519199371302</c:v>
                </c:pt>
                <c:pt idx="23">
                  <c:v>10168.5829162597</c:v>
                </c:pt>
                <c:pt idx="24">
                  <c:v>10557.5809478759</c:v>
                </c:pt>
                <c:pt idx="25">
                  <c:v>10951.626062393099</c:v>
                </c:pt>
                <c:pt idx="26">
                  <c:v>11457.654953002901</c:v>
                </c:pt>
                <c:pt idx="27">
                  <c:v>11959.683895111</c:v>
                </c:pt>
                <c:pt idx="28">
                  <c:v>12332.7047824859</c:v>
                </c:pt>
                <c:pt idx="29">
                  <c:v>12862.7359867095</c:v>
                </c:pt>
                <c:pt idx="30">
                  <c:v>13178.748846054001</c:v>
                </c:pt>
                <c:pt idx="31">
                  <c:v>13688.9898777008</c:v>
                </c:pt>
                <c:pt idx="32">
                  <c:v>13974.807977676301</c:v>
                </c:pt>
                <c:pt idx="33">
                  <c:v>14493.8299655914</c:v>
                </c:pt>
                <c:pt idx="34">
                  <c:v>14999.860048294</c:v>
                </c:pt>
                <c:pt idx="35">
                  <c:v>15504.8861503601</c:v>
                </c:pt>
                <c:pt idx="36">
                  <c:v>15603.893995285</c:v>
                </c:pt>
                <c:pt idx="37">
                  <c:v>16193.302154540999</c:v>
                </c:pt>
                <c:pt idx="38">
                  <c:v>16650.954008102399</c:v>
                </c:pt>
                <c:pt idx="39">
                  <c:v>17163.984060287399</c:v>
                </c:pt>
                <c:pt idx="40">
                  <c:v>17561.007022857601</c:v>
                </c:pt>
                <c:pt idx="41">
                  <c:v>18071.034908294601</c:v>
                </c:pt>
                <c:pt idx="42">
                  <c:v>18462.058067321701</c:v>
                </c:pt>
                <c:pt idx="43">
                  <c:v>18966.085910797101</c:v>
                </c:pt>
                <c:pt idx="44">
                  <c:v>19435.113906860301</c:v>
                </c:pt>
                <c:pt idx="45">
                  <c:v>19853.485107421799</c:v>
                </c:pt>
                <c:pt idx="46">
                  <c:v>20088.357925414999</c:v>
                </c:pt>
                <c:pt idx="47">
                  <c:v>20410.168886184601</c:v>
                </c:pt>
                <c:pt idx="48">
                  <c:v>20616.180896759</c:v>
                </c:pt>
                <c:pt idx="49">
                  <c:v>20925.199031829801</c:v>
                </c:pt>
                <c:pt idx="50">
                  <c:v>21407.224893569899</c:v>
                </c:pt>
                <c:pt idx="51">
                  <c:v>21644.238948822</c:v>
                </c:pt>
                <c:pt idx="52">
                  <c:v>21934.2558383941</c:v>
                </c:pt>
                <c:pt idx="53">
                  <c:v>22439.283847808802</c:v>
                </c:pt>
                <c:pt idx="54">
                  <c:v>22648.297071456898</c:v>
                </c:pt>
                <c:pt idx="55">
                  <c:v>23026.318073272701</c:v>
                </c:pt>
                <c:pt idx="56">
                  <c:v>23456.343173980698</c:v>
                </c:pt>
                <c:pt idx="57">
                  <c:v>23835.363149642901</c:v>
                </c:pt>
                <c:pt idx="58">
                  <c:v>24205.394029617299</c:v>
                </c:pt>
                <c:pt idx="59">
                  <c:v>24571.407079696601</c:v>
                </c:pt>
                <c:pt idx="60">
                  <c:v>24770.4210281372</c:v>
                </c:pt>
                <c:pt idx="61">
                  <c:v>25127.439022064202</c:v>
                </c:pt>
                <c:pt idx="62">
                  <c:v>25554.463148117</c:v>
                </c:pt>
                <c:pt idx="63">
                  <c:v>26019.4950103759</c:v>
                </c:pt>
                <c:pt idx="64">
                  <c:v>26320.498943328799</c:v>
                </c:pt>
                <c:pt idx="65">
                  <c:v>26590.524196624701</c:v>
                </c:pt>
                <c:pt idx="66">
                  <c:v>26939.542055130001</c:v>
                </c:pt>
                <c:pt idx="67">
                  <c:v>27286.561965942299</c:v>
                </c:pt>
                <c:pt idx="68">
                  <c:v>27694.586038589401</c:v>
                </c:pt>
                <c:pt idx="69">
                  <c:v>28020.605087280201</c:v>
                </c:pt>
                <c:pt idx="70">
                  <c:v>28347.623825073199</c:v>
                </c:pt>
                <c:pt idx="71">
                  <c:v>28857.6519489288</c:v>
                </c:pt>
                <c:pt idx="72">
                  <c:v>30500.7469654083</c:v>
                </c:pt>
                <c:pt idx="73">
                  <c:v>30248.732089996302</c:v>
                </c:pt>
                <c:pt idx="74">
                  <c:v>30098.723888397199</c:v>
                </c:pt>
                <c:pt idx="75">
                  <c:v>30266.7500972747</c:v>
                </c:pt>
                <c:pt idx="76">
                  <c:v>30577.7587890625</c:v>
                </c:pt>
                <c:pt idx="77">
                  <c:v>31197.786092758099</c:v>
                </c:pt>
                <c:pt idx="78">
                  <c:v>31634.818077087399</c:v>
                </c:pt>
                <c:pt idx="79">
                  <c:v>31848.824024200399</c:v>
                </c:pt>
                <c:pt idx="80">
                  <c:v>32421.857118606498</c:v>
                </c:pt>
                <c:pt idx="81">
                  <c:v>32642.8689956665</c:v>
                </c:pt>
                <c:pt idx="82">
                  <c:v>32973.889112472498</c:v>
                </c:pt>
                <c:pt idx="83">
                  <c:v>33305.908918380701</c:v>
                </c:pt>
                <c:pt idx="84">
                  <c:v>34271.962881088199</c:v>
                </c:pt>
                <c:pt idx="85">
                  <c:v>34196.9640254974</c:v>
                </c:pt>
                <c:pt idx="86">
                  <c:v>34347.970008850098</c:v>
                </c:pt>
                <c:pt idx="87">
                  <c:v>34728.9879322052</c:v>
                </c:pt>
                <c:pt idx="88">
                  <c:v>35325.022935867302</c:v>
                </c:pt>
                <c:pt idx="89">
                  <c:v>35504.020929336497</c:v>
                </c:pt>
                <c:pt idx="90">
                  <c:v>36340.081930160501</c:v>
                </c:pt>
                <c:pt idx="91">
                  <c:v>36427.089929580601</c:v>
                </c:pt>
                <c:pt idx="92">
                  <c:v>37060.122013091997</c:v>
                </c:pt>
                <c:pt idx="93">
                  <c:v>37206.940889358499</c:v>
                </c:pt>
                <c:pt idx="94">
                  <c:v>37233.1321239471</c:v>
                </c:pt>
                <c:pt idx="95">
                  <c:v>37642.154932022</c:v>
                </c:pt>
                <c:pt idx="96">
                  <c:v>38193.186998367302</c:v>
                </c:pt>
                <c:pt idx="97">
                  <c:v>38460.204124450604</c:v>
                </c:pt>
                <c:pt idx="98">
                  <c:v>38518.205165863001</c:v>
                </c:pt>
                <c:pt idx="99">
                  <c:v>38989.233016967701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5765472"/>
        <c:axId val="-1435769824"/>
      </c:scatterChart>
      <c:valAx>
        <c:axId val="-1435765472"/>
        <c:scaling>
          <c:orientation val="minMax"/>
          <c:max val="1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69824"/>
        <c:crosses val="autoZero"/>
        <c:crossBetween val="midCat"/>
        <c:majorUnit val="2000000"/>
      </c:valAx>
      <c:valAx>
        <c:axId val="-1435769824"/>
        <c:scaling>
          <c:orientation val="minMax"/>
          <c:max val="3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TIMING - CHANGEGREEDY vs. CHANGEDP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800" b="1" i="0" baseline="0">
                <a:effectLst/>
              </a:rPr>
              <a:t>V=[1, 2, 4, 6, 8, 10, 12, …, 30]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changedp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687754660603822E-2"/>
                  <c:y val="-1.9922306993181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Sheet1!$K$674:$K$773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Sheet1!$J$674:$J$773</c:f>
              <c:numCache>
                <c:formatCode>0.0000</c:formatCode>
                <c:ptCount val="100"/>
                <c:pt idx="0">
                  <c:v>403.02205085754298</c:v>
                </c:pt>
                <c:pt idx="1">
                  <c:v>818.04704666137695</c:v>
                </c:pt>
                <c:pt idx="2">
                  <c:v>1202.07285881042</c:v>
                </c:pt>
                <c:pt idx="3">
                  <c:v>1633.0859661102199</c:v>
                </c:pt>
                <c:pt idx="4">
                  <c:v>2055.1180839538501</c:v>
                </c:pt>
                <c:pt idx="5">
                  <c:v>2438.1411075592</c:v>
                </c:pt>
                <c:pt idx="6">
                  <c:v>2851.1641025543199</c:v>
                </c:pt>
                <c:pt idx="7">
                  <c:v>3269.18506622314</c:v>
                </c:pt>
                <c:pt idx="8">
                  <c:v>3716.2129878997798</c:v>
                </c:pt>
                <c:pt idx="9">
                  <c:v>4097.2349643707203</c:v>
                </c:pt>
                <c:pt idx="10">
                  <c:v>4587.2640609741202</c:v>
                </c:pt>
                <c:pt idx="11">
                  <c:v>4946.2840557098298</c:v>
                </c:pt>
                <c:pt idx="12">
                  <c:v>5383.3050727844202</c:v>
                </c:pt>
                <c:pt idx="13">
                  <c:v>5794.3320274353</c:v>
                </c:pt>
                <c:pt idx="14">
                  <c:v>6172.3530292510904</c:v>
                </c:pt>
                <c:pt idx="15">
                  <c:v>6570.3761577606201</c:v>
                </c:pt>
                <c:pt idx="16">
                  <c:v>7068.4049129486002</c:v>
                </c:pt>
                <c:pt idx="17">
                  <c:v>7466.4278030395499</c:v>
                </c:pt>
                <c:pt idx="18">
                  <c:v>7968.4560298919596</c:v>
                </c:pt>
                <c:pt idx="19">
                  <c:v>8385.4789733886701</c:v>
                </c:pt>
                <c:pt idx="20">
                  <c:v>8769.5012092590296</c:v>
                </c:pt>
                <c:pt idx="21">
                  <c:v>9239.5300865173303</c:v>
                </c:pt>
                <c:pt idx="22">
                  <c:v>9645.5519199371302</c:v>
                </c:pt>
                <c:pt idx="23">
                  <c:v>10168.5829162597</c:v>
                </c:pt>
                <c:pt idx="24">
                  <c:v>10557.5809478759</c:v>
                </c:pt>
                <c:pt idx="25">
                  <c:v>10951.626062393099</c:v>
                </c:pt>
                <c:pt idx="26">
                  <c:v>11457.654953002901</c:v>
                </c:pt>
                <c:pt idx="27">
                  <c:v>11959.683895111</c:v>
                </c:pt>
                <c:pt idx="28">
                  <c:v>12332.7047824859</c:v>
                </c:pt>
                <c:pt idx="29">
                  <c:v>12862.7359867095</c:v>
                </c:pt>
                <c:pt idx="30">
                  <c:v>13178.748846054001</c:v>
                </c:pt>
                <c:pt idx="31">
                  <c:v>13688.9898777008</c:v>
                </c:pt>
                <c:pt idx="32">
                  <c:v>13974.807977676301</c:v>
                </c:pt>
                <c:pt idx="33">
                  <c:v>14493.8299655914</c:v>
                </c:pt>
                <c:pt idx="34">
                  <c:v>14999.860048294</c:v>
                </c:pt>
                <c:pt idx="35">
                  <c:v>15504.8861503601</c:v>
                </c:pt>
                <c:pt idx="36">
                  <c:v>15603.893995285</c:v>
                </c:pt>
                <c:pt idx="37">
                  <c:v>16193.302154540999</c:v>
                </c:pt>
                <c:pt idx="38">
                  <c:v>16650.954008102399</c:v>
                </c:pt>
                <c:pt idx="39">
                  <c:v>17163.984060287399</c:v>
                </c:pt>
                <c:pt idx="40">
                  <c:v>17561.007022857601</c:v>
                </c:pt>
                <c:pt idx="41">
                  <c:v>18071.034908294601</c:v>
                </c:pt>
                <c:pt idx="42">
                  <c:v>18462.058067321701</c:v>
                </c:pt>
                <c:pt idx="43">
                  <c:v>18966.085910797101</c:v>
                </c:pt>
                <c:pt idx="44">
                  <c:v>19435.113906860301</c:v>
                </c:pt>
                <c:pt idx="45">
                  <c:v>19853.485107421799</c:v>
                </c:pt>
                <c:pt idx="46">
                  <c:v>20088.357925414999</c:v>
                </c:pt>
                <c:pt idx="47">
                  <c:v>20410.168886184601</c:v>
                </c:pt>
                <c:pt idx="48">
                  <c:v>20616.180896759</c:v>
                </c:pt>
                <c:pt idx="49">
                  <c:v>20925.199031829801</c:v>
                </c:pt>
                <c:pt idx="50">
                  <c:v>21407.224893569899</c:v>
                </c:pt>
                <c:pt idx="51">
                  <c:v>21644.238948822</c:v>
                </c:pt>
                <c:pt idx="52">
                  <c:v>21934.2558383941</c:v>
                </c:pt>
                <c:pt idx="53">
                  <c:v>22439.283847808802</c:v>
                </c:pt>
                <c:pt idx="54">
                  <c:v>22648.297071456898</c:v>
                </c:pt>
                <c:pt idx="55">
                  <c:v>23026.318073272701</c:v>
                </c:pt>
                <c:pt idx="56">
                  <c:v>23456.343173980698</c:v>
                </c:pt>
                <c:pt idx="57">
                  <c:v>23835.363149642901</c:v>
                </c:pt>
                <c:pt idx="58">
                  <c:v>24205.394029617299</c:v>
                </c:pt>
                <c:pt idx="59">
                  <c:v>24571.407079696601</c:v>
                </c:pt>
                <c:pt idx="60">
                  <c:v>24770.4210281372</c:v>
                </c:pt>
                <c:pt idx="61">
                  <c:v>25127.439022064202</c:v>
                </c:pt>
                <c:pt idx="62">
                  <c:v>25554.463148117</c:v>
                </c:pt>
                <c:pt idx="63">
                  <c:v>26019.4950103759</c:v>
                </c:pt>
                <c:pt idx="64">
                  <c:v>26320.498943328799</c:v>
                </c:pt>
                <c:pt idx="65">
                  <c:v>26590.524196624701</c:v>
                </c:pt>
                <c:pt idx="66">
                  <c:v>26939.542055130001</c:v>
                </c:pt>
                <c:pt idx="67">
                  <c:v>27286.561965942299</c:v>
                </c:pt>
                <c:pt idx="68">
                  <c:v>27694.586038589401</c:v>
                </c:pt>
                <c:pt idx="69">
                  <c:v>28020.605087280201</c:v>
                </c:pt>
                <c:pt idx="70">
                  <c:v>28347.623825073199</c:v>
                </c:pt>
                <c:pt idx="71">
                  <c:v>28857.6519489288</c:v>
                </c:pt>
                <c:pt idx="72">
                  <c:v>30500.7469654083</c:v>
                </c:pt>
                <c:pt idx="73">
                  <c:v>30248.732089996302</c:v>
                </c:pt>
                <c:pt idx="74">
                  <c:v>30098.723888397199</c:v>
                </c:pt>
                <c:pt idx="75">
                  <c:v>30266.7500972747</c:v>
                </c:pt>
                <c:pt idx="76">
                  <c:v>30577.7587890625</c:v>
                </c:pt>
                <c:pt idx="77">
                  <c:v>31197.786092758099</c:v>
                </c:pt>
                <c:pt idx="78">
                  <c:v>31634.818077087399</c:v>
                </c:pt>
                <c:pt idx="79">
                  <c:v>31848.824024200399</c:v>
                </c:pt>
                <c:pt idx="80">
                  <c:v>32421.857118606498</c:v>
                </c:pt>
                <c:pt idx="81">
                  <c:v>32642.8689956665</c:v>
                </c:pt>
                <c:pt idx="82">
                  <c:v>32973.889112472498</c:v>
                </c:pt>
                <c:pt idx="83">
                  <c:v>33305.908918380701</c:v>
                </c:pt>
                <c:pt idx="84">
                  <c:v>34271.962881088199</c:v>
                </c:pt>
                <c:pt idx="85">
                  <c:v>34196.9640254974</c:v>
                </c:pt>
                <c:pt idx="86">
                  <c:v>34347.970008850098</c:v>
                </c:pt>
                <c:pt idx="87">
                  <c:v>34728.9879322052</c:v>
                </c:pt>
                <c:pt idx="88">
                  <c:v>35325.022935867302</c:v>
                </c:pt>
                <c:pt idx="89">
                  <c:v>35504.020929336497</c:v>
                </c:pt>
                <c:pt idx="90">
                  <c:v>36340.081930160501</c:v>
                </c:pt>
                <c:pt idx="91">
                  <c:v>36427.089929580601</c:v>
                </c:pt>
                <c:pt idx="92">
                  <c:v>37060.122013091997</c:v>
                </c:pt>
                <c:pt idx="93">
                  <c:v>37206.940889358499</c:v>
                </c:pt>
                <c:pt idx="94">
                  <c:v>37233.1321239471</c:v>
                </c:pt>
                <c:pt idx="95">
                  <c:v>37642.154932022</c:v>
                </c:pt>
                <c:pt idx="96">
                  <c:v>38193.186998367302</c:v>
                </c:pt>
                <c:pt idx="97">
                  <c:v>38460.204124450604</c:v>
                </c:pt>
                <c:pt idx="98">
                  <c:v>38518.205165863001</c:v>
                </c:pt>
                <c:pt idx="99">
                  <c:v>38989.233016967701</c:v>
                </c:pt>
              </c:numCache>
            </c:numRef>
          </c:yVal>
          <c:smooth val="0"/>
        </c:ser>
        <c:ser>
          <c:idx val="0"/>
          <c:order val="1"/>
          <c:tx>
            <c:v>changegreedy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00B05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986714517895146E-3"/>
                  <c:y val="-2.6939050844527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Sheet1!$K$778:$K$877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xVal>
          <c:yVal>
            <c:numRef>
              <c:f>Sheet1!$J$778:$J$877</c:f>
              <c:numCache>
                <c:formatCode>0.0000</c:formatCode>
                <c:ptCount val="100"/>
                <c:pt idx="0">
                  <c:v>1.00088119506835</c:v>
                </c:pt>
                <c:pt idx="1">
                  <c:v>2.0000934600829998</c:v>
                </c:pt>
                <c:pt idx="2">
                  <c:v>2.99882888793945</c:v>
                </c:pt>
                <c:pt idx="3">
                  <c:v>4.0011405944824201</c:v>
                </c:pt>
                <c:pt idx="4">
                  <c:v>6.0000419616699201</c:v>
                </c:pt>
                <c:pt idx="5">
                  <c:v>6.9999694824218697</c:v>
                </c:pt>
                <c:pt idx="6">
                  <c:v>9.0010166168212802</c:v>
                </c:pt>
                <c:pt idx="7">
                  <c:v>8.9998245239257795</c:v>
                </c:pt>
                <c:pt idx="8">
                  <c:v>10.001182556152299</c:v>
                </c:pt>
                <c:pt idx="9">
                  <c:v>13.000011444091699</c:v>
                </c:pt>
                <c:pt idx="10">
                  <c:v>13.0009651184082</c:v>
                </c:pt>
                <c:pt idx="11">
                  <c:v>14.000892639160099</c:v>
                </c:pt>
                <c:pt idx="12">
                  <c:v>14.001131057739199</c:v>
                </c:pt>
                <c:pt idx="13">
                  <c:v>14.9998664855957</c:v>
                </c:pt>
                <c:pt idx="14">
                  <c:v>18.001079559326101</c:v>
                </c:pt>
                <c:pt idx="15">
                  <c:v>20.001888275146399</c:v>
                </c:pt>
                <c:pt idx="16">
                  <c:v>18.001079559326101</c:v>
                </c:pt>
                <c:pt idx="17">
                  <c:v>19.0010070800781</c:v>
                </c:pt>
                <c:pt idx="18">
                  <c:v>20.00093460083</c:v>
                </c:pt>
                <c:pt idx="19">
                  <c:v>23.000955581665</c:v>
                </c:pt>
                <c:pt idx="20">
                  <c:v>25.0020027160644</c:v>
                </c:pt>
                <c:pt idx="21">
                  <c:v>27.002096176147401</c:v>
                </c:pt>
                <c:pt idx="22">
                  <c:v>28.001070022583001</c:v>
                </c:pt>
                <c:pt idx="23">
                  <c:v>30.0009250640869</c:v>
                </c:pt>
                <c:pt idx="24">
                  <c:v>30.002117156982401</c:v>
                </c:pt>
                <c:pt idx="25">
                  <c:v>31.001806259155199</c:v>
                </c:pt>
                <c:pt idx="26">
                  <c:v>29.002189636230401</c:v>
                </c:pt>
                <c:pt idx="27">
                  <c:v>34.001827239990199</c:v>
                </c:pt>
                <c:pt idx="28">
                  <c:v>37.002086639404297</c:v>
                </c:pt>
                <c:pt idx="29">
                  <c:v>36.0019207000732</c:v>
                </c:pt>
                <c:pt idx="30">
                  <c:v>38.0020141601562</c:v>
                </c:pt>
                <c:pt idx="31">
                  <c:v>37.002086639404297</c:v>
                </c:pt>
                <c:pt idx="32">
                  <c:v>38.0020141601562</c:v>
                </c:pt>
                <c:pt idx="33">
                  <c:v>42.0019626617431</c:v>
                </c:pt>
                <c:pt idx="34">
                  <c:v>47.003984451293903</c:v>
                </c:pt>
                <c:pt idx="35">
                  <c:v>44.019937515258697</c:v>
                </c:pt>
                <c:pt idx="36">
                  <c:v>46.9839572906494</c:v>
                </c:pt>
                <c:pt idx="37">
                  <c:v>49.003124237060497</c:v>
                </c:pt>
                <c:pt idx="38">
                  <c:v>50.0030517578125</c:v>
                </c:pt>
                <c:pt idx="39">
                  <c:v>51.003932952880803</c:v>
                </c:pt>
                <c:pt idx="40">
                  <c:v>50.002098083496001</c:v>
                </c:pt>
                <c:pt idx="41">
                  <c:v>55.003881454467702</c:v>
                </c:pt>
                <c:pt idx="42">
                  <c:v>54.002046585083001</c:v>
                </c:pt>
                <c:pt idx="43">
                  <c:v>56.002855300903299</c:v>
                </c:pt>
                <c:pt idx="44">
                  <c:v>53.004026412963803</c:v>
                </c:pt>
                <c:pt idx="45">
                  <c:v>55.003166198730398</c:v>
                </c:pt>
                <c:pt idx="46">
                  <c:v>59.003829956054602</c:v>
                </c:pt>
                <c:pt idx="47">
                  <c:v>59.002161026000898</c:v>
                </c:pt>
                <c:pt idx="48">
                  <c:v>64.003944396972599</c:v>
                </c:pt>
                <c:pt idx="49">
                  <c:v>64.003944396972599</c:v>
                </c:pt>
                <c:pt idx="50">
                  <c:v>59.004068374633697</c:v>
                </c:pt>
                <c:pt idx="51">
                  <c:v>66.003084182739201</c:v>
                </c:pt>
                <c:pt idx="52">
                  <c:v>65.002918243408203</c:v>
                </c:pt>
                <c:pt idx="53">
                  <c:v>68.003892898559499</c:v>
                </c:pt>
                <c:pt idx="54">
                  <c:v>68.005084991455007</c:v>
                </c:pt>
                <c:pt idx="55">
                  <c:v>69.003105163574205</c:v>
                </c:pt>
                <c:pt idx="56">
                  <c:v>72.003841400146399</c:v>
                </c:pt>
                <c:pt idx="57">
                  <c:v>74.005126953125</c:v>
                </c:pt>
                <c:pt idx="58">
                  <c:v>72.005033493041907</c:v>
                </c:pt>
                <c:pt idx="59">
                  <c:v>80.002784729003906</c:v>
                </c:pt>
                <c:pt idx="60">
                  <c:v>78.0050754547119</c:v>
                </c:pt>
                <c:pt idx="61">
                  <c:v>76.004981994628906</c:v>
                </c:pt>
                <c:pt idx="62">
                  <c:v>81.005096435546804</c:v>
                </c:pt>
                <c:pt idx="63">
                  <c:v>78.003883361816406</c:v>
                </c:pt>
                <c:pt idx="64">
                  <c:v>85.004091262817298</c:v>
                </c:pt>
                <c:pt idx="65">
                  <c:v>78.0050754547119</c:v>
                </c:pt>
                <c:pt idx="66">
                  <c:v>80.005884170532198</c:v>
                </c:pt>
                <c:pt idx="67">
                  <c:v>86.004018783569293</c:v>
                </c:pt>
                <c:pt idx="68">
                  <c:v>90.005874633789006</c:v>
                </c:pt>
                <c:pt idx="69">
                  <c:v>90.004205703735295</c:v>
                </c:pt>
                <c:pt idx="70">
                  <c:v>88.011026382446204</c:v>
                </c:pt>
                <c:pt idx="71">
                  <c:v>94.998836517333899</c:v>
                </c:pt>
                <c:pt idx="72">
                  <c:v>93.004941940307603</c:v>
                </c:pt>
                <c:pt idx="73">
                  <c:v>94.006061553955007</c:v>
                </c:pt>
                <c:pt idx="74">
                  <c:v>96.004962921142507</c:v>
                </c:pt>
                <c:pt idx="75">
                  <c:v>100.006103515625</c:v>
                </c:pt>
                <c:pt idx="76">
                  <c:v>96.005916595458899</c:v>
                </c:pt>
                <c:pt idx="77">
                  <c:v>95.005035400390597</c:v>
                </c:pt>
                <c:pt idx="78">
                  <c:v>103.00612449645899</c:v>
                </c:pt>
                <c:pt idx="79">
                  <c:v>107.00678825378399</c:v>
                </c:pt>
                <c:pt idx="80">
                  <c:v>95.004081726074205</c:v>
                </c:pt>
                <c:pt idx="81">
                  <c:v>103.00612449645899</c:v>
                </c:pt>
                <c:pt idx="82">
                  <c:v>106.006860733032</c:v>
                </c:pt>
                <c:pt idx="83">
                  <c:v>106.004953384399</c:v>
                </c:pt>
                <c:pt idx="84">
                  <c:v>108.00719261169399</c:v>
                </c:pt>
                <c:pt idx="85">
                  <c:v>111.00578308105401</c:v>
                </c:pt>
                <c:pt idx="86">
                  <c:v>112.00714111328099</c:v>
                </c:pt>
                <c:pt idx="87">
                  <c:v>115.006923675537</c:v>
                </c:pt>
                <c:pt idx="88">
                  <c:v>115.007162094116</c:v>
                </c:pt>
                <c:pt idx="89">
                  <c:v>111.00602149963299</c:v>
                </c:pt>
                <c:pt idx="90">
                  <c:v>113.006830215454</c:v>
                </c:pt>
                <c:pt idx="91">
                  <c:v>114.006042480468</c:v>
                </c:pt>
                <c:pt idx="92">
                  <c:v>120.00703811645501</c:v>
                </c:pt>
                <c:pt idx="93">
                  <c:v>111.00697517395</c:v>
                </c:pt>
                <c:pt idx="94">
                  <c:v>126.007080078125</c:v>
                </c:pt>
                <c:pt idx="95">
                  <c:v>118.005990982055</c:v>
                </c:pt>
                <c:pt idx="96">
                  <c:v>118.006944656372</c:v>
                </c:pt>
                <c:pt idx="97">
                  <c:v>123.00705909729</c:v>
                </c:pt>
                <c:pt idx="98">
                  <c:v>123.033046722412</c:v>
                </c:pt>
                <c:pt idx="99">
                  <c:v>130.98287582397401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3165856"/>
        <c:axId val="-1363165312"/>
      </c:scatterChart>
      <c:valAx>
        <c:axId val="-1363165856"/>
        <c:scaling>
          <c:orientation val="minMax"/>
          <c:max val="1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165312"/>
        <c:crosses val="autoZero"/>
        <c:crossBetween val="midCat"/>
        <c:majorUnit val="2000000"/>
      </c:valAx>
      <c:valAx>
        <c:axId val="-1363165312"/>
        <c:scaling>
          <c:orientation val="minMax"/>
          <c:max val="3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16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4">
                    <a:lumMod val="40000"/>
                    <a:lumOff val="60000"/>
                  </a:schemeClr>
                </a:solidFill>
                <a:effectLst/>
              </a:rPr>
              <a:t>LOG-LOG TIMING - ALL ALGORITHMS</a:t>
            </a:r>
            <a:endParaRPr lang="en-US">
              <a:solidFill>
                <a:schemeClr val="accent4">
                  <a:lumMod val="40000"/>
                  <a:lumOff val="60000"/>
                </a:schemeClr>
              </a:solidFill>
              <a:effectLst/>
            </a:endParaRPr>
          </a:p>
          <a:p>
            <a:pPr>
              <a:defRPr cap="none"/>
            </a:pPr>
            <a:r>
              <a:rPr lang="en-US" sz="1800" b="1" i="0" baseline="0">
                <a:effectLst/>
              </a:rPr>
              <a:t>V=[1, 2, 4, 6, 8, 10, 12, …, 30]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changedp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Sheet1!$O$901:$O$1000</c:f>
              <c:numCache>
                <c:formatCode>0.00</c:formatCode>
                <c:ptCount val="100"/>
                <c:pt idx="0">
                  <c:v>5</c:v>
                </c:pt>
                <c:pt idx="1">
                  <c:v>5.3010299956639813</c:v>
                </c:pt>
                <c:pt idx="2">
                  <c:v>5.4771212547196617</c:v>
                </c:pt>
                <c:pt idx="3">
                  <c:v>5.6020599913279616</c:v>
                </c:pt>
                <c:pt idx="4">
                  <c:v>5.6989700043360179</c:v>
                </c:pt>
                <c:pt idx="5">
                  <c:v>5.778151250383643</c:v>
                </c:pt>
                <c:pt idx="6">
                  <c:v>5.845098040014256</c:v>
                </c:pt>
                <c:pt idx="7">
                  <c:v>5.9030899869919429</c:v>
                </c:pt>
                <c:pt idx="8">
                  <c:v>5.9542425094393243</c:v>
                </c:pt>
                <c:pt idx="9">
                  <c:v>5.9999999999999991</c:v>
                </c:pt>
                <c:pt idx="10">
                  <c:v>6.0413926851582245</c:v>
                </c:pt>
                <c:pt idx="11">
                  <c:v>6.0791812460476242</c:v>
                </c:pt>
                <c:pt idx="12">
                  <c:v>6.1139433523068361</c:v>
                </c:pt>
                <c:pt idx="13">
                  <c:v>6.1461280356782373</c:v>
                </c:pt>
                <c:pt idx="14">
                  <c:v>6.1760912590556813</c:v>
                </c:pt>
                <c:pt idx="15">
                  <c:v>6.2041199826559241</c:v>
                </c:pt>
                <c:pt idx="16">
                  <c:v>6.2304489213782732</c:v>
                </c:pt>
                <c:pt idx="17">
                  <c:v>6.2552725051033047</c:v>
                </c:pt>
                <c:pt idx="18">
                  <c:v>6.278753600952828</c:v>
                </c:pt>
                <c:pt idx="19">
                  <c:v>6.3010299956639804</c:v>
                </c:pt>
                <c:pt idx="20">
                  <c:v>6.3222192947339186</c:v>
                </c:pt>
                <c:pt idx="21">
                  <c:v>6.3424226808222057</c:v>
                </c:pt>
                <c:pt idx="22">
                  <c:v>6.3617278360175922</c:v>
                </c:pt>
                <c:pt idx="23">
                  <c:v>6.3802112417116055</c:v>
                </c:pt>
                <c:pt idx="24">
                  <c:v>6.3979400086720375</c:v>
                </c:pt>
                <c:pt idx="25">
                  <c:v>6.4149733479708173</c:v>
                </c:pt>
                <c:pt idx="26">
                  <c:v>6.4313637641589869</c:v>
                </c:pt>
                <c:pt idx="27">
                  <c:v>6.4471580313422185</c:v>
                </c:pt>
                <c:pt idx="28">
                  <c:v>6.4623979978989556</c:v>
                </c:pt>
                <c:pt idx="29">
                  <c:v>6.4771212547196617</c:v>
                </c:pt>
                <c:pt idx="30">
                  <c:v>6.4913616938342722</c:v>
                </c:pt>
                <c:pt idx="31">
                  <c:v>6.5051499783199054</c:v>
                </c:pt>
                <c:pt idx="32">
                  <c:v>6.5185139398778871</c:v>
                </c:pt>
                <c:pt idx="33">
                  <c:v>6.5314789170422545</c:v>
                </c:pt>
                <c:pt idx="34">
                  <c:v>6.5440680443502748</c:v>
                </c:pt>
                <c:pt idx="35">
                  <c:v>6.5563025007672859</c:v>
                </c:pt>
                <c:pt idx="36">
                  <c:v>6.5682017240669941</c:v>
                </c:pt>
                <c:pt idx="37">
                  <c:v>6.5797835966168092</c:v>
                </c:pt>
                <c:pt idx="38">
                  <c:v>6.5910646070264987</c:v>
                </c:pt>
                <c:pt idx="39">
                  <c:v>6.6020599913279616</c:v>
                </c:pt>
                <c:pt idx="40">
                  <c:v>6.6127838567197346</c:v>
                </c:pt>
                <c:pt idx="41">
                  <c:v>6.6232492903978999</c:v>
                </c:pt>
                <c:pt idx="42">
                  <c:v>6.6334684555795862</c:v>
                </c:pt>
                <c:pt idx="43">
                  <c:v>6.643452676486187</c:v>
                </c:pt>
                <c:pt idx="44">
                  <c:v>6.6532125137753431</c:v>
                </c:pt>
                <c:pt idx="45">
                  <c:v>6.6627578316815734</c:v>
                </c:pt>
                <c:pt idx="46">
                  <c:v>6.6720978579357162</c:v>
                </c:pt>
                <c:pt idx="47">
                  <c:v>6.6812412373755867</c:v>
                </c:pt>
                <c:pt idx="48">
                  <c:v>6.690196080028513</c:v>
                </c:pt>
                <c:pt idx="49">
                  <c:v>6.6989700043360187</c:v>
                </c:pt>
                <c:pt idx="50">
                  <c:v>6.7075701760979358</c:v>
                </c:pt>
                <c:pt idx="51">
                  <c:v>6.7160033436347986</c:v>
                </c:pt>
                <c:pt idx="52">
                  <c:v>6.7242758696007892</c:v>
                </c:pt>
                <c:pt idx="53">
                  <c:v>6.7323937598229682</c:v>
                </c:pt>
                <c:pt idx="54">
                  <c:v>6.7403626894942432</c:v>
                </c:pt>
                <c:pt idx="55">
                  <c:v>6.7481880270061998</c:v>
                </c:pt>
                <c:pt idx="56">
                  <c:v>6.7558748556724906</c:v>
                </c:pt>
                <c:pt idx="57">
                  <c:v>6.7634279935629369</c:v>
                </c:pt>
                <c:pt idx="58">
                  <c:v>6.7708520116421438</c:v>
                </c:pt>
                <c:pt idx="59">
                  <c:v>6.778151250383643</c:v>
                </c:pt>
                <c:pt idx="60">
                  <c:v>6.7853298350107663</c:v>
                </c:pt>
                <c:pt idx="61">
                  <c:v>6.7923916894982526</c:v>
                </c:pt>
                <c:pt idx="62">
                  <c:v>6.7993405494535804</c:v>
                </c:pt>
                <c:pt idx="63">
                  <c:v>6.8061799739838866</c:v>
                </c:pt>
                <c:pt idx="64">
                  <c:v>6.8129133566428557</c:v>
                </c:pt>
                <c:pt idx="65">
                  <c:v>6.8195439355418683</c:v>
                </c:pt>
                <c:pt idx="66">
                  <c:v>6.826074802700826</c:v>
                </c:pt>
                <c:pt idx="67">
                  <c:v>6.8325089127062357</c:v>
                </c:pt>
                <c:pt idx="68">
                  <c:v>6.8388490907372548</c:v>
                </c:pt>
                <c:pt idx="69">
                  <c:v>6.845098040014256</c:v>
                </c:pt>
                <c:pt idx="70">
                  <c:v>6.8512583487190746</c:v>
                </c:pt>
                <c:pt idx="71">
                  <c:v>6.8573324964312672</c:v>
                </c:pt>
                <c:pt idx="72">
                  <c:v>6.863322860120455</c:v>
                </c:pt>
                <c:pt idx="73">
                  <c:v>6.8692317197309753</c:v>
                </c:pt>
                <c:pt idx="74">
                  <c:v>6.8750612633916992</c:v>
                </c:pt>
                <c:pt idx="75">
                  <c:v>6.8808135922807905</c:v>
                </c:pt>
                <c:pt idx="76">
                  <c:v>6.8864907251724814</c:v>
                </c:pt>
                <c:pt idx="77">
                  <c:v>6.892094602690479</c:v>
                </c:pt>
                <c:pt idx="78">
                  <c:v>6.89762709129044</c:v>
                </c:pt>
                <c:pt idx="79">
                  <c:v>6.9030899869919429</c:v>
                </c:pt>
                <c:pt idx="80">
                  <c:v>6.9084850188786486</c:v>
                </c:pt>
                <c:pt idx="81">
                  <c:v>6.9138138523837158</c:v>
                </c:pt>
                <c:pt idx="82">
                  <c:v>6.9190780923760737</c:v>
                </c:pt>
                <c:pt idx="83">
                  <c:v>6.9242792860618811</c:v>
                </c:pt>
                <c:pt idx="84">
                  <c:v>6.929418925714292</c:v>
                </c:pt>
                <c:pt idx="85">
                  <c:v>6.9344984512435666</c:v>
                </c:pt>
                <c:pt idx="86">
                  <c:v>6.9395192526186182</c:v>
                </c:pt>
                <c:pt idx="87">
                  <c:v>6.9444826721501682</c:v>
                </c:pt>
                <c:pt idx="88">
                  <c:v>6.9493900066449124</c:v>
                </c:pt>
                <c:pt idx="89">
                  <c:v>6.9542425094393234</c:v>
                </c:pt>
                <c:pt idx="90">
                  <c:v>6.959041392321093</c:v>
                </c:pt>
                <c:pt idx="91">
                  <c:v>6.9637878273455538</c:v>
                </c:pt>
                <c:pt idx="92">
                  <c:v>6.9684829485539339</c:v>
                </c:pt>
                <c:pt idx="93">
                  <c:v>6.9731278535996983</c:v>
                </c:pt>
                <c:pt idx="94">
                  <c:v>6.9777236052888467</c:v>
                </c:pt>
                <c:pt idx="95">
                  <c:v>6.9822712330395671</c:v>
                </c:pt>
                <c:pt idx="96">
                  <c:v>6.9867717342662434</c:v>
                </c:pt>
                <c:pt idx="97">
                  <c:v>6.9912260756924942</c:v>
                </c:pt>
                <c:pt idx="98">
                  <c:v>6.9956351945975488</c:v>
                </c:pt>
                <c:pt idx="99">
                  <c:v>7</c:v>
                </c:pt>
              </c:numCache>
            </c:numRef>
          </c:xVal>
          <c:yVal>
            <c:numRef>
              <c:f>Sheet1!$R$901:$R$1000</c:f>
              <c:numCache>
                <c:formatCode>0.0000</c:formatCode>
                <c:ptCount val="100"/>
                <c:pt idx="0">
                  <c:v>2.6053288086814623</c:v>
                </c:pt>
                <c:pt idx="1">
                  <c:v>2.9127782810770459</c:v>
                </c:pt>
                <c:pt idx="2">
                  <c:v>3.0799307914773464</c:v>
                </c:pt>
                <c:pt idx="3">
                  <c:v>3.213009046723581</c:v>
                </c:pt>
                <c:pt idx="4">
                  <c:v>3.3128367808282446</c:v>
                </c:pt>
                <c:pt idx="5">
                  <c:v>3.3870588368282712</c:v>
                </c:pt>
                <c:pt idx="6">
                  <c:v>3.4550222144272364</c:v>
                </c:pt>
                <c:pt idx="7">
                  <c:v>3.5144395063755716</c:v>
                </c:pt>
                <c:pt idx="8">
                  <c:v>3.5701005968229005</c:v>
                </c:pt>
                <c:pt idx="9">
                  <c:v>3.6124908701780964</c:v>
                </c:pt>
                <c:pt idx="10">
                  <c:v>3.6615537405512457</c:v>
                </c:pt>
                <c:pt idx="11">
                  <c:v>3.6942790534496592</c:v>
                </c:pt>
                <c:pt idx="12">
                  <c:v>3.7310489920528465</c:v>
                </c:pt>
                <c:pt idx="13">
                  <c:v>3.7630033775697616</c:v>
                </c:pt>
                <c:pt idx="14">
                  <c:v>3.7904507576813025</c:v>
                </c:pt>
                <c:pt idx="15">
                  <c:v>3.8175902338768815</c:v>
                </c:pt>
                <c:pt idx="16">
                  <c:v>3.8493214200682173</c:v>
                </c:pt>
                <c:pt idx="17">
                  <c:v>3.873112870023268</c:v>
                </c:pt>
                <c:pt idx="18">
                  <c:v>3.9013741805359201</c:v>
                </c:pt>
                <c:pt idx="19">
                  <c:v>3.9235278742836317</c:v>
                </c:pt>
                <c:pt idx="20">
                  <c:v>3.942974892313952</c:v>
                </c:pt>
                <c:pt idx="21">
                  <c:v>3.965649883988279</c:v>
                </c:pt>
                <c:pt idx="22">
                  <c:v>3.984327083086725</c:v>
                </c:pt>
                <c:pt idx="23">
                  <c:v>4.0072604342865805</c:v>
                </c:pt>
                <c:pt idx="24">
                  <c:v>4.0235644199649112</c:v>
                </c:pt>
                <c:pt idx="25">
                  <c:v>4.039478606618653</c:v>
                </c:pt>
                <c:pt idx="26">
                  <c:v>4.0590957393428821</c:v>
                </c:pt>
                <c:pt idx="27">
                  <c:v>4.077719701021687</c:v>
                </c:pt>
                <c:pt idx="28">
                  <c:v>4.0910583355807812</c:v>
                </c:pt>
                <c:pt idx="29">
                  <c:v>4.109333355644976</c:v>
                </c:pt>
                <c:pt idx="30">
                  <c:v>4.1198741814987399</c:v>
                </c:pt>
                <c:pt idx="31">
                  <c:v>4.1363714023541602</c:v>
                </c:pt>
                <c:pt idx="32">
                  <c:v>4.1453458491303019</c:v>
                </c:pt>
                <c:pt idx="33">
                  <c:v>4.1611831620851607</c:v>
                </c:pt>
                <c:pt idx="34">
                  <c:v>4.1760872070198678</c:v>
                </c:pt>
                <c:pt idx="35">
                  <c:v>4.1904685816373952</c:v>
                </c:pt>
                <c:pt idx="36">
                  <c:v>4.1932329912796433</c:v>
                </c:pt>
                <c:pt idx="37">
                  <c:v>4.20933541955407</c:v>
                </c:pt>
                <c:pt idx="38">
                  <c:v>4.2214391212408486</c:v>
                </c:pt>
                <c:pt idx="39">
                  <c:v>4.2346181025436662</c:v>
                </c:pt>
                <c:pt idx="40">
                  <c:v>4.2445494165775077</c:v>
                </c:pt>
                <c:pt idx="41">
                  <c:v>4.2569830248404825</c:v>
                </c:pt>
                <c:pt idx="42">
                  <c:v>4.2662801125869967</c:v>
                </c:pt>
                <c:pt idx="43">
                  <c:v>4.2779777134540895</c:v>
                </c:pt>
                <c:pt idx="44">
                  <c:v>4.2885870903223609</c:v>
                </c:pt>
                <c:pt idx="45">
                  <c:v>4.2978367544274922</c:v>
                </c:pt>
                <c:pt idx="46">
                  <c:v>4.3029444378394652</c:v>
                </c:pt>
                <c:pt idx="47">
                  <c:v>4.3098465983483383</c:v>
                </c:pt>
                <c:pt idx="48">
                  <c:v>4.3142082162781774</c:v>
                </c:pt>
                <c:pt idx="49">
                  <c:v>4.3206695975142493</c:v>
                </c:pt>
                <c:pt idx="50">
                  <c:v>4.3305603715670067</c:v>
                </c:pt>
                <c:pt idx="51">
                  <c:v>4.3353423198263368</c:v>
                </c:pt>
                <c:pt idx="52">
                  <c:v>4.3411229047194739</c:v>
                </c:pt>
                <c:pt idx="53">
                  <c:v>4.3510089922495458</c:v>
                </c:pt>
                <c:pt idx="54">
                  <c:v>4.355035552915167</c:v>
                </c:pt>
                <c:pt idx="55">
                  <c:v>4.3622244994797512</c:v>
                </c:pt>
                <c:pt idx="56">
                  <c:v>4.3702603068779808</c:v>
                </c:pt>
                <c:pt idx="57">
                  <c:v>4.377221773115779</c:v>
                </c:pt>
                <c:pt idx="58">
                  <c:v>4.3839121567350432</c:v>
                </c:pt>
                <c:pt idx="59">
                  <c:v>4.3904300270315897</c:v>
                </c:pt>
                <c:pt idx="60">
                  <c:v>4.3939333884446468</c:v>
                </c:pt>
                <c:pt idx="61">
                  <c:v>4.4001482277385247</c:v>
                </c:pt>
                <c:pt idx="62">
                  <c:v>4.4074667616653729</c:v>
                </c:pt>
                <c:pt idx="63">
                  <c:v>4.4152988634655594</c:v>
                </c:pt>
                <c:pt idx="64">
                  <c:v>4.4202941177033406</c:v>
                </c:pt>
                <c:pt idx="65">
                  <c:v>4.4247268989508806</c:v>
                </c:pt>
                <c:pt idx="66">
                  <c:v>4.4303902088843516</c:v>
                </c:pt>
                <c:pt idx="67">
                  <c:v>4.435948819170064</c:v>
                </c:pt>
                <c:pt idx="68">
                  <c:v>4.4423948779679892</c:v>
                </c:pt>
                <c:pt idx="69">
                  <c:v>4.4474775093662258</c:v>
                </c:pt>
                <c:pt idx="70">
                  <c:v>4.4525166610099349</c:v>
                </c:pt>
                <c:pt idx="71">
                  <c:v>4.4602609910988127</c:v>
                </c:pt>
                <c:pt idx="72">
                  <c:v>4.4843104753790035</c:v>
                </c:pt>
                <c:pt idx="73">
                  <c:v>4.4807071754229177</c:v>
                </c:pt>
                <c:pt idx="74">
                  <c:v>4.4785480829700637</c:v>
                </c:pt>
                <c:pt idx="75">
                  <c:v>4.4809657909402798</c:v>
                </c:pt>
                <c:pt idx="76">
                  <c:v>4.4854056504283948</c:v>
                </c:pt>
                <c:pt idx="77">
                  <c:v>4.4941237760116115</c:v>
                </c:pt>
                <c:pt idx="78">
                  <c:v>4.5001653412973246</c:v>
                </c:pt>
                <c:pt idx="79">
                  <c:v>4.5030934012167592</c:v>
                </c:pt>
                <c:pt idx="80">
                  <c:v>4.5108378875409807</c:v>
                </c:pt>
                <c:pt idx="81">
                  <c:v>4.5137883220864099</c:v>
                </c:pt>
                <c:pt idx="82">
                  <c:v>4.518170173120601</c:v>
                </c:pt>
                <c:pt idx="83">
                  <c:v>4.5225212900526577</c:v>
                </c:pt>
                <c:pt idx="84">
                  <c:v>4.5349389787809828</c:v>
                </c:pt>
                <c:pt idx="85">
                  <c:v>4.5339875515093553</c:v>
                </c:pt>
                <c:pt idx="86">
                  <c:v>4.5359010750198419</c:v>
                </c:pt>
                <c:pt idx="87">
                  <c:v>4.5406921273400451</c:v>
                </c:pt>
                <c:pt idx="88">
                  <c:v>4.5480824524998562</c:v>
                </c:pt>
                <c:pt idx="89">
                  <c:v>4.5502775409011331</c:v>
                </c:pt>
                <c:pt idx="90">
                  <c:v>4.5603859021073063</c:v>
                </c:pt>
                <c:pt idx="91">
                  <c:v>4.5614244779120838</c:v>
                </c:pt>
                <c:pt idx="92">
                  <c:v>4.5689068448135677</c:v>
                </c:pt>
                <c:pt idx="93">
                  <c:v>4.5706239643110864</c:v>
                </c:pt>
                <c:pt idx="94">
                  <c:v>4.5709295714569418</c:v>
                </c:pt>
                <c:pt idx="95">
                  <c:v>4.5756744778874481</c:v>
                </c:pt>
                <c:pt idx="96">
                  <c:v>4.5819858992231683</c:v>
                </c:pt>
                <c:pt idx="97">
                  <c:v>4.5850115848917286</c:v>
                </c:pt>
                <c:pt idx="98">
                  <c:v>4.5856660420889908</c:v>
                </c:pt>
                <c:pt idx="99">
                  <c:v>4.5909446919775494</c:v>
                </c:pt>
              </c:numCache>
            </c:numRef>
          </c:yVal>
          <c:smooth val="0"/>
        </c:ser>
        <c:ser>
          <c:idx val="0"/>
          <c:order val="1"/>
          <c:tx>
            <c:v>changegreedy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92D050">
                    <a:alpha val="50000"/>
                  </a:srgbClr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Sheet1!$O$901:$O$1000</c:f>
              <c:numCache>
                <c:formatCode>0.00</c:formatCode>
                <c:ptCount val="100"/>
                <c:pt idx="0">
                  <c:v>5</c:v>
                </c:pt>
                <c:pt idx="1">
                  <c:v>5.3010299956639813</c:v>
                </c:pt>
                <c:pt idx="2">
                  <c:v>5.4771212547196617</c:v>
                </c:pt>
                <c:pt idx="3">
                  <c:v>5.6020599913279616</c:v>
                </c:pt>
                <c:pt idx="4">
                  <c:v>5.6989700043360179</c:v>
                </c:pt>
                <c:pt idx="5">
                  <c:v>5.778151250383643</c:v>
                </c:pt>
                <c:pt idx="6">
                  <c:v>5.845098040014256</c:v>
                </c:pt>
                <c:pt idx="7">
                  <c:v>5.9030899869919429</c:v>
                </c:pt>
                <c:pt idx="8">
                  <c:v>5.9542425094393243</c:v>
                </c:pt>
                <c:pt idx="9">
                  <c:v>5.9999999999999991</c:v>
                </c:pt>
                <c:pt idx="10">
                  <c:v>6.0413926851582245</c:v>
                </c:pt>
                <c:pt idx="11">
                  <c:v>6.0791812460476242</c:v>
                </c:pt>
                <c:pt idx="12">
                  <c:v>6.1139433523068361</c:v>
                </c:pt>
                <c:pt idx="13">
                  <c:v>6.1461280356782373</c:v>
                </c:pt>
                <c:pt idx="14">
                  <c:v>6.1760912590556813</c:v>
                </c:pt>
                <c:pt idx="15">
                  <c:v>6.2041199826559241</c:v>
                </c:pt>
                <c:pt idx="16">
                  <c:v>6.2304489213782732</c:v>
                </c:pt>
                <c:pt idx="17">
                  <c:v>6.2552725051033047</c:v>
                </c:pt>
                <c:pt idx="18">
                  <c:v>6.278753600952828</c:v>
                </c:pt>
                <c:pt idx="19">
                  <c:v>6.3010299956639804</c:v>
                </c:pt>
                <c:pt idx="20">
                  <c:v>6.3222192947339186</c:v>
                </c:pt>
                <c:pt idx="21">
                  <c:v>6.3424226808222057</c:v>
                </c:pt>
                <c:pt idx="22">
                  <c:v>6.3617278360175922</c:v>
                </c:pt>
                <c:pt idx="23">
                  <c:v>6.3802112417116055</c:v>
                </c:pt>
                <c:pt idx="24">
                  <c:v>6.3979400086720375</c:v>
                </c:pt>
                <c:pt idx="25">
                  <c:v>6.4149733479708173</c:v>
                </c:pt>
                <c:pt idx="26">
                  <c:v>6.4313637641589869</c:v>
                </c:pt>
                <c:pt idx="27">
                  <c:v>6.4471580313422185</c:v>
                </c:pt>
                <c:pt idx="28">
                  <c:v>6.4623979978989556</c:v>
                </c:pt>
                <c:pt idx="29">
                  <c:v>6.4771212547196617</c:v>
                </c:pt>
                <c:pt idx="30">
                  <c:v>6.4913616938342722</c:v>
                </c:pt>
                <c:pt idx="31">
                  <c:v>6.5051499783199054</c:v>
                </c:pt>
                <c:pt idx="32">
                  <c:v>6.5185139398778871</c:v>
                </c:pt>
                <c:pt idx="33">
                  <c:v>6.5314789170422545</c:v>
                </c:pt>
                <c:pt idx="34">
                  <c:v>6.5440680443502748</c:v>
                </c:pt>
                <c:pt idx="35">
                  <c:v>6.5563025007672859</c:v>
                </c:pt>
                <c:pt idx="36">
                  <c:v>6.5682017240669941</c:v>
                </c:pt>
                <c:pt idx="37">
                  <c:v>6.5797835966168092</c:v>
                </c:pt>
                <c:pt idx="38">
                  <c:v>6.5910646070264987</c:v>
                </c:pt>
                <c:pt idx="39">
                  <c:v>6.6020599913279616</c:v>
                </c:pt>
                <c:pt idx="40">
                  <c:v>6.6127838567197346</c:v>
                </c:pt>
                <c:pt idx="41">
                  <c:v>6.6232492903978999</c:v>
                </c:pt>
                <c:pt idx="42">
                  <c:v>6.6334684555795862</c:v>
                </c:pt>
                <c:pt idx="43">
                  <c:v>6.643452676486187</c:v>
                </c:pt>
                <c:pt idx="44">
                  <c:v>6.6532125137753431</c:v>
                </c:pt>
                <c:pt idx="45">
                  <c:v>6.6627578316815734</c:v>
                </c:pt>
                <c:pt idx="46">
                  <c:v>6.6720978579357162</c:v>
                </c:pt>
                <c:pt idx="47">
                  <c:v>6.6812412373755867</c:v>
                </c:pt>
                <c:pt idx="48">
                  <c:v>6.690196080028513</c:v>
                </c:pt>
                <c:pt idx="49">
                  <c:v>6.6989700043360187</c:v>
                </c:pt>
                <c:pt idx="50">
                  <c:v>6.7075701760979358</c:v>
                </c:pt>
                <c:pt idx="51">
                  <c:v>6.7160033436347986</c:v>
                </c:pt>
                <c:pt idx="52">
                  <c:v>6.7242758696007892</c:v>
                </c:pt>
                <c:pt idx="53">
                  <c:v>6.7323937598229682</c:v>
                </c:pt>
                <c:pt idx="54">
                  <c:v>6.7403626894942432</c:v>
                </c:pt>
                <c:pt idx="55">
                  <c:v>6.7481880270061998</c:v>
                </c:pt>
                <c:pt idx="56">
                  <c:v>6.7558748556724906</c:v>
                </c:pt>
                <c:pt idx="57">
                  <c:v>6.7634279935629369</c:v>
                </c:pt>
                <c:pt idx="58">
                  <c:v>6.7708520116421438</c:v>
                </c:pt>
                <c:pt idx="59">
                  <c:v>6.778151250383643</c:v>
                </c:pt>
                <c:pt idx="60">
                  <c:v>6.7853298350107663</c:v>
                </c:pt>
                <c:pt idx="61">
                  <c:v>6.7923916894982526</c:v>
                </c:pt>
                <c:pt idx="62">
                  <c:v>6.7993405494535804</c:v>
                </c:pt>
                <c:pt idx="63">
                  <c:v>6.8061799739838866</c:v>
                </c:pt>
                <c:pt idx="64">
                  <c:v>6.8129133566428557</c:v>
                </c:pt>
                <c:pt idx="65">
                  <c:v>6.8195439355418683</c:v>
                </c:pt>
                <c:pt idx="66">
                  <c:v>6.826074802700826</c:v>
                </c:pt>
                <c:pt idx="67">
                  <c:v>6.8325089127062357</c:v>
                </c:pt>
                <c:pt idx="68">
                  <c:v>6.8388490907372548</c:v>
                </c:pt>
                <c:pt idx="69">
                  <c:v>6.845098040014256</c:v>
                </c:pt>
                <c:pt idx="70">
                  <c:v>6.8512583487190746</c:v>
                </c:pt>
                <c:pt idx="71">
                  <c:v>6.8573324964312672</c:v>
                </c:pt>
                <c:pt idx="72">
                  <c:v>6.863322860120455</c:v>
                </c:pt>
                <c:pt idx="73">
                  <c:v>6.8692317197309753</c:v>
                </c:pt>
                <c:pt idx="74">
                  <c:v>6.8750612633916992</c:v>
                </c:pt>
                <c:pt idx="75">
                  <c:v>6.8808135922807905</c:v>
                </c:pt>
                <c:pt idx="76">
                  <c:v>6.8864907251724814</c:v>
                </c:pt>
                <c:pt idx="77">
                  <c:v>6.892094602690479</c:v>
                </c:pt>
                <c:pt idx="78">
                  <c:v>6.89762709129044</c:v>
                </c:pt>
                <c:pt idx="79">
                  <c:v>6.9030899869919429</c:v>
                </c:pt>
                <c:pt idx="80">
                  <c:v>6.9084850188786486</c:v>
                </c:pt>
                <c:pt idx="81">
                  <c:v>6.9138138523837158</c:v>
                </c:pt>
                <c:pt idx="82">
                  <c:v>6.9190780923760737</c:v>
                </c:pt>
                <c:pt idx="83">
                  <c:v>6.9242792860618811</c:v>
                </c:pt>
                <c:pt idx="84">
                  <c:v>6.929418925714292</c:v>
                </c:pt>
                <c:pt idx="85">
                  <c:v>6.9344984512435666</c:v>
                </c:pt>
                <c:pt idx="86">
                  <c:v>6.9395192526186182</c:v>
                </c:pt>
                <c:pt idx="87">
                  <c:v>6.9444826721501682</c:v>
                </c:pt>
                <c:pt idx="88">
                  <c:v>6.9493900066449124</c:v>
                </c:pt>
                <c:pt idx="89">
                  <c:v>6.9542425094393234</c:v>
                </c:pt>
                <c:pt idx="90">
                  <c:v>6.959041392321093</c:v>
                </c:pt>
                <c:pt idx="91">
                  <c:v>6.9637878273455538</c:v>
                </c:pt>
                <c:pt idx="92">
                  <c:v>6.9684829485539339</c:v>
                </c:pt>
                <c:pt idx="93">
                  <c:v>6.9731278535996983</c:v>
                </c:pt>
                <c:pt idx="94">
                  <c:v>6.9777236052888467</c:v>
                </c:pt>
                <c:pt idx="95">
                  <c:v>6.9822712330395671</c:v>
                </c:pt>
                <c:pt idx="96">
                  <c:v>6.9867717342662434</c:v>
                </c:pt>
                <c:pt idx="97">
                  <c:v>6.9912260756924942</c:v>
                </c:pt>
                <c:pt idx="98">
                  <c:v>6.9956351945975488</c:v>
                </c:pt>
                <c:pt idx="99">
                  <c:v>7</c:v>
                </c:pt>
              </c:numCache>
            </c:numRef>
          </c:xVal>
          <c:yVal>
            <c:numRef>
              <c:f>Sheet1!$Q$901:$Q$1000</c:f>
              <c:numCache>
                <c:formatCode>0.0000</c:formatCode>
                <c:ptCount val="100"/>
                <c:pt idx="0">
                  <c:v>3.8252963879129156E-4</c:v>
                </c:pt>
                <c:pt idx="1">
                  <c:v>0.30105028978897475</c:v>
                </c:pt>
                <c:pt idx="2">
                  <c:v>0.47695168578494213</c:v>
                </c:pt>
                <c:pt idx="3">
                  <c:v>0.60218381214758432</c:v>
                </c:pt>
                <c:pt idx="4">
                  <c:v>0.77815428765997241</c:v>
                </c:pt>
                <c:pt idx="5">
                  <c:v>0.84509614663644617</c:v>
                </c:pt>
                <c:pt idx="6">
                  <c:v>0.95429156345505717</c:v>
                </c:pt>
                <c:pt idx="7">
                  <c:v>0.95423404176891602</c:v>
                </c:pt>
                <c:pt idx="8">
                  <c:v>1.0000513547247161</c:v>
                </c:pt>
                <c:pt idx="9">
                  <c:v>1.113943734622505</c:v>
                </c:pt>
                <c:pt idx="10">
                  <c:v>1.1139755930792348</c:v>
                </c:pt>
                <c:pt idx="11">
                  <c:v>1.1461557253856118</c:v>
                </c:pt>
                <c:pt idx="12">
                  <c:v>1.1461631208420553</c:v>
                </c:pt>
                <c:pt idx="13">
                  <c:v>1.1760873934005409</c:v>
                </c:pt>
                <c:pt idx="14">
                  <c:v>1.2552985513588124</c:v>
                </c:pt>
                <c:pt idx="15">
                  <c:v>1.3010709971022814</c:v>
                </c:pt>
                <c:pt idx="16">
                  <c:v>1.2552985513588124</c:v>
                </c:pt>
                <c:pt idx="17">
                  <c:v>1.2787766197807211</c:v>
                </c:pt>
                <c:pt idx="18">
                  <c:v>1.3010502897889746</c:v>
                </c:pt>
                <c:pt idx="19">
                  <c:v>1.3617458792881696</c:v>
                </c:pt>
                <c:pt idx="20">
                  <c:v>1.3979747980200157</c:v>
                </c:pt>
                <c:pt idx="21">
                  <c:v>1.4313974798033355</c:v>
                </c:pt>
                <c:pt idx="22">
                  <c:v>1.4471746276287965</c:v>
                </c:pt>
                <c:pt idx="23">
                  <c:v>1.4771346461874755</c:v>
                </c:pt>
                <c:pt idx="24">
                  <c:v>1.4771519026247273</c:v>
                </c:pt>
                <c:pt idx="25">
                  <c:v>1.4913869978836718</c:v>
                </c:pt>
                <c:pt idx="26">
                  <c:v>1.4624307879345961</c:v>
                </c:pt>
                <c:pt idx="27">
                  <c:v>1.5315022564223055</c:v>
                </c:pt>
                <c:pt idx="28">
                  <c:v>1.5682262157001474</c:v>
                </c:pt>
                <c:pt idx="29">
                  <c:v>1.5563256709670614</c:v>
                </c:pt>
                <c:pt idx="30">
                  <c:v>1.5798066154447024</c:v>
                </c:pt>
                <c:pt idx="31">
                  <c:v>1.5682262157001474</c:v>
                </c:pt>
                <c:pt idx="32">
                  <c:v>1.5798066154447024</c:v>
                </c:pt>
                <c:pt idx="33">
                  <c:v>1.623269584522895</c:v>
                </c:pt>
                <c:pt idx="34">
                  <c:v>1.672134673932858</c:v>
                </c:pt>
                <c:pt idx="35">
                  <c:v>1.6436494217521402</c:v>
                </c:pt>
                <c:pt idx="36">
                  <c:v>1.6719495930527679</c:v>
                </c:pt>
                <c:pt idx="37">
                  <c:v>1.6902237697358888</c:v>
                </c:pt>
                <c:pt idx="38">
                  <c:v>1.6989965107586766</c:v>
                </c:pt>
                <c:pt idx="39">
                  <c:v>1.7076036661739582</c:v>
                </c:pt>
                <c:pt idx="40">
                  <c:v>1.6989882276753783</c:v>
                </c:pt>
                <c:pt idx="41">
                  <c:v>1.7403933373993083</c:v>
                </c:pt>
                <c:pt idx="42">
                  <c:v>1.7324102191519626</c:v>
                </c:pt>
                <c:pt idx="43">
                  <c:v>1.748210170038597</c:v>
                </c:pt>
                <c:pt idx="44">
                  <c:v>1.7243088617236744</c:v>
                </c:pt>
                <c:pt idx="45">
                  <c:v>1.7403876899135067</c:v>
                </c:pt>
                <c:pt idx="46">
                  <c:v>1.7708802027403761</c:v>
                </c:pt>
                <c:pt idx="47">
                  <c:v>1.7708679184977372</c:v>
                </c:pt>
                <c:pt idx="48">
                  <c:v>1.8062067392503518</c:v>
                </c:pt>
                <c:pt idx="49">
                  <c:v>1.8062067392503518</c:v>
                </c:pt>
                <c:pt idx="50">
                  <c:v>1.7708819576038173</c:v>
                </c:pt>
                <c:pt idx="51">
                  <c:v>1.8195642296668635</c:v>
                </c:pt>
                <c:pt idx="52">
                  <c:v>1.8129328543130057</c:v>
                </c:pt>
                <c:pt idx="53">
                  <c:v>1.8325337747058073</c:v>
                </c:pt>
                <c:pt idx="54">
                  <c:v>1.8325413877233374</c:v>
                </c:pt>
                <c:pt idx="55">
                  <c:v>1.8388686345787406</c:v>
                </c:pt>
                <c:pt idx="56">
                  <c:v>1.8573556666310425</c:v>
                </c:pt>
                <c:pt idx="57">
                  <c:v>1.8692618079785641</c:v>
                </c:pt>
                <c:pt idx="58">
                  <c:v>1.8573628567346643</c:v>
                </c:pt>
                <c:pt idx="59">
                  <c:v>1.9031051041343376</c:v>
                </c:pt>
                <c:pt idx="60">
                  <c:v>1.8921228612835919</c:v>
                </c:pt>
                <c:pt idx="61">
                  <c:v>1.8808420604631966</c:v>
                </c:pt>
                <c:pt idx="62">
                  <c:v>1.9085123433750364</c:v>
                </c:pt>
                <c:pt idx="63">
                  <c:v>1.8921162242369711</c:v>
                </c:pt>
                <c:pt idx="64">
                  <c:v>1.9294398288920067</c:v>
                </c:pt>
                <c:pt idx="65">
                  <c:v>1.8921228612835919</c:v>
                </c:pt>
                <c:pt idx="66">
                  <c:v>1.9031219291021615</c:v>
                </c:pt>
                <c:pt idx="67">
                  <c:v>1.9345187453685626</c:v>
                </c:pt>
                <c:pt idx="68">
                  <c:v>1.9542708565257056</c:v>
                </c:pt>
                <c:pt idx="69">
                  <c:v>1.9542628035643199</c:v>
                </c:pt>
                <c:pt idx="70">
                  <c:v>1.9445370857531845</c:v>
                </c:pt>
                <c:pt idx="71">
                  <c:v>1.9777182863709957</c:v>
                </c:pt>
                <c:pt idx="72">
                  <c:v>1.9685060259774012</c:v>
                </c:pt>
                <c:pt idx="73">
                  <c:v>1.9731558580099133</c:v>
                </c:pt>
                <c:pt idx="74">
                  <c:v>1.9822936842224335</c:v>
                </c:pt>
                <c:pt idx="75">
                  <c:v>2.0000265064226577</c:v>
                </c:pt>
                <c:pt idx="76">
                  <c:v>1.9822979983060331</c:v>
                </c:pt>
                <c:pt idx="77">
                  <c:v>1.9777466241167403</c:v>
                </c:pt>
                <c:pt idx="78">
                  <c:v>2.0128630475783886</c:v>
                </c:pt>
                <c:pt idx="79">
                  <c:v>2.0294113291585547</c:v>
                </c:pt>
                <c:pt idx="80">
                  <c:v>1.9777422645838991</c:v>
                </c:pt>
                <c:pt idx="81">
                  <c:v>2.0128630475783886</c:v>
                </c:pt>
                <c:pt idx="82">
                  <c:v>2.0253339735862492</c:v>
                </c:pt>
                <c:pt idx="83">
                  <c:v>2.0253261593897638</c:v>
                </c:pt>
                <c:pt idx="84">
                  <c:v>2.0334526777791431</c:v>
                </c:pt>
                <c:pt idx="85">
                  <c:v>2.0453456048656347</c:v>
                </c:pt>
                <c:pt idx="86">
                  <c:v>2.049245712377556</c:v>
                </c:pt>
                <c:pt idx="87">
                  <c:v>2.0607239866454976</c:v>
                </c:pt>
                <c:pt idx="88">
                  <c:v>2.0607248869718657</c:v>
                </c:pt>
                <c:pt idx="89">
                  <c:v>2.0453465376437223</c:v>
                </c:pt>
                <c:pt idx="90">
                  <c:v>2.0531046933527706</c:v>
                </c:pt>
                <c:pt idx="91">
                  <c:v>2.0569278701643627</c:v>
                </c:pt>
                <c:pt idx="92">
                  <c:v>2.0792067170935096</c:v>
                </c:pt>
                <c:pt idx="93">
                  <c:v>2.0453502687360423</c:v>
                </c:pt>
                <c:pt idx="94">
                  <c:v>2.1003949479149839</c:v>
                </c:pt>
                <c:pt idx="95">
                  <c:v>2.0719040563264692</c:v>
                </c:pt>
                <c:pt idx="96">
                  <c:v>2.0719075660959003</c:v>
                </c:pt>
                <c:pt idx="97">
                  <c:v>2.0899300353339592</c:v>
                </c:pt>
                <c:pt idx="98">
                  <c:v>2.0900217787689779</c:v>
                </c:pt>
                <c:pt idx="99">
                  <c:v>2.1172145214475839</c:v>
                </c:pt>
              </c:numCache>
            </c:numRef>
          </c:yVal>
          <c:smooth val="0"/>
        </c:ser>
        <c:ser>
          <c:idx val="2"/>
          <c:order val="2"/>
          <c:tx>
            <c:v>changeslow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081568087043352"/>
                  <c:y val="0.31873455871772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Sheet1!$O$1003:$O$1053</c:f>
              <c:numCache>
                <c:formatCode>0.0000</c:formatCode>
                <c:ptCount val="51"/>
                <c:pt idx="0">
                  <c:v>1.6989700043360185</c:v>
                </c:pt>
                <c:pt idx="1">
                  <c:v>1.7075701760979363</c:v>
                </c:pt>
                <c:pt idx="2">
                  <c:v>1.716003343634799</c:v>
                </c:pt>
                <c:pt idx="3">
                  <c:v>1.7242758696007889</c:v>
                </c:pt>
                <c:pt idx="4">
                  <c:v>1.7323937598229684</c:v>
                </c:pt>
                <c:pt idx="5">
                  <c:v>1.7403626894942439</c:v>
                </c:pt>
                <c:pt idx="6">
                  <c:v>1.7481880270062005</c:v>
                </c:pt>
                <c:pt idx="7">
                  <c:v>1.7558748556724912</c:v>
                </c:pt>
                <c:pt idx="8">
                  <c:v>1.7634279935629371</c:v>
                </c:pt>
                <c:pt idx="9">
                  <c:v>1.7708520116421442</c:v>
                </c:pt>
                <c:pt idx="10">
                  <c:v>1.7781512503836434</c:v>
                </c:pt>
                <c:pt idx="11">
                  <c:v>1.7853298350107669</c:v>
                </c:pt>
                <c:pt idx="12">
                  <c:v>1.7923916894982537</c:v>
                </c:pt>
                <c:pt idx="13">
                  <c:v>1.7993405494535815</c:v>
                </c:pt>
                <c:pt idx="14">
                  <c:v>1.8061799739838869</c:v>
                </c:pt>
                <c:pt idx="15">
                  <c:v>1.8129133566428552</c:v>
                </c:pt>
                <c:pt idx="16">
                  <c:v>1.8195439355418683</c:v>
                </c:pt>
                <c:pt idx="17">
                  <c:v>1.8260748027008262</c:v>
                </c:pt>
                <c:pt idx="18">
                  <c:v>1.8325089127062362</c:v>
                </c:pt>
                <c:pt idx="19">
                  <c:v>1.8388490907372552</c:v>
                </c:pt>
                <c:pt idx="20">
                  <c:v>1.8450980400142569</c:v>
                </c:pt>
                <c:pt idx="21">
                  <c:v>1.851258348719075</c:v>
                </c:pt>
                <c:pt idx="22">
                  <c:v>1.8573324964312683</c:v>
                </c:pt>
                <c:pt idx="23">
                  <c:v>1.8633228601204557</c:v>
                </c:pt>
                <c:pt idx="24">
                  <c:v>1.8692317197309762</c:v>
                </c:pt>
                <c:pt idx="25">
                  <c:v>1.8750612633916997</c:v>
                </c:pt>
                <c:pt idx="26">
                  <c:v>1.8808135922807911</c:v>
                </c:pt>
                <c:pt idx="27">
                  <c:v>1.8864907251724818</c:v>
                </c:pt>
                <c:pt idx="28">
                  <c:v>1.8920946026904801</c:v>
                </c:pt>
                <c:pt idx="29">
                  <c:v>1.8976270912904412</c:v>
                </c:pt>
                <c:pt idx="30">
                  <c:v>1.9030899869919433</c:v>
                </c:pt>
                <c:pt idx="31">
                  <c:v>1.9084850188786497</c:v>
                </c:pt>
                <c:pt idx="32">
                  <c:v>1.9138138523837167</c:v>
                </c:pt>
                <c:pt idx="33">
                  <c:v>1.919078092376074</c:v>
                </c:pt>
                <c:pt idx="34">
                  <c:v>1.9242792860618814</c:v>
                </c:pt>
                <c:pt idx="35">
                  <c:v>1.9294189257142926</c:v>
                </c:pt>
                <c:pt idx="36">
                  <c:v>1.9344984512435675</c:v>
                </c:pt>
                <c:pt idx="37">
                  <c:v>1.9395192526186182</c:v>
                </c:pt>
                <c:pt idx="38">
                  <c:v>1.9444826721501687</c:v>
                </c:pt>
                <c:pt idx="39">
                  <c:v>1.9493900066449126</c:v>
                </c:pt>
                <c:pt idx="40">
                  <c:v>1.9542425094393248</c:v>
                </c:pt>
                <c:pt idx="41">
                  <c:v>1.9590413923210932</c:v>
                </c:pt>
                <c:pt idx="42">
                  <c:v>1.9637878273455551</c:v>
                </c:pt>
                <c:pt idx="43">
                  <c:v>1.968482948553935</c:v>
                </c:pt>
                <c:pt idx="44">
                  <c:v>1.9731278535996983</c:v>
                </c:pt>
                <c:pt idx="45">
                  <c:v>1.9777236052888476</c:v>
                </c:pt>
                <c:pt idx="46">
                  <c:v>1.9822712330395682</c:v>
                </c:pt>
                <c:pt idx="47">
                  <c:v>1.9867717342662448</c:v>
                </c:pt>
                <c:pt idx="48">
                  <c:v>1.9912260756924949</c:v>
                </c:pt>
                <c:pt idx="49">
                  <c:v>1.9956351945975497</c:v>
                </c:pt>
                <c:pt idx="50">
                  <c:v>2</c:v>
                </c:pt>
              </c:numCache>
            </c:numRef>
          </c:xVal>
          <c:yVal>
            <c:numRef>
              <c:f>Sheet1!$P$1003:$P$1053</c:f>
              <c:numCache>
                <c:formatCode>0.00</c:formatCode>
                <c:ptCount val="51"/>
                <c:pt idx="0">
                  <c:v>2.5634991163652043</c:v>
                </c:pt>
                <c:pt idx="1">
                  <c:v>2.6201599493620216</c:v>
                </c:pt>
                <c:pt idx="2">
                  <c:v>2.6674780342772744</c:v>
                </c:pt>
                <c:pt idx="3">
                  <c:v>2.7267526509342379</c:v>
                </c:pt>
                <c:pt idx="4">
                  <c:v>2.7656930223928065</c:v>
                </c:pt>
                <c:pt idx="5">
                  <c:v>2.8149378357510124</c:v>
                </c:pt>
                <c:pt idx="6">
                  <c:v>2.860363084887112</c:v>
                </c:pt>
                <c:pt idx="7">
                  <c:v>2.9425288916891734</c:v>
                </c:pt>
                <c:pt idx="8">
                  <c:v>2.947458222995345</c:v>
                </c:pt>
                <c:pt idx="9">
                  <c:v>3.007345675685944</c:v>
                </c:pt>
                <c:pt idx="10">
                  <c:v>3.0580713708085185</c:v>
                </c:pt>
                <c:pt idx="11">
                  <c:v>3.0983224543478323</c:v>
                </c:pt>
                <c:pt idx="12">
                  <c:v>3.1535347187129639</c:v>
                </c:pt>
                <c:pt idx="13">
                  <c:v>3.2020521240716544</c:v>
                </c:pt>
                <c:pt idx="14">
                  <c:v>3.2378198684830091</c:v>
                </c:pt>
                <c:pt idx="15">
                  <c:v>3.2943467463783138</c:v>
                </c:pt>
                <c:pt idx="16">
                  <c:v>3.3203783130039097</c:v>
                </c:pt>
                <c:pt idx="17">
                  <c:v>3.3722001946462159</c:v>
                </c:pt>
                <c:pt idx="18">
                  <c:v>3.4111391925140242</c:v>
                </c:pt>
                <c:pt idx="19">
                  <c:v>3.4420341119362408</c:v>
                </c:pt>
                <c:pt idx="20">
                  <c:v>3.4939008878827469</c:v>
                </c:pt>
                <c:pt idx="21">
                  <c:v>3.5325244373715798</c:v>
                </c:pt>
                <c:pt idx="22">
                  <c:v>3.5812917563221598</c:v>
                </c:pt>
                <c:pt idx="23">
                  <c:v>3.6261598276703881</c:v>
                </c:pt>
                <c:pt idx="24">
                  <c:v>3.6639147337490998</c:v>
                </c:pt>
                <c:pt idx="25">
                  <c:v>3.7164450959126585</c:v>
                </c:pt>
                <c:pt idx="26">
                  <c:v>3.7408616724618335</c:v>
                </c:pt>
                <c:pt idx="27">
                  <c:v>3.7906613724474032</c:v>
                </c:pt>
                <c:pt idx="28">
                  <c:v>3.8284270300036654</c:v>
                </c:pt>
                <c:pt idx="29">
                  <c:v>3.8720644383868716</c:v>
                </c:pt>
                <c:pt idx="30">
                  <c:v>3.911395585174704</c:v>
                </c:pt>
                <c:pt idx="31">
                  <c:v>3.9517994474967177</c:v>
                </c:pt>
                <c:pt idx="32">
                  <c:v>3.9870203306528045</c:v>
                </c:pt>
                <c:pt idx="33">
                  <c:v>4.0285148940224396</c:v>
                </c:pt>
                <c:pt idx="34">
                  <c:v>4.0619671063674883</c:v>
                </c:pt>
                <c:pt idx="35">
                  <c:v>4.1058755206335027</c:v>
                </c:pt>
                <c:pt idx="36">
                  <c:v>4.1415687211703442</c:v>
                </c:pt>
                <c:pt idx="37">
                  <c:v>4.1871772658538555</c:v>
                </c:pt>
                <c:pt idx="38">
                  <c:v>4.2117591521854525</c:v>
                </c:pt>
                <c:pt idx="39">
                  <c:v>4.2442277225500744</c:v>
                </c:pt>
                <c:pt idx="40">
                  <c:v>4.2802161233702298</c:v>
                </c:pt>
                <c:pt idx="41">
                  <c:v>4.3228228170226988</c:v>
                </c:pt>
                <c:pt idx="42">
                  <c:v>4.354709423355442</c:v>
                </c:pt>
                <c:pt idx="43">
                  <c:v>4.3905007363843431</c:v>
                </c:pt>
                <c:pt idx="44">
                  <c:v>4.4280948613482245</c:v>
                </c:pt>
                <c:pt idx="45">
                  <c:v>4.4630812816968115</c:v>
                </c:pt>
                <c:pt idx="46">
                  <c:v>4.4988866512128807</c:v>
                </c:pt>
                <c:pt idx="47">
                  <c:v>4.5310691864883275</c:v>
                </c:pt>
                <c:pt idx="48">
                  <c:v>4.567686391215763</c:v>
                </c:pt>
                <c:pt idx="49">
                  <c:v>4.6057284107268419</c:v>
                </c:pt>
                <c:pt idx="50">
                  <c:v>4.6402912613012637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5766016"/>
        <c:axId val="-1435766560"/>
      </c:scatterChart>
      <c:valAx>
        <c:axId val="-143576601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66560"/>
        <c:crosses val="autoZero"/>
        <c:crossBetween val="midCat"/>
        <c:majorUnit val="1"/>
      </c:valAx>
      <c:valAx>
        <c:axId val="-143576656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76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</xdr:row>
      <xdr:rowOff>67235</xdr:rowOff>
    </xdr:from>
    <xdr:to>
      <xdr:col>8</xdr:col>
      <xdr:colOff>2276474</xdr:colOff>
      <xdr:row>33</xdr:row>
      <xdr:rowOff>134471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2265269</xdr:colOff>
      <xdr:row>92</xdr:row>
      <xdr:rowOff>133911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8</xdr:col>
      <xdr:colOff>2265269</xdr:colOff>
      <xdr:row>298</xdr:row>
      <xdr:rowOff>133911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473</xdr:row>
      <xdr:rowOff>0</xdr:rowOff>
    </xdr:from>
    <xdr:to>
      <xdr:col>8</xdr:col>
      <xdr:colOff>2265269</xdr:colOff>
      <xdr:row>504</xdr:row>
      <xdr:rowOff>133911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514</xdr:row>
      <xdr:rowOff>0</xdr:rowOff>
    </xdr:from>
    <xdr:to>
      <xdr:col>8</xdr:col>
      <xdr:colOff>2265269</xdr:colOff>
      <xdr:row>545</xdr:row>
      <xdr:rowOff>133911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569</xdr:row>
      <xdr:rowOff>0</xdr:rowOff>
    </xdr:from>
    <xdr:to>
      <xdr:col>8</xdr:col>
      <xdr:colOff>2265269</xdr:colOff>
      <xdr:row>600</xdr:row>
      <xdr:rowOff>133911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672</xdr:row>
      <xdr:rowOff>0</xdr:rowOff>
    </xdr:from>
    <xdr:to>
      <xdr:col>8</xdr:col>
      <xdr:colOff>2265269</xdr:colOff>
      <xdr:row>703</xdr:row>
      <xdr:rowOff>133911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776</xdr:row>
      <xdr:rowOff>0</xdr:rowOff>
    </xdr:from>
    <xdr:to>
      <xdr:col>8</xdr:col>
      <xdr:colOff>2265269</xdr:colOff>
      <xdr:row>807</xdr:row>
      <xdr:rowOff>133911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899</xdr:row>
      <xdr:rowOff>0</xdr:rowOff>
    </xdr:from>
    <xdr:to>
      <xdr:col>8</xdr:col>
      <xdr:colOff>2265269</xdr:colOff>
      <xdr:row>930</xdr:row>
      <xdr:rowOff>133911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1056</xdr:row>
      <xdr:rowOff>1</xdr:rowOff>
    </xdr:from>
    <xdr:to>
      <xdr:col>8</xdr:col>
      <xdr:colOff>2874869</xdr:colOff>
      <xdr:row>1087</xdr:row>
      <xdr:rowOff>95251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8</xdr:col>
      <xdr:colOff>2874869</xdr:colOff>
      <xdr:row>1121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1124</xdr:row>
      <xdr:rowOff>0</xdr:rowOff>
    </xdr:from>
    <xdr:to>
      <xdr:col>8</xdr:col>
      <xdr:colOff>2874869</xdr:colOff>
      <xdr:row>1155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2%20-%20Coin%20Change%20-%20Experiment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B38">
            <v>2010</v>
          </cell>
          <cell r="C38">
            <v>41</v>
          </cell>
          <cell r="D38">
            <v>41</v>
          </cell>
          <cell r="F38">
            <v>2110</v>
          </cell>
          <cell r="G38">
            <v>43</v>
          </cell>
          <cell r="H38">
            <v>43</v>
          </cell>
        </row>
        <row r="39">
          <cell r="B39">
            <v>2015</v>
          </cell>
          <cell r="C39">
            <v>42</v>
          </cell>
          <cell r="D39">
            <v>42</v>
          </cell>
          <cell r="F39">
            <v>2115</v>
          </cell>
          <cell r="G39">
            <v>44</v>
          </cell>
          <cell r="H39">
            <v>44</v>
          </cell>
        </row>
        <row r="40">
          <cell r="B40">
            <v>2020</v>
          </cell>
          <cell r="C40">
            <v>42</v>
          </cell>
          <cell r="D40">
            <v>42</v>
          </cell>
          <cell r="F40">
            <v>2120</v>
          </cell>
          <cell r="G40">
            <v>44</v>
          </cell>
          <cell r="H40">
            <v>44</v>
          </cell>
        </row>
        <row r="41">
          <cell r="B41">
            <v>2025</v>
          </cell>
          <cell r="C41">
            <v>41</v>
          </cell>
          <cell r="D41">
            <v>41</v>
          </cell>
          <cell r="F41">
            <v>2125</v>
          </cell>
          <cell r="G41">
            <v>43</v>
          </cell>
          <cell r="H41">
            <v>43</v>
          </cell>
        </row>
        <row r="42">
          <cell r="B42">
            <v>2030</v>
          </cell>
          <cell r="C42">
            <v>42</v>
          </cell>
          <cell r="D42">
            <v>42</v>
          </cell>
          <cell r="F42">
            <v>2130</v>
          </cell>
          <cell r="G42">
            <v>44</v>
          </cell>
          <cell r="H42">
            <v>44</v>
          </cell>
        </row>
        <row r="43">
          <cell r="B43">
            <v>2035</v>
          </cell>
          <cell r="C43">
            <v>42</v>
          </cell>
          <cell r="D43">
            <v>42</v>
          </cell>
          <cell r="F43">
            <v>2135</v>
          </cell>
          <cell r="G43">
            <v>44</v>
          </cell>
          <cell r="H43">
            <v>44</v>
          </cell>
        </row>
        <row r="44">
          <cell r="B44">
            <v>2040</v>
          </cell>
          <cell r="C44">
            <v>43</v>
          </cell>
          <cell r="D44">
            <v>43</v>
          </cell>
          <cell r="F44">
            <v>2140</v>
          </cell>
          <cell r="G44">
            <v>45</v>
          </cell>
          <cell r="H44">
            <v>45</v>
          </cell>
        </row>
        <row r="45">
          <cell r="B45">
            <v>2045</v>
          </cell>
          <cell r="C45">
            <v>43</v>
          </cell>
          <cell r="D45">
            <v>43</v>
          </cell>
          <cell r="F45">
            <v>2145</v>
          </cell>
          <cell r="G45">
            <v>45</v>
          </cell>
          <cell r="H45">
            <v>45</v>
          </cell>
        </row>
        <row r="46">
          <cell r="B46">
            <v>2050</v>
          </cell>
          <cell r="C46">
            <v>41</v>
          </cell>
          <cell r="D46">
            <v>41</v>
          </cell>
          <cell r="F46">
            <v>2150</v>
          </cell>
          <cell r="G46">
            <v>43</v>
          </cell>
          <cell r="H46">
            <v>43</v>
          </cell>
        </row>
        <row r="47">
          <cell r="B47">
            <v>2055</v>
          </cell>
          <cell r="C47">
            <v>42</v>
          </cell>
          <cell r="D47">
            <v>42</v>
          </cell>
          <cell r="F47">
            <v>2155</v>
          </cell>
          <cell r="G47">
            <v>44</v>
          </cell>
          <cell r="H47">
            <v>44</v>
          </cell>
        </row>
        <row r="48">
          <cell r="B48">
            <v>2060</v>
          </cell>
          <cell r="C48">
            <v>42</v>
          </cell>
          <cell r="D48">
            <v>42</v>
          </cell>
          <cell r="F48">
            <v>2160</v>
          </cell>
          <cell r="G48">
            <v>44</v>
          </cell>
          <cell r="H48">
            <v>44</v>
          </cell>
        </row>
        <row r="49">
          <cell r="B49">
            <v>2065</v>
          </cell>
          <cell r="C49">
            <v>43</v>
          </cell>
          <cell r="D49">
            <v>43</v>
          </cell>
          <cell r="F49">
            <v>2165</v>
          </cell>
          <cell r="G49">
            <v>45</v>
          </cell>
          <cell r="H49">
            <v>45</v>
          </cell>
        </row>
        <row r="50">
          <cell r="B50">
            <v>2070</v>
          </cell>
          <cell r="C50">
            <v>43</v>
          </cell>
          <cell r="D50">
            <v>43</v>
          </cell>
          <cell r="F50">
            <v>2170</v>
          </cell>
          <cell r="G50">
            <v>45</v>
          </cell>
          <cell r="H50">
            <v>45</v>
          </cell>
        </row>
        <row r="51">
          <cell r="B51">
            <v>2075</v>
          </cell>
          <cell r="C51">
            <v>42</v>
          </cell>
          <cell r="D51">
            <v>42</v>
          </cell>
          <cell r="F51">
            <v>2175</v>
          </cell>
          <cell r="G51">
            <v>44</v>
          </cell>
          <cell r="H51">
            <v>44</v>
          </cell>
        </row>
        <row r="52">
          <cell r="B52">
            <v>2080</v>
          </cell>
          <cell r="C52">
            <v>43</v>
          </cell>
          <cell r="D52">
            <v>43</v>
          </cell>
          <cell r="F52">
            <v>2180</v>
          </cell>
          <cell r="G52">
            <v>45</v>
          </cell>
          <cell r="H52">
            <v>45</v>
          </cell>
        </row>
        <row r="53">
          <cell r="B53">
            <v>2085</v>
          </cell>
          <cell r="C53">
            <v>43</v>
          </cell>
          <cell r="D53">
            <v>43</v>
          </cell>
          <cell r="F53">
            <v>2185</v>
          </cell>
          <cell r="G53">
            <v>45</v>
          </cell>
          <cell r="H53">
            <v>45</v>
          </cell>
        </row>
        <row r="54">
          <cell r="B54">
            <v>2090</v>
          </cell>
          <cell r="C54">
            <v>44</v>
          </cell>
          <cell r="D54">
            <v>44</v>
          </cell>
          <cell r="F54">
            <v>2190</v>
          </cell>
          <cell r="G54">
            <v>46</v>
          </cell>
          <cell r="H54">
            <v>46</v>
          </cell>
        </row>
        <row r="55">
          <cell r="B55">
            <v>2095</v>
          </cell>
          <cell r="C55">
            <v>44</v>
          </cell>
          <cell r="D55">
            <v>44</v>
          </cell>
          <cell r="F55">
            <v>2195</v>
          </cell>
          <cell r="G55">
            <v>46</v>
          </cell>
          <cell r="H55">
            <v>46</v>
          </cell>
        </row>
        <row r="56">
          <cell r="B56">
            <v>2100</v>
          </cell>
          <cell r="C56">
            <v>42</v>
          </cell>
          <cell r="D56">
            <v>42</v>
          </cell>
          <cell r="F56">
            <v>2200</v>
          </cell>
          <cell r="G56">
            <v>44</v>
          </cell>
          <cell r="H56">
            <v>44</v>
          </cell>
        </row>
        <row r="57">
          <cell r="B57">
            <v>2105</v>
          </cell>
          <cell r="C57">
            <v>43</v>
          </cell>
          <cell r="D57">
            <v>43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57"/>
  <sheetViews>
    <sheetView tabSelected="1" topLeftCell="C1106" workbookViewId="0">
      <selection activeCell="C1125" sqref="C1125"/>
    </sheetView>
  </sheetViews>
  <sheetFormatPr defaultRowHeight="15" x14ac:dyDescent="0.25"/>
  <cols>
    <col min="9" max="9" width="53.28515625" customWidth="1"/>
    <col min="10" max="10" width="13.42578125" customWidth="1"/>
    <col min="11" max="11" width="11" customWidth="1"/>
    <col min="12" max="12" width="13.28515625" customWidth="1"/>
    <col min="13" max="13" width="12.140625" customWidth="1"/>
    <col min="15" max="15" width="12.7109375" customWidth="1"/>
    <col min="16" max="16" width="11.28515625" customWidth="1"/>
    <col min="17" max="17" width="11.5703125" customWidth="1"/>
    <col min="18" max="18" width="14.85546875" customWidth="1"/>
  </cols>
  <sheetData>
    <row r="1" spans="2:5" ht="23.25" x14ac:dyDescent="0.35">
      <c r="B1" s="1" t="s">
        <v>0</v>
      </c>
    </row>
    <row r="2" spans="2:5" ht="15.75" x14ac:dyDescent="0.25">
      <c r="B2" s="2" t="s">
        <v>4</v>
      </c>
    </row>
    <row r="3" spans="2:5" ht="15.75" x14ac:dyDescent="0.25">
      <c r="B3" s="2"/>
    </row>
    <row r="4" spans="2:5" ht="15.75" x14ac:dyDescent="0.25">
      <c r="B4" s="2"/>
    </row>
    <row r="6" spans="2:5" x14ac:dyDescent="0.25">
      <c r="D6" s="3"/>
      <c r="E6" s="3"/>
    </row>
    <row r="7" spans="2:5" x14ac:dyDescent="0.25">
      <c r="D7" s="4"/>
      <c r="E7" s="4"/>
    </row>
    <row r="8" spans="2:5" x14ac:dyDescent="0.25">
      <c r="D8" s="4"/>
      <c r="E8" s="4"/>
    </row>
    <row r="9" spans="2:5" x14ac:dyDescent="0.25">
      <c r="D9" s="4"/>
      <c r="E9" s="4"/>
    </row>
    <row r="10" spans="2:5" x14ac:dyDescent="0.25">
      <c r="D10" s="4"/>
      <c r="E10" s="4"/>
    </row>
    <row r="11" spans="2:5" x14ac:dyDescent="0.25">
      <c r="D11" s="4"/>
      <c r="E11" s="4"/>
    </row>
    <row r="12" spans="2:5" x14ac:dyDescent="0.25">
      <c r="D12" s="4"/>
      <c r="E12" s="4"/>
    </row>
    <row r="13" spans="2:5" x14ac:dyDescent="0.25">
      <c r="D13" s="4"/>
      <c r="E13" s="4"/>
    </row>
    <row r="14" spans="2:5" x14ac:dyDescent="0.25">
      <c r="D14" s="4"/>
      <c r="E14" s="4"/>
    </row>
    <row r="15" spans="2:5" x14ac:dyDescent="0.25">
      <c r="D15" s="4"/>
      <c r="E15" s="4"/>
    </row>
    <row r="16" spans="2:5" x14ac:dyDescent="0.25">
      <c r="D16" s="5"/>
      <c r="E16" s="5"/>
    </row>
    <row r="17" spans="2:9" ht="15.75" thickBot="1" x14ac:dyDescent="0.3">
      <c r="B17" s="6"/>
      <c r="D17" s="5"/>
      <c r="E17" s="5"/>
    </row>
    <row r="18" spans="2:9" ht="16.5" thickBot="1" x14ac:dyDescent="0.3">
      <c r="B18" s="6"/>
      <c r="C18" s="7"/>
      <c r="D18" s="5"/>
      <c r="E18" s="5"/>
    </row>
    <row r="19" spans="2:9" ht="16.5" thickBot="1" x14ac:dyDescent="0.3">
      <c r="B19" s="6"/>
      <c r="C19" s="7"/>
      <c r="D19" s="8"/>
      <c r="E19" s="5"/>
    </row>
    <row r="20" spans="2:9" x14ac:dyDescent="0.25">
      <c r="B20" s="6"/>
      <c r="D20" s="8"/>
      <c r="E20" s="5"/>
    </row>
    <row r="21" spans="2:9" x14ac:dyDescent="0.25">
      <c r="B21" s="6"/>
      <c r="D21" s="8"/>
      <c r="E21" s="5"/>
    </row>
    <row r="22" spans="2:9" x14ac:dyDescent="0.25">
      <c r="B22" s="6"/>
      <c r="D22" s="8"/>
      <c r="E22" s="5"/>
    </row>
    <row r="23" spans="2:9" x14ac:dyDescent="0.25">
      <c r="B23" s="6"/>
      <c r="D23" s="8"/>
      <c r="E23" s="5"/>
    </row>
    <row r="24" spans="2:9" x14ac:dyDescent="0.25">
      <c r="B24" s="6"/>
      <c r="D24" s="8"/>
      <c r="E24" s="5"/>
    </row>
    <row r="25" spans="2:9" x14ac:dyDescent="0.25">
      <c r="B25" s="6"/>
      <c r="C25" s="9"/>
      <c r="D25" s="9"/>
      <c r="E25" s="9"/>
      <c r="F25" s="9"/>
      <c r="G25" s="9"/>
      <c r="H25" s="9"/>
      <c r="I25" s="9"/>
    </row>
    <row r="37" spans="2:8" ht="78.75" x14ac:dyDescent="0.25">
      <c r="B37" s="10" t="s">
        <v>1</v>
      </c>
      <c r="C37" s="11" t="s">
        <v>2</v>
      </c>
      <c r="D37" s="11" t="s">
        <v>3</v>
      </c>
      <c r="F37" s="10" t="s">
        <v>1</v>
      </c>
      <c r="G37" s="11" t="s">
        <v>2</v>
      </c>
      <c r="H37" s="11" t="s">
        <v>3</v>
      </c>
    </row>
    <row r="38" spans="2:8" ht="15.75" x14ac:dyDescent="0.25">
      <c r="B38" s="12">
        <v>2010</v>
      </c>
      <c r="C38" s="13">
        <v>41</v>
      </c>
      <c r="D38" s="13">
        <v>41</v>
      </c>
      <c r="F38" s="12">
        <v>2110</v>
      </c>
      <c r="G38" s="13">
        <v>43</v>
      </c>
      <c r="H38" s="13">
        <v>43</v>
      </c>
    </row>
    <row r="39" spans="2:8" ht="15.75" x14ac:dyDescent="0.25">
      <c r="B39" s="12">
        <v>2015</v>
      </c>
      <c r="C39" s="13">
        <v>42</v>
      </c>
      <c r="D39" s="13">
        <v>42</v>
      </c>
      <c r="F39" s="12">
        <v>2115</v>
      </c>
      <c r="G39" s="13">
        <v>44</v>
      </c>
      <c r="H39" s="13">
        <v>44</v>
      </c>
    </row>
    <row r="40" spans="2:8" ht="15.75" x14ac:dyDescent="0.25">
      <c r="B40" s="12">
        <v>2020</v>
      </c>
      <c r="C40" s="13">
        <v>42</v>
      </c>
      <c r="D40" s="13">
        <v>42</v>
      </c>
      <c r="F40" s="12">
        <v>2120</v>
      </c>
      <c r="G40" s="13">
        <v>44</v>
      </c>
      <c r="H40" s="13">
        <v>44</v>
      </c>
    </row>
    <row r="41" spans="2:8" ht="15.75" x14ac:dyDescent="0.25">
      <c r="B41" s="12">
        <v>2025</v>
      </c>
      <c r="C41" s="13">
        <v>41</v>
      </c>
      <c r="D41" s="13">
        <v>41</v>
      </c>
      <c r="F41" s="12">
        <v>2125</v>
      </c>
      <c r="G41" s="13">
        <v>43</v>
      </c>
      <c r="H41" s="13">
        <v>43</v>
      </c>
    </row>
    <row r="42" spans="2:8" ht="15.75" x14ac:dyDescent="0.25">
      <c r="B42" s="12">
        <v>2030</v>
      </c>
      <c r="C42" s="13">
        <v>42</v>
      </c>
      <c r="D42" s="13">
        <v>42</v>
      </c>
      <c r="F42" s="12">
        <v>2130</v>
      </c>
      <c r="G42" s="13">
        <v>44</v>
      </c>
      <c r="H42" s="13">
        <v>44</v>
      </c>
    </row>
    <row r="43" spans="2:8" ht="15.75" x14ac:dyDescent="0.25">
      <c r="B43" s="12">
        <v>2035</v>
      </c>
      <c r="C43" s="13">
        <v>42</v>
      </c>
      <c r="D43" s="13">
        <v>42</v>
      </c>
      <c r="F43" s="12">
        <v>2135</v>
      </c>
      <c r="G43" s="13">
        <v>44</v>
      </c>
      <c r="H43" s="13">
        <v>44</v>
      </c>
    </row>
    <row r="44" spans="2:8" ht="15.75" x14ac:dyDescent="0.25">
      <c r="B44" s="12">
        <v>2040</v>
      </c>
      <c r="C44" s="13">
        <v>43</v>
      </c>
      <c r="D44" s="13">
        <v>43</v>
      </c>
      <c r="F44" s="12">
        <v>2140</v>
      </c>
      <c r="G44" s="13">
        <v>45</v>
      </c>
      <c r="H44" s="13">
        <v>45</v>
      </c>
    </row>
    <row r="45" spans="2:8" ht="15.75" x14ac:dyDescent="0.25">
      <c r="B45" s="12">
        <v>2045</v>
      </c>
      <c r="C45" s="13">
        <v>43</v>
      </c>
      <c r="D45" s="13">
        <v>43</v>
      </c>
      <c r="F45" s="12">
        <v>2145</v>
      </c>
      <c r="G45" s="13">
        <v>45</v>
      </c>
      <c r="H45" s="13">
        <v>45</v>
      </c>
    </row>
    <row r="46" spans="2:8" ht="15.75" x14ac:dyDescent="0.25">
      <c r="B46" s="12">
        <v>2050</v>
      </c>
      <c r="C46" s="13">
        <v>41</v>
      </c>
      <c r="D46" s="13">
        <v>41</v>
      </c>
      <c r="F46" s="12">
        <v>2150</v>
      </c>
      <c r="G46" s="13">
        <v>43</v>
      </c>
      <c r="H46" s="13">
        <v>43</v>
      </c>
    </row>
    <row r="47" spans="2:8" ht="15.75" x14ac:dyDescent="0.25">
      <c r="B47" s="12">
        <v>2055</v>
      </c>
      <c r="C47" s="14">
        <v>42</v>
      </c>
      <c r="D47" s="14">
        <v>42</v>
      </c>
      <c r="F47" s="12">
        <v>2155</v>
      </c>
      <c r="G47" s="14">
        <v>44</v>
      </c>
      <c r="H47" s="14">
        <v>44</v>
      </c>
    </row>
    <row r="48" spans="2:8" ht="15.75" x14ac:dyDescent="0.25">
      <c r="B48" s="12">
        <v>2060</v>
      </c>
      <c r="C48" s="13">
        <v>42</v>
      </c>
      <c r="D48" s="13">
        <v>42</v>
      </c>
      <c r="F48" s="12">
        <v>2160</v>
      </c>
      <c r="G48" s="13">
        <v>44</v>
      </c>
      <c r="H48" s="13">
        <v>44</v>
      </c>
    </row>
    <row r="49" spans="2:15" ht="15.75" x14ac:dyDescent="0.25">
      <c r="B49" s="12">
        <v>2065</v>
      </c>
      <c r="C49" s="13">
        <v>43</v>
      </c>
      <c r="D49" s="13">
        <v>43</v>
      </c>
      <c r="F49" s="12">
        <v>2165</v>
      </c>
      <c r="G49" s="13">
        <v>45</v>
      </c>
      <c r="H49" s="13">
        <v>45</v>
      </c>
    </row>
    <row r="50" spans="2:15" ht="15.75" x14ac:dyDescent="0.25">
      <c r="B50" s="12">
        <v>2070</v>
      </c>
      <c r="C50" s="13">
        <v>43</v>
      </c>
      <c r="D50" s="13">
        <v>43</v>
      </c>
      <c r="F50" s="12">
        <v>2170</v>
      </c>
      <c r="G50" s="13">
        <v>45</v>
      </c>
      <c r="H50" s="13">
        <v>45</v>
      </c>
    </row>
    <row r="51" spans="2:15" ht="15.75" x14ac:dyDescent="0.25">
      <c r="B51" s="12">
        <v>2075</v>
      </c>
      <c r="C51" s="13">
        <v>42</v>
      </c>
      <c r="D51" s="13">
        <v>42</v>
      </c>
      <c r="F51" s="12">
        <v>2175</v>
      </c>
      <c r="G51" s="13">
        <v>44</v>
      </c>
      <c r="H51" s="13">
        <v>44</v>
      </c>
    </row>
    <row r="52" spans="2:15" ht="15.75" x14ac:dyDescent="0.25">
      <c r="B52" s="12">
        <v>2080</v>
      </c>
      <c r="C52" s="13">
        <v>43</v>
      </c>
      <c r="D52" s="13">
        <v>43</v>
      </c>
      <c r="F52" s="12">
        <v>2180</v>
      </c>
      <c r="G52" s="13">
        <v>45</v>
      </c>
      <c r="H52" s="13">
        <v>45</v>
      </c>
    </row>
    <row r="53" spans="2:15" ht="15.75" x14ac:dyDescent="0.25">
      <c r="B53" s="12">
        <v>2085</v>
      </c>
      <c r="C53" s="13">
        <v>43</v>
      </c>
      <c r="D53" s="13">
        <v>43</v>
      </c>
      <c r="F53" s="12">
        <v>2185</v>
      </c>
      <c r="G53" s="13">
        <v>45</v>
      </c>
      <c r="H53" s="13">
        <v>45</v>
      </c>
    </row>
    <row r="54" spans="2:15" ht="15.75" x14ac:dyDescent="0.25">
      <c r="B54" s="12">
        <v>2090</v>
      </c>
      <c r="C54" s="13">
        <v>44</v>
      </c>
      <c r="D54" s="13">
        <v>44</v>
      </c>
      <c r="F54" s="12">
        <v>2190</v>
      </c>
      <c r="G54" s="13">
        <v>46</v>
      </c>
      <c r="H54" s="13">
        <v>46</v>
      </c>
    </row>
    <row r="55" spans="2:15" ht="15.75" x14ac:dyDescent="0.25">
      <c r="B55" s="12">
        <v>2095</v>
      </c>
      <c r="C55" s="13">
        <v>44</v>
      </c>
      <c r="D55" s="13">
        <v>44</v>
      </c>
      <c r="F55" s="12">
        <v>2195</v>
      </c>
      <c r="G55" s="13">
        <v>46</v>
      </c>
      <c r="H55" s="13">
        <v>46</v>
      </c>
    </row>
    <row r="56" spans="2:15" ht="15.75" x14ac:dyDescent="0.25">
      <c r="B56" s="12">
        <v>2100</v>
      </c>
      <c r="C56" s="13">
        <v>42</v>
      </c>
      <c r="D56" s="13">
        <v>42</v>
      </c>
      <c r="F56" s="12">
        <v>2200</v>
      </c>
      <c r="G56" s="13">
        <v>44</v>
      </c>
      <c r="H56" s="13">
        <v>44</v>
      </c>
    </row>
    <row r="57" spans="2:15" ht="15.75" x14ac:dyDescent="0.25">
      <c r="B57" s="12">
        <v>2105</v>
      </c>
      <c r="C57" s="13">
        <v>43</v>
      </c>
      <c r="D57" s="13">
        <v>43</v>
      </c>
    </row>
    <row r="58" spans="2:15" x14ac:dyDescent="0.25">
      <c r="D58" s="4"/>
      <c r="E58" s="4"/>
    </row>
    <row r="59" spans="2:15" x14ac:dyDescent="0.25">
      <c r="D59" s="4"/>
      <c r="E59" s="4"/>
    </row>
    <row r="60" spans="2:15" x14ac:dyDescent="0.25">
      <c r="D60" s="4"/>
      <c r="E60" s="4"/>
    </row>
    <row r="61" spans="2:15" x14ac:dyDescent="0.25">
      <c r="D61" s="4"/>
      <c r="E61" s="4"/>
    </row>
    <row r="62" spans="2:15" x14ac:dyDescent="0.25">
      <c r="D62" s="4"/>
      <c r="E62" s="4"/>
      <c r="J62" t="s">
        <v>7</v>
      </c>
      <c r="K62" t="s">
        <v>5</v>
      </c>
      <c r="N62" t="s">
        <v>6</v>
      </c>
    </row>
    <row r="63" spans="2:15" x14ac:dyDescent="0.25">
      <c r="D63" s="4"/>
      <c r="E63" s="4"/>
      <c r="J63">
        <v>2000</v>
      </c>
      <c r="K63">
        <v>36</v>
      </c>
      <c r="L63">
        <v>36</v>
      </c>
      <c r="N63">
        <v>15</v>
      </c>
      <c r="O63">
        <v>15</v>
      </c>
    </row>
    <row r="64" spans="2:15" x14ac:dyDescent="0.25">
      <c r="J64">
        <v>2001</v>
      </c>
      <c r="K64">
        <v>37</v>
      </c>
      <c r="L64">
        <v>37</v>
      </c>
      <c r="N64">
        <v>16</v>
      </c>
      <c r="O64">
        <v>16</v>
      </c>
    </row>
    <row r="65" spans="10:15" x14ac:dyDescent="0.25">
      <c r="J65">
        <v>2002</v>
      </c>
      <c r="K65">
        <v>37</v>
      </c>
      <c r="L65">
        <v>37</v>
      </c>
      <c r="N65">
        <v>17</v>
      </c>
      <c r="O65">
        <v>17</v>
      </c>
    </row>
    <row r="66" spans="10:15" x14ac:dyDescent="0.25">
      <c r="J66">
        <v>2003</v>
      </c>
      <c r="K66">
        <v>38</v>
      </c>
      <c r="L66">
        <v>38</v>
      </c>
      <c r="N66">
        <v>18</v>
      </c>
      <c r="O66">
        <v>18</v>
      </c>
    </row>
    <row r="67" spans="10:15" x14ac:dyDescent="0.25">
      <c r="J67">
        <v>2004</v>
      </c>
      <c r="K67">
        <v>34</v>
      </c>
      <c r="L67">
        <v>34</v>
      </c>
      <c r="N67">
        <v>19</v>
      </c>
      <c r="O67">
        <v>19</v>
      </c>
    </row>
    <row r="68" spans="10:15" x14ac:dyDescent="0.25">
      <c r="J68">
        <v>2005</v>
      </c>
      <c r="K68">
        <v>35</v>
      </c>
      <c r="L68">
        <v>35</v>
      </c>
      <c r="N68">
        <v>20</v>
      </c>
      <c r="O68">
        <v>17</v>
      </c>
    </row>
    <row r="69" spans="10:15" x14ac:dyDescent="0.25">
      <c r="J69">
        <v>2006</v>
      </c>
      <c r="K69">
        <v>35</v>
      </c>
      <c r="L69">
        <v>35</v>
      </c>
      <c r="N69">
        <v>16</v>
      </c>
      <c r="O69">
        <v>16</v>
      </c>
    </row>
    <row r="70" spans="10:15" x14ac:dyDescent="0.25">
      <c r="J70">
        <v>2007</v>
      </c>
      <c r="K70">
        <v>36</v>
      </c>
      <c r="L70">
        <v>36</v>
      </c>
      <c r="N70">
        <v>17</v>
      </c>
      <c r="O70">
        <v>17</v>
      </c>
    </row>
    <row r="71" spans="10:15" x14ac:dyDescent="0.25">
      <c r="J71">
        <v>2008</v>
      </c>
      <c r="K71">
        <v>36</v>
      </c>
      <c r="L71">
        <v>36</v>
      </c>
      <c r="N71">
        <v>18</v>
      </c>
      <c r="O71">
        <v>18</v>
      </c>
    </row>
    <row r="72" spans="10:15" x14ac:dyDescent="0.25">
      <c r="J72">
        <v>2009</v>
      </c>
      <c r="K72">
        <v>37</v>
      </c>
      <c r="L72">
        <v>37</v>
      </c>
      <c r="N72">
        <v>19</v>
      </c>
      <c r="O72">
        <v>19</v>
      </c>
    </row>
    <row r="73" spans="10:15" x14ac:dyDescent="0.25">
      <c r="J73">
        <v>2010</v>
      </c>
      <c r="K73">
        <v>35</v>
      </c>
      <c r="L73">
        <v>35</v>
      </c>
      <c r="N73">
        <v>20</v>
      </c>
      <c r="O73">
        <v>20</v>
      </c>
    </row>
    <row r="74" spans="10:15" x14ac:dyDescent="0.25">
      <c r="J74">
        <v>2011</v>
      </c>
      <c r="K74">
        <v>36</v>
      </c>
      <c r="L74">
        <v>36</v>
      </c>
      <c r="N74">
        <v>21</v>
      </c>
      <c r="O74">
        <v>18</v>
      </c>
    </row>
    <row r="75" spans="10:15" x14ac:dyDescent="0.25">
      <c r="J75">
        <v>2012</v>
      </c>
      <c r="K75">
        <v>36</v>
      </c>
      <c r="L75">
        <v>36</v>
      </c>
      <c r="N75">
        <v>17</v>
      </c>
      <c r="O75">
        <v>17</v>
      </c>
    </row>
    <row r="76" spans="10:15" x14ac:dyDescent="0.25">
      <c r="J76">
        <v>2013</v>
      </c>
      <c r="K76">
        <v>37</v>
      </c>
      <c r="L76">
        <v>37</v>
      </c>
      <c r="N76">
        <v>16</v>
      </c>
      <c r="O76">
        <v>16</v>
      </c>
    </row>
    <row r="77" spans="10:15" x14ac:dyDescent="0.25">
      <c r="J77">
        <v>2014</v>
      </c>
      <c r="K77">
        <v>37</v>
      </c>
      <c r="L77">
        <v>37</v>
      </c>
      <c r="N77">
        <v>17</v>
      </c>
      <c r="O77">
        <v>17</v>
      </c>
    </row>
    <row r="78" spans="10:15" x14ac:dyDescent="0.25">
      <c r="J78">
        <v>2015</v>
      </c>
      <c r="K78">
        <v>38</v>
      </c>
      <c r="L78">
        <v>38</v>
      </c>
      <c r="N78">
        <v>18</v>
      </c>
      <c r="O78">
        <v>18</v>
      </c>
    </row>
    <row r="79" spans="10:15" x14ac:dyDescent="0.25">
      <c r="J79">
        <v>2016</v>
      </c>
      <c r="K79">
        <v>35</v>
      </c>
      <c r="L79">
        <v>34</v>
      </c>
      <c r="N79">
        <v>19</v>
      </c>
      <c r="O79">
        <v>19</v>
      </c>
    </row>
    <row r="80" spans="10:15" x14ac:dyDescent="0.25">
      <c r="J80">
        <v>2017</v>
      </c>
      <c r="K80">
        <v>36</v>
      </c>
      <c r="L80">
        <v>35</v>
      </c>
      <c r="N80">
        <v>20</v>
      </c>
      <c r="O80">
        <v>19</v>
      </c>
    </row>
    <row r="81" spans="10:15" x14ac:dyDescent="0.25">
      <c r="J81">
        <v>2018</v>
      </c>
      <c r="K81">
        <v>36</v>
      </c>
      <c r="L81">
        <v>35</v>
      </c>
      <c r="N81">
        <v>21</v>
      </c>
      <c r="O81">
        <v>18</v>
      </c>
    </row>
    <row r="82" spans="10:15" x14ac:dyDescent="0.25">
      <c r="J82">
        <v>2019</v>
      </c>
      <c r="K82">
        <v>37</v>
      </c>
      <c r="L82">
        <v>36</v>
      </c>
      <c r="N82">
        <v>17</v>
      </c>
      <c r="O82">
        <v>17</v>
      </c>
    </row>
    <row r="83" spans="10:15" x14ac:dyDescent="0.25">
      <c r="J83">
        <v>2020</v>
      </c>
      <c r="K83">
        <v>37</v>
      </c>
      <c r="L83">
        <v>36</v>
      </c>
      <c r="N83">
        <v>18</v>
      </c>
      <c r="O83">
        <v>18</v>
      </c>
    </row>
    <row r="84" spans="10:15" x14ac:dyDescent="0.25">
      <c r="J84">
        <v>2021</v>
      </c>
      <c r="K84">
        <v>38</v>
      </c>
      <c r="L84">
        <v>37</v>
      </c>
      <c r="N84">
        <v>19</v>
      </c>
      <c r="O84">
        <v>19</v>
      </c>
    </row>
    <row r="85" spans="10:15" x14ac:dyDescent="0.25">
      <c r="J85">
        <v>2022</v>
      </c>
      <c r="K85">
        <v>36</v>
      </c>
      <c r="L85">
        <v>35</v>
      </c>
      <c r="N85">
        <v>20</v>
      </c>
      <c r="O85">
        <v>18</v>
      </c>
    </row>
    <row r="86" spans="10:15" x14ac:dyDescent="0.25">
      <c r="J86">
        <v>2023</v>
      </c>
      <c r="K86">
        <v>37</v>
      </c>
      <c r="L86">
        <v>36</v>
      </c>
      <c r="N86">
        <v>21</v>
      </c>
      <c r="O86">
        <v>19</v>
      </c>
    </row>
    <row r="87" spans="10:15" x14ac:dyDescent="0.25">
      <c r="J87">
        <v>2024</v>
      </c>
      <c r="K87">
        <v>37</v>
      </c>
      <c r="L87">
        <v>36</v>
      </c>
      <c r="N87">
        <v>15</v>
      </c>
      <c r="O87">
        <v>15</v>
      </c>
    </row>
    <row r="88" spans="10:15" x14ac:dyDescent="0.25">
      <c r="J88">
        <v>2025</v>
      </c>
      <c r="K88">
        <v>38</v>
      </c>
      <c r="L88">
        <v>37</v>
      </c>
      <c r="N88">
        <v>16</v>
      </c>
      <c r="O88">
        <v>16</v>
      </c>
    </row>
    <row r="89" spans="10:15" x14ac:dyDescent="0.25">
      <c r="J89">
        <v>2026</v>
      </c>
      <c r="K89">
        <v>38</v>
      </c>
      <c r="L89">
        <v>37</v>
      </c>
      <c r="N89">
        <v>17</v>
      </c>
      <c r="O89">
        <v>17</v>
      </c>
    </row>
    <row r="90" spans="10:15" x14ac:dyDescent="0.25">
      <c r="J90">
        <v>2027</v>
      </c>
      <c r="K90">
        <v>39</v>
      </c>
      <c r="L90">
        <v>38</v>
      </c>
      <c r="N90">
        <v>18</v>
      </c>
      <c r="O90">
        <v>18</v>
      </c>
    </row>
    <row r="91" spans="10:15" x14ac:dyDescent="0.25">
      <c r="J91">
        <v>2028</v>
      </c>
      <c r="K91">
        <v>34</v>
      </c>
      <c r="L91">
        <v>34</v>
      </c>
      <c r="N91">
        <v>19</v>
      </c>
      <c r="O91">
        <v>19</v>
      </c>
    </row>
    <row r="92" spans="10:15" x14ac:dyDescent="0.25">
      <c r="J92">
        <v>2029</v>
      </c>
      <c r="K92">
        <v>35</v>
      </c>
      <c r="L92">
        <v>35</v>
      </c>
      <c r="N92">
        <v>20</v>
      </c>
      <c r="O92">
        <v>20</v>
      </c>
    </row>
    <row r="93" spans="10:15" x14ac:dyDescent="0.25">
      <c r="J93">
        <v>2030</v>
      </c>
      <c r="K93">
        <v>35</v>
      </c>
      <c r="L93">
        <v>35</v>
      </c>
      <c r="N93">
        <v>16</v>
      </c>
      <c r="O93">
        <v>16</v>
      </c>
    </row>
    <row r="94" spans="10:15" x14ac:dyDescent="0.25">
      <c r="J94">
        <v>2031</v>
      </c>
      <c r="K94">
        <v>36</v>
      </c>
      <c r="L94">
        <v>36</v>
      </c>
      <c r="N94">
        <v>17</v>
      </c>
      <c r="O94">
        <v>17</v>
      </c>
    </row>
    <row r="95" spans="10:15" x14ac:dyDescent="0.25">
      <c r="J95">
        <v>2032</v>
      </c>
      <c r="K95">
        <v>36</v>
      </c>
      <c r="L95">
        <v>36</v>
      </c>
      <c r="N95">
        <v>18</v>
      </c>
      <c r="O95">
        <v>18</v>
      </c>
    </row>
    <row r="96" spans="10:15" x14ac:dyDescent="0.25">
      <c r="J96">
        <v>2033</v>
      </c>
      <c r="K96">
        <v>37</v>
      </c>
      <c r="L96">
        <v>37</v>
      </c>
      <c r="N96">
        <v>19</v>
      </c>
      <c r="O96">
        <v>19</v>
      </c>
    </row>
    <row r="97" spans="10:15" x14ac:dyDescent="0.25">
      <c r="J97">
        <v>2034</v>
      </c>
      <c r="K97">
        <v>35</v>
      </c>
      <c r="L97">
        <v>35</v>
      </c>
      <c r="N97">
        <v>20</v>
      </c>
      <c r="O97">
        <v>20</v>
      </c>
    </row>
    <row r="98" spans="10:15" x14ac:dyDescent="0.25">
      <c r="J98">
        <v>2035</v>
      </c>
      <c r="K98">
        <v>36</v>
      </c>
      <c r="L98">
        <v>36</v>
      </c>
      <c r="N98">
        <v>21</v>
      </c>
      <c r="O98">
        <v>19</v>
      </c>
    </row>
    <row r="99" spans="10:15" x14ac:dyDescent="0.25">
      <c r="J99">
        <v>2036</v>
      </c>
      <c r="K99">
        <v>36</v>
      </c>
      <c r="L99">
        <v>36</v>
      </c>
      <c r="N99">
        <v>17</v>
      </c>
      <c r="O99">
        <v>17</v>
      </c>
    </row>
    <row r="100" spans="10:15" x14ac:dyDescent="0.25">
      <c r="J100">
        <v>2037</v>
      </c>
      <c r="K100">
        <v>37</v>
      </c>
      <c r="L100">
        <v>37</v>
      </c>
      <c r="N100">
        <v>16</v>
      </c>
      <c r="O100">
        <v>16</v>
      </c>
    </row>
    <row r="101" spans="10:15" x14ac:dyDescent="0.25">
      <c r="J101">
        <v>2038</v>
      </c>
      <c r="K101">
        <v>37</v>
      </c>
      <c r="L101">
        <v>37</v>
      </c>
      <c r="N101">
        <v>17</v>
      </c>
      <c r="O101">
        <v>17</v>
      </c>
    </row>
    <row r="102" spans="10:15" x14ac:dyDescent="0.25">
      <c r="J102">
        <v>2039</v>
      </c>
      <c r="K102">
        <v>38</v>
      </c>
      <c r="L102">
        <v>38</v>
      </c>
      <c r="N102">
        <v>18</v>
      </c>
      <c r="O102">
        <v>18</v>
      </c>
    </row>
    <row r="103" spans="10:15" x14ac:dyDescent="0.25">
      <c r="J103">
        <v>2040</v>
      </c>
      <c r="K103">
        <v>34</v>
      </c>
      <c r="L103">
        <v>34</v>
      </c>
      <c r="N103">
        <v>19</v>
      </c>
      <c r="O103">
        <v>19</v>
      </c>
    </row>
    <row r="104" spans="10:15" x14ac:dyDescent="0.25">
      <c r="J104">
        <v>2041</v>
      </c>
      <c r="K104">
        <v>35</v>
      </c>
      <c r="L104">
        <v>35</v>
      </c>
      <c r="N104">
        <v>20</v>
      </c>
      <c r="O104">
        <v>20</v>
      </c>
    </row>
    <row r="105" spans="10:15" x14ac:dyDescent="0.25">
      <c r="J105">
        <v>2042</v>
      </c>
      <c r="K105">
        <v>35</v>
      </c>
      <c r="L105">
        <v>35</v>
      </c>
      <c r="N105">
        <v>21</v>
      </c>
      <c r="O105">
        <v>18</v>
      </c>
    </row>
    <row r="106" spans="10:15" x14ac:dyDescent="0.25">
      <c r="J106">
        <v>2043</v>
      </c>
      <c r="K106">
        <v>36</v>
      </c>
      <c r="L106">
        <v>36</v>
      </c>
      <c r="N106">
        <v>17</v>
      </c>
      <c r="O106">
        <v>17</v>
      </c>
    </row>
    <row r="107" spans="10:15" x14ac:dyDescent="0.25">
      <c r="J107">
        <v>2044</v>
      </c>
      <c r="K107">
        <v>36</v>
      </c>
      <c r="L107">
        <v>36</v>
      </c>
      <c r="N107">
        <v>18</v>
      </c>
      <c r="O107">
        <v>18</v>
      </c>
    </row>
    <row r="108" spans="10:15" x14ac:dyDescent="0.25">
      <c r="J108">
        <v>2045</v>
      </c>
      <c r="K108">
        <v>37</v>
      </c>
      <c r="L108">
        <v>37</v>
      </c>
      <c r="N108">
        <v>19</v>
      </c>
      <c r="O108">
        <v>19</v>
      </c>
    </row>
    <row r="109" spans="10:15" x14ac:dyDescent="0.25">
      <c r="J109">
        <v>2046</v>
      </c>
      <c r="K109">
        <v>35</v>
      </c>
      <c r="L109">
        <v>35</v>
      </c>
      <c r="N109">
        <v>20</v>
      </c>
      <c r="O109">
        <v>20</v>
      </c>
    </row>
    <row r="110" spans="10:15" x14ac:dyDescent="0.25">
      <c r="J110">
        <v>2047</v>
      </c>
      <c r="K110">
        <v>36</v>
      </c>
      <c r="L110">
        <v>36</v>
      </c>
      <c r="N110">
        <v>21</v>
      </c>
      <c r="O110">
        <v>21</v>
      </c>
    </row>
    <row r="111" spans="10:15" x14ac:dyDescent="0.25">
      <c r="J111">
        <v>2048</v>
      </c>
      <c r="K111">
        <v>36</v>
      </c>
      <c r="L111">
        <v>36</v>
      </c>
      <c r="N111">
        <v>22</v>
      </c>
      <c r="O111">
        <v>19</v>
      </c>
    </row>
    <row r="112" spans="10:15" x14ac:dyDescent="0.25">
      <c r="J112">
        <v>2049</v>
      </c>
      <c r="K112">
        <v>37</v>
      </c>
      <c r="L112">
        <v>37</v>
      </c>
      <c r="N112">
        <v>18</v>
      </c>
      <c r="O112">
        <v>18</v>
      </c>
    </row>
    <row r="113" spans="10:15" x14ac:dyDescent="0.25">
      <c r="J113">
        <v>2050</v>
      </c>
      <c r="K113">
        <v>37</v>
      </c>
      <c r="L113">
        <v>37</v>
      </c>
      <c r="N113">
        <v>17</v>
      </c>
      <c r="O113">
        <v>17</v>
      </c>
    </row>
    <row r="114" spans="10:15" x14ac:dyDescent="0.25">
      <c r="J114">
        <v>2051</v>
      </c>
      <c r="K114">
        <v>38</v>
      </c>
      <c r="L114">
        <v>38</v>
      </c>
      <c r="N114">
        <v>18</v>
      </c>
      <c r="O114">
        <v>18</v>
      </c>
    </row>
    <row r="115" spans="10:15" x14ac:dyDescent="0.25">
      <c r="J115">
        <v>2052</v>
      </c>
      <c r="K115">
        <v>35</v>
      </c>
      <c r="L115">
        <v>35</v>
      </c>
      <c r="N115">
        <v>19</v>
      </c>
      <c r="O115">
        <v>19</v>
      </c>
    </row>
    <row r="116" spans="10:15" x14ac:dyDescent="0.25">
      <c r="J116">
        <v>2053</v>
      </c>
      <c r="K116">
        <v>36</v>
      </c>
      <c r="L116">
        <v>36</v>
      </c>
      <c r="N116">
        <v>20</v>
      </c>
      <c r="O116">
        <v>20</v>
      </c>
    </row>
    <row r="117" spans="10:15" x14ac:dyDescent="0.25">
      <c r="J117">
        <v>2054</v>
      </c>
      <c r="K117">
        <v>36</v>
      </c>
      <c r="L117">
        <v>36</v>
      </c>
      <c r="N117">
        <v>21</v>
      </c>
      <c r="O117">
        <v>20</v>
      </c>
    </row>
    <row r="118" spans="10:15" x14ac:dyDescent="0.25">
      <c r="J118">
        <v>2055</v>
      </c>
      <c r="K118">
        <v>37</v>
      </c>
      <c r="L118">
        <v>37</v>
      </c>
      <c r="N118">
        <v>22</v>
      </c>
      <c r="O118">
        <v>19</v>
      </c>
    </row>
    <row r="119" spans="10:15" x14ac:dyDescent="0.25">
      <c r="J119">
        <v>2056</v>
      </c>
      <c r="K119">
        <v>37</v>
      </c>
      <c r="L119">
        <v>37</v>
      </c>
      <c r="N119">
        <v>18</v>
      </c>
      <c r="O119">
        <v>18</v>
      </c>
    </row>
    <row r="120" spans="10:15" x14ac:dyDescent="0.25">
      <c r="J120">
        <v>2057</v>
      </c>
      <c r="K120">
        <v>38</v>
      </c>
      <c r="L120">
        <v>38</v>
      </c>
      <c r="N120">
        <v>19</v>
      </c>
      <c r="O120">
        <v>19</v>
      </c>
    </row>
    <row r="121" spans="10:15" x14ac:dyDescent="0.25">
      <c r="J121">
        <v>2058</v>
      </c>
      <c r="K121">
        <v>36</v>
      </c>
      <c r="L121">
        <v>36</v>
      </c>
      <c r="N121">
        <v>20</v>
      </c>
      <c r="O121">
        <v>20</v>
      </c>
    </row>
    <row r="122" spans="10:15" x14ac:dyDescent="0.25">
      <c r="J122">
        <v>2059</v>
      </c>
      <c r="K122">
        <v>37</v>
      </c>
      <c r="L122">
        <v>37</v>
      </c>
      <c r="N122">
        <v>21</v>
      </c>
      <c r="O122">
        <v>19</v>
      </c>
    </row>
    <row r="123" spans="10:15" x14ac:dyDescent="0.25">
      <c r="J123">
        <v>2060</v>
      </c>
      <c r="K123">
        <v>37</v>
      </c>
      <c r="L123">
        <v>37</v>
      </c>
      <c r="N123">
        <v>22</v>
      </c>
      <c r="O123">
        <v>20</v>
      </c>
    </row>
    <row r="124" spans="10:15" x14ac:dyDescent="0.25">
      <c r="J124">
        <v>2061</v>
      </c>
      <c r="K124">
        <v>38</v>
      </c>
      <c r="L124">
        <v>38</v>
      </c>
      <c r="N124">
        <v>16</v>
      </c>
      <c r="O124">
        <v>16</v>
      </c>
    </row>
    <row r="125" spans="10:15" x14ac:dyDescent="0.25">
      <c r="J125">
        <v>2062</v>
      </c>
      <c r="K125">
        <v>38</v>
      </c>
      <c r="L125">
        <v>38</v>
      </c>
      <c r="N125">
        <v>17</v>
      </c>
      <c r="O125">
        <v>17</v>
      </c>
    </row>
    <row r="126" spans="10:15" x14ac:dyDescent="0.25">
      <c r="J126">
        <v>2063</v>
      </c>
      <c r="K126">
        <v>39</v>
      </c>
      <c r="L126">
        <v>39</v>
      </c>
      <c r="N126">
        <v>18</v>
      </c>
      <c r="O126">
        <v>18</v>
      </c>
    </row>
    <row r="127" spans="10:15" x14ac:dyDescent="0.25">
      <c r="J127">
        <v>2064</v>
      </c>
      <c r="K127">
        <v>35</v>
      </c>
      <c r="L127">
        <v>35</v>
      </c>
      <c r="N127">
        <v>19</v>
      </c>
      <c r="O127">
        <v>19</v>
      </c>
    </row>
    <row r="128" spans="10:15" x14ac:dyDescent="0.25">
      <c r="J128">
        <v>2065</v>
      </c>
      <c r="K128">
        <v>36</v>
      </c>
      <c r="L128">
        <v>36</v>
      </c>
      <c r="N128">
        <v>20</v>
      </c>
      <c r="O128">
        <v>20</v>
      </c>
    </row>
    <row r="129" spans="10:15" x14ac:dyDescent="0.25">
      <c r="J129">
        <v>2066</v>
      </c>
      <c r="K129">
        <v>36</v>
      </c>
      <c r="L129">
        <v>36</v>
      </c>
      <c r="N129">
        <v>21</v>
      </c>
      <c r="O129">
        <v>21</v>
      </c>
    </row>
    <row r="130" spans="10:15" x14ac:dyDescent="0.25">
      <c r="J130">
        <v>2067</v>
      </c>
      <c r="K130">
        <v>37</v>
      </c>
      <c r="L130">
        <v>37</v>
      </c>
      <c r="N130">
        <v>17</v>
      </c>
      <c r="O130">
        <v>17</v>
      </c>
    </row>
    <row r="131" spans="10:15" x14ac:dyDescent="0.25">
      <c r="J131">
        <v>2068</v>
      </c>
      <c r="K131">
        <v>37</v>
      </c>
      <c r="L131">
        <v>37</v>
      </c>
      <c r="N131">
        <v>18</v>
      </c>
      <c r="O131">
        <v>18</v>
      </c>
    </row>
    <row r="132" spans="10:15" x14ac:dyDescent="0.25">
      <c r="J132">
        <v>2069</v>
      </c>
      <c r="K132">
        <v>38</v>
      </c>
      <c r="L132">
        <v>38</v>
      </c>
      <c r="N132">
        <v>19</v>
      </c>
      <c r="O132">
        <v>19</v>
      </c>
    </row>
    <row r="133" spans="10:15" x14ac:dyDescent="0.25">
      <c r="J133">
        <v>2070</v>
      </c>
      <c r="K133">
        <v>36</v>
      </c>
      <c r="L133">
        <v>36</v>
      </c>
      <c r="N133">
        <v>20</v>
      </c>
      <c r="O133">
        <v>20</v>
      </c>
    </row>
    <row r="134" spans="10:15" x14ac:dyDescent="0.25">
      <c r="J134">
        <v>2071</v>
      </c>
      <c r="K134">
        <v>37</v>
      </c>
      <c r="L134">
        <v>37</v>
      </c>
      <c r="N134">
        <v>21</v>
      </c>
      <c r="O134">
        <v>21</v>
      </c>
    </row>
    <row r="135" spans="10:15" x14ac:dyDescent="0.25">
      <c r="J135">
        <v>2072</v>
      </c>
      <c r="K135">
        <v>37</v>
      </c>
      <c r="L135">
        <v>37</v>
      </c>
      <c r="N135">
        <v>22</v>
      </c>
      <c r="O135">
        <v>20</v>
      </c>
    </row>
    <row r="136" spans="10:15" x14ac:dyDescent="0.25">
      <c r="J136">
        <v>2073</v>
      </c>
      <c r="K136">
        <v>38</v>
      </c>
      <c r="L136">
        <v>38</v>
      </c>
      <c r="N136">
        <v>18</v>
      </c>
      <c r="O136">
        <v>18</v>
      </c>
    </row>
    <row r="137" spans="10:15" x14ac:dyDescent="0.25">
      <c r="J137">
        <v>2074</v>
      </c>
      <c r="K137">
        <v>38</v>
      </c>
      <c r="L137">
        <v>38</v>
      </c>
      <c r="N137">
        <v>17</v>
      </c>
      <c r="O137">
        <v>17</v>
      </c>
    </row>
    <row r="138" spans="10:15" x14ac:dyDescent="0.25">
      <c r="J138">
        <v>2075</v>
      </c>
      <c r="K138">
        <v>39</v>
      </c>
      <c r="L138">
        <v>39</v>
      </c>
      <c r="N138">
        <v>18</v>
      </c>
      <c r="O138">
        <v>18</v>
      </c>
    </row>
    <row r="139" spans="10:15" x14ac:dyDescent="0.25">
      <c r="J139">
        <v>2076</v>
      </c>
      <c r="K139">
        <v>36</v>
      </c>
      <c r="L139">
        <v>35</v>
      </c>
      <c r="N139">
        <v>19</v>
      </c>
      <c r="O139">
        <v>19</v>
      </c>
    </row>
    <row r="140" spans="10:15" x14ac:dyDescent="0.25">
      <c r="J140">
        <v>2077</v>
      </c>
      <c r="K140">
        <v>37</v>
      </c>
      <c r="L140">
        <v>36</v>
      </c>
      <c r="N140">
        <v>20</v>
      </c>
      <c r="O140">
        <v>20</v>
      </c>
    </row>
    <row r="141" spans="10:15" x14ac:dyDescent="0.25">
      <c r="J141">
        <v>2078</v>
      </c>
      <c r="K141">
        <v>37</v>
      </c>
      <c r="L141">
        <v>36</v>
      </c>
      <c r="N141">
        <v>21</v>
      </c>
      <c r="O141">
        <v>21</v>
      </c>
    </row>
    <row r="142" spans="10:15" x14ac:dyDescent="0.25">
      <c r="J142">
        <v>2079</v>
      </c>
      <c r="K142">
        <v>38</v>
      </c>
      <c r="L142">
        <v>37</v>
      </c>
      <c r="N142">
        <v>22</v>
      </c>
      <c r="O142">
        <v>19</v>
      </c>
    </row>
    <row r="143" spans="10:15" x14ac:dyDescent="0.25">
      <c r="J143">
        <v>2080</v>
      </c>
      <c r="K143">
        <v>38</v>
      </c>
      <c r="L143">
        <v>37</v>
      </c>
      <c r="N143">
        <v>18</v>
      </c>
      <c r="O143">
        <v>18</v>
      </c>
    </row>
    <row r="144" spans="10:15" x14ac:dyDescent="0.25">
      <c r="J144">
        <v>2081</v>
      </c>
      <c r="K144">
        <v>39</v>
      </c>
      <c r="L144">
        <v>38</v>
      </c>
      <c r="N144">
        <v>19</v>
      </c>
      <c r="O144">
        <v>19</v>
      </c>
    </row>
    <row r="145" spans="10:15" x14ac:dyDescent="0.25">
      <c r="J145">
        <v>2082</v>
      </c>
      <c r="K145">
        <v>37</v>
      </c>
      <c r="L145">
        <v>36</v>
      </c>
      <c r="N145">
        <v>20</v>
      </c>
      <c r="O145">
        <v>20</v>
      </c>
    </row>
    <row r="146" spans="10:15" x14ac:dyDescent="0.25">
      <c r="J146">
        <v>2083</v>
      </c>
      <c r="K146">
        <v>38</v>
      </c>
      <c r="L146">
        <v>37</v>
      </c>
      <c r="N146">
        <v>21</v>
      </c>
      <c r="O146">
        <v>21</v>
      </c>
    </row>
    <row r="147" spans="10:15" x14ac:dyDescent="0.25">
      <c r="J147">
        <v>2084</v>
      </c>
      <c r="K147">
        <v>38</v>
      </c>
      <c r="L147">
        <v>37</v>
      </c>
      <c r="N147">
        <v>22</v>
      </c>
      <c r="O147">
        <v>22</v>
      </c>
    </row>
    <row r="148" spans="10:15" x14ac:dyDescent="0.25">
      <c r="J148">
        <v>2085</v>
      </c>
      <c r="K148">
        <v>39</v>
      </c>
      <c r="L148">
        <v>38</v>
      </c>
      <c r="N148">
        <v>23</v>
      </c>
      <c r="O148">
        <v>20</v>
      </c>
    </row>
    <row r="149" spans="10:15" x14ac:dyDescent="0.25">
      <c r="J149">
        <v>2086</v>
      </c>
      <c r="K149">
        <v>39</v>
      </c>
      <c r="L149">
        <v>38</v>
      </c>
      <c r="N149">
        <v>19</v>
      </c>
      <c r="O149">
        <v>19</v>
      </c>
    </row>
    <row r="150" spans="10:15" x14ac:dyDescent="0.25">
      <c r="J150">
        <v>2087</v>
      </c>
      <c r="K150">
        <v>40</v>
      </c>
      <c r="L150">
        <v>39</v>
      </c>
      <c r="N150">
        <v>18</v>
      </c>
      <c r="O150">
        <v>18</v>
      </c>
    </row>
    <row r="151" spans="10:15" x14ac:dyDescent="0.25">
      <c r="J151">
        <v>2088</v>
      </c>
      <c r="K151">
        <v>35</v>
      </c>
      <c r="L151">
        <v>35</v>
      </c>
      <c r="N151">
        <v>19</v>
      </c>
      <c r="O151">
        <v>19</v>
      </c>
    </row>
    <row r="152" spans="10:15" x14ac:dyDescent="0.25">
      <c r="J152">
        <v>2089</v>
      </c>
      <c r="K152">
        <v>36</v>
      </c>
      <c r="L152">
        <v>36</v>
      </c>
      <c r="N152">
        <v>20</v>
      </c>
      <c r="O152">
        <v>20</v>
      </c>
    </row>
    <row r="153" spans="10:15" x14ac:dyDescent="0.25">
      <c r="J153">
        <v>2090</v>
      </c>
      <c r="K153">
        <v>36</v>
      </c>
      <c r="L153">
        <v>36</v>
      </c>
      <c r="N153">
        <v>21</v>
      </c>
      <c r="O153">
        <v>21</v>
      </c>
    </row>
    <row r="154" spans="10:15" x14ac:dyDescent="0.25">
      <c r="J154">
        <v>2091</v>
      </c>
      <c r="K154">
        <v>37</v>
      </c>
      <c r="L154">
        <v>37</v>
      </c>
      <c r="N154">
        <v>22</v>
      </c>
      <c r="O154">
        <v>21</v>
      </c>
    </row>
    <row r="155" spans="10:15" x14ac:dyDescent="0.25">
      <c r="J155">
        <v>2092</v>
      </c>
      <c r="K155">
        <v>37</v>
      </c>
      <c r="L155">
        <v>37</v>
      </c>
      <c r="N155">
        <v>23</v>
      </c>
      <c r="O155">
        <v>20</v>
      </c>
    </row>
    <row r="156" spans="10:15" x14ac:dyDescent="0.25">
      <c r="J156">
        <v>2093</v>
      </c>
      <c r="K156">
        <v>38</v>
      </c>
      <c r="L156">
        <v>38</v>
      </c>
      <c r="N156">
        <v>19</v>
      </c>
      <c r="O156">
        <v>19</v>
      </c>
    </row>
    <row r="157" spans="10:15" x14ac:dyDescent="0.25">
      <c r="J157">
        <v>2094</v>
      </c>
      <c r="K157">
        <v>36</v>
      </c>
      <c r="L157">
        <v>36</v>
      </c>
      <c r="N157">
        <v>20</v>
      </c>
      <c r="O157">
        <v>20</v>
      </c>
    </row>
    <row r="158" spans="10:15" x14ac:dyDescent="0.25">
      <c r="J158">
        <v>2095</v>
      </c>
      <c r="K158">
        <v>37</v>
      </c>
      <c r="L158">
        <v>37</v>
      </c>
      <c r="N158">
        <v>21</v>
      </c>
      <c r="O158">
        <v>21</v>
      </c>
    </row>
    <row r="159" spans="10:15" x14ac:dyDescent="0.25">
      <c r="J159">
        <v>2096</v>
      </c>
      <c r="K159">
        <v>37</v>
      </c>
      <c r="L159">
        <v>37</v>
      </c>
      <c r="N159">
        <v>22</v>
      </c>
      <c r="O159">
        <v>20</v>
      </c>
    </row>
    <row r="160" spans="10:15" x14ac:dyDescent="0.25">
      <c r="J160">
        <v>2097</v>
      </c>
      <c r="K160">
        <v>38</v>
      </c>
      <c r="L160">
        <v>38</v>
      </c>
      <c r="N160">
        <v>23</v>
      </c>
      <c r="O160">
        <v>21</v>
      </c>
    </row>
    <row r="161" spans="10:15" x14ac:dyDescent="0.25">
      <c r="J161">
        <v>2098</v>
      </c>
      <c r="K161">
        <v>38</v>
      </c>
      <c r="L161">
        <v>38</v>
      </c>
      <c r="N161">
        <v>17</v>
      </c>
      <c r="O161">
        <v>17</v>
      </c>
    </row>
    <row r="162" spans="10:15" x14ac:dyDescent="0.25">
      <c r="J162">
        <v>2099</v>
      </c>
      <c r="K162">
        <v>39</v>
      </c>
      <c r="L162">
        <v>39</v>
      </c>
      <c r="N162">
        <v>18</v>
      </c>
      <c r="O162">
        <v>18</v>
      </c>
    </row>
    <row r="163" spans="10:15" x14ac:dyDescent="0.25">
      <c r="J163">
        <v>2100</v>
      </c>
      <c r="K163">
        <v>35</v>
      </c>
      <c r="L163">
        <v>35</v>
      </c>
      <c r="N163">
        <v>14</v>
      </c>
      <c r="O163">
        <v>14</v>
      </c>
    </row>
    <row r="164" spans="10:15" x14ac:dyDescent="0.25">
      <c r="J164">
        <v>2101</v>
      </c>
      <c r="K164">
        <v>36</v>
      </c>
      <c r="L164">
        <v>36</v>
      </c>
      <c r="N164">
        <v>15</v>
      </c>
      <c r="O164">
        <v>15</v>
      </c>
    </row>
    <row r="165" spans="10:15" x14ac:dyDescent="0.25">
      <c r="J165">
        <v>2102</v>
      </c>
      <c r="K165">
        <v>36</v>
      </c>
      <c r="L165">
        <v>36</v>
      </c>
      <c r="N165">
        <v>16</v>
      </c>
      <c r="O165">
        <v>16</v>
      </c>
    </row>
    <row r="166" spans="10:15" x14ac:dyDescent="0.25">
      <c r="J166">
        <v>2103</v>
      </c>
      <c r="K166">
        <v>37</v>
      </c>
      <c r="L166">
        <v>37</v>
      </c>
      <c r="N166">
        <v>17</v>
      </c>
      <c r="O166">
        <v>17</v>
      </c>
    </row>
    <row r="167" spans="10:15" x14ac:dyDescent="0.25">
      <c r="J167">
        <v>2104</v>
      </c>
      <c r="K167">
        <v>37</v>
      </c>
      <c r="L167">
        <v>37</v>
      </c>
      <c r="N167">
        <v>18</v>
      </c>
      <c r="O167">
        <v>18</v>
      </c>
    </row>
    <row r="168" spans="10:15" x14ac:dyDescent="0.25">
      <c r="J168">
        <v>2105</v>
      </c>
      <c r="K168">
        <v>38</v>
      </c>
      <c r="L168">
        <v>38</v>
      </c>
      <c r="N168">
        <v>19</v>
      </c>
      <c r="O168">
        <v>19</v>
      </c>
    </row>
    <row r="169" spans="10:15" x14ac:dyDescent="0.25">
      <c r="J169">
        <v>2106</v>
      </c>
      <c r="K169">
        <v>36</v>
      </c>
      <c r="L169">
        <v>36</v>
      </c>
      <c r="N169">
        <v>15</v>
      </c>
      <c r="O169">
        <v>15</v>
      </c>
    </row>
    <row r="170" spans="10:15" x14ac:dyDescent="0.25">
      <c r="J170">
        <v>2107</v>
      </c>
      <c r="K170">
        <v>37</v>
      </c>
      <c r="L170">
        <v>37</v>
      </c>
      <c r="N170">
        <v>16</v>
      </c>
      <c r="O170">
        <v>16</v>
      </c>
    </row>
    <row r="171" spans="10:15" x14ac:dyDescent="0.25">
      <c r="J171">
        <v>2108</v>
      </c>
      <c r="K171">
        <v>37</v>
      </c>
      <c r="L171">
        <v>37</v>
      </c>
      <c r="N171">
        <v>17</v>
      </c>
      <c r="O171">
        <v>17</v>
      </c>
    </row>
    <row r="172" spans="10:15" x14ac:dyDescent="0.25">
      <c r="J172">
        <v>2109</v>
      </c>
      <c r="K172">
        <v>38</v>
      </c>
      <c r="L172">
        <v>38</v>
      </c>
      <c r="N172">
        <v>18</v>
      </c>
      <c r="O172">
        <v>18</v>
      </c>
    </row>
    <row r="173" spans="10:15" x14ac:dyDescent="0.25">
      <c r="J173">
        <v>2110</v>
      </c>
      <c r="K173">
        <v>38</v>
      </c>
      <c r="L173">
        <v>38</v>
      </c>
      <c r="N173">
        <v>19</v>
      </c>
      <c r="O173">
        <v>19</v>
      </c>
    </row>
    <row r="174" spans="10:15" x14ac:dyDescent="0.25">
      <c r="J174">
        <v>2111</v>
      </c>
      <c r="K174">
        <v>39</v>
      </c>
      <c r="L174">
        <v>39</v>
      </c>
      <c r="N174">
        <v>20</v>
      </c>
      <c r="O174">
        <v>18</v>
      </c>
    </row>
    <row r="175" spans="10:15" x14ac:dyDescent="0.25">
      <c r="J175">
        <v>2112</v>
      </c>
      <c r="K175">
        <v>36</v>
      </c>
      <c r="L175">
        <v>36</v>
      </c>
      <c r="N175">
        <v>16</v>
      </c>
      <c r="O175">
        <v>16</v>
      </c>
    </row>
    <row r="176" spans="10:15" x14ac:dyDescent="0.25">
      <c r="J176">
        <v>2113</v>
      </c>
      <c r="K176">
        <v>37</v>
      </c>
      <c r="L176">
        <v>37</v>
      </c>
      <c r="N176">
        <v>15</v>
      </c>
      <c r="O176">
        <v>15</v>
      </c>
    </row>
    <row r="177" spans="10:15" x14ac:dyDescent="0.25">
      <c r="J177">
        <v>2114</v>
      </c>
      <c r="K177">
        <v>37</v>
      </c>
      <c r="L177">
        <v>37</v>
      </c>
      <c r="N177">
        <v>16</v>
      </c>
      <c r="O177">
        <v>16</v>
      </c>
    </row>
    <row r="178" spans="10:15" x14ac:dyDescent="0.25">
      <c r="J178">
        <v>2115</v>
      </c>
      <c r="K178">
        <v>38</v>
      </c>
      <c r="L178">
        <v>38</v>
      </c>
      <c r="N178">
        <v>17</v>
      </c>
      <c r="O178">
        <v>17</v>
      </c>
    </row>
    <row r="179" spans="10:15" x14ac:dyDescent="0.25">
      <c r="J179">
        <v>2116</v>
      </c>
      <c r="K179">
        <v>38</v>
      </c>
      <c r="L179">
        <v>38</v>
      </c>
      <c r="N179">
        <v>18</v>
      </c>
      <c r="O179">
        <v>18</v>
      </c>
    </row>
    <row r="180" spans="10:15" x14ac:dyDescent="0.25">
      <c r="J180">
        <v>2117</v>
      </c>
      <c r="K180">
        <v>39</v>
      </c>
      <c r="L180">
        <v>39</v>
      </c>
      <c r="N180">
        <v>19</v>
      </c>
      <c r="O180">
        <v>19</v>
      </c>
    </row>
    <row r="181" spans="10:15" x14ac:dyDescent="0.25">
      <c r="J181">
        <v>2118</v>
      </c>
      <c r="K181">
        <v>37</v>
      </c>
      <c r="L181">
        <v>37</v>
      </c>
      <c r="N181">
        <v>20</v>
      </c>
      <c r="O181">
        <v>17</v>
      </c>
    </row>
    <row r="182" spans="10:15" x14ac:dyDescent="0.25">
      <c r="J182">
        <v>2119</v>
      </c>
      <c r="K182">
        <v>38</v>
      </c>
      <c r="L182">
        <v>38</v>
      </c>
      <c r="N182">
        <v>16</v>
      </c>
      <c r="O182">
        <v>16</v>
      </c>
    </row>
    <row r="183" spans="10:15" x14ac:dyDescent="0.25">
      <c r="J183">
        <v>2120</v>
      </c>
      <c r="K183">
        <v>38</v>
      </c>
      <c r="L183">
        <v>38</v>
      </c>
      <c r="N183">
        <v>17</v>
      </c>
      <c r="O183">
        <v>17</v>
      </c>
    </row>
    <row r="184" spans="10:15" x14ac:dyDescent="0.25">
      <c r="J184">
        <v>2121</v>
      </c>
      <c r="K184">
        <v>39</v>
      </c>
      <c r="L184">
        <v>39</v>
      </c>
      <c r="N184">
        <v>18</v>
      </c>
      <c r="O184">
        <v>18</v>
      </c>
    </row>
    <row r="185" spans="10:15" x14ac:dyDescent="0.25">
      <c r="J185">
        <v>2122</v>
      </c>
      <c r="K185">
        <v>39</v>
      </c>
      <c r="L185">
        <v>39</v>
      </c>
      <c r="N185">
        <v>19</v>
      </c>
      <c r="O185">
        <v>19</v>
      </c>
    </row>
    <row r="186" spans="10:15" x14ac:dyDescent="0.25">
      <c r="J186">
        <v>2123</v>
      </c>
      <c r="K186">
        <v>40</v>
      </c>
      <c r="L186">
        <v>40</v>
      </c>
      <c r="N186">
        <v>20</v>
      </c>
      <c r="O186">
        <v>20</v>
      </c>
    </row>
    <row r="187" spans="10:15" x14ac:dyDescent="0.25">
      <c r="J187">
        <v>2124</v>
      </c>
      <c r="K187">
        <v>36</v>
      </c>
      <c r="L187">
        <v>36</v>
      </c>
      <c r="N187">
        <v>21</v>
      </c>
      <c r="O187">
        <v>18</v>
      </c>
    </row>
    <row r="188" spans="10:15" x14ac:dyDescent="0.25">
      <c r="J188">
        <v>2125</v>
      </c>
      <c r="K188">
        <v>37</v>
      </c>
      <c r="L188">
        <v>37</v>
      </c>
      <c r="N188">
        <v>17</v>
      </c>
      <c r="O188">
        <v>17</v>
      </c>
    </row>
    <row r="189" spans="10:15" x14ac:dyDescent="0.25">
      <c r="J189">
        <v>2126</v>
      </c>
      <c r="K189">
        <v>37</v>
      </c>
      <c r="L189">
        <v>37</v>
      </c>
      <c r="N189">
        <v>16</v>
      </c>
      <c r="O189">
        <v>16</v>
      </c>
    </row>
    <row r="190" spans="10:15" x14ac:dyDescent="0.25">
      <c r="J190">
        <v>2127</v>
      </c>
      <c r="K190">
        <v>38</v>
      </c>
      <c r="L190">
        <v>38</v>
      </c>
      <c r="N190">
        <v>17</v>
      </c>
      <c r="O190">
        <v>17</v>
      </c>
    </row>
    <row r="191" spans="10:15" x14ac:dyDescent="0.25">
      <c r="J191">
        <v>2128</v>
      </c>
      <c r="K191">
        <v>38</v>
      </c>
      <c r="L191">
        <v>38</v>
      </c>
      <c r="N191">
        <v>18</v>
      </c>
      <c r="O191">
        <v>18</v>
      </c>
    </row>
    <row r="192" spans="10:15" x14ac:dyDescent="0.25">
      <c r="J192">
        <v>2129</v>
      </c>
      <c r="K192">
        <v>39</v>
      </c>
      <c r="L192">
        <v>39</v>
      </c>
      <c r="N192">
        <v>19</v>
      </c>
      <c r="O192">
        <v>19</v>
      </c>
    </row>
    <row r="193" spans="10:15" x14ac:dyDescent="0.25">
      <c r="J193">
        <v>2130</v>
      </c>
      <c r="K193">
        <v>37</v>
      </c>
      <c r="L193">
        <v>37</v>
      </c>
      <c r="N193">
        <v>20</v>
      </c>
      <c r="O193">
        <v>19</v>
      </c>
    </row>
    <row r="194" spans="10:15" x14ac:dyDescent="0.25">
      <c r="J194">
        <v>2131</v>
      </c>
      <c r="K194">
        <v>38</v>
      </c>
      <c r="L194">
        <v>38</v>
      </c>
      <c r="N194">
        <v>21</v>
      </c>
      <c r="O194">
        <v>18</v>
      </c>
    </row>
    <row r="195" spans="10:15" x14ac:dyDescent="0.25">
      <c r="J195">
        <v>2132</v>
      </c>
      <c r="K195">
        <v>38</v>
      </c>
      <c r="L195">
        <v>38</v>
      </c>
      <c r="N195">
        <v>17</v>
      </c>
      <c r="O195">
        <v>17</v>
      </c>
    </row>
    <row r="196" spans="10:15" x14ac:dyDescent="0.25">
      <c r="J196">
        <v>2133</v>
      </c>
      <c r="K196">
        <v>39</v>
      </c>
      <c r="L196">
        <v>39</v>
      </c>
      <c r="N196">
        <v>18</v>
      </c>
      <c r="O196">
        <v>18</v>
      </c>
    </row>
    <row r="197" spans="10:15" x14ac:dyDescent="0.25">
      <c r="J197">
        <v>2134</v>
      </c>
      <c r="K197">
        <v>39</v>
      </c>
      <c r="L197">
        <v>39</v>
      </c>
      <c r="N197">
        <v>19</v>
      </c>
      <c r="O197">
        <v>19</v>
      </c>
    </row>
    <row r="198" spans="10:15" x14ac:dyDescent="0.25">
      <c r="J198">
        <v>2135</v>
      </c>
      <c r="K198">
        <v>40</v>
      </c>
      <c r="L198">
        <v>40</v>
      </c>
      <c r="N198">
        <v>20</v>
      </c>
      <c r="O198">
        <v>18</v>
      </c>
    </row>
    <row r="199" spans="10:15" x14ac:dyDescent="0.25">
      <c r="J199">
        <v>2136</v>
      </c>
      <c r="K199">
        <v>37</v>
      </c>
      <c r="L199">
        <v>36</v>
      </c>
      <c r="N199">
        <v>21</v>
      </c>
      <c r="O199">
        <v>19</v>
      </c>
    </row>
    <row r="200" spans="10:15" x14ac:dyDescent="0.25">
      <c r="J200">
        <v>2137</v>
      </c>
      <c r="K200">
        <v>38</v>
      </c>
      <c r="L200">
        <v>37</v>
      </c>
      <c r="N200">
        <v>15</v>
      </c>
      <c r="O200">
        <v>15</v>
      </c>
    </row>
    <row r="201" spans="10:15" x14ac:dyDescent="0.25">
      <c r="J201">
        <v>2138</v>
      </c>
      <c r="K201">
        <v>38</v>
      </c>
      <c r="L201">
        <v>37</v>
      </c>
      <c r="N201">
        <v>16</v>
      </c>
      <c r="O201">
        <v>16</v>
      </c>
    </row>
    <row r="202" spans="10:15" x14ac:dyDescent="0.25">
      <c r="J202">
        <v>2139</v>
      </c>
      <c r="K202">
        <v>39</v>
      </c>
      <c r="L202">
        <v>38</v>
      </c>
      <c r="N202">
        <v>17</v>
      </c>
      <c r="O202">
        <v>17</v>
      </c>
    </row>
    <row r="203" spans="10:15" x14ac:dyDescent="0.25">
      <c r="J203">
        <v>2140</v>
      </c>
      <c r="K203">
        <v>39</v>
      </c>
      <c r="L203">
        <v>38</v>
      </c>
      <c r="N203">
        <v>18</v>
      </c>
      <c r="O203">
        <v>18</v>
      </c>
    </row>
    <row r="204" spans="10:15" x14ac:dyDescent="0.25">
      <c r="J204">
        <v>2141</v>
      </c>
      <c r="K204">
        <v>40</v>
      </c>
      <c r="L204">
        <v>39</v>
      </c>
      <c r="N204">
        <v>19</v>
      </c>
      <c r="O204">
        <v>19</v>
      </c>
    </row>
    <row r="205" spans="10:15" x14ac:dyDescent="0.25">
      <c r="J205">
        <v>2142</v>
      </c>
      <c r="K205">
        <v>38</v>
      </c>
      <c r="L205">
        <v>37</v>
      </c>
      <c r="N205">
        <v>20</v>
      </c>
      <c r="O205">
        <v>20</v>
      </c>
    </row>
    <row r="206" spans="10:15" x14ac:dyDescent="0.25">
      <c r="J206">
        <v>2143</v>
      </c>
      <c r="K206">
        <v>39</v>
      </c>
      <c r="L206">
        <v>38</v>
      </c>
      <c r="N206">
        <v>16</v>
      </c>
      <c r="O206">
        <v>16</v>
      </c>
    </row>
    <row r="207" spans="10:15" x14ac:dyDescent="0.25">
      <c r="J207">
        <v>2144</v>
      </c>
      <c r="K207">
        <v>39</v>
      </c>
      <c r="L207">
        <v>38</v>
      </c>
      <c r="N207">
        <v>17</v>
      </c>
      <c r="O207">
        <v>17</v>
      </c>
    </row>
    <row r="208" spans="10:15" x14ac:dyDescent="0.25">
      <c r="J208">
        <v>2145</v>
      </c>
      <c r="K208">
        <v>40</v>
      </c>
      <c r="L208">
        <v>39</v>
      </c>
      <c r="N208">
        <v>18</v>
      </c>
      <c r="O208">
        <v>18</v>
      </c>
    </row>
    <row r="209" spans="10:15" x14ac:dyDescent="0.25">
      <c r="J209">
        <v>2146</v>
      </c>
      <c r="K209">
        <v>40</v>
      </c>
      <c r="L209">
        <v>39</v>
      </c>
      <c r="N209">
        <v>19</v>
      </c>
      <c r="O209">
        <v>19</v>
      </c>
    </row>
    <row r="210" spans="10:15" x14ac:dyDescent="0.25">
      <c r="J210">
        <v>2147</v>
      </c>
      <c r="K210">
        <v>41</v>
      </c>
      <c r="L210">
        <v>40</v>
      </c>
      <c r="N210">
        <v>20</v>
      </c>
      <c r="O210">
        <v>20</v>
      </c>
    </row>
    <row r="211" spans="10:15" x14ac:dyDescent="0.25">
      <c r="J211">
        <v>2148</v>
      </c>
      <c r="K211">
        <v>36</v>
      </c>
      <c r="L211">
        <v>36</v>
      </c>
      <c r="N211">
        <v>21</v>
      </c>
      <c r="O211">
        <v>19</v>
      </c>
    </row>
    <row r="212" spans="10:15" x14ac:dyDescent="0.25">
      <c r="J212">
        <v>2149</v>
      </c>
      <c r="K212">
        <v>37</v>
      </c>
      <c r="L212">
        <v>37</v>
      </c>
      <c r="N212">
        <v>17</v>
      </c>
      <c r="O212">
        <v>17</v>
      </c>
    </row>
    <row r="213" spans="10:15" x14ac:dyDescent="0.25">
      <c r="J213">
        <v>2150</v>
      </c>
      <c r="K213">
        <v>37</v>
      </c>
      <c r="L213">
        <v>37</v>
      </c>
      <c r="N213">
        <v>16</v>
      </c>
      <c r="O213">
        <v>16</v>
      </c>
    </row>
    <row r="214" spans="10:15" x14ac:dyDescent="0.25">
      <c r="J214">
        <v>2151</v>
      </c>
      <c r="K214">
        <v>38</v>
      </c>
      <c r="L214">
        <v>38</v>
      </c>
      <c r="N214">
        <v>17</v>
      </c>
      <c r="O214">
        <v>17</v>
      </c>
    </row>
    <row r="215" spans="10:15" x14ac:dyDescent="0.25">
      <c r="J215">
        <v>2152</v>
      </c>
      <c r="K215">
        <v>38</v>
      </c>
      <c r="L215">
        <v>38</v>
      </c>
      <c r="N215">
        <v>18</v>
      </c>
      <c r="O215">
        <v>18</v>
      </c>
    </row>
    <row r="216" spans="10:15" x14ac:dyDescent="0.25">
      <c r="J216">
        <v>2153</v>
      </c>
      <c r="K216">
        <v>39</v>
      </c>
      <c r="L216">
        <v>39</v>
      </c>
      <c r="N216">
        <v>19</v>
      </c>
      <c r="O216">
        <v>19</v>
      </c>
    </row>
    <row r="217" spans="10:15" x14ac:dyDescent="0.25">
      <c r="J217">
        <v>2154</v>
      </c>
      <c r="K217">
        <v>37</v>
      </c>
      <c r="L217">
        <v>37</v>
      </c>
      <c r="N217">
        <v>20</v>
      </c>
      <c r="O217">
        <v>20</v>
      </c>
    </row>
    <row r="218" spans="10:15" x14ac:dyDescent="0.25">
      <c r="J218">
        <v>2155</v>
      </c>
      <c r="K218">
        <v>38</v>
      </c>
      <c r="L218">
        <v>38</v>
      </c>
      <c r="N218">
        <v>21</v>
      </c>
      <c r="O218">
        <v>18</v>
      </c>
    </row>
    <row r="219" spans="10:15" x14ac:dyDescent="0.25">
      <c r="J219">
        <v>2156</v>
      </c>
      <c r="K219">
        <v>38</v>
      </c>
      <c r="L219">
        <v>38</v>
      </c>
      <c r="N219">
        <v>17</v>
      </c>
      <c r="O219">
        <v>17</v>
      </c>
    </row>
    <row r="220" spans="10:15" x14ac:dyDescent="0.25">
      <c r="J220">
        <v>2157</v>
      </c>
      <c r="K220">
        <v>39</v>
      </c>
      <c r="L220">
        <v>39</v>
      </c>
      <c r="N220">
        <v>18</v>
      </c>
      <c r="O220">
        <v>18</v>
      </c>
    </row>
    <row r="221" spans="10:15" x14ac:dyDescent="0.25">
      <c r="J221">
        <v>2158</v>
      </c>
      <c r="K221">
        <v>39</v>
      </c>
      <c r="L221">
        <v>39</v>
      </c>
      <c r="N221">
        <v>19</v>
      </c>
      <c r="O221">
        <v>19</v>
      </c>
    </row>
    <row r="222" spans="10:15" x14ac:dyDescent="0.25">
      <c r="J222">
        <v>2159</v>
      </c>
      <c r="K222">
        <v>40</v>
      </c>
      <c r="L222">
        <v>40</v>
      </c>
      <c r="N222">
        <v>20</v>
      </c>
      <c r="O222">
        <v>20</v>
      </c>
    </row>
    <row r="223" spans="10:15" x14ac:dyDescent="0.25">
      <c r="J223">
        <v>2160</v>
      </c>
      <c r="K223">
        <v>36</v>
      </c>
      <c r="L223">
        <v>36</v>
      </c>
      <c r="N223">
        <v>21</v>
      </c>
      <c r="O223">
        <v>21</v>
      </c>
    </row>
    <row r="224" spans="10:15" x14ac:dyDescent="0.25">
      <c r="J224">
        <v>2161</v>
      </c>
      <c r="K224">
        <v>37</v>
      </c>
      <c r="L224">
        <v>37</v>
      </c>
      <c r="N224">
        <v>22</v>
      </c>
      <c r="O224">
        <v>19</v>
      </c>
    </row>
    <row r="225" spans="10:15" x14ac:dyDescent="0.25">
      <c r="J225">
        <v>2162</v>
      </c>
      <c r="K225">
        <v>37</v>
      </c>
      <c r="L225">
        <v>37</v>
      </c>
      <c r="N225">
        <v>18</v>
      </c>
      <c r="O225">
        <v>18</v>
      </c>
    </row>
    <row r="226" spans="10:15" x14ac:dyDescent="0.25">
      <c r="J226">
        <v>2163</v>
      </c>
      <c r="K226">
        <v>38</v>
      </c>
      <c r="L226">
        <v>38</v>
      </c>
      <c r="N226">
        <v>17</v>
      </c>
      <c r="O226">
        <v>17</v>
      </c>
    </row>
    <row r="227" spans="10:15" x14ac:dyDescent="0.25">
      <c r="J227">
        <v>2164</v>
      </c>
      <c r="K227">
        <v>38</v>
      </c>
      <c r="L227">
        <v>38</v>
      </c>
      <c r="N227">
        <v>18</v>
      </c>
      <c r="O227">
        <v>18</v>
      </c>
    </row>
    <row r="228" spans="10:15" x14ac:dyDescent="0.25">
      <c r="J228">
        <v>2165</v>
      </c>
      <c r="K228">
        <v>39</v>
      </c>
      <c r="L228">
        <v>39</v>
      </c>
      <c r="N228">
        <v>19</v>
      </c>
      <c r="O228">
        <v>19</v>
      </c>
    </row>
    <row r="229" spans="10:15" x14ac:dyDescent="0.25">
      <c r="J229">
        <v>2166</v>
      </c>
      <c r="K229">
        <v>37</v>
      </c>
      <c r="L229">
        <v>37</v>
      </c>
      <c r="N229">
        <v>20</v>
      </c>
      <c r="O229">
        <v>20</v>
      </c>
    </row>
    <row r="230" spans="10:15" x14ac:dyDescent="0.25">
      <c r="J230">
        <v>2167</v>
      </c>
      <c r="K230">
        <v>38</v>
      </c>
      <c r="L230">
        <v>38</v>
      </c>
      <c r="N230">
        <v>21</v>
      </c>
      <c r="O230">
        <v>20</v>
      </c>
    </row>
    <row r="231" spans="10:15" x14ac:dyDescent="0.25">
      <c r="J231">
        <v>2168</v>
      </c>
      <c r="K231">
        <v>38</v>
      </c>
      <c r="L231">
        <v>38</v>
      </c>
      <c r="N231">
        <v>22</v>
      </c>
      <c r="O231">
        <v>19</v>
      </c>
    </row>
    <row r="232" spans="10:15" x14ac:dyDescent="0.25">
      <c r="J232">
        <v>2169</v>
      </c>
      <c r="K232">
        <v>39</v>
      </c>
      <c r="L232">
        <v>39</v>
      </c>
      <c r="N232">
        <v>18</v>
      </c>
      <c r="O232">
        <v>18</v>
      </c>
    </row>
    <row r="233" spans="10:15" x14ac:dyDescent="0.25">
      <c r="J233">
        <v>2170</v>
      </c>
      <c r="K233">
        <v>39</v>
      </c>
      <c r="L233">
        <v>39</v>
      </c>
      <c r="N233">
        <v>19</v>
      </c>
      <c r="O233">
        <v>19</v>
      </c>
    </row>
    <row r="234" spans="10:15" x14ac:dyDescent="0.25">
      <c r="J234">
        <v>2171</v>
      </c>
      <c r="K234">
        <v>40</v>
      </c>
      <c r="L234">
        <v>40</v>
      </c>
      <c r="N234">
        <v>20</v>
      </c>
      <c r="O234">
        <v>20</v>
      </c>
    </row>
    <row r="235" spans="10:15" x14ac:dyDescent="0.25">
      <c r="J235">
        <v>2172</v>
      </c>
      <c r="K235">
        <v>37</v>
      </c>
      <c r="L235">
        <v>37</v>
      </c>
      <c r="N235">
        <v>21</v>
      </c>
      <c r="O235">
        <v>19</v>
      </c>
    </row>
    <row r="236" spans="10:15" x14ac:dyDescent="0.25">
      <c r="J236">
        <v>2173</v>
      </c>
      <c r="K236">
        <v>38</v>
      </c>
      <c r="L236">
        <v>38</v>
      </c>
      <c r="N236">
        <v>22</v>
      </c>
      <c r="O236">
        <v>20</v>
      </c>
    </row>
    <row r="237" spans="10:15" x14ac:dyDescent="0.25">
      <c r="J237">
        <v>2174</v>
      </c>
      <c r="K237">
        <v>38</v>
      </c>
      <c r="L237">
        <v>38</v>
      </c>
      <c r="N237">
        <v>16</v>
      </c>
      <c r="O237">
        <v>16</v>
      </c>
    </row>
    <row r="238" spans="10:15" x14ac:dyDescent="0.25">
      <c r="J238">
        <v>2175</v>
      </c>
      <c r="K238">
        <v>39</v>
      </c>
      <c r="L238">
        <v>39</v>
      </c>
      <c r="N238">
        <v>17</v>
      </c>
      <c r="O238">
        <v>17</v>
      </c>
    </row>
    <row r="239" spans="10:15" x14ac:dyDescent="0.25">
      <c r="J239">
        <v>2176</v>
      </c>
      <c r="K239">
        <v>39</v>
      </c>
      <c r="L239">
        <v>39</v>
      </c>
      <c r="N239">
        <v>18</v>
      </c>
      <c r="O239">
        <v>18</v>
      </c>
    </row>
    <row r="240" spans="10:15" x14ac:dyDescent="0.25">
      <c r="J240">
        <v>2177</v>
      </c>
      <c r="K240">
        <v>40</v>
      </c>
      <c r="L240">
        <v>40</v>
      </c>
      <c r="N240">
        <v>19</v>
      </c>
      <c r="O240">
        <v>19</v>
      </c>
    </row>
    <row r="241" spans="10:15" x14ac:dyDescent="0.25">
      <c r="J241">
        <v>2178</v>
      </c>
      <c r="K241">
        <v>38</v>
      </c>
      <c r="L241">
        <v>38</v>
      </c>
      <c r="N241">
        <v>20</v>
      </c>
      <c r="O241">
        <v>20</v>
      </c>
    </row>
    <row r="242" spans="10:15" x14ac:dyDescent="0.25">
      <c r="J242">
        <v>2179</v>
      </c>
      <c r="K242">
        <v>39</v>
      </c>
      <c r="L242">
        <v>39</v>
      </c>
      <c r="N242">
        <v>21</v>
      </c>
      <c r="O242">
        <v>21</v>
      </c>
    </row>
    <row r="243" spans="10:15" x14ac:dyDescent="0.25">
      <c r="J243">
        <v>2180</v>
      </c>
      <c r="K243">
        <v>39</v>
      </c>
      <c r="L243">
        <v>39</v>
      </c>
      <c r="N243">
        <v>17</v>
      </c>
      <c r="O243">
        <v>17</v>
      </c>
    </row>
    <row r="244" spans="10:15" x14ac:dyDescent="0.25">
      <c r="J244">
        <v>2181</v>
      </c>
      <c r="K244">
        <v>40</v>
      </c>
      <c r="L244">
        <v>40</v>
      </c>
      <c r="N244">
        <v>18</v>
      </c>
      <c r="O244">
        <v>18</v>
      </c>
    </row>
    <row r="245" spans="10:15" x14ac:dyDescent="0.25">
      <c r="J245">
        <v>2182</v>
      </c>
      <c r="K245">
        <v>40</v>
      </c>
      <c r="L245">
        <v>40</v>
      </c>
      <c r="N245">
        <v>19</v>
      </c>
      <c r="O245">
        <v>19</v>
      </c>
    </row>
    <row r="246" spans="10:15" x14ac:dyDescent="0.25">
      <c r="J246">
        <v>2183</v>
      </c>
      <c r="K246">
        <v>41</v>
      </c>
      <c r="L246">
        <v>41</v>
      </c>
      <c r="N246">
        <v>20</v>
      </c>
      <c r="O246">
        <v>20</v>
      </c>
    </row>
    <row r="247" spans="10:15" x14ac:dyDescent="0.25">
      <c r="J247">
        <v>2184</v>
      </c>
      <c r="K247">
        <v>37</v>
      </c>
      <c r="L247">
        <v>37</v>
      </c>
      <c r="N247">
        <v>21</v>
      </c>
      <c r="O247">
        <v>21</v>
      </c>
    </row>
    <row r="248" spans="10:15" x14ac:dyDescent="0.25">
      <c r="J248">
        <v>2185</v>
      </c>
      <c r="K248">
        <v>38</v>
      </c>
      <c r="L248">
        <v>38</v>
      </c>
      <c r="N248">
        <v>22</v>
      </c>
      <c r="O248">
        <v>20</v>
      </c>
    </row>
    <row r="249" spans="10:15" x14ac:dyDescent="0.25">
      <c r="J249">
        <v>2186</v>
      </c>
      <c r="K249">
        <v>38</v>
      </c>
      <c r="L249">
        <v>38</v>
      </c>
      <c r="N249">
        <v>18</v>
      </c>
      <c r="O249">
        <v>18</v>
      </c>
    </row>
    <row r="250" spans="10:15" x14ac:dyDescent="0.25">
      <c r="J250">
        <v>2187</v>
      </c>
      <c r="K250">
        <v>39</v>
      </c>
      <c r="L250">
        <v>39</v>
      </c>
      <c r="N250">
        <v>17</v>
      </c>
      <c r="O250">
        <v>17</v>
      </c>
    </row>
    <row r="251" spans="10:15" x14ac:dyDescent="0.25">
      <c r="J251">
        <v>2188</v>
      </c>
      <c r="K251">
        <v>39</v>
      </c>
      <c r="L251">
        <v>39</v>
      </c>
      <c r="N251">
        <v>18</v>
      </c>
      <c r="O251">
        <v>18</v>
      </c>
    </row>
    <row r="252" spans="10:15" x14ac:dyDescent="0.25">
      <c r="J252">
        <v>2189</v>
      </c>
      <c r="K252">
        <v>40</v>
      </c>
      <c r="L252">
        <v>40</v>
      </c>
      <c r="N252">
        <v>19</v>
      </c>
      <c r="O252">
        <v>19</v>
      </c>
    </row>
    <row r="253" spans="10:15" x14ac:dyDescent="0.25">
      <c r="J253">
        <v>2190</v>
      </c>
      <c r="K253">
        <v>38</v>
      </c>
      <c r="L253">
        <v>38</v>
      </c>
      <c r="N253">
        <v>20</v>
      </c>
      <c r="O253">
        <v>20</v>
      </c>
    </row>
    <row r="254" spans="10:15" x14ac:dyDescent="0.25">
      <c r="J254">
        <v>2191</v>
      </c>
      <c r="K254">
        <v>39</v>
      </c>
      <c r="L254">
        <v>39</v>
      </c>
      <c r="N254">
        <v>21</v>
      </c>
      <c r="O254">
        <v>21</v>
      </c>
    </row>
    <row r="255" spans="10:15" x14ac:dyDescent="0.25">
      <c r="J255">
        <v>2192</v>
      </c>
      <c r="K255">
        <v>39</v>
      </c>
      <c r="L255">
        <v>39</v>
      </c>
      <c r="N255">
        <v>22</v>
      </c>
      <c r="O255">
        <v>19</v>
      </c>
    </row>
    <row r="256" spans="10:15" x14ac:dyDescent="0.25">
      <c r="J256">
        <v>2193</v>
      </c>
      <c r="K256">
        <v>40</v>
      </c>
      <c r="L256">
        <v>40</v>
      </c>
      <c r="N256">
        <v>18</v>
      </c>
      <c r="O256">
        <v>18</v>
      </c>
    </row>
    <row r="257" spans="10:15" x14ac:dyDescent="0.25">
      <c r="J257">
        <v>2194</v>
      </c>
      <c r="K257">
        <v>40</v>
      </c>
      <c r="L257">
        <v>40</v>
      </c>
      <c r="N257">
        <v>19</v>
      </c>
      <c r="O257">
        <v>19</v>
      </c>
    </row>
    <row r="258" spans="10:15" x14ac:dyDescent="0.25">
      <c r="J258">
        <v>2195</v>
      </c>
      <c r="K258">
        <v>41</v>
      </c>
      <c r="L258">
        <v>41</v>
      </c>
      <c r="N258">
        <v>20</v>
      </c>
      <c r="O258">
        <v>20</v>
      </c>
    </row>
    <row r="259" spans="10:15" x14ac:dyDescent="0.25">
      <c r="J259">
        <v>2196</v>
      </c>
      <c r="K259">
        <v>38</v>
      </c>
      <c r="L259">
        <v>37</v>
      </c>
      <c r="N259">
        <v>21</v>
      </c>
      <c r="O259">
        <v>21</v>
      </c>
    </row>
    <row r="260" spans="10:15" x14ac:dyDescent="0.25">
      <c r="J260">
        <v>2197</v>
      </c>
      <c r="K260">
        <v>39</v>
      </c>
      <c r="L260">
        <v>38</v>
      </c>
      <c r="N260">
        <v>22</v>
      </c>
      <c r="O260">
        <v>22</v>
      </c>
    </row>
    <row r="261" spans="10:15" x14ac:dyDescent="0.25">
      <c r="J261">
        <v>2198</v>
      </c>
      <c r="K261">
        <v>39</v>
      </c>
      <c r="L261">
        <v>38</v>
      </c>
      <c r="N261">
        <v>23</v>
      </c>
      <c r="O261">
        <v>20</v>
      </c>
    </row>
    <row r="262" spans="10:15" x14ac:dyDescent="0.25">
      <c r="J262">
        <v>2199</v>
      </c>
      <c r="K262">
        <v>40</v>
      </c>
      <c r="L262">
        <v>39</v>
      </c>
      <c r="N262">
        <v>19</v>
      </c>
      <c r="O262">
        <v>19</v>
      </c>
    </row>
    <row r="263" spans="10:15" x14ac:dyDescent="0.25">
      <c r="J263">
        <v>2200</v>
      </c>
      <c r="K263">
        <v>40</v>
      </c>
      <c r="L263">
        <v>39</v>
      </c>
      <c r="N263">
        <v>18</v>
      </c>
      <c r="O263">
        <v>18</v>
      </c>
    </row>
    <row r="268" spans="10:15" x14ac:dyDescent="0.25">
      <c r="J268" t="s">
        <v>7</v>
      </c>
      <c r="K268" t="s">
        <v>8</v>
      </c>
      <c r="L268" t="s">
        <v>9</v>
      </c>
    </row>
    <row r="269" spans="10:15" x14ac:dyDescent="0.25">
      <c r="J269">
        <v>2000</v>
      </c>
      <c r="K269">
        <v>67</v>
      </c>
      <c r="L269">
        <v>67</v>
      </c>
    </row>
    <row r="270" spans="10:15" x14ac:dyDescent="0.25">
      <c r="J270">
        <v>2001</v>
      </c>
      <c r="K270">
        <v>68</v>
      </c>
      <c r="L270">
        <v>68</v>
      </c>
    </row>
    <row r="271" spans="10:15" x14ac:dyDescent="0.25">
      <c r="J271">
        <v>2002</v>
      </c>
      <c r="K271">
        <v>67</v>
      </c>
      <c r="L271">
        <v>67</v>
      </c>
    </row>
    <row r="272" spans="10:15" x14ac:dyDescent="0.25">
      <c r="J272">
        <v>2003</v>
      </c>
      <c r="K272">
        <v>68</v>
      </c>
      <c r="L272">
        <v>68</v>
      </c>
    </row>
    <row r="273" spans="10:12" x14ac:dyDescent="0.25">
      <c r="J273">
        <v>2004</v>
      </c>
      <c r="K273">
        <v>67</v>
      </c>
      <c r="L273">
        <v>67</v>
      </c>
    </row>
    <row r="274" spans="10:12" x14ac:dyDescent="0.25">
      <c r="J274">
        <v>2005</v>
      </c>
      <c r="K274">
        <v>68</v>
      </c>
      <c r="L274">
        <v>68</v>
      </c>
    </row>
    <row r="275" spans="10:12" x14ac:dyDescent="0.25">
      <c r="J275">
        <v>2006</v>
      </c>
      <c r="K275">
        <v>67</v>
      </c>
      <c r="L275">
        <v>67</v>
      </c>
    </row>
    <row r="276" spans="10:12" x14ac:dyDescent="0.25">
      <c r="J276">
        <v>2007</v>
      </c>
      <c r="K276">
        <v>68</v>
      </c>
      <c r="L276">
        <v>68</v>
      </c>
    </row>
    <row r="277" spans="10:12" x14ac:dyDescent="0.25">
      <c r="J277">
        <v>2008</v>
      </c>
      <c r="K277">
        <v>67</v>
      </c>
      <c r="L277">
        <v>67</v>
      </c>
    </row>
    <row r="278" spans="10:12" x14ac:dyDescent="0.25">
      <c r="J278">
        <v>2009</v>
      </c>
      <c r="K278">
        <v>68</v>
      </c>
      <c r="L278">
        <v>68</v>
      </c>
    </row>
    <row r="279" spans="10:12" x14ac:dyDescent="0.25">
      <c r="J279">
        <v>2010</v>
      </c>
      <c r="K279">
        <v>67</v>
      </c>
      <c r="L279">
        <v>67</v>
      </c>
    </row>
    <row r="280" spans="10:12" x14ac:dyDescent="0.25">
      <c r="J280">
        <v>2011</v>
      </c>
      <c r="K280">
        <v>68</v>
      </c>
      <c r="L280">
        <v>68</v>
      </c>
    </row>
    <row r="281" spans="10:12" x14ac:dyDescent="0.25">
      <c r="J281">
        <v>2012</v>
      </c>
      <c r="K281">
        <v>68</v>
      </c>
      <c r="L281">
        <v>68</v>
      </c>
    </row>
    <row r="282" spans="10:12" x14ac:dyDescent="0.25">
      <c r="J282">
        <v>2013</v>
      </c>
      <c r="K282">
        <v>69</v>
      </c>
      <c r="L282">
        <v>69</v>
      </c>
    </row>
    <row r="283" spans="10:12" x14ac:dyDescent="0.25">
      <c r="J283">
        <v>2014</v>
      </c>
      <c r="K283">
        <v>68</v>
      </c>
      <c r="L283">
        <v>68</v>
      </c>
    </row>
    <row r="284" spans="10:12" x14ac:dyDescent="0.25">
      <c r="J284">
        <v>2015</v>
      </c>
      <c r="K284">
        <v>69</v>
      </c>
      <c r="L284">
        <v>69</v>
      </c>
    </row>
    <row r="285" spans="10:12" x14ac:dyDescent="0.25">
      <c r="J285">
        <v>2016</v>
      </c>
      <c r="K285">
        <v>68</v>
      </c>
      <c r="L285">
        <v>68</v>
      </c>
    </row>
    <row r="286" spans="10:12" x14ac:dyDescent="0.25">
      <c r="J286">
        <v>2017</v>
      </c>
      <c r="K286">
        <v>69</v>
      </c>
      <c r="L286">
        <v>69</v>
      </c>
    </row>
    <row r="287" spans="10:12" x14ac:dyDescent="0.25">
      <c r="J287">
        <v>2018</v>
      </c>
      <c r="K287">
        <v>68</v>
      </c>
      <c r="L287">
        <v>68</v>
      </c>
    </row>
    <row r="288" spans="10:12" x14ac:dyDescent="0.25">
      <c r="J288">
        <v>2019</v>
      </c>
      <c r="K288">
        <v>69</v>
      </c>
      <c r="L288">
        <v>69</v>
      </c>
    </row>
    <row r="289" spans="10:12" x14ac:dyDescent="0.25">
      <c r="J289">
        <v>2020</v>
      </c>
      <c r="K289">
        <v>68</v>
      </c>
      <c r="L289">
        <v>68</v>
      </c>
    </row>
    <row r="290" spans="10:12" x14ac:dyDescent="0.25">
      <c r="J290">
        <v>2021</v>
      </c>
      <c r="K290">
        <v>69</v>
      </c>
      <c r="L290">
        <v>69</v>
      </c>
    </row>
    <row r="291" spans="10:12" x14ac:dyDescent="0.25">
      <c r="J291">
        <v>2022</v>
      </c>
      <c r="K291">
        <v>68</v>
      </c>
      <c r="L291">
        <v>68</v>
      </c>
    </row>
    <row r="292" spans="10:12" x14ac:dyDescent="0.25">
      <c r="J292">
        <v>2023</v>
      </c>
      <c r="K292">
        <v>69</v>
      </c>
      <c r="L292">
        <v>69</v>
      </c>
    </row>
    <row r="293" spans="10:12" x14ac:dyDescent="0.25">
      <c r="J293">
        <v>2024</v>
      </c>
      <c r="K293">
        <v>68</v>
      </c>
      <c r="L293">
        <v>68</v>
      </c>
    </row>
    <row r="294" spans="10:12" x14ac:dyDescent="0.25">
      <c r="J294">
        <v>2025</v>
      </c>
      <c r="K294">
        <v>69</v>
      </c>
      <c r="L294">
        <v>69</v>
      </c>
    </row>
    <row r="295" spans="10:12" x14ac:dyDescent="0.25">
      <c r="J295">
        <v>2026</v>
      </c>
      <c r="K295">
        <v>68</v>
      </c>
      <c r="L295">
        <v>68</v>
      </c>
    </row>
    <row r="296" spans="10:12" x14ac:dyDescent="0.25">
      <c r="J296">
        <v>2027</v>
      </c>
      <c r="K296">
        <v>69</v>
      </c>
      <c r="L296">
        <v>69</v>
      </c>
    </row>
    <row r="297" spans="10:12" x14ac:dyDescent="0.25">
      <c r="J297">
        <v>2028</v>
      </c>
      <c r="K297">
        <v>68</v>
      </c>
      <c r="L297">
        <v>68</v>
      </c>
    </row>
    <row r="298" spans="10:12" x14ac:dyDescent="0.25">
      <c r="J298">
        <v>2029</v>
      </c>
      <c r="K298">
        <v>69</v>
      </c>
      <c r="L298">
        <v>69</v>
      </c>
    </row>
    <row r="299" spans="10:12" x14ac:dyDescent="0.25">
      <c r="J299">
        <v>2030</v>
      </c>
      <c r="K299">
        <v>68</v>
      </c>
      <c r="L299">
        <v>68</v>
      </c>
    </row>
    <row r="300" spans="10:12" x14ac:dyDescent="0.25">
      <c r="J300">
        <v>2031</v>
      </c>
      <c r="K300">
        <v>69</v>
      </c>
      <c r="L300">
        <v>69</v>
      </c>
    </row>
    <row r="301" spans="10:12" x14ac:dyDescent="0.25">
      <c r="J301">
        <v>2032</v>
      </c>
      <c r="K301">
        <v>68</v>
      </c>
      <c r="L301">
        <v>68</v>
      </c>
    </row>
    <row r="302" spans="10:12" x14ac:dyDescent="0.25">
      <c r="J302">
        <v>2033</v>
      </c>
      <c r="K302">
        <v>69</v>
      </c>
      <c r="L302">
        <v>69</v>
      </c>
    </row>
    <row r="303" spans="10:12" x14ac:dyDescent="0.25">
      <c r="J303">
        <v>2034</v>
      </c>
      <c r="K303">
        <v>68</v>
      </c>
      <c r="L303">
        <v>68</v>
      </c>
    </row>
    <row r="304" spans="10:12" x14ac:dyDescent="0.25">
      <c r="J304">
        <v>2035</v>
      </c>
      <c r="K304">
        <v>69</v>
      </c>
      <c r="L304">
        <v>69</v>
      </c>
    </row>
    <row r="305" spans="10:12" x14ac:dyDescent="0.25">
      <c r="J305">
        <v>2036</v>
      </c>
      <c r="K305">
        <v>68</v>
      </c>
      <c r="L305">
        <v>68</v>
      </c>
    </row>
    <row r="306" spans="10:12" x14ac:dyDescent="0.25">
      <c r="J306">
        <v>2037</v>
      </c>
      <c r="K306">
        <v>69</v>
      </c>
      <c r="L306">
        <v>69</v>
      </c>
    </row>
    <row r="307" spans="10:12" x14ac:dyDescent="0.25">
      <c r="J307">
        <v>2038</v>
      </c>
      <c r="K307">
        <v>68</v>
      </c>
      <c r="L307">
        <v>68</v>
      </c>
    </row>
    <row r="308" spans="10:12" x14ac:dyDescent="0.25">
      <c r="J308">
        <v>2039</v>
      </c>
      <c r="K308">
        <v>69</v>
      </c>
      <c r="L308">
        <v>69</v>
      </c>
    </row>
    <row r="309" spans="10:12" x14ac:dyDescent="0.25">
      <c r="J309">
        <v>2040</v>
      </c>
      <c r="K309">
        <v>68</v>
      </c>
      <c r="L309">
        <v>68</v>
      </c>
    </row>
    <row r="310" spans="10:12" x14ac:dyDescent="0.25">
      <c r="J310">
        <v>2041</v>
      </c>
      <c r="K310">
        <v>69</v>
      </c>
      <c r="L310">
        <v>69</v>
      </c>
    </row>
    <row r="311" spans="10:12" x14ac:dyDescent="0.25">
      <c r="J311">
        <v>2042</v>
      </c>
      <c r="K311">
        <v>69</v>
      </c>
      <c r="L311">
        <v>69</v>
      </c>
    </row>
    <row r="312" spans="10:12" x14ac:dyDescent="0.25">
      <c r="J312">
        <v>2043</v>
      </c>
      <c r="K312">
        <v>70</v>
      </c>
      <c r="L312">
        <v>70</v>
      </c>
    </row>
    <row r="313" spans="10:12" x14ac:dyDescent="0.25">
      <c r="J313">
        <v>2044</v>
      </c>
      <c r="K313">
        <v>69</v>
      </c>
      <c r="L313">
        <v>69</v>
      </c>
    </row>
    <row r="314" spans="10:12" x14ac:dyDescent="0.25">
      <c r="J314">
        <v>2045</v>
      </c>
      <c r="K314">
        <v>70</v>
      </c>
      <c r="L314">
        <v>70</v>
      </c>
    </row>
    <row r="315" spans="10:12" x14ac:dyDescent="0.25">
      <c r="J315">
        <v>2046</v>
      </c>
      <c r="K315">
        <v>69</v>
      </c>
      <c r="L315">
        <v>69</v>
      </c>
    </row>
    <row r="316" spans="10:12" x14ac:dyDescent="0.25">
      <c r="J316">
        <v>2047</v>
      </c>
      <c r="K316">
        <v>70</v>
      </c>
      <c r="L316">
        <v>70</v>
      </c>
    </row>
    <row r="317" spans="10:12" x14ac:dyDescent="0.25">
      <c r="J317">
        <v>2048</v>
      </c>
      <c r="K317">
        <v>69</v>
      </c>
      <c r="L317">
        <v>69</v>
      </c>
    </row>
    <row r="318" spans="10:12" x14ac:dyDescent="0.25">
      <c r="J318">
        <v>2049</v>
      </c>
      <c r="K318">
        <v>70</v>
      </c>
      <c r="L318">
        <v>70</v>
      </c>
    </row>
    <row r="319" spans="10:12" x14ac:dyDescent="0.25">
      <c r="J319">
        <v>2050</v>
      </c>
      <c r="K319">
        <v>69</v>
      </c>
      <c r="L319">
        <v>69</v>
      </c>
    </row>
    <row r="320" spans="10:12" x14ac:dyDescent="0.25">
      <c r="J320">
        <v>2051</v>
      </c>
      <c r="K320">
        <v>70</v>
      </c>
      <c r="L320">
        <v>70</v>
      </c>
    </row>
    <row r="321" spans="10:12" x14ac:dyDescent="0.25">
      <c r="J321">
        <v>2052</v>
      </c>
      <c r="K321">
        <v>69</v>
      </c>
      <c r="L321">
        <v>69</v>
      </c>
    </row>
    <row r="322" spans="10:12" x14ac:dyDescent="0.25">
      <c r="J322">
        <v>2053</v>
      </c>
      <c r="K322">
        <v>70</v>
      </c>
      <c r="L322">
        <v>70</v>
      </c>
    </row>
    <row r="323" spans="10:12" x14ac:dyDescent="0.25">
      <c r="J323">
        <v>2054</v>
      </c>
      <c r="K323">
        <v>69</v>
      </c>
      <c r="L323">
        <v>69</v>
      </c>
    </row>
    <row r="324" spans="10:12" x14ac:dyDescent="0.25">
      <c r="J324">
        <v>2055</v>
      </c>
      <c r="K324">
        <v>70</v>
      </c>
      <c r="L324">
        <v>70</v>
      </c>
    </row>
    <row r="325" spans="10:12" x14ac:dyDescent="0.25">
      <c r="J325">
        <v>2056</v>
      </c>
      <c r="K325">
        <v>69</v>
      </c>
      <c r="L325">
        <v>69</v>
      </c>
    </row>
    <row r="326" spans="10:12" x14ac:dyDescent="0.25">
      <c r="J326">
        <v>2057</v>
      </c>
      <c r="K326">
        <v>70</v>
      </c>
      <c r="L326">
        <v>70</v>
      </c>
    </row>
    <row r="327" spans="10:12" x14ac:dyDescent="0.25">
      <c r="J327">
        <v>2058</v>
      </c>
      <c r="K327">
        <v>69</v>
      </c>
      <c r="L327">
        <v>69</v>
      </c>
    </row>
    <row r="328" spans="10:12" x14ac:dyDescent="0.25">
      <c r="J328">
        <v>2059</v>
      </c>
      <c r="K328">
        <v>70</v>
      </c>
      <c r="L328">
        <v>70</v>
      </c>
    </row>
    <row r="329" spans="10:12" x14ac:dyDescent="0.25">
      <c r="J329">
        <v>2060</v>
      </c>
      <c r="K329">
        <v>69</v>
      </c>
      <c r="L329">
        <v>69</v>
      </c>
    </row>
    <row r="330" spans="10:12" x14ac:dyDescent="0.25">
      <c r="J330">
        <v>2061</v>
      </c>
      <c r="K330">
        <v>70</v>
      </c>
      <c r="L330">
        <v>70</v>
      </c>
    </row>
    <row r="331" spans="10:12" x14ac:dyDescent="0.25">
      <c r="J331">
        <v>2062</v>
      </c>
      <c r="K331">
        <v>69</v>
      </c>
      <c r="L331">
        <v>69</v>
      </c>
    </row>
    <row r="332" spans="10:12" x14ac:dyDescent="0.25">
      <c r="J332">
        <v>2063</v>
      </c>
      <c r="K332">
        <v>70</v>
      </c>
      <c r="L332">
        <v>70</v>
      </c>
    </row>
    <row r="333" spans="10:12" x14ac:dyDescent="0.25">
      <c r="J333">
        <v>2064</v>
      </c>
      <c r="K333">
        <v>69</v>
      </c>
      <c r="L333">
        <v>69</v>
      </c>
    </row>
    <row r="334" spans="10:12" x14ac:dyDescent="0.25">
      <c r="J334">
        <v>2065</v>
      </c>
      <c r="K334">
        <v>70</v>
      </c>
      <c r="L334">
        <v>70</v>
      </c>
    </row>
    <row r="335" spans="10:12" x14ac:dyDescent="0.25">
      <c r="J335">
        <v>2066</v>
      </c>
      <c r="K335">
        <v>69</v>
      </c>
      <c r="L335">
        <v>69</v>
      </c>
    </row>
    <row r="336" spans="10:12" x14ac:dyDescent="0.25">
      <c r="J336">
        <v>2067</v>
      </c>
      <c r="K336">
        <v>70</v>
      </c>
      <c r="L336">
        <v>70</v>
      </c>
    </row>
    <row r="337" spans="10:12" x14ac:dyDescent="0.25">
      <c r="J337">
        <v>2068</v>
      </c>
      <c r="K337">
        <v>69</v>
      </c>
      <c r="L337">
        <v>69</v>
      </c>
    </row>
    <row r="338" spans="10:12" x14ac:dyDescent="0.25">
      <c r="J338">
        <v>2069</v>
      </c>
      <c r="K338">
        <v>70</v>
      </c>
      <c r="L338">
        <v>70</v>
      </c>
    </row>
    <row r="339" spans="10:12" x14ac:dyDescent="0.25">
      <c r="J339">
        <v>2070</v>
      </c>
      <c r="K339">
        <v>69</v>
      </c>
      <c r="L339">
        <v>69</v>
      </c>
    </row>
    <row r="340" spans="10:12" x14ac:dyDescent="0.25">
      <c r="J340">
        <v>2071</v>
      </c>
      <c r="K340">
        <v>70</v>
      </c>
      <c r="L340">
        <v>70</v>
      </c>
    </row>
    <row r="341" spans="10:12" x14ac:dyDescent="0.25">
      <c r="J341">
        <v>2072</v>
      </c>
      <c r="K341">
        <v>70</v>
      </c>
      <c r="L341">
        <v>70</v>
      </c>
    </row>
    <row r="342" spans="10:12" x14ac:dyDescent="0.25">
      <c r="J342">
        <v>2073</v>
      </c>
      <c r="K342">
        <v>71</v>
      </c>
      <c r="L342">
        <v>71</v>
      </c>
    </row>
    <row r="343" spans="10:12" x14ac:dyDescent="0.25">
      <c r="J343">
        <v>2074</v>
      </c>
      <c r="K343">
        <v>70</v>
      </c>
      <c r="L343">
        <v>70</v>
      </c>
    </row>
    <row r="344" spans="10:12" x14ac:dyDescent="0.25">
      <c r="J344">
        <v>2075</v>
      </c>
      <c r="K344">
        <v>71</v>
      </c>
      <c r="L344">
        <v>71</v>
      </c>
    </row>
    <row r="345" spans="10:12" x14ac:dyDescent="0.25">
      <c r="J345">
        <v>2076</v>
      </c>
      <c r="K345">
        <v>70</v>
      </c>
      <c r="L345">
        <v>70</v>
      </c>
    </row>
    <row r="346" spans="10:12" x14ac:dyDescent="0.25">
      <c r="J346">
        <v>2077</v>
      </c>
      <c r="K346">
        <v>71</v>
      </c>
      <c r="L346">
        <v>71</v>
      </c>
    </row>
    <row r="347" spans="10:12" x14ac:dyDescent="0.25">
      <c r="J347">
        <v>2078</v>
      </c>
      <c r="K347">
        <v>70</v>
      </c>
      <c r="L347">
        <v>70</v>
      </c>
    </row>
    <row r="348" spans="10:12" x14ac:dyDescent="0.25">
      <c r="J348">
        <v>2079</v>
      </c>
      <c r="K348">
        <v>71</v>
      </c>
      <c r="L348">
        <v>71</v>
      </c>
    </row>
    <row r="349" spans="10:12" x14ac:dyDescent="0.25">
      <c r="J349">
        <v>2080</v>
      </c>
      <c r="K349">
        <v>70</v>
      </c>
      <c r="L349">
        <v>70</v>
      </c>
    </row>
    <row r="350" spans="10:12" x14ac:dyDescent="0.25">
      <c r="J350">
        <v>2081</v>
      </c>
      <c r="K350">
        <v>71</v>
      </c>
      <c r="L350">
        <v>71</v>
      </c>
    </row>
    <row r="351" spans="10:12" x14ac:dyDescent="0.25">
      <c r="J351">
        <v>2082</v>
      </c>
      <c r="K351">
        <v>70</v>
      </c>
      <c r="L351">
        <v>70</v>
      </c>
    </row>
    <row r="352" spans="10:12" x14ac:dyDescent="0.25">
      <c r="J352">
        <v>2083</v>
      </c>
      <c r="K352">
        <v>71</v>
      </c>
      <c r="L352">
        <v>71</v>
      </c>
    </row>
    <row r="353" spans="10:12" x14ac:dyDescent="0.25">
      <c r="J353">
        <v>2084</v>
      </c>
      <c r="K353">
        <v>70</v>
      </c>
      <c r="L353">
        <v>70</v>
      </c>
    </row>
    <row r="354" spans="10:12" x14ac:dyDescent="0.25">
      <c r="J354">
        <v>2085</v>
      </c>
      <c r="K354">
        <v>71</v>
      </c>
      <c r="L354">
        <v>71</v>
      </c>
    </row>
    <row r="355" spans="10:12" x14ac:dyDescent="0.25">
      <c r="J355">
        <v>2086</v>
      </c>
      <c r="K355">
        <v>70</v>
      </c>
      <c r="L355">
        <v>70</v>
      </c>
    </row>
    <row r="356" spans="10:12" x14ac:dyDescent="0.25">
      <c r="J356">
        <v>2087</v>
      </c>
      <c r="K356">
        <v>71</v>
      </c>
      <c r="L356">
        <v>71</v>
      </c>
    </row>
    <row r="357" spans="10:12" x14ac:dyDescent="0.25">
      <c r="J357">
        <v>2088</v>
      </c>
      <c r="K357">
        <v>70</v>
      </c>
      <c r="L357">
        <v>70</v>
      </c>
    </row>
    <row r="358" spans="10:12" x14ac:dyDescent="0.25">
      <c r="J358">
        <v>2089</v>
      </c>
      <c r="K358">
        <v>71</v>
      </c>
      <c r="L358">
        <v>71</v>
      </c>
    </row>
    <row r="359" spans="10:12" x14ac:dyDescent="0.25">
      <c r="J359">
        <v>2090</v>
      </c>
      <c r="K359">
        <v>70</v>
      </c>
      <c r="L359">
        <v>70</v>
      </c>
    </row>
    <row r="360" spans="10:12" x14ac:dyDescent="0.25">
      <c r="J360">
        <v>2091</v>
      </c>
      <c r="K360">
        <v>71</v>
      </c>
      <c r="L360">
        <v>71</v>
      </c>
    </row>
    <row r="361" spans="10:12" x14ac:dyDescent="0.25">
      <c r="J361">
        <v>2092</v>
      </c>
      <c r="K361">
        <v>70</v>
      </c>
      <c r="L361">
        <v>70</v>
      </c>
    </row>
    <row r="362" spans="10:12" x14ac:dyDescent="0.25">
      <c r="J362">
        <v>2093</v>
      </c>
      <c r="K362">
        <v>71</v>
      </c>
      <c r="L362">
        <v>71</v>
      </c>
    </row>
    <row r="363" spans="10:12" x14ac:dyDescent="0.25">
      <c r="J363">
        <v>2094</v>
      </c>
      <c r="K363">
        <v>70</v>
      </c>
      <c r="L363">
        <v>70</v>
      </c>
    </row>
    <row r="364" spans="10:12" x14ac:dyDescent="0.25">
      <c r="J364">
        <v>2095</v>
      </c>
      <c r="K364">
        <v>71</v>
      </c>
      <c r="L364">
        <v>71</v>
      </c>
    </row>
    <row r="365" spans="10:12" x14ac:dyDescent="0.25">
      <c r="J365">
        <v>2096</v>
      </c>
      <c r="K365">
        <v>70</v>
      </c>
      <c r="L365">
        <v>70</v>
      </c>
    </row>
    <row r="366" spans="10:12" x14ac:dyDescent="0.25">
      <c r="J366">
        <v>2097</v>
      </c>
      <c r="K366">
        <v>71</v>
      </c>
      <c r="L366">
        <v>71</v>
      </c>
    </row>
    <row r="367" spans="10:12" x14ac:dyDescent="0.25">
      <c r="J367">
        <v>2098</v>
      </c>
      <c r="K367">
        <v>70</v>
      </c>
      <c r="L367">
        <v>70</v>
      </c>
    </row>
    <row r="368" spans="10:12" x14ac:dyDescent="0.25">
      <c r="J368">
        <v>2099</v>
      </c>
      <c r="K368">
        <v>71</v>
      </c>
      <c r="L368">
        <v>71</v>
      </c>
    </row>
    <row r="369" spans="10:12" x14ac:dyDescent="0.25">
      <c r="J369">
        <v>2100</v>
      </c>
      <c r="K369">
        <v>70</v>
      </c>
      <c r="L369">
        <v>70</v>
      </c>
    </row>
    <row r="370" spans="10:12" x14ac:dyDescent="0.25">
      <c r="J370">
        <v>2101</v>
      </c>
      <c r="K370">
        <v>71</v>
      </c>
      <c r="L370">
        <v>71</v>
      </c>
    </row>
    <row r="371" spans="10:12" x14ac:dyDescent="0.25">
      <c r="J371">
        <v>2102</v>
      </c>
      <c r="K371">
        <v>71</v>
      </c>
      <c r="L371">
        <v>71</v>
      </c>
    </row>
    <row r="372" spans="10:12" x14ac:dyDescent="0.25">
      <c r="J372">
        <v>2103</v>
      </c>
      <c r="K372">
        <v>72</v>
      </c>
      <c r="L372">
        <v>72</v>
      </c>
    </row>
    <row r="373" spans="10:12" x14ac:dyDescent="0.25">
      <c r="J373">
        <v>2104</v>
      </c>
      <c r="K373">
        <v>71</v>
      </c>
      <c r="L373">
        <v>71</v>
      </c>
    </row>
    <row r="374" spans="10:12" x14ac:dyDescent="0.25">
      <c r="J374">
        <v>2105</v>
      </c>
      <c r="K374">
        <v>72</v>
      </c>
      <c r="L374">
        <v>72</v>
      </c>
    </row>
    <row r="375" spans="10:12" x14ac:dyDescent="0.25">
      <c r="J375">
        <v>2106</v>
      </c>
      <c r="K375">
        <v>71</v>
      </c>
      <c r="L375">
        <v>71</v>
      </c>
    </row>
    <row r="376" spans="10:12" x14ac:dyDescent="0.25">
      <c r="J376">
        <v>2107</v>
      </c>
      <c r="K376">
        <v>72</v>
      </c>
      <c r="L376">
        <v>72</v>
      </c>
    </row>
    <row r="377" spans="10:12" x14ac:dyDescent="0.25">
      <c r="J377">
        <v>2108</v>
      </c>
      <c r="K377">
        <v>71</v>
      </c>
      <c r="L377">
        <v>71</v>
      </c>
    </row>
    <row r="378" spans="10:12" x14ac:dyDescent="0.25">
      <c r="J378">
        <v>2109</v>
      </c>
      <c r="K378">
        <v>72</v>
      </c>
      <c r="L378">
        <v>72</v>
      </c>
    </row>
    <row r="379" spans="10:12" x14ac:dyDescent="0.25">
      <c r="J379">
        <v>2110</v>
      </c>
      <c r="K379">
        <v>71</v>
      </c>
      <c r="L379">
        <v>71</v>
      </c>
    </row>
    <row r="380" spans="10:12" x14ac:dyDescent="0.25">
      <c r="J380">
        <v>2111</v>
      </c>
      <c r="K380">
        <v>72</v>
      </c>
      <c r="L380">
        <v>72</v>
      </c>
    </row>
    <row r="381" spans="10:12" x14ac:dyDescent="0.25">
      <c r="J381">
        <v>2112</v>
      </c>
      <c r="K381">
        <v>71</v>
      </c>
      <c r="L381">
        <v>71</v>
      </c>
    </row>
    <row r="382" spans="10:12" x14ac:dyDescent="0.25">
      <c r="J382">
        <v>2113</v>
      </c>
      <c r="K382">
        <v>72</v>
      </c>
      <c r="L382">
        <v>72</v>
      </c>
    </row>
    <row r="383" spans="10:12" x14ac:dyDescent="0.25">
      <c r="J383">
        <v>2114</v>
      </c>
      <c r="K383">
        <v>71</v>
      </c>
      <c r="L383">
        <v>71</v>
      </c>
    </row>
    <row r="384" spans="10:12" x14ac:dyDescent="0.25">
      <c r="J384">
        <v>2115</v>
      </c>
      <c r="K384">
        <v>72</v>
      </c>
      <c r="L384">
        <v>72</v>
      </c>
    </row>
    <row r="385" spans="10:12" x14ac:dyDescent="0.25">
      <c r="J385">
        <v>2116</v>
      </c>
      <c r="K385">
        <v>71</v>
      </c>
      <c r="L385">
        <v>71</v>
      </c>
    </row>
    <row r="386" spans="10:12" x14ac:dyDescent="0.25">
      <c r="J386">
        <v>2117</v>
      </c>
      <c r="K386">
        <v>72</v>
      </c>
      <c r="L386">
        <v>72</v>
      </c>
    </row>
    <row r="387" spans="10:12" x14ac:dyDescent="0.25">
      <c r="J387">
        <v>2118</v>
      </c>
      <c r="K387">
        <v>71</v>
      </c>
      <c r="L387">
        <v>71</v>
      </c>
    </row>
    <row r="388" spans="10:12" x14ac:dyDescent="0.25">
      <c r="J388">
        <v>2119</v>
      </c>
      <c r="K388">
        <v>72</v>
      </c>
      <c r="L388">
        <v>72</v>
      </c>
    </row>
    <row r="389" spans="10:12" x14ac:dyDescent="0.25">
      <c r="J389">
        <v>2120</v>
      </c>
      <c r="K389">
        <v>71</v>
      </c>
      <c r="L389">
        <v>71</v>
      </c>
    </row>
    <row r="390" spans="10:12" x14ac:dyDescent="0.25">
      <c r="J390">
        <v>2121</v>
      </c>
      <c r="K390">
        <v>72</v>
      </c>
      <c r="L390">
        <v>72</v>
      </c>
    </row>
    <row r="391" spans="10:12" x14ac:dyDescent="0.25">
      <c r="J391">
        <v>2122</v>
      </c>
      <c r="K391">
        <v>71</v>
      </c>
      <c r="L391">
        <v>71</v>
      </c>
    </row>
    <row r="392" spans="10:12" x14ac:dyDescent="0.25">
      <c r="J392">
        <v>2123</v>
      </c>
      <c r="K392">
        <v>72</v>
      </c>
      <c r="L392">
        <v>72</v>
      </c>
    </row>
    <row r="393" spans="10:12" x14ac:dyDescent="0.25">
      <c r="J393">
        <v>2124</v>
      </c>
      <c r="K393">
        <v>71</v>
      </c>
      <c r="L393">
        <v>71</v>
      </c>
    </row>
    <row r="394" spans="10:12" x14ac:dyDescent="0.25">
      <c r="J394">
        <v>2125</v>
      </c>
      <c r="K394">
        <v>72</v>
      </c>
      <c r="L394">
        <v>72</v>
      </c>
    </row>
    <row r="395" spans="10:12" x14ac:dyDescent="0.25">
      <c r="J395">
        <v>2126</v>
      </c>
      <c r="K395">
        <v>71</v>
      </c>
      <c r="L395">
        <v>71</v>
      </c>
    </row>
    <row r="396" spans="10:12" x14ac:dyDescent="0.25">
      <c r="J396">
        <v>2127</v>
      </c>
      <c r="K396">
        <v>72</v>
      </c>
      <c r="L396">
        <v>72</v>
      </c>
    </row>
    <row r="397" spans="10:12" x14ac:dyDescent="0.25">
      <c r="J397">
        <v>2128</v>
      </c>
      <c r="K397">
        <v>71</v>
      </c>
      <c r="L397">
        <v>71</v>
      </c>
    </row>
    <row r="398" spans="10:12" x14ac:dyDescent="0.25">
      <c r="J398">
        <v>2129</v>
      </c>
      <c r="K398">
        <v>72</v>
      </c>
      <c r="L398">
        <v>72</v>
      </c>
    </row>
    <row r="399" spans="10:12" x14ac:dyDescent="0.25">
      <c r="J399">
        <v>2130</v>
      </c>
      <c r="K399">
        <v>71</v>
      </c>
      <c r="L399">
        <v>71</v>
      </c>
    </row>
    <row r="400" spans="10:12" x14ac:dyDescent="0.25">
      <c r="J400">
        <v>2131</v>
      </c>
      <c r="K400">
        <v>72</v>
      </c>
      <c r="L400">
        <v>72</v>
      </c>
    </row>
    <row r="401" spans="10:12" x14ac:dyDescent="0.25">
      <c r="J401">
        <v>2132</v>
      </c>
      <c r="K401">
        <v>72</v>
      </c>
      <c r="L401">
        <v>72</v>
      </c>
    </row>
    <row r="402" spans="10:12" x14ac:dyDescent="0.25">
      <c r="J402">
        <v>2133</v>
      </c>
      <c r="K402">
        <v>73</v>
      </c>
      <c r="L402">
        <v>73</v>
      </c>
    </row>
    <row r="403" spans="10:12" x14ac:dyDescent="0.25">
      <c r="J403">
        <v>2134</v>
      </c>
      <c r="K403">
        <v>72</v>
      </c>
      <c r="L403">
        <v>72</v>
      </c>
    </row>
    <row r="404" spans="10:12" x14ac:dyDescent="0.25">
      <c r="J404">
        <v>2135</v>
      </c>
      <c r="K404">
        <v>73</v>
      </c>
      <c r="L404">
        <v>73</v>
      </c>
    </row>
    <row r="405" spans="10:12" x14ac:dyDescent="0.25">
      <c r="J405">
        <v>2136</v>
      </c>
      <c r="K405">
        <v>72</v>
      </c>
      <c r="L405">
        <v>72</v>
      </c>
    </row>
    <row r="406" spans="10:12" x14ac:dyDescent="0.25">
      <c r="J406">
        <v>2137</v>
      </c>
      <c r="K406">
        <v>73</v>
      </c>
      <c r="L406">
        <v>73</v>
      </c>
    </row>
    <row r="407" spans="10:12" x14ac:dyDescent="0.25">
      <c r="J407">
        <v>2138</v>
      </c>
      <c r="K407">
        <v>72</v>
      </c>
      <c r="L407">
        <v>72</v>
      </c>
    </row>
    <row r="408" spans="10:12" x14ac:dyDescent="0.25">
      <c r="J408">
        <v>2139</v>
      </c>
      <c r="K408">
        <v>73</v>
      </c>
      <c r="L408">
        <v>73</v>
      </c>
    </row>
    <row r="409" spans="10:12" x14ac:dyDescent="0.25">
      <c r="J409">
        <v>2140</v>
      </c>
      <c r="K409">
        <v>72</v>
      </c>
      <c r="L409">
        <v>72</v>
      </c>
    </row>
    <row r="410" spans="10:12" x14ac:dyDescent="0.25">
      <c r="J410">
        <v>2141</v>
      </c>
      <c r="K410">
        <v>73</v>
      </c>
      <c r="L410">
        <v>73</v>
      </c>
    </row>
    <row r="411" spans="10:12" x14ac:dyDescent="0.25">
      <c r="J411">
        <v>2142</v>
      </c>
      <c r="K411">
        <v>72</v>
      </c>
      <c r="L411">
        <v>72</v>
      </c>
    </row>
    <row r="412" spans="10:12" x14ac:dyDescent="0.25">
      <c r="J412">
        <v>2143</v>
      </c>
      <c r="K412">
        <v>73</v>
      </c>
      <c r="L412">
        <v>73</v>
      </c>
    </row>
    <row r="413" spans="10:12" x14ac:dyDescent="0.25">
      <c r="J413">
        <v>2144</v>
      </c>
      <c r="K413">
        <v>72</v>
      </c>
      <c r="L413">
        <v>72</v>
      </c>
    </row>
    <row r="414" spans="10:12" x14ac:dyDescent="0.25">
      <c r="J414">
        <v>2145</v>
      </c>
      <c r="K414">
        <v>73</v>
      </c>
      <c r="L414">
        <v>73</v>
      </c>
    </row>
    <row r="415" spans="10:12" x14ac:dyDescent="0.25">
      <c r="J415">
        <v>2146</v>
      </c>
      <c r="K415">
        <v>72</v>
      </c>
      <c r="L415">
        <v>72</v>
      </c>
    </row>
    <row r="416" spans="10:12" x14ac:dyDescent="0.25">
      <c r="J416">
        <v>2147</v>
      </c>
      <c r="K416">
        <v>73</v>
      </c>
      <c r="L416">
        <v>73</v>
      </c>
    </row>
    <row r="417" spans="10:12" x14ac:dyDescent="0.25">
      <c r="J417">
        <v>2148</v>
      </c>
      <c r="K417">
        <v>72</v>
      </c>
      <c r="L417">
        <v>72</v>
      </c>
    </row>
    <row r="418" spans="10:12" x14ac:dyDescent="0.25">
      <c r="J418">
        <v>2149</v>
      </c>
      <c r="K418">
        <v>73</v>
      </c>
      <c r="L418">
        <v>73</v>
      </c>
    </row>
    <row r="419" spans="10:12" x14ac:dyDescent="0.25">
      <c r="J419">
        <v>2150</v>
      </c>
      <c r="K419">
        <v>72</v>
      </c>
      <c r="L419">
        <v>72</v>
      </c>
    </row>
    <row r="420" spans="10:12" x14ac:dyDescent="0.25">
      <c r="J420">
        <v>2151</v>
      </c>
      <c r="K420">
        <v>73</v>
      </c>
      <c r="L420">
        <v>73</v>
      </c>
    </row>
    <row r="421" spans="10:12" x14ac:dyDescent="0.25">
      <c r="J421">
        <v>2152</v>
      </c>
      <c r="K421">
        <v>72</v>
      </c>
      <c r="L421">
        <v>72</v>
      </c>
    </row>
    <row r="422" spans="10:12" x14ac:dyDescent="0.25">
      <c r="J422">
        <v>2153</v>
      </c>
      <c r="K422">
        <v>73</v>
      </c>
      <c r="L422">
        <v>73</v>
      </c>
    </row>
    <row r="423" spans="10:12" x14ac:dyDescent="0.25">
      <c r="J423">
        <v>2154</v>
      </c>
      <c r="K423">
        <v>72</v>
      </c>
      <c r="L423">
        <v>72</v>
      </c>
    </row>
    <row r="424" spans="10:12" x14ac:dyDescent="0.25">
      <c r="J424">
        <v>2155</v>
      </c>
      <c r="K424">
        <v>73</v>
      </c>
      <c r="L424">
        <v>73</v>
      </c>
    </row>
    <row r="425" spans="10:12" x14ac:dyDescent="0.25">
      <c r="J425">
        <v>2156</v>
      </c>
      <c r="K425">
        <v>72</v>
      </c>
      <c r="L425">
        <v>72</v>
      </c>
    </row>
    <row r="426" spans="10:12" x14ac:dyDescent="0.25">
      <c r="J426">
        <v>2157</v>
      </c>
      <c r="K426">
        <v>73</v>
      </c>
      <c r="L426">
        <v>73</v>
      </c>
    </row>
    <row r="427" spans="10:12" x14ac:dyDescent="0.25">
      <c r="J427">
        <v>2158</v>
      </c>
      <c r="K427">
        <v>72</v>
      </c>
      <c r="L427">
        <v>72</v>
      </c>
    </row>
    <row r="428" spans="10:12" x14ac:dyDescent="0.25">
      <c r="J428">
        <v>2159</v>
      </c>
      <c r="K428">
        <v>73</v>
      </c>
      <c r="L428">
        <v>73</v>
      </c>
    </row>
    <row r="429" spans="10:12" x14ac:dyDescent="0.25">
      <c r="J429">
        <v>2160</v>
      </c>
      <c r="K429">
        <v>72</v>
      </c>
      <c r="L429">
        <v>72</v>
      </c>
    </row>
    <row r="430" spans="10:12" x14ac:dyDescent="0.25">
      <c r="J430">
        <v>2161</v>
      </c>
      <c r="K430">
        <v>73</v>
      </c>
      <c r="L430">
        <v>73</v>
      </c>
    </row>
    <row r="431" spans="10:12" x14ac:dyDescent="0.25">
      <c r="J431">
        <v>2162</v>
      </c>
      <c r="K431">
        <v>73</v>
      </c>
      <c r="L431">
        <v>73</v>
      </c>
    </row>
    <row r="432" spans="10:12" x14ac:dyDescent="0.25">
      <c r="J432">
        <v>2163</v>
      </c>
      <c r="K432">
        <v>74</v>
      </c>
      <c r="L432">
        <v>74</v>
      </c>
    </row>
    <row r="433" spans="10:12" x14ac:dyDescent="0.25">
      <c r="J433">
        <v>2164</v>
      </c>
      <c r="K433">
        <v>73</v>
      </c>
      <c r="L433">
        <v>73</v>
      </c>
    </row>
    <row r="434" spans="10:12" x14ac:dyDescent="0.25">
      <c r="J434">
        <v>2165</v>
      </c>
      <c r="K434">
        <v>74</v>
      </c>
      <c r="L434">
        <v>74</v>
      </c>
    </row>
    <row r="435" spans="10:12" x14ac:dyDescent="0.25">
      <c r="J435">
        <v>2166</v>
      </c>
      <c r="K435">
        <v>73</v>
      </c>
      <c r="L435">
        <v>73</v>
      </c>
    </row>
    <row r="436" spans="10:12" x14ac:dyDescent="0.25">
      <c r="J436">
        <v>2167</v>
      </c>
      <c r="K436">
        <v>74</v>
      </c>
      <c r="L436">
        <v>74</v>
      </c>
    </row>
    <row r="437" spans="10:12" x14ac:dyDescent="0.25">
      <c r="J437">
        <v>2168</v>
      </c>
      <c r="K437">
        <v>73</v>
      </c>
      <c r="L437">
        <v>73</v>
      </c>
    </row>
    <row r="438" spans="10:12" x14ac:dyDescent="0.25">
      <c r="J438">
        <v>2169</v>
      </c>
      <c r="K438">
        <v>74</v>
      </c>
      <c r="L438">
        <v>74</v>
      </c>
    </row>
    <row r="439" spans="10:12" x14ac:dyDescent="0.25">
      <c r="J439">
        <v>2170</v>
      </c>
      <c r="K439">
        <v>73</v>
      </c>
      <c r="L439">
        <v>73</v>
      </c>
    </row>
    <row r="440" spans="10:12" x14ac:dyDescent="0.25">
      <c r="J440">
        <v>2171</v>
      </c>
      <c r="K440">
        <v>74</v>
      </c>
      <c r="L440">
        <v>74</v>
      </c>
    </row>
    <row r="441" spans="10:12" x14ac:dyDescent="0.25">
      <c r="J441">
        <v>2172</v>
      </c>
      <c r="K441">
        <v>73</v>
      </c>
      <c r="L441">
        <v>73</v>
      </c>
    </row>
    <row r="442" spans="10:12" x14ac:dyDescent="0.25">
      <c r="J442">
        <v>2173</v>
      </c>
      <c r="K442">
        <v>74</v>
      </c>
      <c r="L442">
        <v>74</v>
      </c>
    </row>
    <row r="443" spans="10:12" x14ac:dyDescent="0.25">
      <c r="J443">
        <v>2174</v>
      </c>
      <c r="K443">
        <v>73</v>
      </c>
      <c r="L443">
        <v>73</v>
      </c>
    </row>
    <row r="444" spans="10:12" x14ac:dyDescent="0.25">
      <c r="J444">
        <v>2175</v>
      </c>
      <c r="K444">
        <v>74</v>
      </c>
      <c r="L444">
        <v>74</v>
      </c>
    </row>
    <row r="445" spans="10:12" x14ac:dyDescent="0.25">
      <c r="J445">
        <v>2176</v>
      </c>
      <c r="K445">
        <v>73</v>
      </c>
      <c r="L445">
        <v>73</v>
      </c>
    </row>
    <row r="446" spans="10:12" x14ac:dyDescent="0.25">
      <c r="J446">
        <v>2177</v>
      </c>
      <c r="K446">
        <v>74</v>
      </c>
      <c r="L446">
        <v>74</v>
      </c>
    </row>
    <row r="447" spans="10:12" x14ac:dyDescent="0.25">
      <c r="J447">
        <v>2178</v>
      </c>
      <c r="K447">
        <v>73</v>
      </c>
      <c r="L447">
        <v>73</v>
      </c>
    </row>
    <row r="448" spans="10:12" x14ac:dyDescent="0.25">
      <c r="J448">
        <v>2179</v>
      </c>
      <c r="K448">
        <v>74</v>
      </c>
      <c r="L448">
        <v>74</v>
      </c>
    </row>
    <row r="449" spans="10:12" x14ac:dyDescent="0.25">
      <c r="J449">
        <v>2180</v>
      </c>
      <c r="K449">
        <v>73</v>
      </c>
      <c r="L449">
        <v>73</v>
      </c>
    </row>
    <row r="450" spans="10:12" x14ac:dyDescent="0.25">
      <c r="J450">
        <v>2181</v>
      </c>
      <c r="K450">
        <v>74</v>
      </c>
      <c r="L450">
        <v>74</v>
      </c>
    </row>
    <row r="451" spans="10:12" x14ac:dyDescent="0.25">
      <c r="J451">
        <v>2182</v>
      </c>
      <c r="K451">
        <v>73</v>
      </c>
      <c r="L451">
        <v>73</v>
      </c>
    </row>
    <row r="452" spans="10:12" x14ac:dyDescent="0.25">
      <c r="J452">
        <v>2183</v>
      </c>
      <c r="K452">
        <v>74</v>
      </c>
      <c r="L452">
        <v>74</v>
      </c>
    </row>
    <row r="453" spans="10:12" x14ac:dyDescent="0.25">
      <c r="J453">
        <v>2184</v>
      </c>
      <c r="K453">
        <v>73</v>
      </c>
      <c r="L453">
        <v>73</v>
      </c>
    </row>
    <row r="454" spans="10:12" x14ac:dyDescent="0.25">
      <c r="J454">
        <v>2185</v>
      </c>
      <c r="K454">
        <v>74</v>
      </c>
      <c r="L454">
        <v>74</v>
      </c>
    </row>
    <row r="455" spans="10:12" x14ac:dyDescent="0.25">
      <c r="J455">
        <v>2186</v>
      </c>
      <c r="K455">
        <v>73</v>
      </c>
      <c r="L455">
        <v>73</v>
      </c>
    </row>
    <row r="456" spans="10:12" x14ac:dyDescent="0.25">
      <c r="J456">
        <v>2187</v>
      </c>
      <c r="K456">
        <v>74</v>
      </c>
      <c r="L456">
        <v>74</v>
      </c>
    </row>
    <row r="457" spans="10:12" x14ac:dyDescent="0.25">
      <c r="J457">
        <v>2188</v>
      </c>
      <c r="K457">
        <v>73</v>
      </c>
      <c r="L457">
        <v>73</v>
      </c>
    </row>
    <row r="458" spans="10:12" x14ac:dyDescent="0.25">
      <c r="J458">
        <v>2189</v>
      </c>
      <c r="K458">
        <v>74</v>
      </c>
      <c r="L458">
        <v>74</v>
      </c>
    </row>
    <row r="459" spans="10:12" x14ac:dyDescent="0.25">
      <c r="J459">
        <v>2190</v>
      </c>
      <c r="K459">
        <v>73</v>
      </c>
      <c r="L459">
        <v>73</v>
      </c>
    </row>
    <row r="460" spans="10:12" x14ac:dyDescent="0.25">
      <c r="J460">
        <v>2191</v>
      </c>
      <c r="K460">
        <v>74</v>
      </c>
      <c r="L460">
        <v>74</v>
      </c>
    </row>
    <row r="461" spans="10:12" x14ac:dyDescent="0.25">
      <c r="J461">
        <v>2192</v>
      </c>
      <c r="K461">
        <v>74</v>
      </c>
      <c r="L461">
        <v>74</v>
      </c>
    </row>
    <row r="462" spans="10:12" x14ac:dyDescent="0.25">
      <c r="J462">
        <v>2193</v>
      </c>
      <c r="K462">
        <v>75</v>
      </c>
      <c r="L462">
        <v>75</v>
      </c>
    </row>
    <row r="463" spans="10:12" x14ac:dyDescent="0.25">
      <c r="J463">
        <v>2194</v>
      </c>
      <c r="K463">
        <v>74</v>
      </c>
      <c r="L463">
        <v>74</v>
      </c>
    </row>
    <row r="464" spans="10:12" x14ac:dyDescent="0.25">
      <c r="J464">
        <v>2195</v>
      </c>
      <c r="K464">
        <v>75</v>
      </c>
      <c r="L464">
        <v>75</v>
      </c>
    </row>
    <row r="465" spans="10:13" x14ac:dyDescent="0.25">
      <c r="J465">
        <v>2196</v>
      </c>
      <c r="K465">
        <v>74</v>
      </c>
      <c r="L465">
        <v>74</v>
      </c>
    </row>
    <row r="466" spans="10:13" x14ac:dyDescent="0.25">
      <c r="J466">
        <v>2197</v>
      </c>
      <c r="K466">
        <v>75</v>
      </c>
      <c r="L466">
        <v>75</v>
      </c>
    </row>
    <row r="467" spans="10:13" x14ac:dyDescent="0.25">
      <c r="J467">
        <v>2198</v>
      </c>
      <c r="K467">
        <v>74</v>
      </c>
      <c r="L467">
        <v>74</v>
      </c>
    </row>
    <row r="468" spans="10:13" x14ac:dyDescent="0.25">
      <c r="J468">
        <v>2199</v>
      </c>
      <c r="K468">
        <v>75</v>
      </c>
      <c r="L468">
        <v>75</v>
      </c>
    </row>
    <row r="469" spans="10:13" x14ac:dyDescent="0.25">
      <c r="J469">
        <v>2200</v>
      </c>
      <c r="K469">
        <v>74</v>
      </c>
      <c r="L469">
        <v>74</v>
      </c>
    </row>
    <row r="474" spans="10:13" x14ac:dyDescent="0.25">
      <c r="J474" t="s">
        <v>7</v>
      </c>
      <c r="K474" t="s">
        <v>8</v>
      </c>
      <c r="L474" t="s">
        <v>9</v>
      </c>
      <c r="M474" t="s">
        <v>10</v>
      </c>
    </row>
    <row r="475" spans="10:13" x14ac:dyDescent="0.25">
      <c r="J475">
        <v>5</v>
      </c>
      <c r="K475">
        <v>3</v>
      </c>
      <c r="L475">
        <v>3</v>
      </c>
      <c r="M475">
        <v>3</v>
      </c>
    </row>
    <row r="476" spans="10:13" x14ac:dyDescent="0.25">
      <c r="J476">
        <v>6</v>
      </c>
      <c r="K476">
        <v>1</v>
      </c>
      <c r="L476">
        <v>1</v>
      </c>
      <c r="M476">
        <v>1</v>
      </c>
    </row>
    <row r="477" spans="10:13" x14ac:dyDescent="0.25">
      <c r="J477">
        <v>7</v>
      </c>
      <c r="K477">
        <v>2</v>
      </c>
      <c r="L477">
        <v>2</v>
      </c>
      <c r="M477">
        <v>2</v>
      </c>
    </row>
    <row r="478" spans="10:13" x14ac:dyDescent="0.25">
      <c r="J478">
        <v>8</v>
      </c>
      <c r="K478">
        <v>2</v>
      </c>
      <c r="L478">
        <v>2</v>
      </c>
      <c r="M478">
        <v>2</v>
      </c>
    </row>
    <row r="479" spans="10:13" x14ac:dyDescent="0.25">
      <c r="J479">
        <v>9</v>
      </c>
      <c r="K479">
        <v>3</v>
      </c>
      <c r="L479">
        <v>3</v>
      </c>
      <c r="M479">
        <v>3</v>
      </c>
    </row>
    <row r="480" spans="10:13" x14ac:dyDescent="0.25">
      <c r="J480">
        <v>10</v>
      </c>
      <c r="K480">
        <v>3</v>
      </c>
      <c r="L480">
        <v>3</v>
      </c>
      <c r="M480">
        <v>3</v>
      </c>
    </row>
    <row r="481" spans="10:13" x14ac:dyDescent="0.25">
      <c r="J481">
        <v>11</v>
      </c>
      <c r="K481">
        <v>4</v>
      </c>
      <c r="L481">
        <v>4</v>
      </c>
      <c r="M481">
        <v>4</v>
      </c>
    </row>
    <row r="482" spans="10:13" x14ac:dyDescent="0.25">
      <c r="J482">
        <v>12</v>
      </c>
      <c r="K482">
        <v>1</v>
      </c>
      <c r="L482">
        <v>1</v>
      </c>
      <c r="M482">
        <v>1</v>
      </c>
    </row>
    <row r="483" spans="10:13" x14ac:dyDescent="0.25">
      <c r="J483">
        <v>13</v>
      </c>
      <c r="K483">
        <v>2</v>
      </c>
      <c r="L483">
        <v>2</v>
      </c>
      <c r="M483">
        <v>2</v>
      </c>
    </row>
    <row r="484" spans="10:13" x14ac:dyDescent="0.25">
      <c r="J484">
        <v>14</v>
      </c>
      <c r="K484">
        <v>2</v>
      </c>
      <c r="L484">
        <v>2</v>
      </c>
      <c r="M484">
        <v>2</v>
      </c>
    </row>
    <row r="485" spans="10:13" x14ac:dyDescent="0.25">
      <c r="J485">
        <v>15</v>
      </c>
      <c r="K485">
        <v>3</v>
      </c>
      <c r="L485">
        <v>3</v>
      </c>
      <c r="M485">
        <v>3</v>
      </c>
    </row>
    <row r="486" spans="10:13" x14ac:dyDescent="0.25">
      <c r="J486">
        <v>16</v>
      </c>
      <c r="K486">
        <v>3</v>
      </c>
      <c r="L486">
        <v>3</v>
      </c>
      <c r="M486">
        <v>3</v>
      </c>
    </row>
    <row r="487" spans="10:13" x14ac:dyDescent="0.25">
      <c r="J487">
        <v>17</v>
      </c>
      <c r="K487">
        <v>4</v>
      </c>
      <c r="L487">
        <v>4</v>
      </c>
      <c r="M487">
        <v>4</v>
      </c>
    </row>
    <row r="488" spans="10:13" x14ac:dyDescent="0.25">
      <c r="J488">
        <v>18</v>
      </c>
      <c r="K488">
        <v>2</v>
      </c>
      <c r="L488">
        <v>2</v>
      </c>
      <c r="M488">
        <v>2</v>
      </c>
    </row>
    <row r="489" spans="10:13" x14ac:dyDescent="0.25">
      <c r="J489">
        <v>19</v>
      </c>
      <c r="K489">
        <v>3</v>
      </c>
      <c r="L489">
        <v>3</v>
      </c>
      <c r="M489">
        <v>3</v>
      </c>
    </row>
    <row r="490" spans="10:13" x14ac:dyDescent="0.25">
      <c r="J490">
        <v>20</v>
      </c>
      <c r="K490">
        <v>3</v>
      </c>
      <c r="L490">
        <v>3</v>
      </c>
      <c r="M490">
        <v>3</v>
      </c>
    </row>
    <row r="491" spans="10:13" x14ac:dyDescent="0.25">
      <c r="J491">
        <v>21</v>
      </c>
      <c r="K491">
        <v>4</v>
      </c>
      <c r="L491">
        <v>4</v>
      </c>
      <c r="M491">
        <v>4</v>
      </c>
    </row>
    <row r="492" spans="10:13" x14ac:dyDescent="0.25">
      <c r="J492">
        <v>22</v>
      </c>
      <c r="K492">
        <v>4</v>
      </c>
      <c r="L492">
        <v>4</v>
      </c>
      <c r="M492">
        <v>4</v>
      </c>
    </row>
    <row r="493" spans="10:13" x14ac:dyDescent="0.25">
      <c r="J493">
        <v>23</v>
      </c>
      <c r="K493">
        <v>5</v>
      </c>
      <c r="L493">
        <v>5</v>
      </c>
      <c r="M493">
        <v>5</v>
      </c>
    </row>
    <row r="494" spans="10:13" x14ac:dyDescent="0.25">
      <c r="J494">
        <v>24</v>
      </c>
      <c r="K494">
        <v>1</v>
      </c>
      <c r="L494">
        <v>1</v>
      </c>
      <c r="M494">
        <v>1</v>
      </c>
    </row>
    <row r="495" spans="10:13" x14ac:dyDescent="0.25">
      <c r="J495">
        <v>25</v>
      </c>
      <c r="K495">
        <v>2</v>
      </c>
      <c r="L495">
        <v>2</v>
      </c>
      <c r="M495">
        <v>2</v>
      </c>
    </row>
    <row r="496" spans="10:13" x14ac:dyDescent="0.25">
      <c r="J496">
        <v>26</v>
      </c>
      <c r="K496">
        <v>2</v>
      </c>
      <c r="L496">
        <v>2</v>
      </c>
      <c r="M496">
        <v>2</v>
      </c>
    </row>
    <row r="497" spans="10:13" x14ac:dyDescent="0.25">
      <c r="J497">
        <v>27</v>
      </c>
      <c r="K497">
        <v>3</v>
      </c>
      <c r="L497">
        <v>3</v>
      </c>
      <c r="M497">
        <v>3</v>
      </c>
    </row>
    <row r="498" spans="10:13" x14ac:dyDescent="0.25">
      <c r="J498">
        <v>28</v>
      </c>
      <c r="K498">
        <v>3</v>
      </c>
      <c r="L498">
        <v>3</v>
      </c>
      <c r="M498">
        <v>3</v>
      </c>
    </row>
    <row r="499" spans="10:13" x14ac:dyDescent="0.25">
      <c r="J499">
        <v>29</v>
      </c>
      <c r="K499">
        <v>4</v>
      </c>
      <c r="L499">
        <v>4</v>
      </c>
      <c r="M499">
        <v>4</v>
      </c>
    </row>
    <row r="500" spans="10:13" x14ac:dyDescent="0.25">
      <c r="J500">
        <v>30</v>
      </c>
      <c r="K500">
        <v>2</v>
      </c>
      <c r="L500">
        <v>2</v>
      </c>
      <c r="M500">
        <v>2</v>
      </c>
    </row>
    <row r="501" spans="10:13" x14ac:dyDescent="0.25">
      <c r="J501">
        <v>31</v>
      </c>
      <c r="K501">
        <v>3</v>
      </c>
      <c r="L501">
        <v>3</v>
      </c>
      <c r="M501">
        <v>3</v>
      </c>
    </row>
    <row r="502" spans="10:13" x14ac:dyDescent="0.25">
      <c r="J502">
        <v>32</v>
      </c>
      <c r="K502">
        <v>3</v>
      </c>
      <c r="L502">
        <v>3</v>
      </c>
      <c r="M502">
        <v>3</v>
      </c>
    </row>
    <row r="503" spans="10:13" x14ac:dyDescent="0.25">
      <c r="J503">
        <v>33</v>
      </c>
      <c r="K503">
        <v>4</v>
      </c>
      <c r="L503">
        <v>4</v>
      </c>
      <c r="M503">
        <v>4</v>
      </c>
    </row>
    <row r="504" spans="10:13" x14ac:dyDescent="0.25">
      <c r="J504">
        <v>34</v>
      </c>
      <c r="K504">
        <v>4</v>
      </c>
      <c r="L504">
        <v>4</v>
      </c>
      <c r="M504">
        <v>4</v>
      </c>
    </row>
    <row r="505" spans="10:13" x14ac:dyDescent="0.25">
      <c r="J505">
        <v>35</v>
      </c>
      <c r="K505">
        <v>5</v>
      </c>
      <c r="L505">
        <v>5</v>
      </c>
      <c r="M505">
        <v>5</v>
      </c>
    </row>
    <row r="506" spans="10:13" x14ac:dyDescent="0.25">
      <c r="J506">
        <v>36</v>
      </c>
      <c r="K506">
        <v>2</v>
      </c>
      <c r="L506">
        <v>2</v>
      </c>
      <c r="M506">
        <v>2</v>
      </c>
    </row>
    <row r="507" spans="10:13" x14ac:dyDescent="0.25">
      <c r="J507">
        <v>37</v>
      </c>
      <c r="K507">
        <v>3</v>
      </c>
      <c r="L507">
        <v>3</v>
      </c>
      <c r="M507">
        <v>3</v>
      </c>
    </row>
    <row r="508" spans="10:13" x14ac:dyDescent="0.25">
      <c r="J508">
        <v>38</v>
      </c>
      <c r="K508">
        <v>3</v>
      </c>
      <c r="L508">
        <v>3</v>
      </c>
      <c r="M508">
        <v>3</v>
      </c>
    </row>
    <row r="509" spans="10:13" x14ac:dyDescent="0.25">
      <c r="J509">
        <v>39</v>
      </c>
      <c r="K509">
        <v>4</v>
      </c>
      <c r="L509">
        <v>4</v>
      </c>
      <c r="M509">
        <v>4</v>
      </c>
    </row>
    <row r="510" spans="10:13" x14ac:dyDescent="0.25">
      <c r="J510">
        <v>40</v>
      </c>
      <c r="K510">
        <v>4</v>
      </c>
      <c r="L510">
        <v>4</v>
      </c>
      <c r="M510">
        <v>4</v>
      </c>
    </row>
    <row r="515" spans="10:11" x14ac:dyDescent="0.25">
      <c r="J515" t="s">
        <v>11</v>
      </c>
      <c r="K515" t="s">
        <v>7</v>
      </c>
    </row>
    <row r="516" spans="10:11" x14ac:dyDescent="0.25">
      <c r="J516" s="16">
        <v>366.01519584655699</v>
      </c>
      <c r="K516">
        <v>50</v>
      </c>
    </row>
    <row r="517" spans="10:11" x14ac:dyDescent="0.25">
      <c r="J517" s="16">
        <v>417.02294349670399</v>
      </c>
      <c r="K517">
        <v>51</v>
      </c>
    </row>
    <row r="518" spans="10:11" x14ac:dyDescent="0.25">
      <c r="J518" s="16">
        <v>465.02685546875</v>
      </c>
      <c r="K518">
        <v>52</v>
      </c>
    </row>
    <row r="519" spans="10:11" x14ac:dyDescent="0.25">
      <c r="J519" s="16">
        <v>533.03122520446698</v>
      </c>
      <c r="K519">
        <v>53</v>
      </c>
    </row>
    <row r="520" spans="10:11" x14ac:dyDescent="0.25">
      <c r="J520" s="16">
        <v>583.03284645080498</v>
      </c>
      <c r="K520">
        <v>54</v>
      </c>
    </row>
    <row r="521" spans="10:11" x14ac:dyDescent="0.25">
      <c r="J521" s="16">
        <v>653.037071228027</v>
      </c>
      <c r="K521">
        <v>55</v>
      </c>
    </row>
    <row r="522" spans="10:11" x14ac:dyDescent="0.25">
      <c r="J522" s="16">
        <v>725.04186630249001</v>
      </c>
      <c r="K522">
        <v>56</v>
      </c>
    </row>
    <row r="523" spans="10:11" x14ac:dyDescent="0.25">
      <c r="J523" s="16">
        <v>876.04999542236305</v>
      </c>
      <c r="K523">
        <v>57</v>
      </c>
    </row>
    <row r="524" spans="10:11" x14ac:dyDescent="0.25">
      <c r="J524" s="16">
        <v>886.04998588562</v>
      </c>
      <c r="K524">
        <v>58</v>
      </c>
    </row>
    <row r="525" spans="10:11" x14ac:dyDescent="0.25">
      <c r="J525" s="16">
        <v>1017.0578956604</v>
      </c>
      <c r="K525">
        <v>59</v>
      </c>
    </row>
    <row r="526" spans="10:11" x14ac:dyDescent="0.25">
      <c r="J526" s="16">
        <v>1143.06616783142</v>
      </c>
      <c r="K526">
        <v>60</v>
      </c>
    </row>
    <row r="527" spans="10:11" x14ac:dyDescent="0.25">
      <c r="J527" s="16">
        <v>1254.0719509124699</v>
      </c>
      <c r="K527">
        <v>61</v>
      </c>
    </row>
    <row r="528" spans="10:11" x14ac:dyDescent="0.25">
      <c r="J528" s="16">
        <v>1424.0810871124199</v>
      </c>
      <c r="K528">
        <v>62</v>
      </c>
    </row>
    <row r="529" spans="10:11" x14ac:dyDescent="0.25">
      <c r="J529" s="16">
        <v>1592.3998355865399</v>
      </c>
      <c r="K529">
        <v>63</v>
      </c>
    </row>
    <row r="530" spans="10:11" x14ac:dyDescent="0.25">
      <c r="J530" s="16">
        <v>1729.0990352630599</v>
      </c>
      <c r="K530">
        <v>64</v>
      </c>
    </row>
    <row r="531" spans="10:11" x14ac:dyDescent="0.25">
      <c r="J531" s="16">
        <v>1969.45810317993</v>
      </c>
      <c r="K531">
        <v>65</v>
      </c>
    </row>
    <row r="532" spans="10:11" x14ac:dyDescent="0.25">
      <c r="J532" s="16">
        <v>2091.1169052124001</v>
      </c>
      <c r="K532">
        <v>66</v>
      </c>
    </row>
    <row r="533" spans="10:11" x14ac:dyDescent="0.25">
      <c r="J533" s="16">
        <v>2356.1351299285802</v>
      </c>
      <c r="K533">
        <v>67</v>
      </c>
    </row>
    <row r="534" spans="10:11" x14ac:dyDescent="0.25">
      <c r="J534" s="16">
        <v>2577.1470069885199</v>
      </c>
      <c r="K534">
        <v>68</v>
      </c>
    </row>
    <row r="535" spans="10:11" x14ac:dyDescent="0.25">
      <c r="J535" s="16">
        <v>2767.1589851379299</v>
      </c>
      <c r="K535">
        <v>69</v>
      </c>
    </row>
    <row r="536" spans="10:11" x14ac:dyDescent="0.25">
      <c r="J536" s="16">
        <v>3118.1778907775802</v>
      </c>
      <c r="K536">
        <v>70</v>
      </c>
    </row>
    <row r="537" spans="10:11" x14ac:dyDescent="0.25">
      <c r="J537" s="16">
        <v>3408.1950187683101</v>
      </c>
      <c r="K537">
        <v>71</v>
      </c>
    </row>
    <row r="538" spans="10:11" x14ac:dyDescent="0.25">
      <c r="J538" s="16">
        <v>3813.2190704345699</v>
      </c>
      <c r="K538">
        <v>72</v>
      </c>
    </row>
    <row r="539" spans="10:11" x14ac:dyDescent="0.25">
      <c r="J539" s="16">
        <v>4228.2419204711896</v>
      </c>
      <c r="K539">
        <v>73</v>
      </c>
    </row>
    <row r="540" spans="10:11" x14ac:dyDescent="0.25">
      <c r="J540" s="16">
        <v>4612.2701168060303</v>
      </c>
      <c r="K540">
        <v>74</v>
      </c>
    </row>
    <row r="541" spans="10:11" x14ac:dyDescent="0.25">
      <c r="J541" s="16">
        <v>5205.2919864654496</v>
      </c>
      <c r="K541">
        <v>75</v>
      </c>
    </row>
    <row r="542" spans="10:11" x14ac:dyDescent="0.25">
      <c r="J542" s="16">
        <v>5506.3228607177698</v>
      </c>
      <c r="K542">
        <v>76</v>
      </c>
    </row>
    <row r="543" spans="10:11" x14ac:dyDescent="0.25">
      <c r="J543" s="16">
        <v>6175.3470897674497</v>
      </c>
      <c r="K543">
        <v>77</v>
      </c>
    </row>
    <row r="544" spans="10:11" x14ac:dyDescent="0.25">
      <c r="J544" s="16">
        <v>6736.3870143890299</v>
      </c>
      <c r="K544">
        <v>78</v>
      </c>
    </row>
    <row r="545" spans="10:11" x14ac:dyDescent="0.25">
      <c r="J545" s="16">
        <v>7448.42481613159</v>
      </c>
      <c r="K545">
        <v>79</v>
      </c>
    </row>
    <row r="546" spans="10:11" x14ac:dyDescent="0.25">
      <c r="J546" s="16">
        <v>8154.4671058654703</v>
      </c>
      <c r="K546">
        <v>80</v>
      </c>
    </row>
    <row r="547" spans="10:11" x14ac:dyDescent="0.25">
      <c r="J547" s="16">
        <v>8949.5139122009205</v>
      </c>
      <c r="K547">
        <v>81</v>
      </c>
    </row>
    <row r="548" spans="10:11" x14ac:dyDescent="0.25">
      <c r="J548" s="16">
        <v>9705.5540084838794</v>
      </c>
      <c r="K548">
        <v>82</v>
      </c>
    </row>
    <row r="549" spans="10:11" x14ac:dyDescent="0.25">
      <c r="J549" s="16">
        <v>10678.614139556799</v>
      </c>
      <c r="K549">
        <v>83</v>
      </c>
    </row>
    <row r="550" spans="10:11" x14ac:dyDescent="0.25">
      <c r="J550" s="16">
        <v>11533.6589813232</v>
      </c>
      <c r="K550">
        <v>84</v>
      </c>
    </row>
    <row r="551" spans="10:11" x14ac:dyDescent="0.25">
      <c r="J551" s="16">
        <v>12760.7300281524</v>
      </c>
      <c r="K551">
        <v>85</v>
      </c>
    </row>
    <row r="552" spans="10:11" x14ac:dyDescent="0.25">
      <c r="J552" s="16">
        <v>13853.793859481801</v>
      </c>
      <c r="K552">
        <v>86</v>
      </c>
    </row>
    <row r="553" spans="10:11" x14ac:dyDescent="0.25">
      <c r="J553" s="16">
        <v>15387.8259658813</v>
      </c>
      <c r="K553">
        <v>87</v>
      </c>
    </row>
    <row r="554" spans="10:11" x14ac:dyDescent="0.25">
      <c r="J554" s="16">
        <v>16283.927202224701</v>
      </c>
      <c r="K554">
        <v>88</v>
      </c>
    </row>
    <row r="555" spans="10:11" x14ac:dyDescent="0.25">
      <c r="J555" s="16">
        <v>17548.003911971999</v>
      </c>
      <c r="K555">
        <v>89</v>
      </c>
    </row>
    <row r="556" spans="10:11" x14ac:dyDescent="0.25">
      <c r="J556" s="16">
        <v>19064.091920852599</v>
      </c>
      <c r="K556">
        <v>90</v>
      </c>
    </row>
    <row r="557" spans="10:11" x14ac:dyDescent="0.25">
      <c r="J557" s="16">
        <v>21029.203176498399</v>
      </c>
      <c r="K557">
        <v>91</v>
      </c>
    </row>
    <row r="558" spans="10:11" x14ac:dyDescent="0.25">
      <c r="J558" s="16">
        <v>22631.295919418299</v>
      </c>
      <c r="K558">
        <v>92</v>
      </c>
    </row>
    <row r="559" spans="10:11" x14ac:dyDescent="0.25">
      <c r="J559" s="16">
        <v>24575.4079818725</v>
      </c>
      <c r="K559">
        <v>93</v>
      </c>
    </row>
    <row r="560" spans="10:11" x14ac:dyDescent="0.25">
      <c r="J560" s="16">
        <v>26797.5358963012</v>
      </c>
      <c r="K560">
        <v>94</v>
      </c>
    </row>
    <row r="561" spans="10:11" x14ac:dyDescent="0.25">
      <c r="J561" s="16">
        <v>29045.662164688099</v>
      </c>
      <c r="K561">
        <v>95</v>
      </c>
    </row>
    <row r="562" spans="10:11" x14ac:dyDescent="0.25">
      <c r="J562" s="16">
        <v>31541.812896728501</v>
      </c>
      <c r="K562">
        <v>96</v>
      </c>
    </row>
    <row r="563" spans="10:11" x14ac:dyDescent="0.25">
      <c r="J563" s="16">
        <v>33967.938184738101</v>
      </c>
      <c r="K563">
        <v>97</v>
      </c>
    </row>
    <row r="564" spans="10:11" x14ac:dyDescent="0.25">
      <c r="J564" s="16">
        <v>36956.121921539299</v>
      </c>
      <c r="K564">
        <v>98</v>
      </c>
    </row>
    <row r="565" spans="10:11" x14ac:dyDescent="0.25">
      <c r="J565" s="16">
        <v>40339.304924011201</v>
      </c>
      <c r="K565">
        <v>99</v>
      </c>
    </row>
    <row r="566" spans="10:11" x14ac:dyDescent="0.25">
      <c r="J566" s="16">
        <v>43680.868148803696</v>
      </c>
      <c r="K566">
        <v>100</v>
      </c>
    </row>
    <row r="570" spans="10:11" x14ac:dyDescent="0.25">
      <c r="J570" t="s">
        <v>12</v>
      </c>
      <c r="K570" t="s">
        <v>7</v>
      </c>
    </row>
    <row r="571" spans="10:11" x14ac:dyDescent="0.25">
      <c r="J571" s="15">
        <v>1.00088119506835</v>
      </c>
      <c r="K571">
        <v>100000</v>
      </c>
    </row>
    <row r="572" spans="10:11" x14ac:dyDescent="0.25">
      <c r="J572" s="15">
        <v>2.0000934600829998</v>
      </c>
      <c r="K572">
        <f>K571+100000</f>
        <v>200000</v>
      </c>
    </row>
    <row r="573" spans="10:11" x14ac:dyDescent="0.25">
      <c r="J573" s="15">
        <v>2.99882888793945</v>
      </c>
      <c r="K573">
        <f>K572+100000</f>
        <v>300000</v>
      </c>
    </row>
    <row r="574" spans="10:11" x14ac:dyDescent="0.25">
      <c r="J574" s="15">
        <v>4.0011405944824201</v>
      </c>
      <c r="K574">
        <f t="shared" ref="K574:K637" si="0">K573+100000</f>
        <v>400000</v>
      </c>
    </row>
    <row r="575" spans="10:11" x14ac:dyDescent="0.25">
      <c r="J575" s="15">
        <v>6.0000419616699201</v>
      </c>
      <c r="K575">
        <f t="shared" si="0"/>
        <v>500000</v>
      </c>
    </row>
    <row r="576" spans="10:11" x14ac:dyDescent="0.25">
      <c r="J576" s="15">
        <v>6.9999694824218697</v>
      </c>
      <c r="K576">
        <f t="shared" si="0"/>
        <v>600000</v>
      </c>
    </row>
    <row r="577" spans="10:11" x14ac:dyDescent="0.25">
      <c r="J577" s="15">
        <v>9.0010166168212802</v>
      </c>
      <c r="K577">
        <f t="shared" si="0"/>
        <v>700000</v>
      </c>
    </row>
    <row r="578" spans="10:11" x14ac:dyDescent="0.25">
      <c r="J578" s="15">
        <v>8.9998245239257795</v>
      </c>
      <c r="K578">
        <f t="shared" si="0"/>
        <v>800000</v>
      </c>
    </row>
    <row r="579" spans="10:11" x14ac:dyDescent="0.25">
      <c r="J579" s="15">
        <v>10.001182556152299</v>
      </c>
      <c r="K579">
        <f t="shared" si="0"/>
        <v>900000</v>
      </c>
    </row>
    <row r="580" spans="10:11" x14ac:dyDescent="0.25">
      <c r="J580" s="15">
        <v>13.000011444091699</v>
      </c>
      <c r="K580">
        <f t="shared" si="0"/>
        <v>1000000</v>
      </c>
    </row>
    <row r="581" spans="10:11" x14ac:dyDescent="0.25">
      <c r="J581" s="15">
        <v>13.0009651184082</v>
      </c>
      <c r="K581">
        <f t="shared" si="0"/>
        <v>1100000</v>
      </c>
    </row>
    <row r="582" spans="10:11" x14ac:dyDescent="0.25">
      <c r="J582" s="15">
        <v>14.000892639160099</v>
      </c>
      <c r="K582">
        <f t="shared" si="0"/>
        <v>1200000</v>
      </c>
    </row>
    <row r="583" spans="10:11" x14ac:dyDescent="0.25">
      <c r="J583" s="15">
        <v>14.001131057739199</v>
      </c>
      <c r="K583">
        <f t="shared" si="0"/>
        <v>1300000</v>
      </c>
    </row>
    <row r="584" spans="10:11" x14ac:dyDescent="0.25">
      <c r="J584" s="15">
        <v>14.9998664855957</v>
      </c>
      <c r="K584">
        <f t="shared" si="0"/>
        <v>1400000</v>
      </c>
    </row>
    <row r="585" spans="10:11" x14ac:dyDescent="0.25">
      <c r="J585" s="15">
        <v>18.001079559326101</v>
      </c>
      <c r="K585">
        <f t="shared" si="0"/>
        <v>1500000</v>
      </c>
    </row>
    <row r="586" spans="10:11" x14ac:dyDescent="0.25">
      <c r="J586" s="15">
        <v>20.001888275146399</v>
      </c>
      <c r="K586">
        <f t="shared" si="0"/>
        <v>1600000</v>
      </c>
    </row>
    <row r="587" spans="10:11" x14ac:dyDescent="0.25">
      <c r="J587" s="15">
        <v>18.001079559326101</v>
      </c>
      <c r="K587">
        <f t="shared" si="0"/>
        <v>1700000</v>
      </c>
    </row>
    <row r="588" spans="10:11" x14ac:dyDescent="0.25">
      <c r="J588" s="15">
        <v>19.0010070800781</v>
      </c>
      <c r="K588">
        <f t="shared" si="0"/>
        <v>1800000</v>
      </c>
    </row>
    <row r="589" spans="10:11" x14ac:dyDescent="0.25">
      <c r="J589" s="15">
        <v>20.00093460083</v>
      </c>
      <c r="K589">
        <f t="shared" si="0"/>
        <v>1900000</v>
      </c>
    </row>
    <row r="590" spans="10:11" x14ac:dyDescent="0.25">
      <c r="J590" s="15">
        <v>23.000955581665</v>
      </c>
      <c r="K590">
        <f t="shared" si="0"/>
        <v>2000000</v>
      </c>
    </row>
    <row r="591" spans="10:11" x14ac:dyDescent="0.25">
      <c r="J591" s="15">
        <v>25.0020027160644</v>
      </c>
      <c r="K591">
        <f t="shared" si="0"/>
        <v>2100000</v>
      </c>
    </row>
    <row r="592" spans="10:11" x14ac:dyDescent="0.25">
      <c r="J592" s="15">
        <v>27.002096176147401</v>
      </c>
      <c r="K592">
        <f t="shared" si="0"/>
        <v>2200000</v>
      </c>
    </row>
    <row r="593" spans="10:11" x14ac:dyDescent="0.25">
      <c r="J593" s="15">
        <v>28.001070022583001</v>
      </c>
      <c r="K593">
        <f t="shared" si="0"/>
        <v>2300000</v>
      </c>
    </row>
    <row r="594" spans="10:11" x14ac:dyDescent="0.25">
      <c r="J594" s="15">
        <v>30.0009250640869</v>
      </c>
      <c r="K594">
        <f t="shared" si="0"/>
        <v>2400000</v>
      </c>
    </row>
    <row r="595" spans="10:11" x14ac:dyDescent="0.25">
      <c r="J595" s="15">
        <v>30.002117156982401</v>
      </c>
      <c r="K595">
        <f t="shared" si="0"/>
        <v>2500000</v>
      </c>
    </row>
    <row r="596" spans="10:11" x14ac:dyDescent="0.25">
      <c r="J596" s="15">
        <v>31.001806259155199</v>
      </c>
      <c r="K596">
        <f t="shared" si="0"/>
        <v>2600000</v>
      </c>
    </row>
    <row r="597" spans="10:11" x14ac:dyDescent="0.25">
      <c r="J597" s="15">
        <v>29.002189636230401</v>
      </c>
      <c r="K597">
        <f t="shared" si="0"/>
        <v>2700000</v>
      </c>
    </row>
    <row r="598" spans="10:11" x14ac:dyDescent="0.25">
      <c r="J598" s="15">
        <v>34.001827239990199</v>
      </c>
      <c r="K598">
        <f t="shared" si="0"/>
        <v>2800000</v>
      </c>
    </row>
    <row r="599" spans="10:11" x14ac:dyDescent="0.25">
      <c r="J599" s="15">
        <v>37.002086639404297</v>
      </c>
      <c r="K599">
        <f t="shared" si="0"/>
        <v>2900000</v>
      </c>
    </row>
    <row r="600" spans="10:11" x14ac:dyDescent="0.25">
      <c r="J600" s="15">
        <v>36.0019207000732</v>
      </c>
      <c r="K600">
        <f t="shared" si="0"/>
        <v>3000000</v>
      </c>
    </row>
    <row r="601" spans="10:11" x14ac:dyDescent="0.25">
      <c r="J601" s="15">
        <v>38.0020141601562</v>
      </c>
      <c r="K601">
        <f t="shared" si="0"/>
        <v>3100000</v>
      </c>
    </row>
    <row r="602" spans="10:11" x14ac:dyDescent="0.25">
      <c r="J602" s="15">
        <v>37.002086639404297</v>
      </c>
      <c r="K602">
        <f t="shared" si="0"/>
        <v>3200000</v>
      </c>
    </row>
    <row r="603" spans="10:11" x14ac:dyDescent="0.25">
      <c r="J603" s="15">
        <v>38.0020141601562</v>
      </c>
      <c r="K603">
        <f t="shared" si="0"/>
        <v>3300000</v>
      </c>
    </row>
    <row r="604" spans="10:11" x14ac:dyDescent="0.25">
      <c r="J604" s="15">
        <v>42.0019626617431</v>
      </c>
      <c r="K604">
        <f t="shared" si="0"/>
        <v>3400000</v>
      </c>
    </row>
    <row r="605" spans="10:11" x14ac:dyDescent="0.25">
      <c r="J605" s="15">
        <v>47.003984451293903</v>
      </c>
      <c r="K605">
        <f t="shared" si="0"/>
        <v>3500000</v>
      </c>
    </row>
    <row r="606" spans="10:11" x14ac:dyDescent="0.25">
      <c r="J606" s="15">
        <v>44.019937515258697</v>
      </c>
      <c r="K606">
        <f t="shared" si="0"/>
        <v>3600000</v>
      </c>
    </row>
    <row r="607" spans="10:11" x14ac:dyDescent="0.25">
      <c r="J607" s="15">
        <v>46.9839572906494</v>
      </c>
      <c r="K607">
        <f t="shared" si="0"/>
        <v>3700000</v>
      </c>
    </row>
    <row r="608" spans="10:11" x14ac:dyDescent="0.25">
      <c r="J608" s="15">
        <v>49.003124237060497</v>
      </c>
      <c r="K608">
        <f t="shared" si="0"/>
        <v>3800000</v>
      </c>
    </row>
    <row r="609" spans="10:11" x14ac:dyDescent="0.25">
      <c r="J609" s="15">
        <v>50.0030517578125</v>
      </c>
      <c r="K609">
        <f t="shared" si="0"/>
        <v>3900000</v>
      </c>
    </row>
    <row r="610" spans="10:11" x14ac:dyDescent="0.25">
      <c r="J610" s="15">
        <v>51.003932952880803</v>
      </c>
      <c r="K610">
        <f t="shared" si="0"/>
        <v>4000000</v>
      </c>
    </row>
    <row r="611" spans="10:11" x14ac:dyDescent="0.25">
      <c r="J611" s="15">
        <v>50.002098083496001</v>
      </c>
      <c r="K611">
        <f t="shared" si="0"/>
        <v>4100000</v>
      </c>
    </row>
    <row r="612" spans="10:11" x14ac:dyDescent="0.25">
      <c r="J612" s="15">
        <v>55.003881454467702</v>
      </c>
      <c r="K612">
        <f t="shared" si="0"/>
        <v>4200000</v>
      </c>
    </row>
    <row r="613" spans="10:11" x14ac:dyDescent="0.25">
      <c r="J613" s="15">
        <v>54.002046585083001</v>
      </c>
      <c r="K613">
        <f t="shared" si="0"/>
        <v>4300000</v>
      </c>
    </row>
    <row r="614" spans="10:11" x14ac:dyDescent="0.25">
      <c r="J614" s="15">
        <v>56.002855300903299</v>
      </c>
      <c r="K614">
        <f t="shared" si="0"/>
        <v>4400000</v>
      </c>
    </row>
    <row r="615" spans="10:11" x14ac:dyDescent="0.25">
      <c r="J615" s="15">
        <v>53.004026412963803</v>
      </c>
      <c r="K615">
        <f t="shared" si="0"/>
        <v>4500000</v>
      </c>
    </row>
    <row r="616" spans="10:11" x14ac:dyDescent="0.25">
      <c r="J616" s="15">
        <v>55.003166198730398</v>
      </c>
      <c r="K616">
        <f t="shared" si="0"/>
        <v>4600000</v>
      </c>
    </row>
    <row r="617" spans="10:11" x14ac:dyDescent="0.25">
      <c r="J617" s="15">
        <v>59.003829956054602</v>
      </c>
      <c r="K617">
        <f t="shared" si="0"/>
        <v>4700000</v>
      </c>
    </row>
    <row r="618" spans="10:11" x14ac:dyDescent="0.25">
      <c r="J618" s="15">
        <v>59.002161026000898</v>
      </c>
      <c r="K618">
        <f t="shared" si="0"/>
        <v>4800000</v>
      </c>
    </row>
    <row r="619" spans="10:11" x14ac:dyDescent="0.25">
      <c r="J619" s="15">
        <v>64.003944396972599</v>
      </c>
      <c r="K619">
        <f t="shared" si="0"/>
        <v>4900000</v>
      </c>
    </row>
    <row r="620" spans="10:11" x14ac:dyDescent="0.25">
      <c r="J620" s="15">
        <v>64.003944396972599</v>
      </c>
      <c r="K620">
        <f t="shared" si="0"/>
        <v>5000000</v>
      </c>
    </row>
    <row r="621" spans="10:11" x14ac:dyDescent="0.25">
      <c r="J621" s="15">
        <v>59.004068374633697</v>
      </c>
      <c r="K621">
        <f t="shared" si="0"/>
        <v>5100000</v>
      </c>
    </row>
    <row r="622" spans="10:11" x14ac:dyDescent="0.25">
      <c r="J622" s="15">
        <v>66.003084182739201</v>
      </c>
      <c r="K622">
        <f t="shared" si="0"/>
        <v>5200000</v>
      </c>
    </row>
    <row r="623" spans="10:11" x14ac:dyDescent="0.25">
      <c r="J623" s="15">
        <v>65.002918243408203</v>
      </c>
      <c r="K623">
        <f t="shared" si="0"/>
        <v>5300000</v>
      </c>
    </row>
    <row r="624" spans="10:11" x14ac:dyDescent="0.25">
      <c r="J624" s="15">
        <v>68.003892898559499</v>
      </c>
      <c r="K624">
        <f t="shared" si="0"/>
        <v>5400000</v>
      </c>
    </row>
    <row r="625" spans="10:11" x14ac:dyDescent="0.25">
      <c r="J625" s="15">
        <v>68.005084991455007</v>
      </c>
      <c r="K625">
        <f t="shared" si="0"/>
        <v>5500000</v>
      </c>
    </row>
    <row r="626" spans="10:11" x14ac:dyDescent="0.25">
      <c r="J626" s="15">
        <v>69.003105163574205</v>
      </c>
      <c r="K626">
        <f t="shared" si="0"/>
        <v>5600000</v>
      </c>
    </row>
    <row r="627" spans="10:11" x14ac:dyDescent="0.25">
      <c r="J627" s="15">
        <v>72.003841400146399</v>
      </c>
      <c r="K627">
        <f t="shared" si="0"/>
        <v>5700000</v>
      </c>
    </row>
    <row r="628" spans="10:11" x14ac:dyDescent="0.25">
      <c r="J628" s="15">
        <v>74.005126953125</v>
      </c>
      <c r="K628">
        <f t="shared" si="0"/>
        <v>5800000</v>
      </c>
    </row>
    <row r="629" spans="10:11" x14ac:dyDescent="0.25">
      <c r="J629" s="15">
        <v>72.005033493041907</v>
      </c>
      <c r="K629">
        <f t="shared" si="0"/>
        <v>5900000</v>
      </c>
    </row>
    <row r="630" spans="10:11" x14ac:dyDescent="0.25">
      <c r="J630" s="15">
        <v>80.002784729003906</v>
      </c>
      <c r="K630">
        <f t="shared" si="0"/>
        <v>6000000</v>
      </c>
    </row>
    <row r="631" spans="10:11" x14ac:dyDescent="0.25">
      <c r="J631" s="15">
        <v>78.0050754547119</v>
      </c>
      <c r="K631">
        <f t="shared" si="0"/>
        <v>6100000</v>
      </c>
    </row>
    <row r="632" spans="10:11" x14ac:dyDescent="0.25">
      <c r="J632" s="15">
        <v>76.004981994628906</v>
      </c>
      <c r="K632">
        <f t="shared" si="0"/>
        <v>6200000</v>
      </c>
    </row>
    <row r="633" spans="10:11" x14ac:dyDescent="0.25">
      <c r="J633" s="15">
        <v>81.005096435546804</v>
      </c>
      <c r="K633">
        <f t="shared" si="0"/>
        <v>6300000</v>
      </c>
    </row>
    <row r="634" spans="10:11" x14ac:dyDescent="0.25">
      <c r="J634" s="15">
        <v>78.003883361816406</v>
      </c>
      <c r="K634">
        <f t="shared" si="0"/>
        <v>6400000</v>
      </c>
    </row>
    <row r="635" spans="10:11" x14ac:dyDescent="0.25">
      <c r="J635" s="15">
        <v>85.004091262817298</v>
      </c>
      <c r="K635">
        <f t="shared" si="0"/>
        <v>6500000</v>
      </c>
    </row>
    <row r="636" spans="10:11" x14ac:dyDescent="0.25">
      <c r="J636" s="15">
        <v>78.0050754547119</v>
      </c>
      <c r="K636">
        <f t="shared" si="0"/>
        <v>6600000</v>
      </c>
    </row>
    <row r="637" spans="10:11" x14ac:dyDescent="0.25">
      <c r="J637" s="15">
        <v>80.005884170532198</v>
      </c>
      <c r="K637">
        <f t="shared" si="0"/>
        <v>6700000</v>
      </c>
    </row>
    <row r="638" spans="10:11" x14ac:dyDescent="0.25">
      <c r="J638" s="15">
        <v>86.004018783569293</v>
      </c>
      <c r="K638">
        <f t="shared" ref="K638:K670" si="1">K637+100000</f>
        <v>6800000</v>
      </c>
    </row>
    <row r="639" spans="10:11" x14ac:dyDescent="0.25">
      <c r="J639" s="15">
        <v>90.005874633789006</v>
      </c>
      <c r="K639">
        <f t="shared" si="1"/>
        <v>6900000</v>
      </c>
    </row>
    <row r="640" spans="10:11" x14ac:dyDescent="0.25">
      <c r="J640" s="15">
        <v>90.004205703735295</v>
      </c>
      <c r="K640">
        <f t="shared" si="1"/>
        <v>7000000</v>
      </c>
    </row>
    <row r="641" spans="10:11" x14ac:dyDescent="0.25">
      <c r="J641" s="15">
        <v>88.011026382446204</v>
      </c>
      <c r="K641">
        <f t="shared" si="1"/>
        <v>7100000</v>
      </c>
    </row>
    <row r="642" spans="10:11" x14ac:dyDescent="0.25">
      <c r="J642" s="15">
        <v>94.998836517333899</v>
      </c>
      <c r="K642">
        <f t="shared" si="1"/>
        <v>7200000</v>
      </c>
    </row>
    <row r="643" spans="10:11" x14ac:dyDescent="0.25">
      <c r="J643" s="15">
        <v>93.004941940307603</v>
      </c>
      <c r="K643">
        <f t="shared" si="1"/>
        <v>7300000</v>
      </c>
    </row>
    <row r="644" spans="10:11" x14ac:dyDescent="0.25">
      <c r="J644" s="15">
        <v>94.006061553955007</v>
      </c>
      <c r="K644">
        <f t="shared" si="1"/>
        <v>7400000</v>
      </c>
    </row>
    <row r="645" spans="10:11" x14ac:dyDescent="0.25">
      <c r="J645" s="15">
        <v>96.004962921142507</v>
      </c>
      <c r="K645">
        <f t="shared" si="1"/>
        <v>7500000</v>
      </c>
    </row>
    <row r="646" spans="10:11" x14ac:dyDescent="0.25">
      <c r="J646" s="15">
        <v>100.006103515625</v>
      </c>
      <c r="K646">
        <f t="shared" si="1"/>
        <v>7600000</v>
      </c>
    </row>
    <row r="647" spans="10:11" x14ac:dyDescent="0.25">
      <c r="J647" s="15">
        <v>96.005916595458899</v>
      </c>
      <c r="K647">
        <f t="shared" si="1"/>
        <v>7700000</v>
      </c>
    </row>
    <row r="648" spans="10:11" x14ac:dyDescent="0.25">
      <c r="J648" s="15">
        <v>95.005035400390597</v>
      </c>
      <c r="K648">
        <f t="shared" si="1"/>
        <v>7800000</v>
      </c>
    </row>
    <row r="649" spans="10:11" x14ac:dyDescent="0.25">
      <c r="J649" s="15">
        <v>103.00612449645899</v>
      </c>
      <c r="K649">
        <f t="shared" si="1"/>
        <v>7900000</v>
      </c>
    </row>
    <row r="650" spans="10:11" x14ac:dyDescent="0.25">
      <c r="J650" s="15">
        <v>107.00678825378399</v>
      </c>
      <c r="K650">
        <f t="shared" si="1"/>
        <v>8000000</v>
      </c>
    </row>
    <row r="651" spans="10:11" x14ac:dyDescent="0.25">
      <c r="J651" s="15">
        <v>95.004081726074205</v>
      </c>
      <c r="K651">
        <f t="shared" si="1"/>
        <v>8100000</v>
      </c>
    </row>
    <row r="652" spans="10:11" x14ac:dyDescent="0.25">
      <c r="J652" s="15">
        <v>103.00612449645899</v>
      </c>
      <c r="K652">
        <f t="shared" si="1"/>
        <v>8200000</v>
      </c>
    </row>
    <row r="653" spans="10:11" x14ac:dyDescent="0.25">
      <c r="J653" s="15">
        <v>106.006860733032</v>
      </c>
      <c r="K653">
        <f t="shared" si="1"/>
        <v>8300000</v>
      </c>
    </row>
    <row r="654" spans="10:11" x14ac:dyDescent="0.25">
      <c r="J654" s="15">
        <v>106.004953384399</v>
      </c>
      <c r="K654">
        <f t="shared" si="1"/>
        <v>8400000</v>
      </c>
    </row>
    <row r="655" spans="10:11" x14ac:dyDescent="0.25">
      <c r="J655" s="15">
        <v>108.00719261169399</v>
      </c>
      <c r="K655">
        <f t="shared" si="1"/>
        <v>8500000</v>
      </c>
    </row>
    <row r="656" spans="10:11" x14ac:dyDescent="0.25">
      <c r="J656" s="15">
        <v>111.00578308105401</v>
      </c>
      <c r="K656">
        <f t="shared" si="1"/>
        <v>8600000</v>
      </c>
    </row>
    <row r="657" spans="10:11" x14ac:dyDescent="0.25">
      <c r="J657" s="15">
        <v>112.00714111328099</v>
      </c>
      <c r="K657">
        <f t="shared" si="1"/>
        <v>8700000</v>
      </c>
    </row>
    <row r="658" spans="10:11" x14ac:dyDescent="0.25">
      <c r="J658" s="15">
        <v>115.006923675537</v>
      </c>
      <c r="K658">
        <f t="shared" si="1"/>
        <v>8800000</v>
      </c>
    </row>
    <row r="659" spans="10:11" x14ac:dyDescent="0.25">
      <c r="J659" s="15">
        <v>115.007162094116</v>
      </c>
      <c r="K659">
        <f t="shared" si="1"/>
        <v>8900000</v>
      </c>
    </row>
    <row r="660" spans="10:11" x14ac:dyDescent="0.25">
      <c r="J660" s="15">
        <v>111.00602149963299</v>
      </c>
      <c r="K660">
        <f t="shared" si="1"/>
        <v>9000000</v>
      </c>
    </row>
    <row r="661" spans="10:11" x14ac:dyDescent="0.25">
      <c r="J661" s="15">
        <v>113.006830215454</v>
      </c>
      <c r="K661">
        <f t="shared" si="1"/>
        <v>9100000</v>
      </c>
    </row>
    <row r="662" spans="10:11" x14ac:dyDescent="0.25">
      <c r="J662" s="15">
        <v>114.006042480468</v>
      </c>
      <c r="K662">
        <f t="shared" si="1"/>
        <v>9200000</v>
      </c>
    </row>
    <row r="663" spans="10:11" x14ac:dyDescent="0.25">
      <c r="J663" s="15">
        <v>120.00703811645501</v>
      </c>
      <c r="K663">
        <f t="shared" si="1"/>
        <v>9300000</v>
      </c>
    </row>
    <row r="664" spans="10:11" x14ac:dyDescent="0.25">
      <c r="J664" s="15">
        <v>111.00697517395</v>
      </c>
      <c r="K664">
        <f t="shared" si="1"/>
        <v>9400000</v>
      </c>
    </row>
    <row r="665" spans="10:11" x14ac:dyDescent="0.25">
      <c r="J665" s="15">
        <v>126.007080078125</v>
      </c>
      <c r="K665">
        <f t="shared" si="1"/>
        <v>9500000</v>
      </c>
    </row>
    <row r="666" spans="10:11" x14ac:dyDescent="0.25">
      <c r="J666" s="15">
        <v>118.005990982055</v>
      </c>
      <c r="K666">
        <f t="shared" si="1"/>
        <v>9600000</v>
      </c>
    </row>
    <row r="667" spans="10:11" x14ac:dyDescent="0.25">
      <c r="J667" s="15">
        <v>118.006944656372</v>
      </c>
      <c r="K667">
        <f t="shared" si="1"/>
        <v>9700000</v>
      </c>
    </row>
    <row r="668" spans="10:11" x14ac:dyDescent="0.25">
      <c r="J668" s="15">
        <v>123.00705909729</v>
      </c>
      <c r="K668">
        <f t="shared" si="1"/>
        <v>9800000</v>
      </c>
    </row>
    <row r="669" spans="10:11" x14ac:dyDescent="0.25">
      <c r="J669" s="15">
        <v>123.033046722412</v>
      </c>
      <c r="K669">
        <f t="shared" si="1"/>
        <v>9900000</v>
      </c>
    </row>
    <row r="670" spans="10:11" x14ac:dyDescent="0.25">
      <c r="J670" s="15">
        <v>130.98287582397401</v>
      </c>
      <c r="K670">
        <f t="shared" si="1"/>
        <v>10000000</v>
      </c>
    </row>
    <row r="673" spans="10:11" x14ac:dyDescent="0.25">
      <c r="J673" t="s">
        <v>11</v>
      </c>
      <c r="K673" t="s">
        <v>7</v>
      </c>
    </row>
    <row r="674" spans="10:11" x14ac:dyDescent="0.25">
      <c r="J674" s="15">
        <v>403.02205085754298</v>
      </c>
      <c r="K674">
        <v>100000</v>
      </c>
    </row>
    <row r="675" spans="10:11" x14ac:dyDescent="0.25">
      <c r="J675" s="15">
        <v>818.04704666137695</v>
      </c>
      <c r="K675">
        <f>K674+100000</f>
        <v>200000</v>
      </c>
    </row>
    <row r="676" spans="10:11" x14ac:dyDescent="0.25">
      <c r="J676" s="15">
        <v>1202.07285881042</v>
      </c>
      <c r="K676">
        <f>K675+100000</f>
        <v>300000</v>
      </c>
    </row>
    <row r="677" spans="10:11" x14ac:dyDescent="0.25">
      <c r="J677" s="15">
        <v>1633.0859661102199</v>
      </c>
      <c r="K677">
        <f t="shared" ref="K677:K740" si="2">K676+100000</f>
        <v>400000</v>
      </c>
    </row>
    <row r="678" spans="10:11" x14ac:dyDescent="0.25">
      <c r="J678" s="15">
        <v>2055.1180839538501</v>
      </c>
      <c r="K678">
        <f t="shared" si="2"/>
        <v>500000</v>
      </c>
    </row>
    <row r="679" spans="10:11" x14ac:dyDescent="0.25">
      <c r="J679" s="15">
        <v>2438.1411075592</v>
      </c>
      <c r="K679">
        <f t="shared" si="2"/>
        <v>600000</v>
      </c>
    </row>
    <row r="680" spans="10:11" x14ac:dyDescent="0.25">
      <c r="J680" s="15">
        <v>2851.1641025543199</v>
      </c>
      <c r="K680">
        <f t="shared" si="2"/>
        <v>700000</v>
      </c>
    </row>
    <row r="681" spans="10:11" x14ac:dyDescent="0.25">
      <c r="J681" s="15">
        <v>3269.18506622314</v>
      </c>
      <c r="K681">
        <f t="shared" si="2"/>
        <v>800000</v>
      </c>
    </row>
    <row r="682" spans="10:11" x14ac:dyDescent="0.25">
      <c r="J682" s="15">
        <v>3716.2129878997798</v>
      </c>
      <c r="K682">
        <f t="shared" si="2"/>
        <v>900000</v>
      </c>
    </row>
    <row r="683" spans="10:11" x14ac:dyDescent="0.25">
      <c r="J683" s="15">
        <v>4097.2349643707203</v>
      </c>
      <c r="K683">
        <f t="shared" si="2"/>
        <v>1000000</v>
      </c>
    </row>
    <row r="684" spans="10:11" x14ac:dyDescent="0.25">
      <c r="J684" s="15">
        <v>4587.2640609741202</v>
      </c>
      <c r="K684">
        <f t="shared" si="2"/>
        <v>1100000</v>
      </c>
    </row>
    <row r="685" spans="10:11" x14ac:dyDescent="0.25">
      <c r="J685" s="15">
        <v>4946.2840557098298</v>
      </c>
      <c r="K685">
        <f t="shared" si="2"/>
        <v>1200000</v>
      </c>
    </row>
    <row r="686" spans="10:11" x14ac:dyDescent="0.25">
      <c r="J686" s="15">
        <v>5383.3050727844202</v>
      </c>
      <c r="K686">
        <f t="shared" si="2"/>
        <v>1300000</v>
      </c>
    </row>
    <row r="687" spans="10:11" x14ac:dyDescent="0.25">
      <c r="J687" s="15">
        <v>5794.3320274353</v>
      </c>
      <c r="K687">
        <f t="shared" si="2"/>
        <v>1400000</v>
      </c>
    </row>
    <row r="688" spans="10:11" x14ac:dyDescent="0.25">
      <c r="J688" s="15">
        <v>6172.3530292510904</v>
      </c>
      <c r="K688">
        <f t="shared" si="2"/>
        <v>1500000</v>
      </c>
    </row>
    <row r="689" spans="10:11" x14ac:dyDescent="0.25">
      <c r="J689" s="15">
        <v>6570.3761577606201</v>
      </c>
      <c r="K689">
        <f t="shared" si="2"/>
        <v>1600000</v>
      </c>
    </row>
    <row r="690" spans="10:11" x14ac:dyDescent="0.25">
      <c r="J690" s="15">
        <v>7068.4049129486002</v>
      </c>
      <c r="K690">
        <f t="shared" si="2"/>
        <v>1700000</v>
      </c>
    </row>
    <row r="691" spans="10:11" x14ac:dyDescent="0.25">
      <c r="J691" s="15">
        <v>7466.4278030395499</v>
      </c>
      <c r="K691">
        <f t="shared" si="2"/>
        <v>1800000</v>
      </c>
    </row>
    <row r="692" spans="10:11" x14ac:dyDescent="0.25">
      <c r="J692" s="15">
        <v>7968.4560298919596</v>
      </c>
      <c r="K692">
        <f t="shared" si="2"/>
        <v>1900000</v>
      </c>
    </row>
    <row r="693" spans="10:11" x14ac:dyDescent="0.25">
      <c r="J693" s="15">
        <v>8385.4789733886701</v>
      </c>
      <c r="K693">
        <f t="shared" si="2"/>
        <v>2000000</v>
      </c>
    </row>
    <row r="694" spans="10:11" x14ac:dyDescent="0.25">
      <c r="J694" s="15">
        <v>8769.5012092590296</v>
      </c>
      <c r="K694">
        <f t="shared" si="2"/>
        <v>2100000</v>
      </c>
    </row>
    <row r="695" spans="10:11" x14ac:dyDescent="0.25">
      <c r="J695" s="15">
        <v>9239.5300865173303</v>
      </c>
      <c r="K695">
        <f t="shared" si="2"/>
        <v>2200000</v>
      </c>
    </row>
    <row r="696" spans="10:11" x14ac:dyDescent="0.25">
      <c r="J696" s="15">
        <v>9645.5519199371302</v>
      </c>
      <c r="K696">
        <f t="shared" si="2"/>
        <v>2300000</v>
      </c>
    </row>
    <row r="697" spans="10:11" x14ac:dyDescent="0.25">
      <c r="J697" s="15">
        <v>10168.5829162597</v>
      </c>
      <c r="K697">
        <f t="shared" si="2"/>
        <v>2400000</v>
      </c>
    </row>
    <row r="698" spans="10:11" x14ac:dyDescent="0.25">
      <c r="J698" s="15">
        <v>10557.5809478759</v>
      </c>
      <c r="K698">
        <f t="shared" si="2"/>
        <v>2500000</v>
      </c>
    </row>
    <row r="699" spans="10:11" x14ac:dyDescent="0.25">
      <c r="J699" s="15">
        <v>10951.626062393099</v>
      </c>
      <c r="K699">
        <f t="shared" si="2"/>
        <v>2600000</v>
      </c>
    </row>
    <row r="700" spans="10:11" x14ac:dyDescent="0.25">
      <c r="J700" s="15">
        <v>11457.654953002901</v>
      </c>
      <c r="K700">
        <f t="shared" si="2"/>
        <v>2700000</v>
      </c>
    </row>
    <row r="701" spans="10:11" x14ac:dyDescent="0.25">
      <c r="J701" s="15">
        <v>11959.683895111</v>
      </c>
      <c r="K701">
        <f t="shared" si="2"/>
        <v>2800000</v>
      </c>
    </row>
    <row r="702" spans="10:11" x14ac:dyDescent="0.25">
      <c r="J702" s="15">
        <v>12332.7047824859</v>
      </c>
      <c r="K702">
        <f t="shared" si="2"/>
        <v>2900000</v>
      </c>
    </row>
    <row r="703" spans="10:11" x14ac:dyDescent="0.25">
      <c r="J703" s="15">
        <v>12862.7359867095</v>
      </c>
      <c r="K703">
        <f t="shared" si="2"/>
        <v>3000000</v>
      </c>
    </row>
    <row r="704" spans="10:11" x14ac:dyDescent="0.25">
      <c r="J704" s="15">
        <v>13178.748846054001</v>
      </c>
      <c r="K704">
        <f t="shared" si="2"/>
        <v>3100000</v>
      </c>
    </row>
    <row r="705" spans="10:11" x14ac:dyDescent="0.25">
      <c r="J705" s="15">
        <v>13688.9898777008</v>
      </c>
      <c r="K705">
        <f t="shared" si="2"/>
        <v>3200000</v>
      </c>
    </row>
    <row r="706" spans="10:11" x14ac:dyDescent="0.25">
      <c r="J706" s="15">
        <v>13974.807977676301</v>
      </c>
      <c r="K706">
        <f t="shared" si="2"/>
        <v>3300000</v>
      </c>
    </row>
    <row r="707" spans="10:11" x14ac:dyDescent="0.25">
      <c r="J707" s="15">
        <v>14493.8299655914</v>
      </c>
      <c r="K707">
        <f t="shared" si="2"/>
        <v>3400000</v>
      </c>
    </row>
    <row r="708" spans="10:11" x14ac:dyDescent="0.25">
      <c r="J708" s="15">
        <v>14999.860048294</v>
      </c>
      <c r="K708">
        <f t="shared" si="2"/>
        <v>3500000</v>
      </c>
    </row>
    <row r="709" spans="10:11" x14ac:dyDescent="0.25">
      <c r="J709" s="15">
        <v>15504.8861503601</v>
      </c>
      <c r="K709">
        <f t="shared" si="2"/>
        <v>3600000</v>
      </c>
    </row>
    <row r="710" spans="10:11" x14ac:dyDescent="0.25">
      <c r="J710" s="15">
        <v>15603.893995285</v>
      </c>
      <c r="K710">
        <f t="shared" si="2"/>
        <v>3700000</v>
      </c>
    </row>
    <row r="711" spans="10:11" x14ac:dyDescent="0.25">
      <c r="J711" s="15">
        <v>16193.302154540999</v>
      </c>
      <c r="K711">
        <f t="shared" si="2"/>
        <v>3800000</v>
      </c>
    </row>
    <row r="712" spans="10:11" x14ac:dyDescent="0.25">
      <c r="J712" s="15">
        <v>16650.954008102399</v>
      </c>
      <c r="K712">
        <f t="shared" si="2"/>
        <v>3900000</v>
      </c>
    </row>
    <row r="713" spans="10:11" x14ac:dyDescent="0.25">
      <c r="J713" s="15">
        <v>17163.984060287399</v>
      </c>
      <c r="K713">
        <f t="shared" si="2"/>
        <v>4000000</v>
      </c>
    </row>
    <row r="714" spans="10:11" x14ac:dyDescent="0.25">
      <c r="J714" s="15">
        <v>17561.007022857601</v>
      </c>
      <c r="K714">
        <f t="shared" si="2"/>
        <v>4100000</v>
      </c>
    </row>
    <row r="715" spans="10:11" x14ac:dyDescent="0.25">
      <c r="J715" s="15">
        <v>18071.034908294601</v>
      </c>
      <c r="K715">
        <f t="shared" si="2"/>
        <v>4200000</v>
      </c>
    </row>
    <row r="716" spans="10:11" x14ac:dyDescent="0.25">
      <c r="J716" s="15">
        <v>18462.058067321701</v>
      </c>
      <c r="K716">
        <f t="shared" si="2"/>
        <v>4300000</v>
      </c>
    </row>
    <row r="717" spans="10:11" x14ac:dyDescent="0.25">
      <c r="J717" s="15">
        <v>18966.085910797101</v>
      </c>
      <c r="K717">
        <f t="shared" si="2"/>
        <v>4400000</v>
      </c>
    </row>
    <row r="718" spans="10:11" x14ac:dyDescent="0.25">
      <c r="J718" s="15">
        <v>19435.113906860301</v>
      </c>
      <c r="K718">
        <f t="shared" si="2"/>
        <v>4500000</v>
      </c>
    </row>
    <row r="719" spans="10:11" x14ac:dyDescent="0.25">
      <c r="J719" s="15">
        <v>19853.485107421799</v>
      </c>
      <c r="K719">
        <f t="shared" si="2"/>
        <v>4600000</v>
      </c>
    </row>
    <row r="720" spans="10:11" x14ac:dyDescent="0.25">
      <c r="J720" s="15">
        <v>20088.357925414999</v>
      </c>
      <c r="K720">
        <f t="shared" si="2"/>
        <v>4700000</v>
      </c>
    </row>
    <row r="721" spans="10:11" x14ac:dyDescent="0.25">
      <c r="J721" s="15">
        <v>20410.168886184601</v>
      </c>
      <c r="K721">
        <f t="shared" si="2"/>
        <v>4800000</v>
      </c>
    </row>
    <row r="722" spans="10:11" x14ac:dyDescent="0.25">
      <c r="J722" s="15">
        <v>20616.180896759</v>
      </c>
      <c r="K722">
        <f t="shared" si="2"/>
        <v>4900000</v>
      </c>
    </row>
    <row r="723" spans="10:11" x14ac:dyDescent="0.25">
      <c r="J723" s="15">
        <v>20925.199031829801</v>
      </c>
      <c r="K723">
        <f t="shared" si="2"/>
        <v>5000000</v>
      </c>
    </row>
    <row r="724" spans="10:11" x14ac:dyDescent="0.25">
      <c r="J724" s="15">
        <v>21407.224893569899</v>
      </c>
      <c r="K724">
        <f t="shared" si="2"/>
        <v>5100000</v>
      </c>
    </row>
    <row r="725" spans="10:11" x14ac:dyDescent="0.25">
      <c r="J725" s="15">
        <v>21644.238948822</v>
      </c>
      <c r="K725">
        <f t="shared" si="2"/>
        <v>5200000</v>
      </c>
    </row>
    <row r="726" spans="10:11" x14ac:dyDescent="0.25">
      <c r="J726" s="15">
        <v>21934.2558383941</v>
      </c>
      <c r="K726">
        <f t="shared" si="2"/>
        <v>5300000</v>
      </c>
    </row>
    <row r="727" spans="10:11" x14ac:dyDescent="0.25">
      <c r="J727" s="15">
        <v>22439.283847808802</v>
      </c>
      <c r="K727">
        <f t="shared" si="2"/>
        <v>5400000</v>
      </c>
    </row>
    <row r="728" spans="10:11" x14ac:dyDescent="0.25">
      <c r="J728" s="15">
        <v>22648.297071456898</v>
      </c>
      <c r="K728">
        <f t="shared" si="2"/>
        <v>5500000</v>
      </c>
    </row>
    <row r="729" spans="10:11" x14ac:dyDescent="0.25">
      <c r="J729" s="15">
        <v>23026.318073272701</v>
      </c>
      <c r="K729">
        <f t="shared" si="2"/>
        <v>5600000</v>
      </c>
    </row>
    <row r="730" spans="10:11" x14ac:dyDescent="0.25">
      <c r="J730" s="15">
        <v>23456.343173980698</v>
      </c>
      <c r="K730">
        <f t="shared" si="2"/>
        <v>5700000</v>
      </c>
    </row>
    <row r="731" spans="10:11" x14ac:dyDescent="0.25">
      <c r="J731" s="15">
        <v>23835.363149642901</v>
      </c>
      <c r="K731">
        <f t="shared" si="2"/>
        <v>5800000</v>
      </c>
    </row>
    <row r="732" spans="10:11" x14ac:dyDescent="0.25">
      <c r="J732" s="15">
        <v>24205.394029617299</v>
      </c>
      <c r="K732">
        <f t="shared" si="2"/>
        <v>5900000</v>
      </c>
    </row>
    <row r="733" spans="10:11" x14ac:dyDescent="0.25">
      <c r="J733" s="15">
        <v>24571.407079696601</v>
      </c>
      <c r="K733">
        <f t="shared" si="2"/>
        <v>6000000</v>
      </c>
    </row>
    <row r="734" spans="10:11" x14ac:dyDescent="0.25">
      <c r="J734" s="15">
        <v>24770.4210281372</v>
      </c>
      <c r="K734">
        <f t="shared" si="2"/>
        <v>6100000</v>
      </c>
    </row>
    <row r="735" spans="10:11" x14ac:dyDescent="0.25">
      <c r="J735" s="15">
        <v>25127.439022064202</v>
      </c>
      <c r="K735">
        <f t="shared" si="2"/>
        <v>6200000</v>
      </c>
    </row>
    <row r="736" spans="10:11" x14ac:dyDescent="0.25">
      <c r="J736" s="15">
        <v>25554.463148117</v>
      </c>
      <c r="K736">
        <f t="shared" si="2"/>
        <v>6300000</v>
      </c>
    </row>
    <row r="737" spans="10:11" x14ac:dyDescent="0.25">
      <c r="J737" s="15">
        <v>26019.4950103759</v>
      </c>
      <c r="K737">
        <f t="shared" si="2"/>
        <v>6400000</v>
      </c>
    </row>
    <row r="738" spans="10:11" x14ac:dyDescent="0.25">
      <c r="J738" s="15">
        <v>26320.498943328799</v>
      </c>
      <c r="K738">
        <f t="shared" si="2"/>
        <v>6500000</v>
      </c>
    </row>
    <row r="739" spans="10:11" x14ac:dyDescent="0.25">
      <c r="J739" s="15">
        <v>26590.524196624701</v>
      </c>
      <c r="K739">
        <f t="shared" si="2"/>
        <v>6600000</v>
      </c>
    </row>
    <row r="740" spans="10:11" x14ac:dyDescent="0.25">
      <c r="J740" s="15">
        <v>26939.542055130001</v>
      </c>
      <c r="K740">
        <f t="shared" si="2"/>
        <v>6700000</v>
      </c>
    </row>
    <row r="741" spans="10:11" x14ac:dyDescent="0.25">
      <c r="J741" s="15">
        <v>27286.561965942299</v>
      </c>
      <c r="K741">
        <f t="shared" ref="K741:K773" si="3">K740+100000</f>
        <v>6800000</v>
      </c>
    </row>
    <row r="742" spans="10:11" x14ac:dyDescent="0.25">
      <c r="J742" s="15">
        <v>27694.586038589401</v>
      </c>
      <c r="K742">
        <f t="shared" si="3"/>
        <v>6900000</v>
      </c>
    </row>
    <row r="743" spans="10:11" x14ac:dyDescent="0.25">
      <c r="J743" s="15">
        <v>28020.605087280201</v>
      </c>
      <c r="K743">
        <f t="shared" si="3"/>
        <v>7000000</v>
      </c>
    </row>
    <row r="744" spans="10:11" x14ac:dyDescent="0.25">
      <c r="J744" s="15">
        <v>28347.623825073199</v>
      </c>
      <c r="K744">
        <f t="shared" si="3"/>
        <v>7100000</v>
      </c>
    </row>
    <row r="745" spans="10:11" x14ac:dyDescent="0.25">
      <c r="J745" s="15">
        <v>28857.6519489288</v>
      </c>
      <c r="K745">
        <f t="shared" si="3"/>
        <v>7200000</v>
      </c>
    </row>
    <row r="746" spans="10:11" x14ac:dyDescent="0.25">
      <c r="J746" s="15">
        <v>30500.7469654083</v>
      </c>
      <c r="K746">
        <f t="shared" si="3"/>
        <v>7300000</v>
      </c>
    </row>
    <row r="747" spans="10:11" x14ac:dyDescent="0.25">
      <c r="J747" s="15">
        <v>30248.732089996302</v>
      </c>
      <c r="K747">
        <f t="shared" si="3"/>
        <v>7400000</v>
      </c>
    </row>
    <row r="748" spans="10:11" x14ac:dyDescent="0.25">
      <c r="J748" s="15">
        <v>30098.723888397199</v>
      </c>
      <c r="K748">
        <f t="shared" si="3"/>
        <v>7500000</v>
      </c>
    </row>
    <row r="749" spans="10:11" x14ac:dyDescent="0.25">
      <c r="J749" s="15">
        <v>30266.7500972747</v>
      </c>
      <c r="K749">
        <f t="shared" si="3"/>
        <v>7600000</v>
      </c>
    </row>
    <row r="750" spans="10:11" x14ac:dyDescent="0.25">
      <c r="J750" s="15">
        <v>30577.7587890625</v>
      </c>
      <c r="K750">
        <f t="shared" si="3"/>
        <v>7700000</v>
      </c>
    </row>
    <row r="751" spans="10:11" x14ac:dyDescent="0.25">
      <c r="J751" s="15">
        <v>31197.786092758099</v>
      </c>
      <c r="K751">
        <f t="shared" si="3"/>
        <v>7800000</v>
      </c>
    </row>
    <row r="752" spans="10:11" x14ac:dyDescent="0.25">
      <c r="J752" s="15">
        <v>31634.818077087399</v>
      </c>
      <c r="K752">
        <f t="shared" si="3"/>
        <v>7900000</v>
      </c>
    </row>
    <row r="753" spans="10:11" x14ac:dyDescent="0.25">
      <c r="J753" s="15">
        <v>31848.824024200399</v>
      </c>
      <c r="K753">
        <f t="shared" si="3"/>
        <v>8000000</v>
      </c>
    </row>
    <row r="754" spans="10:11" x14ac:dyDescent="0.25">
      <c r="J754" s="15">
        <v>32421.857118606498</v>
      </c>
      <c r="K754">
        <f t="shared" si="3"/>
        <v>8100000</v>
      </c>
    </row>
    <row r="755" spans="10:11" x14ac:dyDescent="0.25">
      <c r="J755" s="15">
        <v>32642.8689956665</v>
      </c>
      <c r="K755">
        <f t="shared" si="3"/>
        <v>8200000</v>
      </c>
    </row>
    <row r="756" spans="10:11" x14ac:dyDescent="0.25">
      <c r="J756" s="15">
        <v>32973.889112472498</v>
      </c>
      <c r="K756">
        <f t="shared" si="3"/>
        <v>8300000</v>
      </c>
    </row>
    <row r="757" spans="10:11" x14ac:dyDescent="0.25">
      <c r="J757" s="15">
        <v>33305.908918380701</v>
      </c>
      <c r="K757">
        <f t="shared" si="3"/>
        <v>8400000</v>
      </c>
    </row>
    <row r="758" spans="10:11" x14ac:dyDescent="0.25">
      <c r="J758" s="15">
        <v>34271.962881088199</v>
      </c>
      <c r="K758">
        <f t="shared" si="3"/>
        <v>8500000</v>
      </c>
    </row>
    <row r="759" spans="10:11" x14ac:dyDescent="0.25">
      <c r="J759" s="15">
        <v>34196.9640254974</v>
      </c>
      <c r="K759">
        <f t="shared" si="3"/>
        <v>8600000</v>
      </c>
    </row>
    <row r="760" spans="10:11" x14ac:dyDescent="0.25">
      <c r="J760" s="15">
        <v>34347.970008850098</v>
      </c>
      <c r="K760">
        <f t="shared" si="3"/>
        <v>8700000</v>
      </c>
    </row>
    <row r="761" spans="10:11" x14ac:dyDescent="0.25">
      <c r="J761" s="15">
        <v>34728.9879322052</v>
      </c>
      <c r="K761">
        <f t="shared" si="3"/>
        <v>8800000</v>
      </c>
    </row>
    <row r="762" spans="10:11" x14ac:dyDescent="0.25">
      <c r="J762" s="15">
        <v>35325.022935867302</v>
      </c>
      <c r="K762">
        <f t="shared" si="3"/>
        <v>8900000</v>
      </c>
    </row>
    <row r="763" spans="10:11" x14ac:dyDescent="0.25">
      <c r="J763" s="15">
        <v>35504.020929336497</v>
      </c>
      <c r="K763">
        <f t="shared" si="3"/>
        <v>9000000</v>
      </c>
    </row>
    <row r="764" spans="10:11" x14ac:dyDescent="0.25">
      <c r="J764" s="15">
        <v>36340.081930160501</v>
      </c>
      <c r="K764">
        <f t="shared" si="3"/>
        <v>9100000</v>
      </c>
    </row>
    <row r="765" spans="10:11" x14ac:dyDescent="0.25">
      <c r="J765" s="15">
        <v>36427.089929580601</v>
      </c>
      <c r="K765">
        <f t="shared" si="3"/>
        <v>9200000</v>
      </c>
    </row>
    <row r="766" spans="10:11" x14ac:dyDescent="0.25">
      <c r="J766" s="15">
        <v>37060.122013091997</v>
      </c>
      <c r="K766">
        <f t="shared" si="3"/>
        <v>9300000</v>
      </c>
    </row>
    <row r="767" spans="10:11" x14ac:dyDescent="0.25">
      <c r="J767" s="15">
        <v>37206.940889358499</v>
      </c>
      <c r="K767">
        <f t="shared" si="3"/>
        <v>9400000</v>
      </c>
    </row>
    <row r="768" spans="10:11" x14ac:dyDescent="0.25">
      <c r="J768" s="15">
        <v>37233.1321239471</v>
      </c>
      <c r="K768">
        <f t="shared" si="3"/>
        <v>9500000</v>
      </c>
    </row>
    <row r="769" spans="10:12" x14ac:dyDescent="0.25">
      <c r="J769" s="15">
        <v>37642.154932022</v>
      </c>
      <c r="K769">
        <f t="shared" si="3"/>
        <v>9600000</v>
      </c>
    </row>
    <row r="770" spans="10:12" x14ac:dyDescent="0.25">
      <c r="J770" s="15">
        <v>38193.186998367302</v>
      </c>
      <c r="K770">
        <f t="shared" si="3"/>
        <v>9700000</v>
      </c>
    </row>
    <row r="771" spans="10:12" x14ac:dyDescent="0.25">
      <c r="J771" s="15">
        <v>38460.204124450604</v>
      </c>
      <c r="K771">
        <f t="shared" si="3"/>
        <v>9800000</v>
      </c>
    </row>
    <row r="772" spans="10:12" x14ac:dyDescent="0.25">
      <c r="J772" s="15">
        <v>38518.205165863001</v>
      </c>
      <c r="K772">
        <f t="shared" si="3"/>
        <v>9900000</v>
      </c>
    </row>
    <row r="773" spans="10:12" x14ac:dyDescent="0.25">
      <c r="J773" s="15">
        <v>38989.233016967701</v>
      </c>
      <c r="K773">
        <f t="shared" si="3"/>
        <v>10000000</v>
      </c>
    </row>
    <row r="777" spans="10:12" x14ac:dyDescent="0.25">
      <c r="J777" t="s">
        <v>12</v>
      </c>
      <c r="K777" t="s">
        <v>7</v>
      </c>
      <c r="L777" t="s">
        <v>13</v>
      </c>
    </row>
    <row r="778" spans="10:12" x14ac:dyDescent="0.25">
      <c r="J778" s="15">
        <v>1.00088119506835</v>
      </c>
      <c r="K778">
        <v>100000</v>
      </c>
      <c r="L778" s="15">
        <v>403.02205085754298</v>
      </c>
    </row>
    <row r="779" spans="10:12" x14ac:dyDescent="0.25">
      <c r="J779" s="15">
        <v>2.0000934600829998</v>
      </c>
      <c r="K779">
        <f>K778+100000</f>
        <v>200000</v>
      </c>
      <c r="L779" s="15">
        <v>818.04704666137695</v>
      </c>
    </row>
    <row r="780" spans="10:12" x14ac:dyDescent="0.25">
      <c r="J780" s="15">
        <v>2.99882888793945</v>
      </c>
      <c r="K780">
        <f>K779+100000</f>
        <v>300000</v>
      </c>
      <c r="L780" s="15">
        <v>1202.07285881042</v>
      </c>
    </row>
    <row r="781" spans="10:12" x14ac:dyDescent="0.25">
      <c r="J781" s="15">
        <v>4.0011405944824201</v>
      </c>
      <c r="K781">
        <f t="shared" ref="K781:K844" si="4">K780+100000</f>
        <v>400000</v>
      </c>
      <c r="L781" s="15">
        <v>1633.0859661102199</v>
      </c>
    </row>
    <row r="782" spans="10:12" x14ac:dyDescent="0.25">
      <c r="J782" s="15">
        <v>6.0000419616699201</v>
      </c>
      <c r="K782">
        <f t="shared" si="4"/>
        <v>500000</v>
      </c>
      <c r="L782" s="15">
        <v>2055.1180839538501</v>
      </c>
    </row>
    <row r="783" spans="10:12" x14ac:dyDescent="0.25">
      <c r="J783" s="15">
        <v>6.9999694824218697</v>
      </c>
      <c r="K783">
        <f t="shared" si="4"/>
        <v>600000</v>
      </c>
      <c r="L783" s="15">
        <v>2438.1411075592</v>
      </c>
    </row>
    <row r="784" spans="10:12" x14ac:dyDescent="0.25">
      <c r="J784" s="15">
        <v>9.0010166168212802</v>
      </c>
      <c r="K784">
        <f t="shared" si="4"/>
        <v>700000</v>
      </c>
      <c r="L784" s="15">
        <v>2851.1641025543199</v>
      </c>
    </row>
    <row r="785" spans="10:12" x14ac:dyDescent="0.25">
      <c r="J785" s="15">
        <v>8.9998245239257795</v>
      </c>
      <c r="K785">
        <f t="shared" si="4"/>
        <v>800000</v>
      </c>
      <c r="L785" s="15">
        <v>3269.18506622314</v>
      </c>
    </row>
    <row r="786" spans="10:12" x14ac:dyDescent="0.25">
      <c r="J786" s="15">
        <v>10.001182556152299</v>
      </c>
      <c r="K786">
        <f t="shared" si="4"/>
        <v>900000</v>
      </c>
      <c r="L786" s="15">
        <v>3716.2129878997798</v>
      </c>
    </row>
    <row r="787" spans="10:12" x14ac:dyDescent="0.25">
      <c r="J787" s="15">
        <v>13.000011444091699</v>
      </c>
      <c r="K787">
        <f t="shared" si="4"/>
        <v>1000000</v>
      </c>
      <c r="L787" s="15">
        <v>4097.2349643707203</v>
      </c>
    </row>
    <row r="788" spans="10:12" x14ac:dyDescent="0.25">
      <c r="J788" s="15">
        <v>13.0009651184082</v>
      </c>
      <c r="K788">
        <f t="shared" si="4"/>
        <v>1100000</v>
      </c>
      <c r="L788" s="15">
        <v>4587.2640609741202</v>
      </c>
    </row>
    <row r="789" spans="10:12" x14ac:dyDescent="0.25">
      <c r="J789" s="15">
        <v>14.000892639160099</v>
      </c>
      <c r="K789">
        <f t="shared" si="4"/>
        <v>1200000</v>
      </c>
      <c r="L789" s="15">
        <v>4946.2840557098298</v>
      </c>
    </row>
    <row r="790" spans="10:12" x14ac:dyDescent="0.25">
      <c r="J790" s="15">
        <v>14.001131057739199</v>
      </c>
      <c r="K790">
        <f t="shared" si="4"/>
        <v>1300000</v>
      </c>
      <c r="L790" s="15">
        <v>5383.3050727844202</v>
      </c>
    </row>
    <row r="791" spans="10:12" x14ac:dyDescent="0.25">
      <c r="J791" s="15">
        <v>14.9998664855957</v>
      </c>
      <c r="K791">
        <f t="shared" si="4"/>
        <v>1400000</v>
      </c>
      <c r="L791" s="15">
        <v>5794.3320274353</v>
      </c>
    </row>
    <row r="792" spans="10:12" x14ac:dyDescent="0.25">
      <c r="J792" s="15">
        <v>18.001079559326101</v>
      </c>
      <c r="K792">
        <f t="shared" si="4"/>
        <v>1500000</v>
      </c>
      <c r="L792" s="15">
        <v>6172.3530292510904</v>
      </c>
    </row>
    <row r="793" spans="10:12" x14ac:dyDescent="0.25">
      <c r="J793" s="15">
        <v>20.001888275146399</v>
      </c>
      <c r="K793">
        <f t="shared" si="4"/>
        <v>1600000</v>
      </c>
      <c r="L793" s="15">
        <v>6570.3761577606201</v>
      </c>
    </row>
    <row r="794" spans="10:12" x14ac:dyDescent="0.25">
      <c r="J794" s="15">
        <v>18.001079559326101</v>
      </c>
      <c r="K794">
        <f t="shared" si="4"/>
        <v>1700000</v>
      </c>
      <c r="L794" s="15">
        <v>7068.4049129486002</v>
      </c>
    </row>
    <row r="795" spans="10:12" x14ac:dyDescent="0.25">
      <c r="J795" s="15">
        <v>19.0010070800781</v>
      </c>
      <c r="K795">
        <f t="shared" si="4"/>
        <v>1800000</v>
      </c>
      <c r="L795" s="15">
        <v>7466.4278030395499</v>
      </c>
    </row>
    <row r="796" spans="10:12" x14ac:dyDescent="0.25">
      <c r="J796" s="15">
        <v>20.00093460083</v>
      </c>
      <c r="K796">
        <f t="shared" si="4"/>
        <v>1900000</v>
      </c>
      <c r="L796" s="15">
        <v>7968.4560298919596</v>
      </c>
    </row>
    <row r="797" spans="10:12" x14ac:dyDescent="0.25">
      <c r="J797" s="15">
        <v>23.000955581665</v>
      </c>
      <c r="K797">
        <f t="shared" si="4"/>
        <v>2000000</v>
      </c>
      <c r="L797" s="15">
        <v>8385.4789733886701</v>
      </c>
    </row>
    <row r="798" spans="10:12" x14ac:dyDescent="0.25">
      <c r="J798" s="15">
        <v>25.0020027160644</v>
      </c>
      <c r="K798">
        <f t="shared" si="4"/>
        <v>2100000</v>
      </c>
      <c r="L798" s="15">
        <v>8769.5012092590296</v>
      </c>
    </row>
    <row r="799" spans="10:12" x14ac:dyDescent="0.25">
      <c r="J799" s="15">
        <v>27.002096176147401</v>
      </c>
      <c r="K799">
        <f t="shared" si="4"/>
        <v>2200000</v>
      </c>
      <c r="L799" s="15">
        <v>9239.5300865173303</v>
      </c>
    </row>
    <row r="800" spans="10:12" x14ac:dyDescent="0.25">
      <c r="J800" s="15">
        <v>28.001070022583001</v>
      </c>
      <c r="K800">
        <f t="shared" si="4"/>
        <v>2300000</v>
      </c>
      <c r="L800" s="15">
        <v>9645.5519199371302</v>
      </c>
    </row>
    <row r="801" spans="10:12" x14ac:dyDescent="0.25">
      <c r="J801" s="15">
        <v>30.0009250640869</v>
      </c>
      <c r="K801">
        <f t="shared" si="4"/>
        <v>2400000</v>
      </c>
      <c r="L801" s="15">
        <v>10168.5829162597</v>
      </c>
    </row>
    <row r="802" spans="10:12" x14ac:dyDescent="0.25">
      <c r="J802" s="15">
        <v>30.002117156982401</v>
      </c>
      <c r="K802">
        <f t="shared" si="4"/>
        <v>2500000</v>
      </c>
      <c r="L802" s="15">
        <v>10557.5809478759</v>
      </c>
    </row>
    <row r="803" spans="10:12" x14ac:dyDescent="0.25">
      <c r="J803" s="15">
        <v>31.001806259155199</v>
      </c>
      <c r="K803">
        <f t="shared" si="4"/>
        <v>2600000</v>
      </c>
      <c r="L803" s="15">
        <v>10951.626062393099</v>
      </c>
    </row>
    <row r="804" spans="10:12" x14ac:dyDescent="0.25">
      <c r="J804" s="15">
        <v>29.002189636230401</v>
      </c>
      <c r="K804">
        <f t="shared" si="4"/>
        <v>2700000</v>
      </c>
      <c r="L804" s="15">
        <v>11457.654953002901</v>
      </c>
    </row>
    <row r="805" spans="10:12" x14ac:dyDescent="0.25">
      <c r="J805" s="15">
        <v>34.001827239990199</v>
      </c>
      <c r="K805">
        <f t="shared" si="4"/>
        <v>2800000</v>
      </c>
      <c r="L805" s="15">
        <v>11959.683895111</v>
      </c>
    </row>
    <row r="806" spans="10:12" x14ac:dyDescent="0.25">
      <c r="J806" s="15">
        <v>37.002086639404297</v>
      </c>
      <c r="K806">
        <f t="shared" si="4"/>
        <v>2900000</v>
      </c>
      <c r="L806" s="15">
        <v>12332.7047824859</v>
      </c>
    </row>
    <row r="807" spans="10:12" x14ac:dyDescent="0.25">
      <c r="J807" s="15">
        <v>36.0019207000732</v>
      </c>
      <c r="K807">
        <f t="shared" si="4"/>
        <v>3000000</v>
      </c>
      <c r="L807" s="15">
        <v>12862.7359867095</v>
      </c>
    </row>
    <row r="808" spans="10:12" x14ac:dyDescent="0.25">
      <c r="J808" s="15">
        <v>38.0020141601562</v>
      </c>
      <c r="K808">
        <f t="shared" si="4"/>
        <v>3100000</v>
      </c>
      <c r="L808" s="15">
        <v>13178.748846054001</v>
      </c>
    </row>
    <row r="809" spans="10:12" x14ac:dyDescent="0.25">
      <c r="J809" s="15">
        <v>37.002086639404297</v>
      </c>
      <c r="K809">
        <f t="shared" si="4"/>
        <v>3200000</v>
      </c>
      <c r="L809" s="15">
        <v>13688.9898777008</v>
      </c>
    </row>
    <row r="810" spans="10:12" x14ac:dyDescent="0.25">
      <c r="J810" s="15">
        <v>38.0020141601562</v>
      </c>
      <c r="K810">
        <f t="shared" si="4"/>
        <v>3300000</v>
      </c>
      <c r="L810" s="15">
        <v>13974.807977676301</v>
      </c>
    </row>
    <row r="811" spans="10:12" x14ac:dyDescent="0.25">
      <c r="J811" s="15">
        <v>42.0019626617431</v>
      </c>
      <c r="K811">
        <f t="shared" si="4"/>
        <v>3400000</v>
      </c>
      <c r="L811" s="15">
        <v>14493.8299655914</v>
      </c>
    </row>
    <row r="812" spans="10:12" x14ac:dyDescent="0.25">
      <c r="J812" s="15">
        <v>47.003984451293903</v>
      </c>
      <c r="K812">
        <f t="shared" si="4"/>
        <v>3500000</v>
      </c>
      <c r="L812" s="15">
        <v>14999.860048294</v>
      </c>
    </row>
    <row r="813" spans="10:12" x14ac:dyDescent="0.25">
      <c r="J813" s="15">
        <v>44.019937515258697</v>
      </c>
      <c r="K813">
        <f t="shared" si="4"/>
        <v>3600000</v>
      </c>
      <c r="L813" s="15">
        <v>15504.8861503601</v>
      </c>
    </row>
    <row r="814" spans="10:12" x14ac:dyDescent="0.25">
      <c r="J814" s="15">
        <v>46.9839572906494</v>
      </c>
      <c r="K814">
        <f t="shared" si="4"/>
        <v>3700000</v>
      </c>
      <c r="L814" s="15">
        <v>15603.893995285</v>
      </c>
    </row>
    <row r="815" spans="10:12" x14ac:dyDescent="0.25">
      <c r="J815" s="15">
        <v>49.003124237060497</v>
      </c>
      <c r="K815">
        <f t="shared" si="4"/>
        <v>3800000</v>
      </c>
      <c r="L815" s="15">
        <v>16193.302154540999</v>
      </c>
    </row>
    <row r="816" spans="10:12" x14ac:dyDescent="0.25">
      <c r="J816" s="15">
        <v>50.0030517578125</v>
      </c>
      <c r="K816">
        <f t="shared" si="4"/>
        <v>3900000</v>
      </c>
      <c r="L816" s="15">
        <v>16650.954008102399</v>
      </c>
    </row>
    <row r="817" spans="10:12" x14ac:dyDescent="0.25">
      <c r="J817" s="15">
        <v>51.003932952880803</v>
      </c>
      <c r="K817">
        <f t="shared" si="4"/>
        <v>4000000</v>
      </c>
      <c r="L817" s="15">
        <v>17163.984060287399</v>
      </c>
    </row>
    <row r="818" spans="10:12" x14ac:dyDescent="0.25">
      <c r="J818" s="15">
        <v>50.002098083496001</v>
      </c>
      <c r="K818">
        <f t="shared" si="4"/>
        <v>4100000</v>
      </c>
      <c r="L818" s="15">
        <v>17561.007022857601</v>
      </c>
    </row>
    <row r="819" spans="10:12" x14ac:dyDescent="0.25">
      <c r="J819" s="15">
        <v>55.003881454467702</v>
      </c>
      <c r="K819">
        <f t="shared" si="4"/>
        <v>4200000</v>
      </c>
      <c r="L819" s="15">
        <v>18071.034908294601</v>
      </c>
    </row>
    <row r="820" spans="10:12" x14ac:dyDescent="0.25">
      <c r="J820" s="15">
        <v>54.002046585083001</v>
      </c>
      <c r="K820">
        <f t="shared" si="4"/>
        <v>4300000</v>
      </c>
      <c r="L820" s="15">
        <v>18462.058067321701</v>
      </c>
    </row>
    <row r="821" spans="10:12" x14ac:dyDescent="0.25">
      <c r="J821" s="15">
        <v>56.002855300903299</v>
      </c>
      <c r="K821">
        <f t="shared" si="4"/>
        <v>4400000</v>
      </c>
      <c r="L821" s="15">
        <v>18966.085910797101</v>
      </c>
    </row>
    <row r="822" spans="10:12" x14ac:dyDescent="0.25">
      <c r="J822" s="15">
        <v>53.004026412963803</v>
      </c>
      <c r="K822">
        <f t="shared" si="4"/>
        <v>4500000</v>
      </c>
      <c r="L822" s="15">
        <v>19435.113906860301</v>
      </c>
    </row>
    <row r="823" spans="10:12" x14ac:dyDescent="0.25">
      <c r="J823" s="15">
        <v>55.003166198730398</v>
      </c>
      <c r="K823">
        <f t="shared" si="4"/>
        <v>4600000</v>
      </c>
      <c r="L823" s="15">
        <v>19853.485107421799</v>
      </c>
    </row>
    <row r="824" spans="10:12" x14ac:dyDescent="0.25">
      <c r="J824" s="15">
        <v>59.003829956054602</v>
      </c>
      <c r="K824">
        <f t="shared" si="4"/>
        <v>4700000</v>
      </c>
      <c r="L824" s="15">
        <v>20088.357925414999</v>
      </c>
    </row>
    <row r="825" spans="10:12" x14ac:dyDescent="0.25">
      <c r="J825" s="15">
        <v>59.002161026000898</v>
      </c>
      <c r="K825">
        <f t="shared" si="4"/>
        <v>4800000</v>
      </c>
      <c r="L825" s="15">
        <v>20410.168886184601</v>
      </c>
    </row>
    <row r="826" spans="10:12" x14ac:dyDescent="0.25">
      <c r="J826" s="15">
        <v>64.003944396972599</v>
      </c>
      <c r="K826">
        <f t="shared" si="4"/>
        <v>4900000</v>
      </c>
      <c r="L826" s="15">
        <v>20616.180896759</v>
      </c>
    </row>
    <row r="827" spans="10:12" x14ac:dyDescent="0.25">
      <c r="J827" s="15">
        <v>64.003944396972599</v>
      </c>
      <c r="K827">
        <f t="shared" si="4"/>
        <v>5000000</v>
      </c>
      <c r="L827" s="15">
        <v>20925.199031829801</v>
      </c>
    </row>
    <row r="828" spans="10:12" x14ac:dyDescent="0.25">
      <c r="J828" s="15">
        <v>59.004068374633697</v>
      </c>
      <c r="K828">
        <f t="shared" si="4"/>
        <v>5100000</v>
      </c>
      <c r="L828" s="15">
        <v>21407.224893569899</v>
      </c>
    </row>
    <row r="829" spans="10:12" x14ac:dyDescent="0.25">
      <c r="J829" s="15">
        <v>66.003084182739201</v>
      </c>
      <c r="K829">
        <f t="shared" si="4"/>
        <v>5200000</v>
      </c>
      <c r="L829" s="15">
        <v>21644.238948822</v>
      </c>
    </row>
    <row r="830" spans="10:12" x14ac:dyDescent="0.25">
      <c r="J830" s="15">
        <v>65.002918243408203</v>
      </c>
      <c r="K830">
        <f t="shared" si="4"/>
        <v>5300000</v>
      </c>
      <c r="L830" s="15">
        <v>21934.2558383941</v>
      </c>
    </row>
    <row r="831" spans="10:12" x14ac:dyDescent="0.25">
      <c r="J831" s="15">
        <v>68.003892898559499</v>
      </c>
      <c r="K831">
        <f t="shared" si="4"/>
        <v>5400000</v>
      </c>
      <c r="L831" s="15">
        <v>22439.283847808802</v>
      </c>
    </row>
    <row r="832" spans="10:12" x14ac:dyDescent="0.25">
      <c r="J832" s="15">
        <v>68.005084991455007</v>
      </c>
      <c r="K832">
        <f t="shared" si="4"/>
        <v>5500000</v>
      </c>
      <c r="L832" s="15">
        <v>22648.297071456898</v>
      </c>
    </row>
    <row r="833" spans="10:12" x14ac:dyDescent="0.25">
      <c r="J833" s="15">
        <v>69.003105163574205</v>
      </c>
      <c r="K833">
        <f t="shared" si="4"/>
        <v>5600000</v>
      </c>
      <c r="L833" s="15">
        <v>23026.318073272701</v>
      </c>
    </row>
    <row r="834" spans="10:12" x14ac:dyDescent="0.25">
      <c r="J834" s="15">
        <v>72.003841400146399</v>
      </c>
      <c r="K834">
        <f t="shared" si="4"/>
        <v>5700000</v>
      </c>
      <c r="L834" s="15">
        <v>23456.343173980698</v>
      </c>
    </row>
    <row r="835" spans="10:12" x14ac:dyDescent="0.25">
      <c r="J835" s="15">
        <v>74.005126953125</v>
      </c>
      <c r="K835">
        <f t="shared" si="4"/>
        <v>5800000</v>
      </c>
      <c r="L835" s="15">
        <v>23835.363149642901</v>
      </c>
    </row>
    <row r="836" spans="10:12" x14ac:dyDescent="0.25">
      <c r="J836" s="15">
        <v>72.005033493041907</v>
      </c>
      <c r="K836">
        <f t="shared" si="4"/>
        <v>5900000</v>
      </c>
      <c r="L836" s="15">
        <v>24205.394029617299</v>
      </c>
    </row>
    <row r="837" spans="10:12" x14ac:dyDescent="0.25">
      <c r="J837" s="15">
        <v>80.002784729003906</v>
      </c>
      <c r="K837">
        <f t="shared" si="4"/>
        <v>6000000</v>
      </c>
      <c r="L837" s="15">
        <v>24571.407079696601</v>
      </c>
    </row>
    <row r="838" spans="10:12" x14ac:dyDescent="0.25">
      <c r="J838" s="15">
        <v>78.0050754547119</v>
      </c>
      <c r="K838">
        <f t="shared" si="4"/>
        <v>6100000</v>
      </c>
      <c r="L838" s="15">
        <v>24770.4210281372</v>
      </c>
    </row>
    <row r="839" spans="10:12" x14ac:dyDescent="0.25">
      <c r="J839" s="15">
        <v>76.004981994628906</v>
      </c>
      <c r="K839">
        <f t="shared" si="4"/>
        <v>6200000</v>
      </c>
      <c r="L839" s="15">
        <v>25127.439022064202</v>
      </c>
    </row>
    <row r="840" spans="10:12" x14ac:dyDescent="0.25">
      <c r="J840" s="15">
        <v>81.005096435546804</v>
      </c>
      <c r="K840">
        <f t="shared" si="4"/>
        <v>6300000</v>
      </c>
      <c r="L840" s="15">
        <v>25554.463148117</v>
      </c>
    </row>
    <row r="841" spans="10:12" x14ac:dyDescent="0.25">
      <c r="J841" s="15">
        <v>78.003883361816406</v>
      </c>
      <c r="K841">
        <f t="shared" si="4"/>
        <v>6400000</v>
      </c>
      <c r="L841" s="15">
        <v>26019.4950103759</v>
      </c>
    </row>
    <row r="842" spans="10:12" x14ac:dyDescent="0.25">
      <c r="J842" s="15">
        <v>85.004091262817298</v>
      </c>
      <c r="K842">
        <f t="shared" si="4"/>
        <v>6500000</v>
      </c>
      <c r="L842" s="15">
        <v>26320.498943328799</v>
      </c>
    </row>
    <row r="843" spans="10:12" x14ac:dyDescent="0.25">
      <c r="J843" s="15">
        <v>78.0050754547119</v>
      </c>
      <c r="K843">
        <f t="shared" si="4"/>
        <v>6600000</v>
      </c>
      <c r="L843" s="15">
        <v>26590.524196624701</v>
      </c>
    </row>
    <row r="844" spans="10:12" x14ac:dyDescent="0.25">
      <c r="J844" s="15">
        <v>80.005884170532198</v>
      </c>
      <c r="K844">
        <f t="shared" si="4"/>
        <v>6700000</v>
      </c>
      <c r="L844" s="15">
        <v>26939.542055130001</v>
      </c>
    </row>
    <row r="845" spans="10:12" x14ac:dyDescent="0.25">
      <c r="J845" s="15">
        <v>86.004018783569293</v>
      </c>
      <c r="K845">
        <f t="shared" ref="K845:K877" si="5">K844+100000</f>
        <v>6800000</v>
      </c>
      <c r="L845" s="15">
        <v>27286.561965942299</v>
      </c>
    </row>
    <row r="846" spans="10:12" x14ac:dyDescent="0.25">
      <c r="J846" s="15">
        <v>90.005874633789006</v>
      </c>
      <c r="K846">
        <f t="shared" si="5"/>
        <v>6900000</v>
      </c>
      <c r="L846" s="15">
        <v>27694.586038589401</v>
      </c>
    </row>
    <row r="847" spans="10:12" x14ac:dyDescent="0.25">
      <c r="J847" s="15">
        <v>90.004205703735295</v>
      </c>
      <c r="K847">
        <f t="shared" si="5"/>
        <v>7000000</v>
      </c>
      <c r="L847" s="15">
        <v>28020.605087280201</v>
      </c>
    </row>
    <row r="848" spans="10:12" x14ac:dyDescent="0.25">
      <c r="J848" s="15">
        <v>88.011026382446204</v>
      </c>
      <c r="K848">
        <f t="shared" si="5"/>
        <v>7100000</v>
      </c>
      <c r="L848" s="15">
        <v>28347.623825073199</v>
      </c>
    </row>
    <row r="849" spans="10:12" x14ac:dyDescent="0.25">
      <c r="J849" s="15">
        <v>94.998836517333899</v>
      </c>
      <c r="K849">
        <f t="shared" si="5"/>
        <v>7200000</v>
      </c>
      <c r="L849" s="15">
        <v>28857.6519489288</v>
      </c>
    </row>
    <row r="850" spans="10:12" x14ac:dyDescent="0.25">
      <c r="J850" s="15">
        <v>93.004941940307603</v>
      </c>
      <c r="K850">
        <f t="shared" si="5"/>
        <v>7300000</v>
      </c>
      <c r="L850" s="15">
        <v>30500.7469654083</v>
      </c>
    </row>
    <row r="851" spans="10:12" x14ac:dyDescent="0.25">
      <c r="J851" s="15">
        <v>94.006061553955007</v>
      </c>
      <c r="K851">
        <f t="shared" si="5"/>
        <v>7400000</v>
      </c>
      <c r="L851" s="15">
        <v>30248.732089996302</v>
      </c>
    </row>
    <row r="852" spans="10:12" x14ac:dyDescent="0.25">
      <c r="J852" s="15">
        <v>96.004962921142507</v>
      </c>
      <c r="K852">
        <f t="shared" si="5"/>
        <v>7500000</v>
      </c>
      <c r="L852" s="15">
        <v>30098.723888397199</v>
      </c>
    </row>
    <row r="853" spans="10:12" x14ac:dyDescent="0.25">
      <c r="J853" s="15">
        <v>100.006103515625</v>
      </c>
      <c r="K853">
        <f t="shared" si="5"/>
        <v>7600000</v>
      </c>
      <c r="L853" s="15">
        <v>30266.7500972747</v>
      </c>
    </row>
    <row r="854" spans="10:12" x14ac:dyDescent="0.25">
      <c r="J854" s="15">
        <v>96.005916595458899</v>
      </c>
      <c r="K854">
        <f t="shared" si="5"/>
        <v>7700000</v>
      </c>
      <c r="L854" s="15">
        <v>30577.7587890625</v>
      </c>
    </row>
    <row r="855" spans="10:12" x14ac:dyDescent="0.25">
      <c r="J855" s="15">
        <v>95.005035400390597</v>
      </c>
      <c r="K855">
        <f t="shared" si="5"/>
        <v>7800000</v>
      </c>
      <c r="L855" s="15">
        <v>31197.786092758099</v>
      </c>
    </row>
    <row r="856" spans="10:12" x14ac:dyDescent="0.25">
      <c r="J856" s="15">
        <v>103.00612449645899</v>
      </c>
      <c r="K856">
        <f t="shared" si="5"/>
        <v>7900000</v>
      </c>
      <c r="L856" s="15">
        <v>31634.818077087399</v>
      </c>
    </row>
    <row r="857" spans="10:12" x14ac:dyDescent="0.25">
      <c r="J857" s="15">
        <v>107.00678825378399</v>
      </c>
      <c r="K857">
        <f t="shared" si="5"/>
        <v>8000000</v>
      </c>
      <c r="L857" s="15">
        <v>31848.824024200399</v>
      </c>
    </row>
    <row r="858" spans="10:12" x14ac:dyDescent="0.25">
      <c r="J858" s="15">
        <v>95.004081726074205</v>
      </c>
      <c r="K858">
        <f t="shared" si="5"/>
        <v>8100000</v>
      </c>
      <c r="L858" s="15">
        <v>32421.857118606498</v>
      </c>
    </row>
    <row r="859" spans="10:12" x14ac:dyDescent="0.25">
      <c r="J859" s="15">
        <v>103.00612449645899</v>
      </c>
      <c r="K859">
        <f t="shared" si="5"/>
        <v>8200000</v>
      </c>
      <c r="L859" s="15">
        <v>32642.8689956665</v>
      </c>
    </row>
    <row r="860" spans="10:12" x14ac:dyDescent="0.25">
      <c r="J860" s="15">
        <v>106.006860733032</v>
      </c>
      <c r="K860">
        <f t="shared" si="5"/>
        <v>8300000</v>
      </c>
      <c r="L860" s="15">
        <v>32973.889112472498</v>
      </c>
    </row>
    <row r="861" spans="10:12" x14ac:dyDescent="0.25">
      <c r="J861" s="15">
        <v>106.004953384399</v>
      </c>
      <c r="K861">
        <f t="shared" si="5"/>
        <v>8400000</v>
      </c>
      <c r="L861" s="15">
        <v>33305.908918380701</v>
      </c>
    </row>
    <row r="862" spans="10:12" x14ac:dyDescent="0.25">
      <c r="J862" s="15">
        <v>108.00719261169399</v>
      </c>
      <c r="K862">
        <f t="shared" si="5"/>
        <v>8500000</v>
      </c>
      <c r="L862" s="15">
        <v>34271.962881088199</v>
      </c>
    </row>
    <row r="863" spans="10:12" x14ac:dyDescent="0.25">
      <c r="J863" s="15">
        <v>111.00578308105401</v>
      </c>
      <c r="K863">
        <f t="shared" si="5"/>
        <v>8600000</v>
      </c>
      <c r="L863" s="15">
        <v>34196.9640254974</v>
      </c>
    </row>
    <row r="864" spans="10:12" x14ac:dyDescent="0.25">
      <c r="J864" s="15">
        <v>112.00714111328099</v>
      </c>
      <c r="K864">
        <f t="shared" si="5"/>
        <v>8700000</v>
      </c>
      <c r="L864" s="15">
        <v>34347.970008850098</v>
      </c>
    </row>
    <row r="865" spans="10:12" x14ac:dyDescent="0.25">
      <c r="J865" s="15">
        <v>115.006923675537</v>
      </c>
      <c r="K865">
        <f t="shared" si="5"/>
        <v>8800000</v>
      </c>
      <c r="L865" s="15">
        <v>34728.9879322052</v>
      </c>
    </row>
    <row r="866" spans="10:12" x14ac:dyDescent="0.25">
      <c r="J866" s="15">
        <v>115.007162094116</v>
      </c>
      <c r="K866">
        <f t="shared" si="5"/>
        <v>8900000</v>
      </c>
      <c r="L866" s="15">
        <v>35325.022935867302</v>
      </c>
    </row>
    <row r="867" spans="10:12" x14ac:dyDescent="0.25">
      <c r="J867" s="15">
        <v>111.00602149963299</v>
      </c>
      <c r="K867">
        <f t="shared" si="5"/>
        <v>9000000</v>
      </c>
      <c r="L867" s="15">
        <v>35504.020929336497</v>
      </c>
    </row>
    <row r="868" spans="10:12" x14ac:dyDescent="0.25">
      <c r="J868" s="15">
        <v>113.006830215454</v>
      </c>
      <c r="K868">
        <f t="shared" si="5"/>
        <v>9100000</v>
      </c>
      <c r="L868" s="15">
        <v>36340.081930160501</v>
      </c>
    </row>
    <row r="869" spans="10:12" x14ac:dyDescent="0.25">
      <c r="J869" s="15">
        <v>114.006042480468</v>
      </c>
      <c r="K869">
        <f t="shared" si="5"/>
        <v>9200000</v>
      </c>
      <c r="L869" s="15">
        <v>36427.089929580601</v>
      </c>
    </row>
    <row r="870" spans="10:12" x14ac:dyDescent="0.25">
      <c r="J870" s="15">
        <v>120.00703811645501</v>
      </c>
      <c r="K870">
        <f t="shared" si="5"/>
        <v>9300000</v>
      </c>
      <c r="L870" s="15">
        <v>37060.122013091997</v>
      </c>
    </row>
    <row r="871" spans="10:12" x14ac:dyDescent="0.25">
      <c r="J871" s="15">
        <v>111.00697517395</v>
      </c>
      <c r="K871">
        <f t="shared" si="5"/>
        <v>9400000</v>
      </c>
      <c r="L871" s="15">
        <v>37206.940889358499</v>
      </c>
    </row>
    <row r="872" spans="10:12" x14ac:dyDescent="0.25">
      <c r="J872" s="15">
        <v>126.007080078125</v>
      </c>
      <c r="K872">
        <f t="shared" si="5"/>
        <v>9500000</v>
      </c>
      <c r="L872" s="15">
        <v>37233.1321239471</v>
      </c>
    </row>
    <row r="873" spans="10:12" x14ac:dyDescent="0.25">
      <c r="J873" s="15">
        <v>118.005990982055</v>
      </c>
      <c r="K873">
        <f t="shared" si="5"/>
        <v>9600000</v>
      </c>
      <c r="L873" s="15">
        <v>37642.154932022</v>
      </c>
    </row>
    <row r="874" spans="10:12" x14ac:dyDescent="0.25">
      <c r="J874" s="15">
        <v>118.006944656372</v>
      </c>
      <c r="K874">
        <f t="shared" si="5"/>
        <v>9700000</v>
      </c>
      <c r="L874" s="15">
        <v>38193.186998367302</v>
      </c>
    </row>
    <row r="875" spans="10:12" x14ac:dyDescent="0.25">
      <c r="J875" s="15">
        <v>123.00705909729</v>
      </c>
      <c r="K875">
        <f t="shared" si="5"/>
        <v>9800000</v>
      </c>
      <c r="L875" s="15">
        <v>38460.204124450604</v>
      </c>
    </row>
    <row r="876" spans="10:12" x14ac:dyDescent="0.25">
      <c r="J876" s="15">
        <v>123.033046722412</v>
      </c>
      <c r="K876">
        <f t="shared" si="5"/>
        <v>9900000</v>
      </c>
      <c r="L876" s="15">
        <v>38518.205165863001</v>
      </c>
    </row>
    <row r="877" spans="10:12" x14ac:dyDescent="0.25">
      <c r="J877" s="15">
        <v>130.98287582397401</v>
      </c>
      <c r="K877">
        <f t="shared" si="5"/>
        <v>10000000</v>
      </c>
      <c r="L877" s="15">
        <v>38989.233016967701</v>
      </c>
    </row>
    <row r="899" spans="10:18" x14ac:dyDescent="0.25">
      <c r="O899" s="17" t="s">
        <v>15</v>
      </c>
    </row>
    <row r="900" spans="10:18" x14ac:dyDescent="0.25">
      <c r="J900" t="s">
        <v>7</v>
      </c>
      <c r="K900" t="s">
        <v>14</v>
      </c>
      <c r="L900" t="s">
        <v>12</v>
      </c>
      <c r="M900" t="s">
        <v>13</v>
      </c>
      <c r="O900" t="s">
        <v>7</v>
      </c>
      <c r="Q900" t="s">
        <v>12</v>
      </c>
      <c r="R900" t="s">
        <v>13</v>
      </c>
    </row>
    <row r="901" spans="10:18" x14ac:dyDescent="0.25">
      <c r="J901" s="16">
        <v>100000</v>
      </c>
      <c r="K901" s="16">
        <v>366.01519584655699</v>
      </c>
      <c r="L901" s="15">
        <v>1.00088119506835</v>
      </c>
      <c r="M901" s="15">
        <v>403.02205085754298</v>
      </c>
      <c r="O901" s="16">
        <f>LOG(J901,10)</f>
        <v>5</v>
      </c>
      <c r="Q901" s="15">
        <f>LOG(L901,10)</f>
        <v>3.8252963879129156E-4</v>
      </c>
      <c r="R901" s="15">
        <f>LOG(M901,10)</f>
        <v>2.6053288086814623</v>
      </c>
    </row>
    <row r="902" spans="10:18" x14ac:dyDescent="0.25">
      <c r="J902" s="16">
        <f>J901+100000</f>
        <v>200000</v>
      </c>
      <c r="K902" s="16">
        <v>417.02294349670399</v>
      </c>
      <c r="L902" s="15">
        <v>2.0000934600829998</v>
      </c>
      <c r="M902" s="15">
        <v>818.04704666137695</v>
      </c>
      <c r="O902" s="16">
        <f>LOG(J902,10)</f>
        <v>5.3010299956639813</v>
      </c>
      <c r="Q902" s="15">
        <f t="shared" ref="Q902:R965" si="6">LOG(L902,10)</f>
        <v>0.30105028978897475</v>
      </c>
      <c r="R902" s="15">
        <f>LOG(M902,10)</f>
        <v>2.9127782810770459</v>
      </c>
    </row>
    <row r="903" spans="10:18" x14ac:dyDescent="0.25">
      <c r="J903" s="16">
        <f>J902+100000</f>
        <v>300000</v>
      </c>
      <c r="K903" s="16">
        <v>465.02685546875</v>
      </c>
      <c r="L903" s="15">
        <v>2.99882888793945</v>
      </c>
      <c r="M903" s="15">
        <v>1202.07285881042</v>
      </c>
      <c r="O903" s="16">
        <f t="shared" ref="O903:O966" si="7">LOG(J903,10)</f>
        <v>5.4771212547196617</v>
      </c>
      <c r="Q903" s="15">
        <f t="shared" si="6"/>
        <v>0.47695168578494213</v>
      </c>
      <c r="R903" s="15">
        <f t="shared" ref="R903:R927" si="8">LOG(M903,10)</f>
        <v>3.0799307914773464</v>
      </c>
    </row>
    <row r="904" spans="10:18" x14ac:dyDescent="0.25">
      <c r="J904" s="16">
        <f t="shared" ref="J904:J967" si="9">J903+100000</f>
        <v>400000</v>
      </c>
      <c r="K904" s="16">
        <v>533.03122520446698</v>
      </c>
      <c r="L904" s="15">
        <v>4.0011405944824201</v>
      </c>
      <c r="M904" s="15">
        <v>1633.0859661102199</v>
      </c>
      <c r="O904" s="16">
        <f t="shared" si="7"/>
        <v>5.6020599913279616</v>
      </c>
      <c r="Q904" s="15">
        <f t="shared" si="6"/>
        <v>0.60218381214758432</v>
      </c>
      <c r="R904" s="15">
        <f t="shared" si="8"/>
        <v>3.213009046723581</v>
      </c>
    </row>
    <row r="905" spans="10:18" x14ac:dyDescent="0.25">
      <c r="J905" s="16">
        <f t="shared" si="9"/>
        <v>500000</v>
      </c>
      <c r="K905" s="16">
        <v>583.03284645080498</v>
      </c>
      <c r="L905" s="15">
        <v>6.0000419616699201</v>
      </c>
      <c r="M905" s="15">
        <v>2055.1180839538501</v>
      </c>
      <c r="O905" s="16">
        <f t="shared" si="7"/>
        <v>5.6989700043360179</v>
      </c>
      <c r="Q905" s="15">
        <f t="shared" si="6"/>
        <v>0.77815428765997241</v>
      </c>
      <c r="R905" s="15">
        <f t="shared" si="8"/>
        <v>3.3128367808282446</v>
      </c>
    </row>
    <row r="906" spans="10:18" x14ac:dyDescent="0.25">
      <c r="J906" s="16">
        <f t="shared" si="9"/>
        <v>600000</v>
      </c>
      <c r="K906" s="16">
        <v>653.037071228027</v>
      </c>
      <c r="L906" s="15">
        <v>6.9999694824218697</v>
      </c>
      <c r="M906" s="15">
        <v>2438.1411075592</v>
      </c>
      <c r="O906" s="16">
        <f t="shared" si="7"/>
        <v>5.778151250383643</v>
      </c>
      <c r="Q906" s="15">
        <f t="shared" si="6"/>
        <v>0.84509614663644617</v>
      </c>
      <c r="R906" s="15">
        <f t="shared" si="8"/>
        <v>3.3870588368282712</v>
      </c>
    </row>
    <row r="907" spans="10:18" x14ac:dyDescent="0.25">
      <c r="J907" s="16">
        <f t="shared" si="9"/>
        <v>700000</v>
      </c>
      <c r="K907" s="16">
        <v>725.04186630249001</v>
      </c>
      <c r="L907" s="15">
        <v>9.0010166168212802</v>
      </c>
      <c r="M907" s="15">
        <v>2851.1641025543199</v>
      </c>
      <c r="O907" s="16">
        <f t="shared" si="7"/>
        <v>5.845098040014256</v>
      </c>
      <c r="Q907" s="15">
        <f t="shared" si="6"/>
        <v>0.95429156345505717</v>
      </c>
      <c r="R907" s="15">
        <f t="shared" si="8"/>
        <v>3.4550222144272364</v>
      </c>
    </row>
    <row r="908" spans="10:18" x14ac:dyDescent="0.25">
      <c r="J908" s="16">
        <f t="shared" si="9"/>
        <v>800000</v>
      </c>
      <c r="K908" s="16">
        <v>876.04999542236305</v>
      </c>
      <c r="L908" s="15">
        <v>8.9998245239257795</v>
      </c>
      <c r="M908" s="15">
        <v>3269.18506622314</v>
      </c>
      <c r="O908" s="16">
        <f t="shared" si="7"/>
        <v>5.9030899869919429</v>
      </c>
      <c r="Q908" s="15">
        <f t="shared" si="6"/>
        <v>0.95423404176891602</v>
      </c>
      <c r="R908" s="15">
        <f t="shared" si="8"/>
        <v>3.5144395063755716</v>
      </c>
    </row>
    <row r="909" spans="10:18" x14ac:dyDescent="0.25">
      <c r="J909" s="16">
        <f t="shared" si="9"/>
        <v>900000</v>
      </c>
      <c r="K909" s="16">
        <v>886.04998588562</v>
      </c>
      <c r="L909" s="15">
        <v>10.001182556152299</v>
      </c>
      <c r="M909" s="15">
        <v>3716.2129878997798</v>
      </c>
      <c r="O909" s="16">
        <f t="shared" si="7"/>
        <v>5.9542425094393243</v>
      </c>
      <c r="Q909" s="15">
        <f t="shared" si="6"/>
        <v>1.0000513547247161</v>
      </c>
      <c r="R909" s="15">
        <f t="shared" si="8"/>
        <v>3.5701005968229005</v>
      </c>
    </row>
    <row r="910" spans="10:18" x14ac:dyDescent="0.25">
      <c r="J910" s="16">
        <f t="shared" si="9"/>
        <v>1000000</v>
      </c>
      <c r="K910" s="16">
        <v>1017.0578956604</v>
      </c>
      <c r="L910" s="15">
        <v>13.000011444091699</v>
      </c>
      <c r="M910" s="15">
        <v>4097.2349643707203</v>
      </c>
      <c r="O910" s="16">
        <f t="shared" si="7"/>
        <v>5.9999999999999991</v>
      </c>
      <c r="Q910" s="15">
        <f t="shared" si="6"/>
        <v>1.113943734622505</v>
      </c>
      <c r="R910" s="15">
        <f t="shared" si="8"/>
        <v>3.6124908701780964</v>
      </c>
    </row>
    <row r="911" spans="10:18" x14ac:dyDescent="0.25">
      <c r="J911" s="16">
        <f t="shared" si="9"/>
        <v>1100000</v>
      </c>
      <c r="K911" s="16">
        <v>1143.06616783142</v>
      </c>
      <c r="L911" s="15">
        <v>13.0009651184082</v>
      </c>
      <c r="M911" s="15">
        <v>4587.2640609741202</v>
      </c>
      <c r="O911" s="16">
        <f t="shared" si="7"/>
        <v>6.0413926851582245</v>
      </c>
      <c r="Q911" s="15">
        <f t="shared" si="6"/>
        <v>1.1139755930792348</v>
      </c>
      <c r="R911" s="15">
        <f t="shared" si="8"/>
        <v>3.6615537405512457</v>
      </c>
    </row>
    <row r="912" spans="10:18" x14ac:dyDescent="0.25">
      <c r="J912" s="16">
        <f t="shared" si="9"/>
        <v>1200000</v>
      </c>
      <c r="K912" s="16">
        <v>1254.0719509124699</v>
      </c>
      <c r="L912" s="15">
        <v>14.000892639160099</v>
      </c>
      <c r="M912" s="15">
        <v>4946.2840557098298</v>
      </c>
      <c r="O912" s="16">
        <f t="shared" si="7"/>
        <v>6.0791812460476242</v>
      </c>
      <c r="Q912" s="15">
        <f t="shared" si="6"/>
        <v>1.1461557253856118</v>
      </c>
      <c r="R912" s="15">
        <f t="shared" si="8"/>
        <v>3.6942790534496592</v>
      </c>
    </row>
    <row r="913" spans="10:18" x14ac:dyDescent="0.25">
      <c r="J913" s="16">
        <f t="shared" si="9"/>
        <v>1300000</v>
      </c>
      <c r="K913" s="16">
        <v>1424.0810871124199</v>
      </c>
      <c r="L913" s="15">
        <v>14.001131057739199</v>
      </c>
      <c r="M913" s="15">
        <v>5383.3050727844202</v>
      </c>
      <c r="O913" s="16">
        <f t="shared" si="7"/>
        <v>6.1139433523068361</v>
      </c>
      <c r="Q913" s="15">
        <f t="shared" si="6"/>
        <v>1.1461631208420553</v>
      </c>
      <c r="R913" s="15">
        <f t="shared" si="8"/>
        <v>3.7310489920528465</v>
      </c>
    </row>
    <row r="914" spans="10:18" x14ac:dyDescent="0.25">
      <c r="J914" s="16">
        <f t="shared" si="9"/>
        <v>1400000</v>
      </c>
      <c r="K914" s="16">
        <v>1592.3998355865399</v>
      </c>
      <c r="L914" s="15">
        <v>14.9998664855957</v>
      </c>
      <c r="M914" s="15">
        <v>5794.3320274353</v>
      </c>
      <c r="O914" s="16">
        <f t="shared" si="7"/>
        <v>6.1461280356782373</v>
      </c>
      <c r="Q914" s="15">
        <f t="shared" si="6"/>
        <v>1.1760873934005409</v>
      </c>
      <c r="R914" s="15">
        <f t="shared" si="8"/>
        <v>3.7630033775697616</v>
      </c>
    </row>
    <row r="915" spans="10:18" x14ac:dyDescent="0.25">
      <c r="J915" s="16">
        <f t="shared" si="9"/>
        <v>1500000</v>
      </c>
      <c r="K915" s="16">
        <v>1729.0990352630599</v>
      </c>
      <c r="L915" s="15">
        <v>18.001079559326101</v>
      </c>
      <c r="M915" s="15">
        <v>6172.3530292510904</v>
      </c>
      <c r="O915" s="16">
        <f t="shared" si="7"/>
        <v>6.1760912590556813</v>
      </c>
      <c r="Q915" s="15">
        <f t="shared" si="6"/>
        <v>1.2552985513588124</v>
      </c>
      <c r="R915" s="15">
        <f t="shared" si="8"/>
        <v>3.7904507576813025</v>
      </c>
    </row>
    <row r="916" spans="10:18" x14ac:dyDescent="0.25">
      <c r="J916" s="16">
        <f t="shared" si="9"/>
        <v>1600000</v>
      </c>
      <c r="K916" s="16">
        <v>1969.45810317993</v>
      </c>
      <c r="L916" s="15">
        <v>20.001888275146399</v>
      </c>
      <c r="M916" s="15">
        <v>6570.3761577606201</v>
      </c>
      <c r="O916" s="16">
        <f t="shared" si="7"/>
        <v>6.2041199826559241</v>
      </c>
      <c r="Q916" s="15">
        <f t="shared" si="6"/>
        <v>1.3010709971022814</v>
      </c>
      <c r="R916" s="15">
        <f t="shared" si="8"/>
        <v>3.8175902338768815</v>
      </c>
    </row>
    <row r="917" spans="10:18" x14ac:dyDescent="0.25">
      <c r="J917" s="16">
        <f t="shared" si="9"/>
        <v>1700000</v>
      </c>
      <c r="K917" s="16">
        <v>2091.1169052124001</v>
      </c>
      <c r="L917" s="15">
        <v>18.001079559326101</v>
      </c>
      <c r="M917" s="15">
        <v>7068.4049129486002</v>
      </c>
      <c r="O917" s="16">
        <f t="shared" si="7"/>
        <v>6.2304489213782732</v>
      </c>
      <c r="Q917" s="15">
        <f t="shared" si="6"/>
        <v>1.2552985513588124</v>
      </c>
      <c r="R917" s="15">
        <f t="shared" si="8"/>
        <v>3.8493214200682173</v>
      </c>
    </row>
    <row r="918" spans="10:18" x14ac:dyDescent="0.25">
      <c r="J918" s="16">
        <f t="shared" si="9"/>
        <v>1800000</v>
      </c>
      <c r="K918" s="16">
        <v>2356.1351299285802</v>
      </c>
      <c r="L918" s="15">
        <v>19.0010070800781</v>
      </c>
      <c r="M918" s="15">
        <v>7466.4278030395499</v>
      </c>
      <c r="O918" s="16">
        <f t="shared" si="7"/>
        <v>6.2552725051033047</v>
      </c>
      <c r="Q918" s="15">
        <f t="shared" si="6"/>
        <v>1.2787766197807211</v>
      </c>
      <c r="R918" s="15">
        <f t="shared" si="8"/>
        <v>3.873112870023268</v>
      </c>
    </row>
    <row r="919" spans="10:18" x14ac:dyDescent="0.25">
      <c r="J919" s="16">
        <f t="shared" si="9"/>
        <v>1900000</v>
      </c>
      <c r="K919" s="16">
        <v>2577.1470069885199</v>
      </c>
      <c r="L919" s="15">
        <v>20.00093460083</v>
      </c>
      <c r="M919" s="15">
        <v>7968.4560298919596</v>
      </c>
      <c r="O919" s="16">
        <f t="shared" si="7"/>
        <v>6.278753600952828</v>
      </c>
      <c r="Q919" s="15">
        <f t="shared" si="6"/>
        <v>1.3010502897889746</v>
      </c>
      <c r="R919" s="15">
        <f t="shared" si="8"/>
        <v>3.9013741805359201</v>
      </c>
    </row>
    <row r="920" spans="10:18" x14ac:dyDescent="0.25">
      <c r="J920" s="16">
        <f t="shared" si="9"/>
        <v>2000000</v>
      </c>
      <c r="K920" s="16">
        <v>2767.1589851379299</v>
      </c>
      <c r="L920" s="15">
        <v>23.000955581665</v>
      </c>
      <c r="M920" s="15">
        <v>8385.4789733886701</v>
      </c>
      <c r="O920" s="16">
        <f t="shared" si="7"/>
        <v>6.3010299956639804</v>
      </c>
      <c r="Q920" s="15">
        <f t="shared" si="6"/>
        <v>1.3617458792881696</v>
      </c>
      <c r="R920" s="15">
        <f t="shared" si="8"/>
        <v>3.9235278742836317</v>
      </c>
    </row>
    <row r="921" spans="10:18" x14ac:dyDescent="0.25">
      <c r="J921" s="16">
        <f t="shared" si="9"/>
        <v>2100000</v>
      </c>
      <c r="K921" s="16">
        <v>3118.1778907775802</v>
      </c>
      <c r="L921" s="15">
        <v>25.0020027160644</v>
      </c>
      <c r="M921" s="15">
        <v>8769.5012092590296</v>
      </c>
      <c r="O921" s="16">
        <f t="shared" si="7"/>
        <v>6.3222192947339186</v>
      </c>
      <c r="Q921" s="15">
        <f t="shared" si="6"/>
        <v>1.3979747980200157</v>
      </c>
      <c r="R921" s="15">
        <f t="shared" si="8"/>
        <v>3.942974892313952</v>
      </c>
    </row>
    <row r="922" spans="10:18" x14ac:dyDescent="0.25">
      <c r="J922" s="16">
        <f t="shared" si="9"/>
        <v>2200000</v>
      </c>
      <c r="K922" s="16">
        <v>3408.1950187683101</v>
      </c>
      <c r="L922" s="15">
        <v>27.002096176147401</v>
      </c>
      <c r="M922" s="15">
        <v>9239.5300865173303</v>
      </c>
      <c r="O922" s="16">
        <f t="shared" si="7"/>
        <v>6.3424226808222057</v>
      </c>
      <c r="Q922" s="15">
        <f t="shared" si="6"/>
        <v>1.4313974798033355</v>
      </c>
      <c r="R922" s="15">
        <f t="shared" si="8"/>
        <v>3.965649883988279</v>
      </c>
    </row>
    <row r="923" spans="10:18" x14ac:dyDescent="0.25">
      <c r="J923" s="16">
        <f t="shared" si="9"/>
        <v>2300000</v>
      </c>
      <c r="K923" s="16">
        <v>3813.2190704345699</v>
      </c>
      <c r="L923" s="15">
        <v>28.001070022583001</v>
      </c>
      <c r="M923" s="15">
        <v>9645.5519199371302</v>
      </c>
      <c r="O923" s="16">
        <f t="shared" si="7"/>
        <v>6.3617278360175922</v>
      </c>
      <c r="Q923" s="15">
        <f t="shared" si="6"/>
        <v>1.4471746276287965</v>
      </c>
      <c r="R923" s="15">
        <f t="shared" si="8"/>
        <v>3.984327083086725</v>
      </c>
    </row>
    <row r="924" spans="10:18" x14ac:dyDescent="0.25">
      <c r="J924" s="16">
        <f t="shared" si="9"/>
        <v>2400000</v>
      </c>
      <c r="K924" s="16">
        <v>4228.2419204711896</v>
      </c>
      <c r="L924" s="15">
        <v>30.0009250640869</v>
      </c>
      <c r="M924" s="15">
        <v>10168.5829162597</v>
      </c>
      <c r="O924" s="16">
        <f t="shared" si="7"/>
        <v>6.3802112417116055</v>
      </c>
      <c r="Q924" s="15">
        <f t="shared" si="6"/>
        <v>1.4771346461874755</v>
      </c>
      <c r="R924" s="15">
        <f t="shared" si="8"/>
        <v>4.0072604342865805</v>
      </c>
    </row>
    <row r="925" spans="10:18" x14ac:dyDescent="0.25">
      <c r="J925" s="16">
        <f t="shared" si="9"/>
        <v>2500000</v>
      </c>
      <c r="K925" s="16">
        <v>4612.2701168060303</v>
      </c>
      <c r="L925" s="15">
        <v>30.002117156982401</v>
      </c>
      <c r="M925" s="15">
        <v>10557.5809478759</v>
      </c>
      <c r="O925" s="16">
        <f t="shared" si="7"/>
        <v>6.3979400086720375</v>
      </c>
      <c r="Q925" s="15">
        <f t="shared" si="6"/>
        <v>1.4771519026247273</v>
      </c>
      <c r="R925" s="15">
        <f t="shared" si="8"/>
        <v>4.0235644199649112</v>
      </c>
    </row>
    <row r="926" spans="10:18" x14ac:dyDescent="0.25">
      <c r="J926" s="16">
        <f t="shared" si="9"/>
        <v>2600000</v>
      </c>
      <c r="K926" s="16">
        <v>5205.2919864654496</v>
      </c>
      <c r="L926" s="15">
        <v>31.001806259155199</v>
      </c>
      <c r="M926" s="15">
        <v>10951.626062393099</v>
      </c>
      <c r="O926" s="16">
        <f t="shared" si="7"/>
        <v>6.4149733479708173</v>
      </c>
      <c r="Q926" s="15">
        <f t="shared" si="6"/>
        <v>1.4913869978836718</v>
      </c>
      <c r="R926" s="15">
        <f t="shared" si="8"/>
        <v>4.039478606618653</v>
      </c>
    </row>
    <row r="927" spans="10:18" x14ac:dyDescent="0.25">
      <c r="J927" s="16">
        <f t="shared" si="9"/>
        <v>2700000</v>
      </c>
      <c r="K927" s="16">
        <v>5506.3228607177698</v>
      </c>
      <c r="L927" s="15">
        <v>29.002189636230401</v>
      </c>
      <c r="M927" s="15">
        <v>11457.654953002901</v>
      </c>
      <c r="O927" s="16">
        <f t="shared" si="7"/>
        <v>6.4313637641589869</v>
      </c>
      <c r="Q927" s="15">
        <f t="shared" si="6"/>
        <v>1.4624307879345961</v>
      </c>
      <c r="R927" s="15">
        <f t="shared" si="8"/>
        <v>4.0590957393428821</v>
      </c>
    </row>
    <row r="928" spans="10:18" x14ac:dyDescent="0.25">
      <c r="J928" s="16">
        <f t="shared" si="9"/>
        <v>2800000</v>
      </c>
      <c r="K928" s="16">
        <v>6175.3470897674497</v>
      </c>
      <c r="L928" s="15">
        <v>34.001827239990199</v>
      </c>
      <c r="M928" s="15">
        <v>11959.683895111</v>
      </c>
      <c r="O928" s="16">
        <f t="shared" si="7"/>
        <v>6.4471580313422185</v>
      </c>
      <c r="Q928" s="15">
        <f t="shared" si="6"/>
        <v>1.5315022564223055</v>
      </c>
      <c r="R928" s="15">
        <f>LOG(M928,10)</f>
        <v>4.077719701021687</v>
      </c>
    </row>
    <row r="929" spans="10:18" x14ac:dyDescent="0.25">
      <c r="J929" s="16">
        <f t="shared" si="9"/>
        <v>2900000</v>
      </c>
      <c r="K929" s="16">
        <v>6736.3870143890299</v>
      </c>
      <c r="L929" s="15">
        <v>37.002086639404297</v>
      </c>
      <c r="M929" s="15">
        <v>12332.7047824859</v>
      </c>
      <c r="O929" s="16">
        <f t="shared" si="7"/>
        <v>6.4623979978989556</v>
      </c>
      <c r="Q929" s="15">
        <f t="shared" si="6"/>
        <v>1.5682262157001474</v>
      </c>
      <c r="R929" s="15">
        <f>LOG(M929,10)</f>
        <v>4.0910583355807812</v>
      </c>
    </row>
    <row r="930" spans="10:18" x14ac:dyDescent="0.25">
      <c r="J930" s="16">
        <f t="shared" si="9"/>
        <v>3000000</v>
      </c>
      <c r="K930" s="16">
        <v>7448.42481613159</v>
      </c>
      <c r="L930" s="15">
        <v>36.0019207000732</v>
      </c>
      <c r="M930" s="15">
        <v>12862.7359867095</v>
      </c>
      <c r="O930" s="16">
        <f t="shared" si="7"/>
        <v>6.4771212547196617</v>
      </c>
      <c r="Q930" s="15">
        <f t="shared" si="6"/>
        <v>1.5563256709670614</v>
      </c>
      <c r="R930" s="15">
        <f t="shared" si="6"/>
        <v>4.109333355644976</v>
      </c>
    </row>
    <row r="931" spans="10:18" x14ac:dyDescent="0.25">
      <c r="J931" s="16">
        <f t="shared" si="9"/>
        <v>3100000</v>
      </c>
      <c r="K931" s="16">
        <v>8154.4671058654703</v>
      </c>
      <c r="L931" s="15">
        <v>38.0020141601562</v>
      </c>
      <c r="M931" s="15">
        <v>13178.748846054001</v>
      </c>
      <c r="O931" s="16">
        <f t="shared" si="7"/>
        <v>6.4913616938342722</v>
      </c>
      <c r="Q931" s="15">
        <f t="shared" si="6"/>
        <v>1.5798066154447024</v>
      </c>
      <c r="R931" s="15">
        <f t="shared" si="6"/>
        <v>4.1198741814987399</v>
      </c>
    </row>
    <row r="932" spans="10:18" x14ac:dyDescent="0.25">
      <c r="J932" s="16">
        <f t="shared" si="9"/>
        <v>3200000</v>
      </c>
      <c r="K932" s="16">
        <v>8949.5139122009205</v>
      </c>
      <c r="L932" s="15">
        <v>37.002086639404297</v>
      </c>
      <c r="M932" s="15">
        <v>13688.9898777008</v>
      </c>
      <c r="O932" s="16">
        <f t="shared" si="7"/>
        <v>6.5051499783199054</v>
      </c>
      <c r="Q932" s="15">
        <f t="shared" si="6"/>
        <v>1.5682262157001474</v>
      </c>
      <c r="R932" s="15">
        <f t="shared" si="6"/>
        <v>4.1363714023541602</v>
      </c>
    </row>
    <row r="933" spans="10:18" x14ac:dyDescent="0.25">
      <c r="J933" s="16">
        <f t="shared" si="9"/>
        <v>3300000</v>
      </c>
      <c r="K933" s="16">
        <v>9705.5540084838794</v>
      </c>
      <c r="L933" s="15">
        <v>38.0020141601562</v>
      </c>
      <c r="M933" s="15">
        <v>13974.807977676301</v>
      </c>
      <c r="O933" s="16">
        <f t="shared" si="7"/>
        <v>6.5185139398778871</v>
      </c>
      <c r="Q933" s="15">
        <f t="shared" si="6"/>
        <v>1.5798066154447024</v>
      </c>
      <c r="R933" s="15">
        <f t="shared" si="6"/>
        <v>4.1453458491303019</v>
      </c>
    </row>
    <row r="934" spans="10:18" x14ac:dyDescent="0.25">
      <c r="J934" s="16">
        <f t="shared" si="9"/>
        <v>3400000</v>
      </c>
      <c r="K934" s="16">
        <v>10678.614139556799</v>
      </c>
      <c r="L934" s="15">
        <v>42.0019626617431</v>
      </c>
      <c r="M934" s="15">
        <v>14493.8299655914</v>
      </c>
      <c r="O934" s="16">
        <f t="shared" si="7"/>
        <v>6.5314789170422545</v>
      </c>
      <c r="Q934" s="15">
        <f t="shared" si="6"/>
        <v>1.623269584522895</v>
      </c>
      <c r="R934" s="15">
        <f t="shared" si="6"/>
        <v>4.1611831620851607</v>
      </c>
    </row>
    <row r="935" spans="10:18" x14ac:dyDescent="0.25">
      <c r="J935" s="16">
        <f t="shared" si="9"/>
        <v>3500000</v>
      </c>
      <c r="K935" s="16">
        <v>11533.6589813232</v>
      </c>
      <c r="L935" s="15">
        <v>47.003984451293903</v>
      </c>
      <c r="M935" s="15">
        <v>14999.860048294</v>
      </c>
      <c r="O935" s="16">
        <f>LOG(J935,10)</f>
        <v>6.5440680443502748</v>
      </c>
      <c r="Q935" s="15">
        <f t="shared" si="6"/>
        <v>1.672134673932858</v>
      </c>
      <c r="R935" s="15">
        <f t="shared" si="6"/>
        <v>4.1760872070198678</v>
      </c>
    </row>
    <row r="936" spans="10:18" x14ac:dyDescent="0.25">
      <c r="J936" s="16">
        <f t="shared" si="9"/>
        <v>3600000</v>
      </c>
      <c r="K936" s="16">
        <v>12760.7300281524</v>
      </c>
      <c r="L936" s="15">
        <v>44.019937515258697</v>
      </c>
      <c r="M936" s="15">
        <v>15504.8861503601</v>
      </c>
      <c r="O936" s="16">
        <f t="shared" si="7"/>
        <v>6.5563025007672859</v>
      </c>
      <c r="Q936" s="15">
        <f t="shared" si="6"/>
        <v>1.6436494217521402</v>
      </c>
      <c r="R936" s="15">
        <f t="shared" si="6"/>
        <v>4.1904685816373952</v>
      </c>
    </row>
    <row r="937" spans="10:18" x14ac:dyDescent="0.25">
      <c r="J937" s="16">
        <f t="shared" si="9"/>
        <v>3700000</v>
      </c>
      <c r="K937" s="16">
        <v>13853.793859481801</v>
      </c>
      <c r="L937" s="15">
        <v>46.9839572906494</v>
      </c>
      <c r="M937" s="15">
        <v>15603.893995285</v>
      </c>
      <c r="O937" s="16">
        <f t="shared" si="7"/>
        <v>6.5682017240669941</v>
      </c>
      <c r="Q937" s="15">
        <f t="shared" si="6"/>
        <v>1.6719495930527679</v>
      </c>
      <c r="R937" s="15">
        <f t="shared" si="6"/>
        <v>4.1932329912796433</v>
      </c>
    </row>
    <row r="938" spans="10:18" x14ac:dyDescent="0.25">
      <c r="J938" s="16">
        <f t="shared" si="9"/>
        <v>3800000</v>
      </c>
      <c r="K938" s="16">
        <v>15387.8259658813</v>
      </c>
      <c r="L938" s="15">
        <v>49.003124237060497</v>
      </c>
      <c r="M938" s="15">
        <v>16193.302154540999</v>
      </c>
      <c r="O938" s="16">
        <f t="shared" si="7"/>
        <v>6.5797835966168092</v>
      </c>
      <c r="Q938" s="15">
        <f t="shared" si="6"/>
        <v>1.6902237697358888</v>
      </c>
      <c r="R938" s="15">
        <f t="shared" si="6"/>
        <v>4.20933541955407</v>
      </c>
    </row>
    <row r="939" spans="10:18" x14ac:dyDescent="0.25">
      <c r="J939" s="16">
        <f t="shared" si="9"/>
        <v>3900000</v>
      </c>
      <c r="K939" s="16">
        <v>16283.927202224701</v>
      </c>
      <c r="L939" s="15">
        <v>50.0030517578125</v>
      </c>
      <c r="M939" s="15">
        <v>16650.954008102399</v>
      </c>
      <c r="O939" s="16">
        <f t="shared" si="7"/>
        <v>6.5910646070264987</v>
      </c>
      <c r="Q939" s="15">
        <f t="shared" si="6"/>
        <v>1.6989965107586766</v>
      </c>
      <c r="R939" s="15">
        <f t="shared" si="6"/>
        <v>4.2214391212408486</v>
      </c>
    </row>
    <row r="940" spans="10:18" x14ac:dyDescent="0.25">
      <c r="J940" s="16">
        <f t="shared" si="9"/>
        <v>4000000</v>
      </c>
      <c r="K940" s="16">
        <v>17548.003911971999</v>
      </c>
      <c r="L940" s="15">
        <v>51.003932952880803</v>
      </c>
      <c r="M940" s="15">
        <v>17163.984060287399</v>
      </c>
      <c r="O940" s="16">
        <f t="shared" si="7"/>
        <v>6.6020599913279616</v>
      </c>
      <c r="Q940" s="15">
        <f t="shared" si="6"/>
        <v>1.7076036661739582</v>
      </c>
      <c r="R940" s="15">
        <f t="shared" si="6"/>
        <v>4.2346181025436662</v>
      </c>
    </row>
    <row r="941" spans="10:18" x14ac:dyDescent="0.25">
      <c r="J941" s="16">
        <f t="shared" si="9"/>
        <v>4100000</v>
      </c>
      <c r="K941" s="16">
        <v>19064.091920852599</v>
      </c>
      <c r="L941" s="15">
        <v>50.002098083496001</v>
      </c>
      <c r="M941" s="15">
        <v>17561.007022857601</v>
      </c>
      <c r="O941" s="16">
        <f t="shared" si="7"/>
        <v>6.6127838567197346</v>
      </c>
      <c r="Q941" s="15">
        <f t="shared" si="6"/>
        <v>1.6989882276753783</v>
      </c>
      <c r="R941" s="15">
        <f t="shared" si="6"/>
        <v>4.2445494165775077</v>
      </c>
    </row>
    <row r="942" spans="10:18" x14ac:dyDescent="0.25">
      <c r="J942" s="16">
        <f t="shared" si="9"/>
        <v>4200000</v>
      </c>
      <c r="K942" s="16">
        <v>21029.203176498399</v>
      </c>
      <c r="L942" s="15">
        <v>55.003881454467702</v>
      </c>
      <c r="M942" s="15">
        <v>18071.034908294601</v>
      </c>
      <c r="O942" s="16">
        <f t="shared" si="7"/>
        <v>6.6232492903978999</v>
      </c>
      <c r="Q942" s="15">
        <f>LOG(L942,10)</f>
        <v>1.7403933373993083</v>
      </c>
      <c r="R942" s="15">
        <f t="shared" si="6"/>
        <v>4.2569830248404825</v>
      </c>
    </row>
    <row r="943" spans="10:18" x14ac:dyDescent="0.25">
      <c r="J943" s="16">
        <f t="shared" si="9"/>
        <v>4300000</v>
      </c>
      <c r="K943" s="16">
        <v>22631.295919418299</v>
      </c>
      <c r="L943" s="15">
        <v>54.002046585083001</v>
      </c>
      <c r="M943" s="15">
        <v>18462.058067321701</v>
      </c>
      <c r="O943" s="16">
        <f t="shared" si="7"/>
        <v>6.6334684555795862</v>
      </c>
      <c r="Q943" s="15">
        <f t="shared" si="6"/>
        <v>1.7324102191519626</v>
      </c>
      <c r="R943" s="15">
        <f t="shared" si="6"/>
        <v>4.2662801125869967</v>
      </c>
    </row>
    <row r="944" spans="10:18" x14ac:dyDescent="0.25">
      <c r="J944" s="16">
        <f t="shared" si="9"/>
        <v>4400000</v>
      </c>
      <c r="K944" s="16">
        <v>24575.4079818725</v>
      </c>
      <c r="L944" s="15">
        <v>56.002855300903299</v>
      </c>
      <c r="M944" s="15">
        <v>18966.085910797101</v>
      </c>
      <c r="O944" s="16">
        <f t="shared" si="7"/>
        <v>6.643452676486187</v>
      </c>
      <c r="Q944" s="15">
        <f t="shared" si="6"/>
        <v>1.748210170038597</v>
      </c>
      <c r="R944" s="15">
        <f t="shared" si="6"/>
        <v>4.2779777134540895</v>
      </c>
    </row>
    <row r="945" spans="10:18" x14ac:dyDescent="0.25">
      <c r="J945" s="16">
        <f t="shared" si="9"/>
        <v>4500000</v>
      </c>
      <c r="K945" s="16">
        <v>26797.5358963012</v>
      </c>
      <c r="L945" s="15">
        <v>53.004026412963803</v>
      </c>
      <c r="M945" s="15">
        <v>19435.113906860301</v>
      </c>
      <c r="O945" s="16">
        <f t="shared" si="7"/>
        <v>6.6532125137753431</v>
      </c>
      <c r="Q945" s="15">
        <f t="shared" si="6"/>
        <v>1.7243088617236744</v>
      </c>
      <c r="R945" s="15">
        <f t="shared" si="6"/>
        <v>4.2885870903223609</v>
      </c>
    </row>
    <row r="946" spans="10:18" x14ac:dyDescent="0.25">
      <c r="J946" s="16">
        <f t="shared" si="9"/>
        <v>4600000</v>
      </c>
      <c r="K946" s="16">
        <v>29045.662164688099</v>
      </c>
      <c r="L946" s="15">
        <v>55.003166198730398</v>
      </c>
      <c r="M946" s="15">
        <v>19853.485107421799</v>
      </c>
      <c r="O946" s="16">
        <f t="shared" si="7"/>
        <v>6.6627578316815734</v>
      </c>
      <c r="Q946" s="15">
        <f t="shared" si="6"/>
        <v>1.7403876899135067</v>
      </c>
      <c r="R946" s="15">
        <f t="shared" si="6"/>
        <v>4.2978367544274922</v>
      </c>
    </row>
    <row r="947" spans="10:18" x14ac:dyDescent="0.25">
      <c r="J947" s="16">
        <f t="shared" si="9"/>
        <v>4700000</v>
      </c>
      <c r="K947" s="16">
        <v>31541.812896728501</v>
      </c>
      <c r="L947" s="15">
        <v>59.003829956054602</v>
      </c>
      <c r="M947" s="15">
        <v>20088.357925414999</v>
      </c>
      <c r="O947" s="16">
        <f t="shared" si="7"/>
        <v>6.6720978579357162</v>
      </c>
      <c r="Q947" s="15">
        <f t="shared" si="6"/>
        <v>1.7708802027403761</v>
      </c>
      <c r="R947" s="15">
        <f t="shared" si="6"/>
        <v>4.3029444378394652</v>
      </c>
    </row>
    <row r="948" spans="10:18" x14ac:dyDescent="0.25">
      <c r="J948" s="16">
        <f t="shared" si="9"/>
        <v>4800000</v>
      </c>
      <c r="K948" s="16">
        <v>33967.938184738101</v>
      </c>
      <c r="L948" s="15">
        <v>59.002161026000898</v>
      </c>
      <c r="M948" s="15">
        <v>20410.168886184601</v>
      </c>
      <c r="O948" s="16">
        <f t="shared" si="7"/>
        <v>6.6812412373755867</v>
      </c>
      <c r="Q948" s="15">
        <f t="shared" si="6"/>
        <v>1.7708679184977372</v>
      </c>
      <c r="R948" s="15">
        <f t="shared" si="6"/>
        <v>4.3098465983483383</v>
      </c>
    </row>
    <row r="949" spans="10:18" x14ac:dyDescent="0.25">
      <c r="J949" s="16">
        <f t="shared" si="9"/>
        <v>4900000</v>
      </c>
      <c r="K949" s="16">
        <v>36956.121921539299</v>
      </c>
      <c r="L949" s="15">
        <v>64.003944396972599</v>
      </c>
      <c r="M949" s="15">
        <v>20616.180896759</v>
      </c>
      <c r="O949" s="16">
        <f t="shared" si="7"/>
        <v>6.690196080028513</v>
      </c>
      <c r="Q949" s="15">
        <f t="shared" si="6"/>
        <v>1.8062067392503518</v>
      </c>
      <c r="R949" s="15">
        <f>LOG(M949,10)</f>
        <v>4.3142082162781774</v>
      </c>
    </row>
    <row r="950" spans="10:18" x14ac:dyDescent="0.25">
      <c r="J950" s="16">
        <f t="shared" si="9"/>
        <v>5000000</v>
      </c>
      <c r="K950" s="16">
        <v>40339.304924011201</v>
      </c>
      <c r="L950" s="15">
        <v>64.003944396972599</v>
      </c>
      <c r="M950" s="15">
        <v>20925.199031829801</v>
      </c>
      <c r="O950" s="16">
        <f t="shared" si="7"/>
        <v>6.6989700043360187</v>
      </c>
      <c r="Q950" s="15">
        <f t="shared" si="6"/>
        <v>1.8062067392503518</v>
      </c>
      <c r="R950" s="15">
        <f>LOG(M950,10)</f>
        <v>4.3206695975142493</v>
      </c>
    </row>
    <row r="951" spans="10:18" x14ac:dyDescent="0.25">
      <c r="J951" s="16">
        <f t="shared" si="9"/>
        <v>5100000</v>
      </c>
      <c r="K951" s="16">
        <v>43680.868148803696</v>
      </c>
      <c r="L951" s="15">
        <v>59.004068374633697</v>
      </c>
      <c r="M951" s="15">
        <v>21407.224893569899</v>
      </c>
      <c r="O951" s="16">
        <f t="shared" si="7"/>
        <v>6.7075701760979358</v>
      </c>
      <c r="Q951" s="15">
        <f t="shared" si="6"/>
        <v>1.7708819576038173</v>
      </c>
      <c r="R951" s="15">
        <f t="shared" si="6"/>
        <v>4.3305603715670067</v>
      </c>
    </row>
    <row r="952" spans="10:18" x14ac:dyDescent="0.25">
      <c r="J952" s="16">
        <f t="shared" si="9"/>
        <v>5200000</v>
      </c>
      <c r="L952" s="15">
        <v>66.003084182739201</v>
      </c>
      <c r="M952" s="15">
        <v>21644.238948822</v>
      </c>
      <c r="O952" s="16">
        <f t="shared" si="7"/>
        <v>6.7160033436347986</v>
      </c>
      <c r="Q952" s="15">
        <f t="shared" si="6"/>
        <v>1.8195642296668635</v>
      </c>
      <c r="R952" s="15">
        <f t="shared" si="6"/>
        <v>4.3353423198263368</v>
      </c>
    </row>
    <row r="953" spans="10:18" x14ac:dyDescent="0.25">
      <c r="J953" s="16">
        <f t="shared" si="9"/>
        <v>5300000</v>
      </c>
      <c r="L953" s="15">
        <v>65.002918243408203</v>
      </c>
      <c r="M953" s="15">
        <v>21934.2558383941</v>
      </c>
      <c r="O953" s="16">
        <f t="shared" si="7"/>
        <v>6.7242758696007892</v>
      </c>
      <c r="Q953" s="15">
        <f t="shared" si="6"/>
        <v>1.8129328543130057</v>
      </c>
      <c r="R953" s="15">
        <f t="shared" si="6"/>
        <v>4.3411229047194739</v>
      </c>
    </row>
    <row r="954" spans="10:18" x14ac:dyDescent="0.25">
      <c r="J954" s="16">
        <f t="shared" si="9"/>
        <v>5400000</v>
      </c>
      <c r="L954" s="15">
        <v>68.003892898559499</v>
      </c>
      <c r="M954" s="15">
        <v>22439.283847808802</v>
      </c>
      <c r="O954" s="16">
        <f t="shared" si="7"/>
        <v>6.7323937598229682</v>
      </c>
      <c r="Q954" s="15">
        <f t="shared" si="6"/>
        <v>1.8325337747058073</v>
      </c>
      <c r="R954" s="15">
        <f t="shared" si="6"/>
        <v>4.3510089922495458</v>
      </c>
    </row>
    <row r="955" spans="10:18" x14ac:dyDescent="0.25">
      <c r="J955" s="16">
        <f t="shared" si="9"/>
        <v>5500000</v>
      </c>
      <c r="L955" s="15">
        <v>68.005084991455007</v>
      </c>
      <c r="M955" s="15">
        <v>22648.297071456898</v>
      </c>
      <c r="O955" s="16">
        <f t="shared" si="7"/>
        <v>6.7403626894942432</v>
      </c>
      <c r="Q955" s="15">
        <f t="shared" si="6"/>
        <v>1.8325413877233374</v>
      </c>
      <c r="R955" s="15">
        <f t="shared" si="6"/>
        <v>4.355035552915167</v>
      </c>
    </row>
    <row r="956" spans="10:18" x14ac:dyDescent="0.25">
      <c r="J956" s="16">
        <f t="shared" si="9"/>
        <v>5600000</v>
      </c>
      <c r="L956" s="15">
        <v>69.003105163574205</v>
      </c>
      <c r="M956" s="15">
        <v>23026.318073272701</v>
      </c>
      <c r="O956" s="16">
        <f t="shared" si="7"/>
        <v>6.7481880270061998</v>
      </c>
      <c r="Q956" s="15">
        <f t="shared" si="6"/>
        <v>1.8388686345787406</v>
      </c>
      <c r="R956" s="15">
        <f t="shared" si="6"/>
        <v>4.3622244994797512</v>
      </c>
    </row>
    <row r="957" spans="10:18" x14ac:dyDescent="0.25">
      <c r="J957" s="16">
        <f t="shared" si="9"/>
        <v>5700000</v>
      </c>
      <c r="L957" s="15">
        <v>72.003841400146399</v>
      </c>
      <c r="M957" s="15">
        <v>23456.343173980698</v>
      </c>
      <c r="O957" s="16">
        <f t="shared" si="7"/>
        <v>6.7558748556724906</v>
      </c>
      <c r="Q957" s="15">
        <f t="shared" si="6"/>
        <v>1.8573556666310425</v>
      </c>
      <c r="R957" s="15">
        <f t="shared" si="6"/>
        <v>4.3702603068779808</v>
      </c>
    </row>
    <row r="958" spans="10:18" x14ac:dyDescent="0.25">
      <c r="J958" s="16">
        <f t="shared" si="9"/>
        <v>5800000</v>
      </c>
      <c r="L958" s="15">
        <v>74.005126953125</v>
      </c>
      <c r="M958" s="15">
        <v>23835.363149642901</v>
      </c>
      <c r="O958" s="16">
        <f t="shared" si="7"/>
        <v>6.7634279935629369</v>
      </c>
      <c r="Q958" s="15">
        <f t="shared" si="6"/>
        <v>1.8692618079785641</v>
      </c>
      <c r="R958" s="15">
        <f t="shared" si="6"/>
        <v>4.377221773115779</v>
      </c>
    </row>
    <row r="959" spans="10:18" x14ac:dyDescent="0.25">
      <c r="J959" s="16">
        <f t="shared" si="9"/>
        <v>5900000</v>
      </c>
      <c r="L959" s="15">
        <v>72.005033493041907</v>
      </c>
      <c r="M959" s="15">
        <v>24205.394029617299</v>
      </c>
      <c r="O959" s="16">
        <f t="shared" si="7"/>
        <v>6.7708520116421438</v>
      </c>
      <c r="Q959" s="15">
        <f t="shared" si="6"/>
        <v>1.8573628567346643</v>
      </c>
      <c r="R959" s="15">
        <f t="shared" si="6"/>
        <v>4.3839121567350432</v>
      </c>
    </row>
    <row r="960" spans="10:18" x14ac:dyDescent="0.25">
      <c r="J960" s="16">
        <f t="shared" si="9"/>
        <v>6000000</v>
      </c>
      <c r="L960" s="15">
        <v>80.002784729003906</v>
      </c>
      <c r="M960" s="15">
        <v>24571.407079696601</v>
      </c>
      <c r="O960" s="16">
        <f t="shared" si="7"/>
        <v>6.778151250383643</v>
      </c>
      <c r="Q960" s="15">
        <f t="shared" si="6"/>
        <v>1.9031051041343376</v>
      </c>
      <c r="R960" s="15">
        <f t="shared" si="6"/>
        <v>4.3904300270315897</v>
      </c>
    </row>
    <row r="961" spans="10:18" x14ac:dyDescent="0.25">
      <c r="J961" s="16">
        <f t="shared" si="9"/>
        <v>6100000</v>
      </c>
      <c r="L961" s="15">
        <v>78.0050754547119</v>
      </c>
      <c r="M961" s="15">
        <v>24770.4210281372</v>
      </c>
      <c r="O961" s="16">
        <f t="shared" si="7"/>
        <v>6.7853298350107663</v>
      </c>
      <c r="Q961" s="15">
        <f t="shared" si="6"/>
        <v>1.8921228612835919</v>
      </c>
      <c r="R961" s="15">
        <f t="shared" si="6"/>
        <v>4.3939333884446468</v>
      </c>
    </row>
    <row r="962" spans="10:18" x14ac:dyDescent="0.25">
      <c r="J962" s="16">
        <f t="shared" si="9"/>
        <v>6200000</v>
      </c>
      <c r="L962" s="15">
        <v>76.004981994628906</v>
      </c>
      <c r="M962" s="15">
        <v>25127.439022064202</v>
      </c>
      <c r="O962" s="16">
        <f t="shared" si="7"/>
        <v>6.7923916894982526</v>
      </c>
      <c r="Q962" s="15">
        <f t="shared" si="6"/>
        <v>1.8808420604631966</v>
      </c>
      <c r="R962" s="15">
        <f t="shared" si="6"/>
        <v>4.4001482277385247</v>
      </c>
    </row>
    <row r="963" spans="10:18" x14ac:dyDescent="0.25">
      <c r="J963" s="16">
        <f t="shared" si="9"/>
        <v>6300000</v>
      </c>
      <c r="L963" s="15">
        <v>81.005096435546804</v>
      </c>
      <c r="M963" s="15">
        <v>25554.463148117</v>
      </c>
      <c r="O963" s="16">
        <f t="shared" si="7"/>
        <v>6.7993405494535804</v>
      </c>
      <c r="Q963" s="15">
        <f t="shared" si="6"/>
        <v>1.9085123433750364</v>
      </c>
      <c r="R963" s="15">
        <f t="shared" si="6"/>
        <v>4.4074667616653729</v>
      </c>
    </row>
    <row r="964" spans="10:18" x14ac:dyDescent="0.25">
      <c r="J964" s="16">
        <f t="shared" si="9"/>
        <v>6400000</v>
      </c>
      <c r="L964" s="15">
        <v>78.003883361816406</v>
      </c>
      <c r="M964" s="15">
        <v>26019.4950103759</v>
      </c>
      <c r="O964" s="16">
        <f t="shared" si="7"/>
        <v>6.8061799739838866</v>
      </c>
      <c r="Q964" s="15">
        <f t="shared" si="6"/>
        <v>1.8921162242369711</v>
      </c>
      <c r="R964" s="15">
        <f t="shared" si="6"/>
        <v>4.4152988634655594</v>
      </c>
    </row>
    <row r="965" spans="10:18" x14ac:dyDescent="0.25">
      <c r="J965" s="16">
        <f t="shared" si="9"/>
        <v>6500000</v>
      </c>
      <c r="L965" s="15">
        <v>85.004091262817298</v>
      </c>
      <c r="M965" s="15">
        <v>26320.498943328799</v>
      </c>
      <c r="O965" s="16">
        <f t="shared" si="7"/>
        <v>6.8129133566428557</v>
      </c>
      <c r="Q965" s="15">
        <f t="shared" si="6"/>
        <v>1.9294398288920067</v>
      </c>
      <c r="R965" s="15">
        <f t="shared" si="6"/>
        <v>4.4202941177033406</v>
      </c>
    </row>
    <row r="966" spans="10:18" x14ac:dyDescent="0.25">
      <c r="J966" s="16">
        <f t="shared" si="9"/>
        <v>6600000</v>
      </c>
      <c r="L966" s="15">
        <v>78.0050754547119</v>
      </c>
      <c r="M966" s="15">
        <v>26590.524196624701</v>
      </c>
      <c r="O966" s="16">
        <f t="shared" si="7"/>
        <v>6.8195439355418683</v>
      </c>
      <c r="Q966" s="15">
        <f t="shared" ref="Q966:R975" si="10">LOG(L966,10)</f>
        <v>1.8921228612835919</v>
      </c>
      <c r="R966" s="15">
        <f t="shared" si="10"/>
        <v>4.4247268989508806</v>
      </c>
    </row>
    <row r="967" spans="10:18" x14ac:dyDescent="0.25">
      <c r="J967" s="16">
        <f t="shared" si="9"/>
        <v>6700000</v>
      </c>
      <c r="L967" s="15">
        <v>80.005884170532198</v>
      </c>
      <c r="M967" s="15">
        <v>26939.542055130001</v>
      </c>
      <c r="O967" s="16">
        <f t="shared" ref="O967:O1000" si="11">LOG(J967,10)</f>
        <v>6.826074802700826</v>
      </c>
      <c r="Q967" s="15">
        <f t="shared" si="10"/>
        <v>1.9031219291021615</v>
      </c>
      <c r="R967" s="15">
        <f t="shared" si="10"/>
        <v>4.4303902088843516</v>
      </c>
    </row>
    <row r="968" spans="10:18" x14ac:dyDescent="0.25">
      <c r="J968" s="16">
        <f t="shared" ref="J968:J1000" si="12">J967+100000</f>
        <v>6800000</v>
      </c>
      <c r="L968" s="15">
        <v>86.004018783569293</v>
      </c>
      <c r="M968" s="15">
        <v>27286.561965942299</v>
      </c>
      <c r="O968" s="16">
        <f t="shared" si="11"/>
        <v>6.8325089127062357</v>
      </c>
      <c r="Q968" s="15">
        <f t="shared" si="10"/>
        <v>1.9345187453685626</v>
      </c>
      <c r="R968" s="15">
        <f t="shared" si="10"/>
        <v>4.435948819170064</v>
      </c>
    </row>
    <row r="969" spans="10:18" x14ac:dyDescent="0.25">
      <c r="J969" s="16">
        <f t="shared" si="12"/>
        <v>6900000</v>
      </c>
      <c r="L969" s="15">
        <v>90.005874633789006</v>
      </c>
      <c r="M969" s="15">
        <v>27694.586038589401</v>
      </c>
      <c r="O969" s="16">
        <f t="shared" si="11"/>
        <v>6.8388490907372548</v>
      </c>
      <c r="Q969" s="15">
        <f>LOG(L969,10)</f>
        <v>1.9542708565257056</v>
      </c>
      <c r="R969" s="15">
        <f t="shared" si="10"/>
        <v>4.4423948779679892</v>
      </c>
    </row>
    <row r="970" spans="10:18" x14ac:dyDescent="0.25">
      <c r="J970" s="16">
        <f t="shared" si="12"/>
        <v>7000000</v>
      </c>
      <c r="L970" s="15">
        <v>90.004205703735295</v>
      </c>
      <c r="M970" s="15">
        <v>28020.605087280201</v>
      </c>
      <c r="O970" s="16">
        <f t="shared" si="11"/>
        <v>6.845098040014256</v>
      </c>
      <c r="Q970" s="15">
        <f t="shared" ref="Q970:R994" si="13">LOG(L970,10)</f>
        <v>1.9542628035643199</v>
      </c>
      <c r="R970" s="15">
        <f t="shared" si="10"/>
        <v>4.4474775093662258</v>
      </c>
    </row>
    <row r="971" spans="10:18" x14ac:dyDescent="0.25">
      <c r="J971" s="16">
        <f t="shared" si="12"/>
        <v>7100000</v>
      </c>
      <c r="L971" s="15">
        <v>88.011026382446204</v>
      </c>
      <c r="M971" s="15">
        <v>28347.623825073199</v>
      </c>
      <c r="O971" s="16">
        <f t="shared" si="11"/>
        <v>6.8512583487190746</v>
      </c>
      <c r="Q971" s="15">
        <f t="shared" si="13"/>
        <v>1.9445370857531845</v>
      </c>
      <c r="R971" s="15">
        <f t="shared" si="10"/>
        <v>4.4525166610099349</v>
      </c>
    </row>
    <row r="972" spans="10:18" x14ac:dyDescent="0.25">
      <c r="J972" s="16">
        <f t="shared" si="12"/>
        <v>7200000</v>
      </c>
      <c r="L972" s="15">
        <v>94.998836517333899</v>
      </c>
      <c r="M972" s="15">
        <v>28857.6519489288</v>
      </c>
      <c r="O972" s="16">
        <f t="shared" si="11"/>
        <v>6.8573324964312672</v>
      </c>
      <c r="Q972" s="15">
        <f t="shared" si="13"/>
        <v>1.9777182863709957</v>
      </c>
      <c r="R972" s="15">
        <f t="shared" si="10"/>
        <v>4.4602609910988127</v>
      </c>
    </row>
    <row r="973" spans="10:18" x14ac:dyDescent="0.25">
      <c r="J973" s="16">
        <f t="shared" si="12"/>
        <v>7300000</v>
      </c>
      <c r="L973" s="15">
        <v>93.004941940307603</v>
      </c>
      <c r="M973" s="15">
        <v>30500.7469654083</v>
      </c>
      <c r="O973" s="16">
        <f t="shared" si="11"/>
        <v>6.863322860120455</v>
      </c>
      <c r="Q973" s="15">
        <f t="shared" si="13"/>
        <v>1.9685060259774012</v>
      </c>
      <c r="R973" s="15">
        <f t="shared" si="10"/>
        <v>4.4843104753790035</v>
      </c>
    </row>
    <row r="974" spans="10:18" x14ac:dyDescent="0.25">
      <c r="J974" s="16">
        <f t="shared" si="12"/>
        <v>7400000</v>
      </c>
      <c r="L974" s="15">
        <v>94.006061553955007</v>
      </c>
      <c r="M974" s="15">
        <v>30248.732089996302</v>
      </c>
      <c r="O974" s="16">
        <f t="shared" si="11"/>
        <v>6.8692317197309753</v>
      </c>
      <c r="Q974" s="15">
        <f t="shared" si="13"/>
        <v>1.9731558580099133</v>
      </c>
      <c r="R974" s="15">
        <f t="shared" si="10"/>
        <v>4.4807071754229177</v>
      </c>
    </row>
    <row r="975" spans="10:18" x14ac:dyDescent="0.25">
      <c r="J975" s="16">
        <f t="shared" si="12"/>
        <v>7500000</v>
      </c>
      <c r="L975" s="15">
        <v>96.004962921142507</v>
      </c>
      <c r="M975" s="15">
        <v>30098.723888397199</v>
      </c>
      <c r="O975" s="16">
        <f t="shared" si="11"/>
        <v>6.8750612633916992</v>
      </c>
      <c r="Q975" s="15">
        <f t="shared" si="13"/>
        <v>1.9822936842224335</v>
      </c>
      <c r="R975" s="15">
        <f t="shared" si="10"/>
        <v>4.4785480829700637</v>
      </c>
    </row>
    <row r="976" spans="10:18" x14ac:dyDescent="0.25">
      <c r="J976" s="16">
        <f t="shared" si="12"/>
        <v>7600000</v>
      </c>
      <c r="L976" s="15">
        <v>100.006103515625</v>
      </c>
      <c r="M976" s="15">
        <v>30266.7500972747</v>
      </c>
      <c r="O976" s="16">
        <f t="shared" si="11"/>
        <v>6.8808135922807905</v>
      </c>
      <c r="Q976" s="15">
        <f t="shared" si="13"/>
        <v>2.0000265064226577</v>
      </c>
      <c r="R976" s="15">
        <f>LOG(M976,10)</f>
        <v>4.4809657909402798</v>
      </c>
    </row>
    <row r="977" spans="10:18" x14ac:dyDescent="0.25">
      <c r="J977" s="16">
        <f t="shared" si="12"/>
        <v>7700000</v>
      </c>
      <c r="L977" s="15">
        <v>96.005916595458899</v>
      </c>
      <c r="M977" s="15">
        <v>30577.7587890625</v>
      </c>
      <c r="O977" s="16">
        <f t="shared" si="11"/>
        <v>6.8864907251724814</v>
      </c>
      <c r="Q977" s="15">
        <f t="shared" si="13"/>
        <v>1.9822979983060331</v>
      </c>
      <c r="R977" s="15">
        <f>LOG(M977,10)</f>
        <v>4.4854056504283948</v>
      </c>
    </row>
    <row r="978" spans="10:18" x14ac:dyDescent="0.25">
      <c r="J978" s="16">
        <f t="shared" si="12"/>
        <v>7800000</v>
      </c>
      <c r="L978" s="15">
        <v>95.005035400390597</v>
      </c>
      <c r="M978" s="15">
        <v>31197.786092758099</v>
      </c>
      <c r="O978" s="16">
        <f t="shared" si="11"/>
        <v>6.892094602690479</v>
      </c>
      <c r="Q978" s="15">
        <f t="shared" si="13"/>
        <v>1.9777466241167403</v>
      </c>
      <c r="R978" s="15">
        <f t="shared" si="13"/>
        <v>4.4941237760116115</v>
      </c>
    </row>
    <row r="979" spans="10:18" x14ac:dyDescent="0.25">
      <c r="J979" s="16">
        <f t="shared" si="12"/>
        <v>7900000</v>
      </c>
      <c r="L979" s="15">
        <v>103.00612449645899</v>
      </c>
      <c r="M979" s="15">
        <v>31634.818077087399</v>
      </c>
      <c r="O979" s="16">
        <f t="shared" si="11"/>
        <v>6.89762709129044</v>
      </c>
      <c r="Q979" s="15">
        <f t="shared" si="13"/>
        <v>2.0128630475783886</v>
      </c>
      <c r="R979" s="15">
        <f t="shared" si="13"/>
        <v>4.5001653412973246</v>
      </c>
    </row>
    <row r="980" spans="10:18" x14ac:dyDescent="0.25">
      <c r="J980" s="16">
        <f t="shared" si="12"/>
        <v>8000000</v>
      </c>
      <c r="L980" s="15">
        <v>107.00678825378399</v>
      </c>
      <c r="M980" s="15">
        <v>31848.824024200399</v>
      </c>
      <c r="O980" s="16">
        <f t="shared" si="11"/>
        <v>6.9030899869919429</v>
      </c>
      <c r="Q980" s="15">
        <f t="shared" si="13"/>
        <v>2.0294113291585547</v>
      </c>
      <c r="R980" s="15">
        <f>LOG(M980,10)</f>
        <v>4.5030934012167592</v>
      </c>
    </row>
    <row r="981" spans="10:18" x14ac:dyDescent="0.25">
      <c r="J981" s="16">
        <f t="shared" si="12"/>
        <v>8100000</v>
      </c>
      <c r="L981" s="15">
        <v>95.004081726074205</v>
      </c>
      <c r="M981" s="15">
        <v>32421.857118606498</v>
      </c>
      <c r="O981" s="16">
        <f t="shared" si="11"/>
        <v>6.9084850188786486</v>
      </c>
      <c r="Q981" s="15">
        <f t="shared" si="13"/>
        <v>1.9777422645838991</v>
      </c>
      <c r="R981" s="15">
        <f>LOG(M981,10)</f>
        <v>4.5108378875409807</v>
      </c>
    </row>
    <row r="982" spans="10:18" x14ac:dyDescent="0.25">
      <c r="J982" s="16">
        <f t="shared" si="12"/>
        <v>8200000</v>
      </c>
      <c r="L982" s="15">
        <v>103.00612449645899</v>
      </c>
      <c r="M982" s="15">
        <v>32642.8689956665</v>
      </c>
      <c r="O982" s="16">
        <f t="shared" si="11"/>
        <v>6.9138138523837158</v>
      </c>
      <c r="Q982" s="15">
        <f t="shared" si="13"/>
        <v>2.0128630475783886</v>
      </c>
      <c r="R982" s="15">
        <f t="shared" si="13"/>
        <v>4.5137883220864099</v>
      </c>
    </row>
    <row r="983" spans="10:18" x14ac:dyDescent="0.25">
      <c r="J983" s="16">
        <f t="shared" si="12"/>
        <v>8300000</v>
      </c>
      <c r="L983" s="15">
        <v>106.006860733032</v>
      </c>
      <c r="M983" s="15">
        <v>32973.889112472498</v>
      </c>
      <c r="O983" s="16">
        <f t="shared" si="11"/>
        <v>6.9190780923760737</v>
      </c>
      <c r="Q983" s="15">
        <f t="shared" si="13"/>
        <v>2.0253339735862492</v>
      </c>
      <c r="R983" s="15">
        <f t="shared" si="13"/>
        <v>4.518170173120601</v>
      </c>
    </row>
    <row r="984" spans="10:18" x14ac:dyDescent="0.25">
      <c r="J984" s="16">
        <f t="shared" si="12"/>
        <v>8400000</v>
      </c>
      <c r="L984" s="15">
        <v>106.004953384399</v>
      </c>
      <c r="M984" s="15">
        <v>33305.908918380701</v>
      </c>
      <c r="O984" s="16">
        <f t="shared" si="11"/>
        <v>6.9242792860618811</v>
      </c>
      <c r="Q984" s="15">
        <f t="shared" si="13"/>
        <v>2.0253261593897638</v>
      </c>
      <c r="R984" s="15">
        <f t="shared" si="13"/>
        <v>4.5225212900526577</v>
      </c>
    </row>
    <row r="985" spans="10:18" x14ac:dyDescent="0.25">
      <c r="J985" s="16">
        <f t="shared" si="12"/>
        <v>8500000</v>
      </c>
      <c r="L985" s="15">
        <v>108.00719261169399</v>
      </c>
      <c r="M985" s="15">
        <v>34271.962881088199</v>
      </c>
      <c r="O985" s="16">
        <f t="shared" si="11"/>
        <v>6.929418925714292</v>
      </c>
      <c r="Q985" s="15">
        <f t="shared" si="13"/>
        <v>2.0334526777791431</v>
      </c>
      <c r="R985" s="15">
        <f t="shared" si="13"/>
        <v>4.5349389787809828</v>
      </c>
    </row>
    <row r="986" spans="10:18" x14ac:dyDescent="0.25">
      <c r="J986" s="16">
        <f t="shared" si="12"/>
        <v>8600000</v>
      </c>
      <c r="L986" s="15">
        <v>111.00578308105401</v>
      </c>
      <c r="M986" s="15">
        <v>34196.9640254974</v>
      </c>
      <c r="O986" s="16">
        <f t="shared" si="11"/>
        <v>6.9344984512435666</v>
      </c>
      <c r="Q986" s="15">
        <f t="shared" si="13"/>
        <v>2.0453456048656347</v>
      </c>
      <c r="R986" s="15">
        <f t="shared" si="13"/>
        <v>4.5339875515093553</v>
      </c>
    </row>
    <row r="987" spans="10:18" x14ac:dyDescent="0.25">
      <c r="J987" s="16">
        <f t="shared" si="12"/>
        <v>8700000</v>
      </c>
      <c r="L987" s="15">
        <v>112.00714111328099</v>
      </c>
      <c r="M987" s="15">
        <v>34347.970008850098</v>
      </c>
      <c r="O987" s="16">
        <f t="shared" si="11"/>
        <v>6.9395192526186182</v>
      </c>
      <c r="Q987" s="15">
        <f t="shared" si="13"/>
        <v>2.049245712377556</v>
      </c>
      <c r="R987" s="15">
        <f t="shared" si="13"/>
        <v>4.5359010750198419</v>
      </c>
    </row>
    <row r="988" spans="10:18" x14ac:dyDescent="0.25">
      <c r="J988" s="16">
        <f t="shared" si="12"/>
        <v>8800000</v>
      </c>
      <c r="L988" s="15">
        <v>115.006923675537</v>
      </c>
      <c r="M988" s="15">
        <v>34728.9879322052</v>
      </c>
      <c r="O988" s="16">
        <f t="shared" si="11"/>
        <v>6.9444826721501682</v>
      </c>
      <c r="Q988" s="15">
        <f t="shared" si="13"/>
        <v>2.0607239866454976</v>
      </c>
      <c r="R988" s="15">
        <f t="shared" si="13"/>
        <v>4.5406921273400451</v>
      </c>
    </row>
    <row r="989" spans="10:18" x14ac:dyDescent="0.25">
      <c r="J989" s="16">
        <f t="shared" si="12"/>
        <v>8900000</v>
      </c>
      <c r="L989" s="15">
        <v>115.007162094116</v>
      </c>
      <c r="M989" s="15">
        <v>35325.022935867302</v>
      </c>
      <c r="O989" s="16">
        <f t="shared" si="11"/>
        <v>6.9493900066449124</v>
      </c>
      <c r="Q989" s="15">
        <f t="shared" si="13"/>
        <v>2.0607248869718657</v>
      </c>
      <c r="R989" s="15">
        <f t="shared" si="13"/>
        <v>4.5480824524998562</v>
      </c>
    </row>
    <row r="990" spans="10:18" x14ac:dyDescent="0.25">
      <c r="J990" s="16">
        <f t="shared" si="12"/>
        <v>9000000</v>
      </c>
      <c r="L990" s="15">
        <v>111.00602149963299</v>
      </c>
      <c r="M990" s="15">
        <v>35504.020929336497</v>
      </c>
      <c r="O990" s="16">
        <f t="shared" si="11"/>
        <v>6.9542425094393234</v>
      </c>
      <c r="Q990" s="15">
        <f t="shared" si="13"/>
        <v>2.0453465376437223</v>
      </c>
      <c r="R990" s="15">
        <f t="shared" si="13"/>
        <v>4.5502775409011331</v>
      </c>
    </row>
    <row r="991" spans="10:18" x14ac:dyDescent="0.25">
      <c r="J991" s="16">
        <f t="shared" si="12"/>
        <v>9100000</v>
      </c>
      <c r="L991" s="15">
        <v>113.006830215454</v>
      </c>
      <c r="M991" s="15">
        <v>36340.081930160501</v>
      </c>
      <c r="O991" s="16">
        <f t="shared" si="11"/>
        <v>6.959041392321093</v>
      </c>
      <c r="Q991" s="15">
        <f t="shared" si="13"/>
        <v>2.0531046933527706</v>
      </c>
      <c r="R991" s="15">
        <f t="shared" si="13"/>
        <v>4.5603859021073063</v>
      </c>
    </row>
    <row r="992" spans="10:18" x14ac:dyDescent="0.25">
      <c r="J992" s="16">
        <f t="shared" si="12"/>
        <v>9200000</v>
      </c>
      <c r="L992" s="15">
        <v>114.006042480468</v>
      </c>
      <c r="M992" s="15">
        <v>36427.089929580601</v>
      </c>
      <c r="O992" s="16">
        <f t="shared" si="11"/>
        <v>6.9637878273455538</v>
      </c>
      <c r="Q992" s="15">
        <f t="shared" si="13"/>
        <v>2.0569278701643627</v>
      </c>
      <c r="R992" s="15">
        <f t="shared" si="13"/>
        <v>4.5614244779120838</v>
      </c>
    </row>
    <row r="993" spans="10:18" x14ac:dyDescent="0.25">
      <c r="J993" s="16">
        <f t="shared" si="12"/>
        <v>9300000</v>
      </c>
      <c r="L993" s="15">
        <v>120.00703811645501</v>
      </c>
      <c r="M993" s="15">
        <v>37060.122013091997</v>
      </c>
      <c r="O993" s="16">
        <f t="shared" si="11"/>
        <v>6.9684829485539339</v>
      </c>
      <c r="Q993" s="15">
        <f t="shared" si="13"/>
        <v>2.0792067170935096</v>
      </c>
      <c r="R993" s="15">
        <f t="shared" si="13"/>
        <v>4.5689068448135677</v>
      </c>
    </row>
    <row r="994" spans="10:18" x14ac:dyDescent="0.25">
      <c r="J994" s="16">
        <f t="shared" si="12"/>
        <v>9400000</v>
      </c>
      <c r="L994" s="15">
        <v>111.00697517395</v>
      </c>
      <c r="M994" s="15">
        <v>37206.940889358499</v>
      </c>
      <c r="O994" s="16">
        <f t="shared" si="11"/>
        <v>6.9731278535996983</v>
      </c>
      <c r="Q994" s="15">
        <f t="shared" si="13"/>
        <v>2.0453502687360423</v>
      </c>
      <c r="R994" s="15">
        <f t="shared" si="13"/>
        <v>4.5706239643110864</v>
      </c>
    </row>
    <row r="995" spans="10:18" x14ac:dyDescent="0.25">
      <c r="J995" s="16">
        <f t="shared" si="12"/>
        <v>9500000</v>
      </c>
      <c r="L995" s="15">
        <v>126.007080078125</v>
      </c>
      <c r="M995" s="15">
        <v>37233.1321239471</v>
      </c>
      <c r="O995" s="16">
        <f t="shared" si="11"/>
        <v>6.9777236052888467</v>
      </c>
      <c r="Q995" s="15">
        <f>LOG(L995,10)</f>
        <v>2.1003949479149839</v>
      </c>
      <c r="R995" s="15">
        <f t="shared" ref="R995:R1000" si="14">LOG(M995,10)</f>
        <v>4.5709295714569418</v>
      </c>
    </row>
    <row r="996" spans="10:18" x14ac:dyDescent="0.25">
      <c r="J996" s="16">
        <f t="shared" si="12"/>
        <v>9600000</v>
      </c>
      <c r="L996" s="15">
        <v>118.005990982055</v>
      </c>
      <c r="M996" s="15">
        <v>37642.154932022</v>
      </c>
      <c r="O996" s="16">
        <f t="shared" si="11"/>
        <v>6.9822712330395671</v>
      </c>
      <c r="Q996" s="15">
        <f t="shared" ref="Q996:Q1000" si="15">LOG(L996,10)</f>
        <v>2.0719040563264692</v>
      </c>
      <c r="R996" s="15">
        <f t="shared" si="14"/>
        <v>4.5756744778874481</v>
      </c>
    </row>
    <row r="997" spans="10:18" x14ac:dyDescent="0.25">
      <c r="J997" s="16">
        <f t="shared" si="12"/>
        <v>9700000</v>
      </c>
      <c r="L997" s="15">
        <v>118.006944656372</v>
      </c>
      <c r="M997" s="15">
        <v>38193.186998367302</v>
      </c>
      <c r="O997" s="16">
        <f t="shared" si="11"/>
        <v>6.9867717342662434</v>
      </c>
      <c r="Q997" s="15">
        <f t="shared" si="15"/>
        <v>2.0719075660959003</v>
      </c>
      <c r="R997" s="15">
        <f t="shared" si="14"/>
        <v>4.5819858992231683</v>
      </c>
    </row>
    <row r="998" spans="10:18" x14ac:dyDescent="0.25">
      <c r="J998" s="16">
        <f t="shared" si="12"/>
        <v>9800000</v>
      </c>
      <c r="L998" s="15">
        <v>123.00705909729</v>
      </c>
      <c r="M998" s="15">
        <v>38460.204124450604</v>
      </c>
      <c r="O998" s="16">
        <f t="shared" si="11"/>
        <v>6.9912260756924942</v>
      </c>
      <c r="Q998" s="15">
        <f t="shared" si="15"/>
        <v>2.0899300353339592</v>
      </c>
      <c r="R998" s="15">
        <f t="shared" si="14"/>
        <v>4.5850115848917286</v>
      </c>
    </row>
    <row r="999" spans="10:18" x14ac:dyDescent="0.25">
      <c r="J999" s="16">
        <f t="shared" si="12"/>
        <v>9900000</v>
      </c>
      <c r="L999" s="15">
        <v>123.033046722412</v>
      </c>
      <c r="M999" s="15">
        <v>38518.205165863001</v>
      </c>
      <c r="O999" s="16">
        <f t="shared" si="11"/>
        <v>6.9956351945975488</v>
      </c>
      <c r="Q999" s="15">
        <f t="shared" si="15"/>
        <v>2.0900217787689779</v>
      </c>
      <c r="R999" s="15">
        <f t="shared" si="14"/>
        <v>4.5856660420889908</v>
      </c>
    </row>
    <row r="1000" spans="10:18" x14ac:dyDescent="0.25">
      <c r="J1000" s="16">
        <f t="shared" si="12"/>
        <v>10000000</v>
      </c>
      <c r="L1000" s="15">
        <v>130.98287582397401</v>
      </c>
      <c r="M1000" s="15">
        <v>38989.233016967701</v>
      </c>
      <c r="O1000" s="16">
        <f t="shared" si="11"/>
        <v>7</v>
      </c>
      <c r="Q1000" s="15">
        <f t="shared" si="15"/>
        <v>2.1172145214475839</v>
      </c>
      <c r="R1000" s="15">
        <f t="shared" si="14"/>
        <v>4.5909446919775494</v>
      </c>
    </row>
    <row r="1002" spans="10:18" x14ac:dyDescent="0.25">
      <c r="J1002" t="s">
        <v>16</v>
      </c>
      <c r="O1002" t="s">
        <v>16</v>
      </c>
      <c r="P1002" t="s">
        <v>14</v>
      </c>
    </row>
    <row r="1003" spans="10:18" x14ac:dyDescent="0.25">
      <c r="J1003">
        <v>50</v>
      </c>
      <c r="O1003" s="15">
        <f>LOG(J1003,10)</f>
        <v>1.6989700043360185</v>
      </c>
      <c r="P1003" s="16">
        <f>LOG(K901,10)</f>
        <v>2.5634991163652043</v>
      </c>
    </row>
    <row r="1004" spans="10:18" x14ac:dyDescent="0.25">
      <c r="J1004">
        <v>51</v>
      </c>
      <c r="O1004" s="15">
        <f>LOG(J1004,10)</f>
        <v>1.7075701760979363</v>
      </c>
      <c r="P1004" s="16">
        <f>LOG(K902,10)</f>
        <v>2.6201599493620216</v>
      </c>
    </row>
    <row r="1005" spans="10:18" x14ac:dyDescent="0.25">
      <c r="J1005">
        <v>52</v>
      </c>
      <c r="O1005" s="15">
        <f t="shared" ref="O1005:O1041" si="16">LOG(J1005,10)</f>
        <v>1.716003343634799</v>
      </c>
      <c r="P1005" s="16">
        <f>LOG(K903,10)</f>
        <v>2.6674780342772744</v>
      </c>
    </row>
    <row r="1006" spans="10:18" x14ac:dyDescent="0.25">
      <c r="J1006">
        <v>53</v>
      </c>
      <c r="O1006" s="15">
        <f t="shared" si="16"/>
        <v>1.7242758696007889</v>
      </c>
      <c r="P1006" s="16">
        <f>LOG(K904,10)</f>
        <v>2.7267526509342379</v>
      </c>
    </row>
    <row r="1007" spans="10:18" x14ac:dyDescent="0.25">
      <c r="J1007">
        <v>54</v>
      </c>
      <c r="O1007" s="15">
        <f t="shared" si="16"/>
        <v>1.7323937598229684</v>
      </c>
      <c r="P1007" s="16">
        <f>LOG(K905,10)</f>
        <v>2.7656930223928065</v>
      </c>
    </row>
    <row r="1008" spans="10:18" x14ac:dyDescent="0.25">
      <c r="J1008">
        <v>55</v>
      </c>
      <c r="O1008" s="15">
        <f t="shared" si="16"/>
        <v>1.7403626894942439</v>
      </c>
      <c r="P1008" s="16">
        <f>LOG(K906,10)</f>
        <v>2.8149378357510124</v>
      </c>
    </row>
    <row r="1009" spans="10:16" x14ac:dyDescent="0.25">
      <c r="J1009">
        <v>56</v>
      </c>
      <c r="O1009" s="15">
        <f t="shared" si="16"/>
        <v>1.7481880270062005</v>
      </c>
      <c r="P1009" s="16">
        <f>LOG(K907,10)</f>
        <v>2.860363084887112</v>
      </c>
    </row>
    <row r="1010" spans="10:16" x14ac:dyDescent="0.25">
      <c r="J1010">
        <v>57</v>
      </c>
      <c r="O1010" s="15">
        <f t="shared" si="16"/>
        <v>1.7558748556724912</v>
      </c>
      <c r="P1010" s="16">
        <f>LOG(K908,10)</f>
        <v>2.9425288916891734</v>
      </c>
    </row>
    <row r="1011" spans="10:16" x14ac:dyDescent="0.25">
      <c r="J1011">
        <v>58</v>
      </c>
      <c r="O1011" s="15">
        <f t="shared" si="16"/>
        <v>1.7634279935629371</v>
      </c>
      <c r="P1011" s="16">
        <f>LOG(K909,10)</f>
        <v>2.947458222995345</v>
      </c>
    </row>
    <row r="1012" spans="10:16" x14ac:dyDescent="0.25">
      <c r="J1012">
        <v>59</v>
      </c>
      <c r="O1012" s="15">
        <f t="shared" si="16"/>
        <v>1.7708520116421442</v>
      </c>
      <c r="P1012" s="16">
        <f>LOG(K910,10)</f>
        <v>3.007345675685944</v>
      </c>
    </row>
    <row r="1013" spans="10:16" x14ac:dyDescent="0.25">
      <c r="J1013">
        <v>60</v>
      </c>
      <c r="O1013" s="15">
        <f t="shared" si="16"/>
        <v>1.7781512503836434</v>
      </c>
      <c r="P1013" s="16">
        <f>LOG(K911,10)</f>
        <v>3.0580713708085185</v>
      </c>
    </row>
    <row r="1014" spans="10:16" x14ac:dyDescent="0.25">
      <c r="J1014">
        <v>61</v>
      </c>
      <c r="O1014" s="15">
        <f t="shared" si="16"/>
        <v>1.7853298350107669</v>
      </c>
      <c r="P1014" s="16">
        <f>LOG(K912,10)</f>
        <v>3.0983224543478323</v>
      </c>
    </row>
    <row r="1015" spans="10:16" x14ac:dyDescent="0.25">
      <c r="J1015">
        <v>62</v>
      </c>
      <c r="O1015" s="15">
        <f t="shared" si="16"/>
        <v>1.7923916894982537</v>
      </c>
      <c r="P1015" s="16">
        <f>LOG(K913,10)</f>
        <v>3.1535347187129639</v>
      </c>
    </row>
    <row r="1016" spans="10:16" x14ac:dyDescent="0.25">
      <c r="J1016">
        <v>63</v>
      </c>
      <c r="O1016" s="15">
        <f t="shared" si="16"/>
        <v>1.7993405494535815</v>
      </c>
      <c r="P1016" s="16">
        <f>LOG(K914,10)</f>
        <v>3.2020521240716544</v>
      </c>
    </row>
    <row r="1017" spans="10:16" x14ac:dyDescent="0.25">
      <c r="J1017">
        <v>64</v>
      </c>
      <c r="O1017" s="15">
        <f t="shared" si="16"/>
        <v>1.8061799739838869</v>
      </c>
      <c r="P1017" s="16">
        <f>LOG(K915,10)</f>
        <v>3.2378198684830091</v>
      </c>
    </row>
    <row r="1018" spans="10:16" x14ac:dyDescent="0.25">
      <c r="J1018">
        <v>65</v>
      </c>
      <c r="O1018" s="15">
        <f t="shared" si="16"/>
        <v>1.8129133566428552</v>
      </c>
      <c r="P1018" s="16">
        <f>LOG(K916,10)</f>
        <v>3.2943467463783138</v>
      </c>
    </row>
    <row r="1019" spans="10:16" x14ac:dyDescent="0.25">
      <c r="J1019">
        <v>66</v>
      </c>
      <c r="O1019" s="15">
        <f t="shared" si="16"/>
        <v>1.8195439355418683</v>
      </c>
      <c r="P1019" s="16">
        <f>LOG(K917,10)</f>
        <v>3.3203783130039097</v>
      </c>
    </row>
    <row r="1020" spans="10:16" x14ac:dyDescent="0.25">
      <c r="J1020">
        <v>67</v>
      </c>
      <c r="O1020" s="15">
        <f t="shared" si="16"/>
        <v>1.8260748027008262</v>
      </c>
      <c r="P1020" s="16">
        <f>LOG(K918,10)</f>
        <v>3.3722001946462159</v>
      </c>
    </row>
    <row r="1021" spans="10:16" x14ac:dyDescent="0.25">
      <c r="J1021">
        <v>68</v>
      </c>
      <c r="O1021" s="15">
        <f t="shared" si="16"/>
        <v>1.8325089127062362</v>
      </c>
      <c r="P1021" s="16">
        <f>LOG(K919,10)</f>
        <v>3.4111391925140242</v>
      </c>
    </row>
    <row r="1022" spans="10:16" x14ac:dyDescent="0.25">
      <c r="J1022">
        <v>69</v>
      </c>
      <c r="O1022" s="15">
        <f t="shared" si="16"/>
        <v>1.8388490907372552</v>
      </c>
      <c r="P1022" s="16">
        <f>LOG(K920,10)</f>
        <v>3.4420341119362408</v>
      </c>
    </row>
    <row r="1023" spans="10:16" x14ac:dyDescent="0.25">
      <c r="J1023">
        <v>70</v>
      </c>
      <c r="O1023" s="15">
        <f t="shared" si="16"/>
        <v>1.8450980400142569</v>
      </c>
      <c r="P1023" s="16">
        <f>LOG(K921,10)</f>
        <v>3.4939008878827469</v>
      </c>
    </row>
    <row r="1024" spans="10:16" x14ac:dyDescent="0.25">
      <c r="J1024">
        <v>71</v>
      </c>
      <c r="O1024" s="15">
        <f t="shared" si="16"/>
        <v>1.851258348719075</v>
      </c>
      <c r="P1024" s="16">
        <f>LOG(K922,10)</f>
        <v>3.5325244373715798</v>
      </c>
    </row>
    <row r="1025" spans="10:16" x14ac:dyDescent="0.25">
      <c r="J1025">
        <v>72</v>
      </c>
      <c r="O1025" s="15">
        <f t="shared" si="16"/>
        <v>1.8573324964312683</v>
      </c>
      <c r="P1025" s="16">
        <f>LOG(K923,10)</f>
        <v>3.5812917563221598</v>
      </c>
    </row>
    <row r="1026" spans="10:16" x14ac:dyDescent="0.25">
      <c r="J1026">
        <v>73</v>
      </c>
      <c r="O1026" s="15">
        <f t="shared" si="16"/>
        <v>1.8633228601204557</v>
      </c>
      <c r="P1026" s="16">
        <f>LOG(K924,10)</f>
        <v>3.6261598276703881</v>
      </c>
    </row>
    <row r="1027" spans="10:16" x14ac:dyDescent="0.25">
      <c r="J1027">
        <v>74</v>
      </c>
      <c r="O1027" s="15">
        <f t="shared" si="16"/>
        <v>1.8692317197309762</v>
      </c>
      <c r="P1027" s="16">
        <f>LOG(K925,10)</f>
        <v>3.6639147337490998</v>
      </c>
    </row>
    <row r="1028" spans="10:16" x14ac:dyDescent="0.25">
      <c r="J1028">
        <v>75</v>
      </c>
      <c r="O1028" s="15">
        <f t="shared" si="16"/>
        <v>1.8750612633916997</v>
      </c>
      <c r="P1028" s="16">
        <f>LOG(K926,10)</f>
        <v>3.7164450959126585</v>
      </c>
    </row>
    <row r="1029" spans="10:16" x14ac:dyDescent="0.25">
      <c r="J1029">
        <v>76</v>
      </c>
      <c r="O1029" s="15">
        <f t="shared" si="16"/>
        <v>1.8808135922807911</v>
      </c>
      <c r="P1029" s="16">
        <f>LOG(K927,10)</f>
        <v>3.7408616724618335</v>
      </c>
    </row>
    <row r="1030" spans="10:16" x14ac:dyDescent="0.25">
      <c r="J1030">
        <v>77</v>
      </c>
      <c r="O1030" s="15">
        <f t="shared" si="16"/>
        <v>1.8864907251724818</v>
      </c>
      <c r="P1030" s="16">
        <f>LOG(K928,10)</f>
        <v>3.7906613724474032</v>
      </c>
    </row>
    <row r="1031" spans="10:16" x14ac:dyDescent="0.25">
      <c r="J1031">
        <v>78</v>
      </c>
      <c r="O1031" s="15">
        <f t="shared" si="16"/>
        <v>1.8920946026904801</v>
      </c>
      <c r="P1031" s="16">
        <f>LOG(K929,10)</f>
        <v>3.8284270300036654</v>
      </c>
    </row>
    <row r="1032" spans="10:16" x14ac:dyDescent="0.25">
      <c r="J1032">
        <v>79</v>
      </c>
      <c r="O1032" s="15">
        <f t="shared" si="16"/>
        <v>1.8976270912904412</v>
      </c>
      <c r="P1032" s="16">
        <f>LOG(K930,10)</f>
        <v>3.8720644383868716</v>
      </c>
    </row>
    <row r="1033" spans="10:16" x14ac:dyDescent="0.25">
      <c r="J1033">
        <v>80</v>
      </c>
      <c r="O1033" s="15">
        <f t="shared" si="16"/>
        <v>1.9030899869919433</v>
      </c>
      <c r="P1033" s="16">
        <f>LOG(K931,10)</f>
        <v>3.911395585174704</v>
      </c>
    </row>
    <row r="1034" spans="10:16" x14ac:dyDescent="0.25">
      <c r="J1034">
        <v>81</v>
      </c>
      <c r="O1034" s="15">
        <f t="shared" si="16"/>
        <v>1.9084850188786497</v>
      </c>
      <c r="P1034" s="16">
        <f>LOG(K932,10)</f>
        <v>3.9517994474967177</v>
      </c>
    </row>
    <row r="1035" spans="10:16" x14ac:dyDescent="0.25">
      <c r="J1035">
        <v>82</v>
      </c>
      <c r="O1035" s="15">
        <f t="shared" si="16"/>
        <v>1.9138138523837167</v>
      </c>
      <c r="P1035" s="16">
        <f>LOG(K933,10)</f>
        <v>3.9870203306528045</v>
      </c>
    </row>
    <row r="1036" spans="10:16" x14ac:dyDescent="0.25">
      <c r="J1036">
        <v>83</v>
      </c>
      <c r="O1036" s="15">
        <f t="shared" si="16"/>
        <v>1.919078092376074</v>
      </c>
      <c r="P1036" s="16">
        <f>LOG(K934,10)</f>
        <v>4.0285148940224396</v>
      </c>
    </row>
    <row r="1037" spans="10:16" x14ac:dyDescent="0.25">
      <c r="J1037">
        <v>84</v>
      </c>
      <c r="O1037" s="15">
        <f t="shared" si="16"/>
        <v>1.9242792860618814</v>
      </c>
      <c r="P1037" s="16">
        <f>LOG(K935,10)</f>
        <v>4.0619671063674883</v>
      </c>
    </row>
    <row r="1038" spans="10:16" x14ac:dyDescent="0.25">
      <c r="J1038">
        <v>85</v>
      </c>
      <c r="O1038" s="15">
        <f t="shared" si="16"/>
        <v>1.9294189257142926</v>
      </c>
      <c r="P1038" s="16">
        <f>LOG(K936,10)</f>
        <v>4.1058755206335027</v>
      </c>
    </row>
    <row r="1039" spans="10:16" x14ac:dyDescent="0.25">
      <c r="J1039">
        <v>86</v>
      </c>
      <c r="O1039" s="15">
        <f t="shared" si="16"/>
        <v>1.9344984512435675</v>
      </c>
      <c r="P1039" s="16">
        <f>LOG(K937,10)</f>
        <v>4.1415687211703442</v>
      </c>
    </row>
    <row r="1040" spans="10:16" x14ac:dyDescent="0.25">
      <c r="J1040">
        <v>87</v>
      </c>
      <c r="O1040" s="15">
        <f t="shared" si="16"/>
        <v>1.9395192526186182</v>
      </c>
      <c r="P1040" s="16">
        <f>LOG(K938,10)</f>
        <v>4.1871772658538555</v>
      </c>
    </row>
    <row r="1041" spans="10:22" x14ac:dyDescent="0.25">
      <c r="J1041">
        <v>88</v>
      </c>
      <c r="O1041" s="15">
        <f t="shared" si="16"/>
        <v>1.9444826721501687</v>
      </c>
      <c r="P1041" s="16">
        <f>LOG(K939,10)</f>
        <v>4.2117591521854525</v>
      </c>
    </row>
    <row r="1042" spans="10:22" x14ac:dyDescent="0.25">
      <c r="J1042">
        <v>89</v>
      </c>
      <c r="O1042" s="15">
        <f>LOG(J1042,10)</f>
        <v>1.9493900066449126</v>
      </c>
      <c r="P1042" s="16">
        <f>LOG(K940,10)</f>
        <v>4.2442277225500744</v>
      </c>
    </row>
    <row r="1043" spans="10:22" x14ac:dyDescent="0.25">
      <c r="J1043">
        <v>90</v>
      </c>
      <c r="O1043" s="15">
        <f>LOG(J1043,10)</f>
        <v>1.9542425094393248</v>
      </c>
      <c r="P1043" s="16">
        <f>LOG(K941,10)</f>
        <v>4.2802161233702298</v>
      </c>
    </row>
    <row r="1044" spans="10:22" x14ac:dyDescent="0.25">
      <c r="J1044">
        <v>91</v>
      </c>
      <c r="O1044" s="15">
        <f t="shared" ref="O1044:O1053" si="17">LOG(J1044,10)</f>
        <v>1.9590413923210932</v>
      </c>
      <c r="P1044" s="16">
        <f>LOG(K942,10)</f>
        <v>4.3228228170226988</v>
      </c>
    </row>
    <row r="1045" spans="10:22" x14ac:dyDescent="0.25">
      <c r="J1045">
        <v>92</v>
      </c>
      <c r="O1045" s="15">
        <f t="shared" si="17"/>
        <v>1.9637878273455551</v>
      </c>
      <c r="P1045" s="16">
        <f>LOG(K943,10)</f>
        <v>4.354709423355442</v>
      </c>
    </row>
    <row r="1046" spans="10:22" x14ac:dyDescent="0.25">
      <c r="J1046">
        <v>93</v>
      </c>
      <c r="O1046" s="15">
        <f t="shared" si="17"/>
        <v>1.968482948553935</v>
      </c>
      <c r="P1046" s="16">
        <f>LOG(K944,10)</f>
        <v>4.3905007363843431</v>
      </c>
    </row>
    <row r="1047" spans="10:22" x14ac:dyDescent="0.25">
      <c r="J1047">
        <v>94</v>
      </c>
      <c r="O1047" s="15">
        <f t="shared" si="17"/>
        <v>1.9731278535996983</v>
      </c>
      <c r="P1047" s="16">
        <f>LOG(K945,10)</f>
        <v>4.4280948613482245</v>
      </c>
    </row>
    <row r="1048" spans="10:22" x14ac:dyDescent="0.25">
      <c r="J1048">
        <v>95</v>
      </c>
      <c r="O1048" s="15">
        <f t="shared" si="17"/>
        <v>1.9777236052888476</v>
      </c>
      <c r="P1048" s="16">
        <f>LOG(K946,10)</f>
        <v>4.4630812816968115</v>
      </c>
    </row>
    <row r="1049" spans="10:22" x14ac:dyDescent="0.25">
      <c r="J1049">
        <v>96</v>
      </c>
      <c r="O1049" s="15">
        <f t="shared" si="17"/>
        <v>1.9822712330395682</v>
      </c>
      <c r="P1049" s="16">
        <f>LOG(K947,10)</f>
        <v>4.4988866512128807</v>
      </c>
    </row>
    <row r="1050" spans="10:22" x14ac:dyDescent="0.25">
      <c r="J1050">
        <v>97</v>
      </c>
      <c r="O1050" s="15">
        <f t="shared" si="17"/>
        <v>1.9867717342662448</v>
      </c>
      <c r="P1050" s="16">
        <f>LOG(K948,10)</f>
        <v>4.5310691864883275</v>
      </c>
    </row>
    <row r="1051" spans="10:22" x14ac:dyDescent="0.25">
      <c r="J1051">
        <v>98</v>
      </c>
      <c r="O1051" s="15">
        <f t="shared" si="17"/>
        <v>1.9912260756924949</v>
      </c>
      <c r="P1051" s="16">
        <f>LOG(K949,10)</f>
        <v>4.567686391215763</v>
      </c>
    </row>
    <row r="1052" spans="10:22" x14ac:dyDescent="0.25">
      <c r="J1052">
        <v>99</v>
      </c>
      <c r="O1052" s="15">
        <f t="shared" si="17"/>
        <v>1.9956351945975497</v>
      </c>
      <c r="P1052" s="16">
        <f>LOG(K950,10)</f>
        <v>4.6057284107268419</v>
      </c>
    </row>
    <row r="1053" spans="10:22" x14ac:dyDescent="0.25">
      <c r="J1053">
        <v>100</v>
      </c>
      <c r="O1053" s="15">
        <f t="shared" si="17"/>
        <v>2</v>
      </c>
      <c r="P1053" s="16">
        <f>LOG(K951,10)</f>
        <v>4.6402912613012637</v>
      </c>
    </row>
    <row r="1056" spans="10:22" x14ac:dyDescent="0.25">
      <c r="O1056" s="17" t="s">
        <v>17</v>
      </c>
      <c r="V1056" s="17" t="s">
        <v>17</v>
      </c>
    </row>
    <row r="1057" spans="11:23" x14ac:dyDescent="0.25">
      <c r="K1057" t="s">
        <v>14</v>
      </c>
      <c r="L1057" t="s">
        <v>12</v>
      </c>
      <c r="M1057" t="s">
        <v>13</v>
      </c>
      <c r="O1057" t="s">
        <v>14</v>
      </c>
      <c r="P1057" t="s">
        <v>12</v>
      </c>
      <c r="Q1057" t="s">
        <v>13</v>
      </c>
      <c r="S1057" t="s">
        <v>5</v>
      </c>
      <c r="T1057" t="s">
        <v>6</v>
      </c>
      <c r="V1057" t="s">
        <v>5</v>
      </c>
      <c r="W1057" t="s">
        <v>6</v>
      </c>
    </row>
    <row r="1058" spans="11:23" x14ac:dyDescent="0.25">
      <c r="K1058" s="15">
        <v>1.9848346710205</v>
      </c>
      <c r="L1058" s="15">
        <v>0.99992752075195301</v>
      </c>
      <c r="M1058" s="15">
        <v>408.02407264709399</v>
      </c>
      <c r="O1058" s="16">
        <f>LOG(K1058,10)</f>
        <v>0.29772433757076944</v>
      </c>
      <c r="P1058" s="15">
        <f>LOG(L1058,10)</f>
        <v>-3.1478478261300923E-5</v>
      </c>
      <c r="Q1058" s="15">
        <f>LOG(M1058,10)</f>
        <v>2.6106857863972093</v>
      </c>
      <c r="S1058">
        <v>5</v>
      </c>
      <c r="T1058">
        <v>16</v>
      </c>
      <c r="V1058">
        <f>LOG(S1058, 10)</f>
        <v>0.69897000433601875</v>
      </c>
      <c r="W1058">
        <f>LOG(T1058, 10)</f>
        <v>1.2041199826559246</v>
      </c>
    </row>
    <row r="1059" spans="11:23" x14ac:dyDescent="0.25">
      <c r="K1059" s="15">
        <v>2.0000934600829998</v>
      </c>
      <c r="L1059" s="15">
        <v>0.99992752075195301</v>
      </c>
      <c r="M1059" s="15">
        <v>820.04690170287995</v>
      </c>
      <c r="O1059" s="16">
        <f>LOG(K1059,10)</f>
        <v>0.30105028978897475</v>
      </c>
      <c r="P1059" s="15">
        <f t="shared" ref="P1059:P1122" si="18">LOG(L1059,10)</f>
        <v>-3.1478478261300923E-5</v>
      </c>
      <c r="Q1059" s="15">
        <f t="shared" ref="Q1059:Q1122" si="19">LOG(M1059,10)</f>
        <v>2.9138386921010895</v>
      </c>
      <c r="S1059">
        <v>5</v>
      </c>
      <c r="T1059">
        <v>16</v>
      </c>
      <c r="V1059">
        <f>LOG(S1059, 10)</f>
        <v>0.69897000433601875</v>
      </c>
      <c r="W1059">
        <f t="shared" ref="W1059:W1122" si="20">LOG(T1059, 10)</f>
        <v>1.2041199826559246</v>
      </c>
    </row>
    <row r="1060" spans="11:23" x14ac:dyDescent="0.25">
      <c r="K1060" s="15">
        <v>2.0000934600829998</v>
      </c>
      <c r="L1060" s="15">
        <v>2.0000934600829998</v>
      </c>
      <c r="M1060" s="15">
        <v>1215.0700092315601</v>
      </c>
      <c r="O1060" s="16">
        <f t="shared" ref="O1060:O1108" si="21">LOG(K1060,10)</f>
        <v>0.30105028978897475</v>
      </c>
      <c r="P1060" s="15">
        <f t="shared" si="18"/>
        <v>0.30105028978897475</v>
      </c>
      <c r="Q1060" s="15">
        <f t="shared" si="19"/>
        <v>3.0846013015944242</v>
      </c>
      <c r="S1060">
        <v>5</v>
      </c>
      <c r="T1060">
        <v>16</v>
      </c>
      <c r="V1060">
        <f t="shared" ref="V1060:V1096" si="22">LOG(S1060, 10)</f>
        <v>0.69897000433601875</v>
      </c>
      <c r="W1060">
        <f t="shared" si="20"/>
        <v>1.2041199826559246</v>
      </c>
    </row>
    <row r="1061" spans="11:23" x14ac:dyDescent="0.25">
      <c r="K1061" s="15">
        <v>2.0008087158203098</v>
      </c>
      <c r="L1061" s="15">
        <v>3.00002098083496</v>
      </c>
      <c r="M1061" s="15">
        <v>1639.09316062927</v>
      </c>
      <c r="O1061" s="16">
        <f t="shared" si="21"/>
        <v>0.30120557057791458</v>
      </c>
      <c r="P1061" s="15">
        <f t="shared" si="18"/>
        <v>0.47712429199599127</v>
      </c>
      <c r="Q1061" s="15">
        <f t="shared" si="19"/>
        <v>3.2146036381326821</v>
      </c>
      <c r="S1061">
        <v>5</v>
      </c>
      <c r="T1061">
        <v>16</v>
      </c>
      <c r="V1061">
        <f t="shared" si="22"/>
        <v>0.69897000433601875</v>
      </c>
      <c r="W1061">
        <f t="shared" si="20"/>
        <v>1.2041199826559246</v>
      </c>
    </row>
    <row r="1062" spans="11:23" x14ac:dyDescent="0.25">
      <c r="K1062" s="15">
        <v>1.9991397857666</v>
      </c>
      <c r="L1062" s="15">
        <v>4.0009021759033203</v>
      </c>
      <c r="M1062" s="15">
        <v>2049.1170883178702</v>
      </c>
      <c r="O1062" s="16">
        <f t="shared" si="21"/>
        <v>0.30084316233451786</v>
      </c>
      <c r="P1062" s="15">
        <f t="shared" si="18"/>
        <v>0.60215793278745389</v>
      </c>
      <c r="Q1062" s="15">
        <f t="shared" si="19"/>
        <v>3.3115667750715163</v>
      </c>
      <c r="S1062">
        <v>5</v>
      </c>
      <c r="T1062">
        <v>16</v>
      </c>
      <c r="V1062">
        <f t="shared" si="22"/>
        <v>0.69897000433601875</v>
      </c>
      <c r="W1062">
        <f t="shared" si="20"/>
        <v>1.2041199826559246</v>
      </c>
    </row>
    <row r="1063" spans="11:23" x14ac:dyDescent="0.25">
      <c r="K1063" s="15">
        <v>3.00002098083496</v>
      </c>
      <c r="L1063" s="15">
        <v>4.0001869201660103</v>
      </c>
      <c r="M1063" s="15">
        <v>2465.1420116424501</v>
      </c>
      <c r="O1063" s="16">
        <f t="shared" si="21"/>
        <v>0.47712429199599127</v>
      </c>
      <c r="P1063" s="15">
        <f t="shared" si="18"/>
        <v>0.602080285452957</v>
      </c>
      <c r="Q1063" s="15">
        <f t="shared" si="19"/>
        <v>3.3918419431248785</v>
      </c>
      <c r="S1063">
        <v>5</v>
      </c>
      <c r="T1063">
        <v>16</v>
      </c>
      <c r="V1063">
        <f t="shared" si="22"/>
        <v>0.69897000433601875</v>
      </c>
      <c r="W1063">
        <f t="shared" si="20"/>
        <v>1.2041199826559246</v>
      </c>
    </row>
    <row r="1064" spans="11:23" x14ac:dyDescent="0.25">
      <c r="K1064" s="15">
        <v>2.00700759887695</v>
      </c>
      <c r="L1064" s="15">
        <v>4.9998760223388601</v>
      </c>
      <c r="M1064" s="15">
        <v>2874.1631507873499</v>
      </c>
      <c r="O1064" s="16">
        <f t="shared" si="21"/>
        <v>0.30254901680441654</v>
      </c>
      <c r="P1064" s="15">
        <f t="shared" si="18"/>
        <v>0.69895923563968798</v>
      </c>
      <c r="Q1064" s="15">
        <f t="shared" si="19"/>
        <v>3.4585114170604139</v>
      </c>
      <c r="S1064">
        <v>5</v>
      </c>
      <c r="T1064">
        <v>16</v>
      </c>
      <c r="V1064">
        <f t="shared" si="22"/>
        <v>0.69897000433601875</v>
      </c>
      <c r="W1064">
        <f t="shared" si="20"/>
        <v>1.2041199826559246</v>
      </c>
    </row>
    <row r="1065" spans="11:23" x14ac:dyDescent="0.25">
      <c r="K1065" s="15">
        <v>2.9938220977783199</v>
      </c>
      <c r="L1065" s="15">
        <v>5.0001144409179599</v>
      </c>
      <c r="M1065" s="15">
        <v>3293.1900024413999</v>
      </c>
      <c r="O1065" s="16">
        <f t="shared" si="21"/>
        <v>0.47622598964473511</v>
      </c>
      <c r="P1065" s="15">
        <f t="shared" si="18"/>
        <v>0.6989799444340985</v>
      </c>
      <c r="Q1065" s="15">
        <f t="shared" si="19"/>
        <v>3.517616788298112</v>
      </c>
      <c r="S1065">
        <v>5</v>
      </c>
      <c r="T1065">
        <v>16</v>
      </c>
      <c r="V1065">
        <f t="shared" si="22"/>
        <v>0.69897000433601875</v>
      </c>
      <c r="W1065">
        <f t="shared" si="20"/>
        <v>1.2041199826559246</v>
      </c>
    </row>
    <row r="1066" spans="11:23" x14ac:dyDescent="0.25">
      <c r="K1066" s="15">
        <v>3.00002098083496</v>
      </c>
      <c r="L1066" s="15">
        <v>6.0009956359863201</v>
      </c>
      <c r="M1066" s="15">
        <v>3715.2118682861301</v>
      </c>
      <c r="O1066" s="16">
        <f t="shared" si="21"/>
        <v>0.47712429199599127</v>
      </c>
      <c r="P1066" s="15">
        <f t="shared" si="18"/>
        <v>0.77822331094077579</v>
      </c>
      <c r="Q1066" s="15">
        <f t="shared" si="19"/>
        <v>3.5699835854193065</v>
      </c>
      <c r="S1066">
        <v>5</v>
      </c>
      <c r="T1066">
        <v>16</v>
      </c>
      <c r="V1066">
        <f t="shared" si="22"/>
        <v>0.69897000433601875</v>
      </c>
      <c r="W1066">
        <f t="shared" si="20"/>
        <v>1.2041199826559246</v>
      </c>
    </row>
    <row r="1067" spans="11:23" x14ac:dyDescent="0.25">
      <c r="K1067" s="15">
        <v>3.00002098083496</v>
      </c>
      <c r="L1067" s="15">
        <v>6.9990158081054599</v>
      </c>
      <c r="M1067" s="15">
        <v>4177.2401332855197</v>
      </c>
      <c r="O1067" s="16">
        <f t="shared" si="21"/>
        <v>0.47712429199599127</v>
      </c>
      <c r="P1067" s="15">
        <f t="shared" si="18"/>
        <v>0.84503697442000414</v>
      </c>
      <c r="Q1067" s="15">
        <f t="shared" si="19"/>
        <v>3.6208894418830742</v>
      </c>
      <c r="S1067">
        <v>5</v>
      </c>
      <c r="T1067">
        <v>16</v>
      </c>
      <c r="V1067">
        <f t="shared" si="22"/>
        <v>0.69897000433601875</v>
      </c>
      <c r="W1067">
        <f t="shared" si="20"/>
        <v>1.2041199826559246</v>
      </c>
    </row>
    <row r="1068" spans="11:23" x14ac:dyDescent="0.25">
      <c r="K1068" s="15">
        <v>3.00002098083496</v>
      </c>
      <c r="L1068" s="15">
        <v>8.0008506774902308</v>
      </c>
      <c r="M1068" s="15">
        <v>4871.2809085845902</v>
      </c>
      <c r="O1068" s="16">
        <f t="shared" si="21"/>
        <v>0.47712429199599127</v>
      </c>
      <c r="P1068" s="15">
        <f t="shared" si="18"/>
        <v>0.90313616510430528</v>
      </c>
      <c r="Q1068" s="15">
        <f t="shared" si="19"/>
        <v>3.6876431744353666</v>
      </c>
      <c r="S1068">
        <v>5</v>
      </c>
      <c r="T1068">
        <v>16</v>
      </c>
      <c r="V1068">
        <f t="shared" si="22"/>
        <v>0.69897000433601875</v>
      </c>
      <c r="W1068">
        <f t="shared" si="20"/>
        <v>1.2041199826559246</v>
      </c>
    </row>
    <row r="1069" spans="11:23" x14ac:dyDescent="0.25">
      <c r="K1069" s="15">
        <v>4.0020942687988201</v>
      </c>
      <c r="L1069" s="15">
        <v>9.0010166168212802</v>
      </c>
      <c r="M1069" s="15">
        <v>4911.2818241119303</v>
      </c>
      <c r="O1069" s="16">
        <f t="shared" si="21"/>
        <v>0.60228731416949943</v>
      </c>
      <c r="P1069" s="15">
        <f t="shared" si="18"/>
        <v>0.95429156345505717</v>
      </c>
      <c r="Q1069" s="15">
        <f t="shared" si="19"/>
        <v>3.6911948559692997</v>
      </c>
      <c r="S1069">
        <v>5</v>
      </c>
      <c r="T1069">
        <v>16</v>
      </c>
      <c r="V1069">
        <f t="shared" si="22"/>
        <v>0.69897000433601875</v>
      </c>
      <c r="W1069">
        <f t="shared" si="20"/>
        <v>1.2041199826559246</v>
      </c>
    </row>
    <row r="1070" spans="11:23" x14ac:dyDescent="0.25">
      <c r="K1070" s="15">
        <v>2.9990673065185498</v>
      </c>
      <c r="L1070" s="15">
        <v>9.0000629425048793</v>
      </c>
      <c r="M1070" s="15">
        <v>5492.3148155212402</v>
      </c>
      <c r="O1070" s="16">
        <f t="shared" si="21"/>
        <v>0.4769862125156436</v>
      </c>
      <c r="P1070" s="15">
        <f t="shared" si="18"/>
        <v>0.95424554671565354</v>
      </c>
      <c r="Q1070" s="15">
        <f t="shared" si="19"/>
        <v>3.7397554227244396</v>
      </c>
      <c r="S1070">
        <v>5</v>
      </c>
      <c r="T1070">
        <v>16</v>
      </c>
      <c r="V1070">
        <f t="shared" si="22"/>
        <v>0.69897000433601875</v>
      </c>
      <c r="W1070">
        <f t="shared" si="20"/>
        <v>1.2041199826559246</v>
      </c>
    </row>
    <row r="1071" spans="11:23" x14ac:dyDescent="0.25">
      <c r="K1071" s="15">
        <v>3.9999485015869101</v>
      </c>
      <c r="L1071" s="15">
        <v>9.0010166168212802</v>
      </c>
      <c r="M1071" s="15">
        <v>5618.3190345764096</v>
      </c>
      <c r="O1071" s="16">
        <f t="shared" si="21"/>
        <v>0.60205439992281085</v>
      </c>
      <c r="P1071" s="15">
        <f t="shared" si="18"/>
        <v>0.95429156345505717</v>
      </c>
      <c r="Q1071" s="15">
        <f t="shared" si="19"/>
        <v>3.749606396848844</v>
      </c>
      <c r="S1071">
        <v>5</v>
      </c>
      <c r="T1071">
        <v>16</v>
      </c>
      <c r="V1071">
        <f t="shared" si="22"/>
        <v>0.69897000433601875</v>
      </c>
      <c r="W1071">
        <f t="shared" si="20"/>
        <v>1.2041199826559246</v>
      </c>
    </row>
    <row r="1072" spans="11:23" x14ac:dyDescent="0.25">
      <c r="K1072" s="15">
        <v>3.9999485015869101</v>
      </c>
      <c r="L1072" s="15">
        <v>9.9999904632568306</v>
      </c>
      <c r="M1072" s="15">
        <v>6023.3440399169904</v>
      </c>
      <c r="O1072" s="16">
        <f t="shared" si="21"/>
        <v>0.60205439992281085</v>
      </c>
      <c r="P1072" s="15">
        <f t="shared" si="18"/>
        <v>0.99999958582430892</v>
      </c>
      <c r="Q1072" s="15">
        <f t="shared" si="19"/>
        <v>3.7798376698068594</v>
      </c>
      <c r="S1072">
        <v>5</v>
      </c>
      <c r="T1072">
        <v>16</v>
      </c>
      <c r="V1072">
        <f t="shared" si="22"/>
        <v>0.69897000433601875</v>
      </c>
      <c r="W1072">
        <f t="shared" si="20"/>
        <v>1.2041199826559246</v>
      </c>
    </row>
    <row r="1073" spans="11:23" x14ac:dyDescent="0.25">
      <c r="K1073" s="15">
        <v>4.9998760223388601</v>
      </c>
      <c r="L1073" s="15">
        <v>11.000871658325099</v>
      </c>
      <c r="M1073" s="15">
        <v>6465.3379917144703</v>
      </c>
      <c r="O1073" s="16">
        <f t="shared" si="21"/>
        <v>0.69895923563968798</v>
      </c>
      <c r="P1073" s="15">
        <f t="shared" si="18"/>
        <v>1.041427098013022</v>
      </c>
      <c r="Q1073" s="15">
        <f t="shared" si="19"/>
        <v>3.8105912336401717</v>
      </c>
      <c r="S1073">
        <v>5</v>
      </c>
      <c r="T1073">
        <v>16</v>
      </c>
      <c r="V1073">
        <f t="shared" si="22"/>
        <v>0.69897000433601875</v>
      </c>
      <c r="W1073">
        <f t="shared" si="20"/>
        <v>1.2041199826559246</v>
      </c>
    </row>
    <row r="1074" spans="11:23" x14ac:dyDescent="0.25">
      <c r="K1074" s="15">
        <v>4.0020942687988201</v>
      </c>
      <c r="L1074" s="15">
        <v>11.001110076904199</v>
      </c>
      <c r="M1074" s="15">
        <v>6883.3949565887397</v>
      </c>
      <c r="O1074" s="16">
        <f t="shared" si="21"/>
        <v>0.60228731416949943</v>
      </c>
      <c r="P1074" s="15">
        <f t="shared" si="18"/>
        <v>1.0414365102445688</v>
      </c>
      <c r="Q1074" s="15">
        <f t="shared" si="19"/>
        <v>3.8378026892901884</v>
      </c>
      <c r="S1074">
        <v>5</v>
      </c>
      <c r="T1074">
        <v>16</v>
      </c>
      <c r="V1074">
        <f t="shared" si="22"/>
        <v>0.69897000433601875</v>
      </c>
      <c r="W1074">
        <f t="shared" si="20"/>
        <v>1.2041199826559246</v>
      </c>
    </row>
    <row r="1075" spans="11:23" x14ac:dyDescent="0.25">
      <c r="K1075" s="15">
        <v>3.9989948272704998</v>
      </c>
      <c r="L1075" s="15">
        <v>12.000083923339799</v>
      </c>
      <c r="M1075" s="15">
        <v>7187.4110698699897</v>
      </c>
      <c r="O1075" s="16">
        <f t="shared" si="21"/>
        <v>0.60195084237074814</v>
      </c>
      <c r="P1075" s="15">
        <f>LOG(L1075,10)</f>
        <v>1.0791842833239522</v>
      </c>
      <c r="Q1075" s="15">
        <f t="shared" si="19"/>
        <v>3.8565724841876108</v>
      </c>
      <c r="S1075">
        <v>5</v>
      </c>
      <c r="T1075">
        <v>16</v>
      </c>
      <c r="V1075">
        <f t="shared" si="22"/>
        <v>0.69897000433601875</v>
      </c>
      <c r="W1075">
        <f t="shared" si="20"/>
        <v>1.2041199826559246</v>
      </c>
    </row>
    <row r="1076" spans="11:23" x14ac:dyDescent="0.25">
      <c r="K1076" s="15">
        <v>5.0060749053954998</v>
      </c>
      <c r="L1076" s="15">
        <v>15.002012252807599</v>
      </c>
      <c r="M1076" s="15">
        <v>7687.4361038207999</v>
      </c>
      <c r="O1076" s="16">
        <f t="shared" si="21"/>
        <v>0.69949734362549054</v>
      </c>
      <c r="P1076" s="15">
        <f t="shared" si="18"/>
        <v>1.1761495158342252</v>
      </c>
      <c r="Q1076" s="15">
        <f t="shared" si="19"/>
        <v>3.8857815190438481</v>
      </c>
      <c r="S1076">
        <v>5</v>
      </c>
      <c r="T1076">
        <v>16</v>
      </c>
      <c r="V1076">
        <f t="shared" si="22"/>
        <v>0.69897000433601875</v>
      </c>
      <c r="W1076">
        <f t="shared" si="20"/>
        <v>1.2041199826559246</v>
      </c>
    </row>
    <row r="1077" spans="11:23" x14ac:dyDescent="0.25">
      <c r="K1077" s="15">
        <v>5.9938430786132804</v>
      </c>
      <c r="L1077" s="15">
        <v>14.000892639160099</v>
      </c>
      <c r="M1077" s="15">
        <v>8148.4670639038004</v>
      </c>
      <c r="O1077" s="16">
        <f t="shared" si="21"/>
        <v>0.77770536874235252</v>
      </c>
      <c r="P1077" s="15">
        <f t="shared" si="18"/>
        <v>1.1461557253856118</v>
      </c>
      <c r="Q1077" s="15">
        <f t="shared" si="19"/>
        <v>3.9110759144693383</v>
      </c>
      <c r="S1077">
        <v>5</v>
      </c>
      <c r="T1077">
        <v>16</v>
      </c>
      <c r="V1077">
        <f t="shared" si="22"/>
        <v>0.69897000433601875</v>
      </c>
      <c r="W1077">
        <f t="shared" si="20"/>
        <v>1.2041199826559246</v>
      </c>
    </row>
    <row r="1078" spans="11:23" x14ac:dyDescent="0.25">
      <c r="K1078" s="15">
        <v>5.0010681152343697</v>
      </c>
      <c r="L1078" s="15">
        <v>13.9999389648437</v>
      </c>
      <c r="M1078" s="15">
        <v>8577.4919986724799</v>
      </c>
      <c r="O1078" s="16">
        <f t="shared" si="21"/>
        <v>0.6990627697384223</v>
      </c>
      <c r="P1078" s="15">
        <f t="shared" si="18"/>
        <v>1.1461261423004263</v>
      </c>
      <c r="Q1078" s="15">
        <f t="shared" si="19"/>
        <v>3.9333603216062039</v>
      </c>
      <c r="S1078">
        <v>5</v>
      </c>
      <c r="T1078">
        <v>16</v>
      </c>
      <c r="V1078">
        <f t="shared" si="22"/>
        <v>0.69897000433601875</v>
      </c>
      <c r="W1078">
        <f t="shared" si="20"/>
        <v>1.2041199826559246</v>
      </c>
    </row>
    <row r="1079" spans="11:23" x14ac:dyDescent="0.25">
      <c r="K1079" s="15">
        <v>6.0000419616699201</v>
      </c>
      <c r="L1079" s="15">
        <v>15.002012252807599</v>
      </c>
      <c r="M1079" s="15">
        <v>9074.5179653167706</v>
      </c>
      <c r="O1079" s="16">
        <f t="shared" si="21"/>
        <v>0.77815428765997241</v>
      </c>
      <c r="P1079" s="15">
        <f t="shared" si="18"/>
        <v>1.1761495158342252</v>
      </c>
      <c r="Q1079" s="15">
        <f t="shared" si="19"/>
        <v>3.9578235647755795</v>
      </c>
      <c r="S1079">
        <v>5</v>
      </c>
      <c r="T1079">
        <v>16</v>
      </c>
      <c r="V1079">
        <f t="shared" si="22"/>
        <v>0.69897000433601875</v>
      </c>
      <c r="W1079">
        <f t="shared" si="20"/>
        <v>1.2041199826559246</v>
      </c>
    </row>
    <row r="1080" spans="11:23" x14ac:dyDescent="0.25">
      <c r="K1080" s="15">
        <v>6.0009956359863201</v>
      </c>
      <c r="L1080" s="15">
        <v>18.000125885009702</v>
      </c>
      <c r="M1080" s="15">
        <v>9432.5399398803693</v>
      </c>
      <c r="O1080" s="16">
        <f t="shared" si="21"/>
        <v>0.77822331094077579</v>
      </c>
      <c r="P1080" s="15">
        <f t="shared" si="18"/>
        <v>1.2552755423796333</v>
      </c>
      <c r="Q1080" s="15">
        <f t="shared" si="19"/>
        <v>3.9746286527951566</v>
      </c>
      <c r="S1080">
        <v>5</v>
      </c>
      <c r="T1080">
        <v>16</v>
      </c>
      <c r="V1080">
        <f t="shared" si="22"/>
        <v>0.69897000433601875</v>
      </c>
      <c r="W1080">
        <f t="shared" si="20"/>
        <v>1.2041199826559246</v>
      </c>
    </row>
    <row r="1081" spans="11:23" x14ac:dyDescent="0.25">
      <c r="K1081" s="15">
        <v>6.0000419616699201</v>
      </c>
      <c r="L1081" s="15">
        <v>14.9998664855957</v>
      </c>
      <c r="M1081" s="15">
        <v>9869.5650100708008</v>
      </c>
      <c r="O1081" s="16">
        <f t="shared" si="21"/>
        <v>0.77815428765997241</v>
      </c>
      <c r="P1081" s="15">
        <f t="shared" si="18"/>
        <v>1.1760873934005409</v>
      </c>
      <c r="Q1081" s="15">
        <f t="shared" si="19"/>
        <v>3.9942980120527212</v>
      </c>
      <c r="S1081">
        <v>5</v>
      </c>
      <c r="T1081">
        <v>16</v>
      </c>
      <c r="V1081">
        <f t="shared" si="22"/>
        <v>0.69897000433601875</v>
      </c>
      <c r="W1081">
        <f t="shared" si="20"/>
        <v>1.2041199826559246</v>
      </c>
    </row>
    <row r="1082" spans="11:23" x14ac:dyDescent="0.25">
      <c r="K1082" s="15">
        <v>6.0000419616699201</v>
      </c>
      <c r="L1082" s="15">
        <v>18.005132675170898</v>
      </c>
      <c r="M1082" s="15">
        <v>10232.5859069824</v>
      </c>
      <c r="O1082" s="16">
        <f t="shared" si="21"/>
        <v>0.77815428765997241</v>
      </c>
      <c r="P1082" s="15">
        <f t="shared" si="18"/>
        <v>1.2553963259229282</v>
      </c>
      <c r="Q1082" s="15">
        <f t="shared" si="19"/>
        <v>4.0099853994225398</v>
      </c>
      <c r="S1082">
        <v>5</v>
      </c>
      <c r="T1082">
        <v>16</v>
      </c>
      <c r="V1082">
        <f t="shared" si="22"/>
        <v>0.69897000433601875</v>
      </c>
      <c r="W1082">
        <f t="shared" si="20"/>
        <v>1.2041199826559246</v>
      </c>
    </row>
    <row r="1083" spans="11:23" x14ac:dyDescent="0.25">
      <c r="K1083" s="15">
        <v>6.0009956359863201</v>
      </c>
      <c r="L1083" s="15">
        <v>18.997907638549801</v>
      </c>
      <c r="M1083" s="15">
        <v>10674.612045288</v>
      </c>
      <c r="O1083" s="16">
        <f t="shared" si="21"/>
        <v>0.77822331094077579</v>
      </c>
      <c r="P1083" s="15">
        <f t="shared" si="18"/>
        <v>1.2787057719491095</v>
      </c>
      <c r="Q1083" s="15">
        <f t="shared" si="19"/>
        <v>4.0283521001230724</v>
      </c>
      <c r="S1083">
        <v>5</v>
      </c>
      <c r="T1083">
        <v>16</v>
      </c>
      <c r="V1083">
        <f t="shared" si="22"/>
        <v>0.69897000433601875</v>
      </c>
      <c r="W1083">
        <f t="shared" si="20"/>
        <v>1.2041199826559246</v>
      </c>
    </row>
    <row r="1084" spans="11:23" x14ac:dyDescent="0.25">
      <c r="K1084" s="15">
        <v>7.0009231567382804</v>
      </c>
      <c r="L1084" s="15">
        <v>16.9999599456787</v>
      </c>
      <c r="M1084" s="15">
        <v>11174.640893936101</v>
      </c>
      <c r="O1084" s="16">
        <f t="shared" si="21"/>
        <v>0.8451553107918276</v>
      </c>
      <c r="P1084" s="15">
        <f t="shared" si="18"/>
        <v>1.2304478981199674</v>
      </c>
      <c r="Q1084" s="15">
        <f t="shared" si="19"/>
        <v>4.0482335756260897</v>
      </c>
      <c r="S1084">
        <v>5</v>
      </c>
      <c r="T1084">
        <v>16</v>
      </c>
      <c r="V1084">
        <f t="shared" si="22"/>
        <v>0.69897000433601875</v>
      </c>
      <c r="W1084">
        <f t="shared" si="20"/>
        <v>1.2041199826559246</v>
      </c>
    </row>
    <row r="1085" spans="11:23" x14ac:dyDescent="0.25">
      <c r="K1085" s="15">
        <v>5.9990882873535103</v>
      </c>
      <c r="L1085" s="15">
        <v>19.001960754394499</v>
      </c>
      <c r="M1085" s="15">
        <v>11836.675882339399</v>
      </c>
      <c r="O1085" s="16">
        <f t="shared" si="21"/>
        <v>0.77808525340741808</v>
      </c>
      <c r="P1085" s="15">
        <f t="shared" si="18"/>
        <v>1.2787984167885253</v>
      </c>
      <c r="Q1085" s="15">
        <f t="shared" si="19"/>
        <v>4.0732297557104449</v>
      </c>
      <c r="S1085">
        <v>5</v>
      </c>
      <c r="T1085">
        <v>16</v>
      </c>
      <c r="V1085">
        <f t="shared" si="22"/>
        <v>0.69897000433601875</v>
      </c>
      <c r="W1085">
        <f t="shared" si="20"/>
        <v>1.2041199826559246</v>
      </c>
    </row>
    <row r="1086" spans="11:23" x14ac:dyDescent="0.25">
      <c r="K1086" s="15">
        <v>7.0009231567382804</v>
      </c>
      <c r="L1086" s="15">
        <v>21.001100540161101</v>
      </c>
      <c r="M1086" s="15">
        <v>12198.6989974975</v>
      </c>
      <c r="O1086" s="16">
        <f t="shared" si="21"/>
        <v>0.8451553107918276</v>
      </c>
      <c r="P1086" s="15">
        <f t="shared" si="18"/>
        <v>1.3222420540670339</v>
      </c>
      <c r="Q1086" s="15">
        <f t="shared" si="19"/>
        <v>4.0863135152373244</v>
      </c>
      <c r="S1086">
        <v>5</v>
      </c>
      <c r="T1086">
        <v>16</v>
      </c>
      <c r="V1086">
        <f t="shared" si="22"/>
        <v>0.69897000433601875</v>
      </c>
      <c r="W1086">
        <f t="shared" si="20"/>
        <v>1.2041199826559246</v>
      </c>
    </row>
    <row r="1087" spans="11:23" x14ac:dyDescent="0.25">
      <c r="K1087" s="15">
        <v>7.0009231567382804</v>
      </c>
      <c r="L1087" s="15">
        <v>21.001100540161101</v>
      </c>
      <c r="M1087" s="15">
        <v>12885.7378959655</v>
      </c>
      <c r="O1087" s="16">
        <f t="shared" si="21"/>
        <v>0.8451553107918276</v>
      </c>
      <c r="P1087" s="15">
        <f t="shared" si="18"/>
        <v>1.3222420540670339</v>
      </c>
      <c r="Q1087" s="15">
        <f t="shared" si="19"/>
        <v>4.1101092932765431</v>
      </c>
      <c r="S1087">
        <v>5</v>
      </c>
      <c r="T1087">
        <v>16</v>
      </c>
      <c r="V1087">
        <f t="shared" si="22"/>
        <v>0.69897000433601875</v>
      </c>
      <c r="W1087">
        <f t="shared" si="20"/>
        <v>1.2041199826559246</v>
      </c>
    </row>
    <row r="1088" spans="11:23" x14ac:dyDescent="0.25">
      <c r="K1088" s="15">
        <v>7.0011615753173801</v>
      </c>
      <c r="L1088" s="15">
        <v>24.0008831024169</v>
      </c>
      <c r="M1088" s="15">
        <v>13214.7560119628</v>
      </c>
      <c r="O1088" s="16">
        <f t="shared" si="21"/>
        <v>0.8451701005713893</v>
      </c>
      <c r="P1088" s="15">
        <f t="shared" si="18"/>
        <v>1.3802272216887175</v>
      </c>
      <c r="Q1088" s="15">
        <f t="shared" si="19"/>
        <v>4.1210591490313755</v>
      </c>
      <c r="S1088">
        <v>5</v>
      </c>
      <c r="T1088">
        <v>16</v>
      </c>
      <c r="V1088">
        <f t="shared" si="22"/>
        <v>0.69897000433601875</v>
      </c>
      <c r="W1088">
        <f t="shared" si="20"/>
        <v>1.2041199826559246</v>
      </c>
    </row>
    <row r="1089" spans="11:23" x14ac:dyDescent="0.25">
      <c r="K1089" s="15">
        <v>7.9989433288574201</v>
      </c>
      <c r="L1089" s="15">
        <v>25.0020027160644</v>
      </c>
      <c r="M1089" s="15">
        <v>13749.7689723968</v>
      </c>
      <c r="O1089" s="16">
        <f t="shared" si="21"/>
        <v>0.90303261989742434</v>
      </c>
      <c r="P1089" s="15">
        <f>LOG(L1089,10)</f>
        <v>1.3979747980200157</v>
      </c>
      <c r="Q1089" s="15">
        <f t="shared" si="19"/>
        <v>4.1382954010858342</v>
      </c>
      <c r="S1089">
        <v>5</v>
      </c>
      <c r="T1089">
        <v>16</v>
      </c>
      <c r="V1089">
        <f t="shared" si="22"/>
        <v>0.69897000433601875</v>
      </c>
      <c r="W1089">
        <f t="shared" si="20"/>
        <v>1.2041199826559246</v>
      </c>
    </row>
    <row r="1090" spans="11:23" x14ac:dyDescent="0.25">
      <c r="K1090" s="15">
        <v>8.0020427703857404</v>
      </c>
      <c r="L1090" s="15">
        <v>23.000955581665</v>
      </c>
      <c r="M1090" s="15">
        <v>14099.807977676301</v>
      </c>
      <c r="O1090" s="16">
        <f t="shared" si="21"/>
        <v>0.90320086832426727</v>
      </c>
      <c r="P1090" s="15">
        <f t="shared" si="18"/>
        <v>1.3617458792881696</v>
      </c>
      <c r="Q1090" s="15">
        <f t="shared" si="19"/>
        <v>4.1492131981303126</v>
      </c>
      <c r="S1090">
        <v>5</v>
      </c>
      <c r="T1090">
        <v>16</v>
      </c>
      <c r="V1090">
        <f t="shared" si="22"/>
        <v>0.69897000433601875</v>
      </c>
      <c r="W1090">
        <f t="shared" si="20"/>
        <v>1.2041199826559246</v>
      </c>
    </row>
    <row r="1091" spans="11:23" x14ac:dyDescent="0.25">
      <c r="K1091" s="15">
        <v>7.9998970031738201</v>
      </c>
      <c r="L1091" s="15">
        <v>26.002168655395501</v>
      </c>
      <c r="M1091" s="15">
        <v>14556.8330287933</v>
      </c>
      <c r="O1091" s="16">
        <f t="shared" si="21"/>
        <v>0.90308439558679199</v>
      </c>
      <c r="P1091" s="15">
        <f t="shared" si="18"/>
        <v>1.4150095708859891</v>
      </c>
      <c r="Q1091" s="15">
        <f t="shared" si="19"/>
        <v>4.1630669005454424</v>
      </c>
      <c r="S1091">
        <v>5</v>
      </c>
      <c r="T1091">
        <v>16</v>
      </c>
      <c r="V1091">
        <f t="shared" si="22"/>
        <v>0.69897000433601875</v>
      </c>
      <c r="W1091">
        <f t="shared" si="20"/>
        <v>1.2041199826559246</v>
      </c>
    </row>
    <row r="1092" spans="11:23" x14ac:dyDescent="0.25">
      <c r="K1092" s="15">
        <v>9.0010166168212802</v>
      </c>
      <c r="L1092" s="15">
        <v>26.0009765625</v>
      </c>
      <c r="M1092" s="15">
        <v>14984.8570823669</v>
      </c>
      <c r="O1092" s="16">
        <f t="shared" si="21"/>
        <v>0.95429156345505717</v>
      </c>
      <c r="P1092" s="15">
        <f t="shared" si="18"/>
        <v>1.414989659806982</v>
      </c>
      <c r="Q1092" s="15">
        <f t="shared" si="19"/>
        <v>4.1756526052305851</v>
      </c>
      <c r="S1092">
        <v>5</v>
      </c>
      <c r="T1092">
        <v>16</v>
      </c>
      <c r="V1092">
        <f t="shared" si="22"/>
        <v>0.69897000433601875</v>
      </c>
      <c r="W1092">
        <f t="shared" si="20"/>
        <v>1.2041199826559246</v>
      </c>
    </row>
    <row r="1093" spans="11:23" x14ac:dyDescent="0.25">
      <c r="K1093" s="15">
        <v>7.9989433288574201</v>
      </c>
      <c r="L1093" s="15">
        <v>26.001930236816399</v>
      </c>
      <c r="M1093" s="15">
        <v>15458.887100219699</v>
      </c>
      <c r="O1093" s="16">
        <f t="shared" si="21"/>
        <v>0.90303261989742434</v>
      </c>
      <c r="P1093" s="15">
        <f t="shared" si="18"/>
        <v>1.4150055887432158</v>
      </c>
      <c r="Q1093" s="15">
        <f t="shared" si="19"/>
        <v>4.1891782254406085</v>
      </c>
      <c r="S1093">
        <v>5</v>
      </c>
      <c r="T1093">
        <v>16</v>
      </c>
      <c r="V1093">
        <f t="shared" si="22"/>
        <v>0.69897000433601875</v>
      </c>
      <c r="W1093">
        <f t="shared" si="20"/>
        <v>1.2041199826559246</v>
      </c>
    </row>
    <row r="1094" spans="11:23" x14ac:dyDescent="0.25">
      <c r="K1094" s="15">
        <v>10.001182556152299</v>
      </c>
      <c r="L1094" s="15">
        <v>29.000997543334901</v>
      </c>
      <c r="M1094" s="15">
        <v>15908.9109897613</v>
      </c>
      <c r="O1094" s="16">
        <f t="shared" si="21"/>
        <v>1.0000513547247161</v>
      </c>
      <c r="P1094" s="15">
        <f t="shared" si="18"/>
        <v>1.4624129365236074</v>
      </c>
      <c r="Q1094" s="15">
        <f t="shared" si="19"/>
        <v>4.2016404519706256</v>
      </c>
      <c r="S1094">
        <v>5</v>
      </c>
      <c r="T1094">
        <v>16</v>
      </c>
      <c r="V1094">
        <f t="shared" si="22"/>
        <v>0.69897000433601875</v>
      </c>
      <c r="W1094">
        <f t="shared" si="20"/>
        <v>1.2041199826559246</v>
      </c>
    </row>
    <row r="1095" spans="11:23" x14ac:dyDescent="0.25">
      <c r="K1095" s="15">
        <v>9.0010166168212802</v>
      </c>
      <c r="L1095" s="15">
        <v>28.0020236968994</v>
      </c>
      <c r="M1095" s="15">
        <v>16249.9299049377</v>
      </c>
      <c r="O1095" s="16">
        <f t="shared" si="21"/>
        <v>0.95429156345505717</v>
      </c>
      <c r="P1095" s="15">
        <f t="shared" si="18"/>
        <v>1.4471894187935581</v>
      </c>
      <c r="Q1095" s="15">
        <f t="shared" si="19"/>
        <v>4.2108514919632354</v>
      </c>
      <c r="S1095">
        <v>5</v>
      </c>
      <c r="T1095">
        <v>16</v>
      </c>
      <c r="V1095">
        <f t="shared" si="22"/>
        <v>0.69897000433601875</v>
      </c>
      <c r="W1095">
        <f t="shared" si="20"/>
        <v>1.2041199826559246</v>
      </c>
    </row>
    <row r="1096" spans="11:23" x14ac:dyDescent="0.25">
      <c r="K1096" s="15">
        <v>9.9999904632568306</v>
      </c>
      <c r="L1096" s="15">
        <v>32.0019721984863</v>
      </c>
      <c r="M1096" s="15">
        <v>16857.9719066619</v>
      </c>
      <c r="O1096" s="16">
        <f t="shared" si="21"/>
        <v>0.99999958582430892</v>
      </c>
      <c r="P1096" s="15">
        <f t="shared" si="18"/>
        <v>1.505176743586371</v>
      </c>
      <c r="Q1096" s="15">
        <f t="shared" si="19"/>
        <v>4.2268053257617373</v>
      </c>
      <c r="S1096">
        <v>5</v>
      </c>
      <c r="T1096">
        <v>16</v>
      </c>
      <c r="V1096">
        <f t="shared" si="22"/>
        <v>0.69897000433601875</v>
      </c>
      <c r="W1096">
        <f>LOG(T1096, 10)</f>
        <v>1.2041199826559246</v>
      </c>
    </row>
    <row r="1097" spans="11:23" x14ac:dyDescent="0.25">
      <c r="K1097" s="15">
        <v>13.0009651184082</v>
      </c>
      <c r="L1097" s="15">
        <v>30.001878738403299</v>
      </c>
      <c r="M1097" s="15">
        <v>17195.983886718699</v>
      </c>
      <c r="O1097" s="16">
        <f t="shared" si="21"/>
        <v>1.1139755930792348</v>
      </c>
      <c r="P1097" s="15">
        <f t="shared" si="18"/>
        <v>1.4771484513921305</v>
      </c>
      <c r="Q1097" s="15">
        <f t="shared" si="19"/>
        <v>4.2354270294949554</v>
      </c>
      <c r="S1097">
        <v>5</v>
      </c>
      <c r="T1097">
        <v>16</v>
      </c>
      <c r="V1097">
        <f>LOG(S1097, 10)</f>
        <v>0.69897000433601875</v>
      </c>
      <c r="W1097">
        <f t="shared" si="20"/>
        <v>1.2041199826559246</v>
      </c>
    </row>
    <row r="1098" spans="11:23" x14ac:dyDescent="0.25">
      <c r="K1098" s="15">
        <v>11.0018253326416</v>
      </c>
      <c r="L1098" s="15">
        <v>29.000997543334901</v>
      </c>
      <c r="M1098" s="15">
        <v>17743.017196655201</v>
      </c>
      <c r="O1098" s="16">
        <f t="shared" si="21"/>
        <v>1.0414647457153576</v>
      </c>
      <c r="P1098" s="15">
        <f t="shared" si="18"/>
        <v>1.4624129365236074</v>
      </c>
      <c r="Q1098" s="15">
        <f t="shared" si="19"/>
        <v>4.2490274734686109</v>
      </c>
      <c r="S1098">
        <v>5</v>
      </c>
      <c r="T1098">
        <v>16</v>
      </c>
      <c r="V1098">
        <f>LOG(S1098, 10)</f>
        <v>0.69897000433601875</v>
      </c>
      <c r="W1098">
        <f t="shared" si="20"/>
        <v>1.2041199826559246</v>
      </c>
    </row>
    <row r="1099" spans="11:23" x14ac:dyDescent="0.25">
      <c r="K1099" s="15">
        <v>10.9999179840087</v>
      </c>
      <c r="L1099" s="15">
        <v>31.0020446777343</v>
      </c>
      <c r="M1099" s="15">
        <v>18119.044065475398</v>
      </c>
      <c r="O1099" s="16">
        <f t="shared" si="21"/>
        <v>1.0413894470468397</v>
      </c>
      <c r="P1099" s="15">
        <f t="shared" si="18"/>
        <v>1.4913903378011679</v>
      </c>
      <c r="Q1099" s="15">
        <f t="shared" si="19"/>
        <v>4.2581352811972817</v>
      </c>
      <c r="S1099">
        <v>5</v>
      </c>
      <c r="T1099">
        <v>16</v>
      </c>
      <c r="V1099">
        <f t="shared" ref="V1099:V1122" si="23">LOG(S1099, 10)</f>
        <v>0.69897000433601875</v>
      </c>
      <c r="W1099">
        <f t="shared" si="20"/>
        <v>1.2041199826559246</v>
      </c>
    </row>
    <row r="1100" spans="11:23" x14ac:dyDescent="0.25">
      <c r="K1100" s="15">
        <v>12.000083923339799</v>
      </c>
      <c r="L1100" s="15">
        <v>34.001111984252901</v>
      </c>
      <c r="M1100" s="15">
        <v>18501.0590553283</v>
      </c>
      <c r="O1100" s="16">
        <f t="shared" si="21"/>
        <v>1.0791842833239522</v>
      </c>
      <c r="P1100" s="15">
        <f>LOG(L1100,10)</f>
        <v>1.531493120593078</v>
      </c>
      <c r="Q1100" s="15">
        <f t="shared" si="19"/>
        <v>4.2671965894149402</v>
      </c>
      <c r="S1100">
        <v>5</v>
      </c>
      <c r="T1100">
        <v>16</v>
      </c>
      <c r="V1100">
        <f t="shared" si="23"/>
        <v>0.69897000433601875</v>
      </c>
      <c r="W1100">
        <f t="shared" si="20"/>
        <v>1.2041199826559246</v>
      </c>
    </row>
    <row r="1101" spans="11:23" x14ac:dyDescent="0.25">
      <c r="K1101" s="15">
        <v>13.0009651184082</v>
      </c>
      <c r="L1101" s="15">
        <v>32.002925872802699</v>
      </c>
      <c r="M1101" s="15">
        <v>19189.097881317099</v>
      </c>
      <c r="O1101" s="16">
        <f t="shared" si="21"/>
        <v>1.1139755930792348</v>
      </c>
      <c r="P1101" s="15">
        <f t="shared" si="18"/>
        <v>1.5051896855800511</v>
      </c>
      <c r="Q1101" s="15">
        <f t="shared" si="19"/>
        <v>4.2830545581447899</v>
      </c>
      <c r="S1101">
        <v>5</v>
      </c>
      <c r="T1101">
        <v>16</v>
      </c>
      <c r="V1101">
        <f t="shared" si="23"/>
        <v>0.69897000433601875</v>
      </c>
      <c r="W1101">
        <f t="shared" si="20"/>
        <v>1.2041199826559246</v>
      </c>
    </row>
    <row r="1102" spans="11:23" x14ac:dyDescent="0.25">
      <c r="K1102" s="15">
        <v>12.0010375976562</v>
      </c>
      <c r="L1102" s="15">
        <v>34.0020656585693</v>
      </c>
      <c r="M1102" s="15">
        <v>19454.114913940401</v>
      </c>
      <c r="O1102" s="16">
        <f t="shared" si="21"/>
        <v>1.0792187963356046</v>
      </c>
      <c r="P1102" s="15">
        <f t="shared" si="18"/>
        <v>1.5315053016560085</v>
      </c>
      <c r="Q1102" s="15">
        <f t="shared" si="19"/>
        <v>4.2890114768906917</v>
      </c>
      <c r="S1102">
        <v>5</v>
      </c>
      <c r="T1102">
        <v>16</v>
      </c>
      <c r="V1102">
        <f t="shared" si="23"/>
        <v>0.69897000433601875</v>
      </c>
      <c r="W1102">
        <f t="shared" si="20"/>
        <v>1.2041199826559246</v>
      </c>
    </row>
    <row r="1103" spans="11:23" x14ac:dyDescent="0.25">
      <c r="K1103" s="15">
        <v>13.9999389648437</v>
      </c>
      <c r="L1103" s="15">
        <v>32.001018524169901</v>
      </c>
      <c r="M1103" s="15">
        <v>20058.151006698601</v>
      </c>
      <c r="O1103" s="16">
        <f t="shared" si="21"/>
        <v>1.1461261423004263</v>
      </c>
      <c r="P1103" s="15">
        <f t="shared" si="18"/>
        <v>1.505163801207007</v>
      </c>
      <c r="Q1103" s="15">
        <f t="shared" si="19"/>
        <v>4.3022908965508986</v>
      </c>
      <c r="S1103">
        <v>5</v>
      </c>
      <c r="T1103">
        <v>16</v>
      </c>
      <c r="V1103">
        <f t="shared" si="23"/>
        <v>0.69897000433601875</v>
      </c>
      <c r="W1103">
        <f t="shared" si="20"/>
        <v>1.2041199826559246</v>
      </c>
    </row>
    <row r="1104" spans="11:23" x14ac:dyDescent="0.25">
      <c r="K1104" s="15">
        <v>14.000892639160099</v>
      </c>
      <c r="L1104" s="15">
        <v>36.002874374389599</v>
      </c>
      <c r="M1104" s="15">
        <v>20270.159959793</v>
      </c>
      <c r="O1104" s="16">
        <f t="shared" si="21"/>
        <v>1.1461557253856118</v>
      </c>
      <c r="P1104" s="15">
        <f t="shared" si="18"/>
        <v>1.5563371750757182</v>
      </c>
      <c r="Q1104" s="15">
        <f t="shared" si="19"/>
        <v>4.3068571758948497</v>
      </c>
      <c r="S1104">
        <v>5</v>
      </c>
      <c r="T1104">
        <v>16</v>
      </c>
      <c r="V1104">
        <f t="shared" si="23"/>
        <v>0.69897000433601875</v>
      </c>
      <c r="W1104">
        <f t="shared" si="20"/>
        <v>1.2041199826559246</v>
      </c>
    </row>
    <row r="1105" spans="11:23" x14ac:dyDescent="0.25">
      <c r="K1105" s="15">
        <v>16.002178192138601</v>
      </c>
      <c r="L1105" s="15">
        <v>39.002180099487298</v>
      </c>
      <c r="M1105" s="15">
        <v>20806.193113327001</v>
      </c>
      <c r="O1105" s="16">
        <f t="shared" si="21"/>
        <v>1.2041791021834831</v>
      </c>
      <c r="P1105" s="15">
        <f t="shared" si="18"/>
        <v>1.5910888834038099</v>
      </c>
      <c r="Q1105" s="15">
        <f t="shared" si="19"/>
        <v>4.3181926250882121</v>
      </c>
      <c r="S1105">
        <v>5</v>
      </c>
      <c r="T1105">
        <v>16</v>
      </c>
      <c r="V1105">
        <f t="shared" si="23"/>
        <v>0.69897000433601875</v>
      </c>
      <c r="W1105">
        <f t="shared" si="20"/>
        <v>1.2041199826559246</v>
      </c>
    </row>
    <row r="1106" spans="11:23" x14ac:dyDescent="0.25">
      <c r="K1106" s="15">
        <v>16.9999599456787</v>
      </c>
      <c r="L1106" s="15">
        <v>39.001941680908203</v>
      </c>
      <c r="M1106" s="15">
        <v>21198.212862014701</v>
      </c>
      <c r="O1106" s="16">
        <f t="shared" si="21"/>
        <v>1.2304478981199674</v>
      </c>
      <c r="P1106" s="15">
        <f t="shared" si="18"/>
        <v>1.5910862285729901</v>
      </c>
      <c r="Q1106" s="15">
        <f t="shared" si="19"/>
        <v>4.3262992488117069</v>
      </c>
      <c r="S1106">
        <v>5</v>
      </c>
      <c r="T1106">
        <v>16</v>
      </c>
      <c r="V1106">
        <f t="shared" si="23"/>
        <v>0.69897000433601875</v>
      </c>
      <c r="W1106">
        <f t="shared" si="20"/>
        <v>1.2041199826559246</v>
      </c>
    </row>
    <row r="1107" spans="11:23" x14ac:dyDescent="0.25">
      <c r="K1107" s="15">
        <v>14.000892639160099</v>
      </c>
      <c r="L1107" s="15">
        <v>37.001848220825103</v>
      </c>
      <c r="M1107" s="15">
        <v>21671.2410449981</v>
      </c>
      <c r="O1107" s="16">
        <f t="shared" si="21"/>
        <v>1.1461557253856118</v>
      </c>
      <c r="P1107" s="15">
        <f t="shared" si="18"/>
        <v>1.5682234173658824</v>
      </c>
      <c r="Q1107" s="15">
        <f t="shared" si="19"/>
        <v>4.3358837827347392</v>
      </c>
      <c r="S1107">
        <v>5</v>
      </c>
      <c r="T1107">
        <v>16</v>
      </c>
      <c r="V1107">
        <f t="shared" si="23"/>
        <v>0.69897000433601875</v>
      </c>
      <c r="W1107">
        <f t="shared" si="20"/>
        <v>1.2041199826559246</v>
      </c>
    </row>
    <row r="1108" spans="11:23" x14ac:dyDescent="0.25">
      <c r="K1108" s="15">
        <v>14.001131057739199</v>
      </c>
      <c r="L1108" s="15">
        <v>40.002107620239201</v>
      </c>
      <c r="M1108" s="15">
        <v>22048.262834548899</v>
      </c>
      <c r="O1108" s="16">
        <f t="shared" si="21"/>
        <v>1.1461631208420553</v>
      </c>
      <c r="P1108" s="15">
        <f t="shared" si="18"/>
        <v>1.6020828739211157</v>
      </c>
      <c r="Q1108" s="15">
        <f t="shared" si="19"/>
        <v>4.3433743774279066</v>
      </c>
      <c r="S1108">
        <v>5</v>
      </c>
      <c r="T1108">
        <v>16</v>
      </c>
      <c r="V1108">
        <f t="shared" si="23"/>
        <v>0.69897000433601875</v>
      </c>
      <c r="W1108">
        <f t="shared" si="20"/>
        <v>1.2041199826559246</v>
      </c>
    </row>
    <row r="1109" spans="11:23" x14ac:dyDescent="0.25">
      <c r="L1109" s="15">
        <v>38.002967834472599</v>
      </c>
      <c r="M1109" s="15">
        <v>22420.284032821601</v>
      </c>
      <c r="P1109" s="15">
        <f t="shared" si="18"/>
        <v>1.5798175140853519</v>
      </c>
      <c r="Q1109" s="15">
        <f t="shared" si="19"/>
        <v>4.3506411101816003</v>
      </c>
      <c r="S1109">
        <v>5</v>
      </c>
      <c r="T1109">
        <v>16</v>
      </c>
      <c r="V1109">
        <f t="shared" si="23"/>
        <v>0.69897000433601875</v>
      </c>
      <c r="W1109">
        <f t="shared" si="20"/>
        <v>1.2041199826559246</v>
      </c>
    </row>
    <row r="1110" spans="11:23" x14ac:dyDescent="0.25">
      <c r="L1110" s="15">
        <v>41.002035140991197</v>
      </c>
      <c r="M1110" s="15">
        <v>22727.319955825798</v>
      </c>
      <c r="P1110" s="15">
        <f t="shared" si="18"/>
        <v>1.6128054135140522</v>
      </c>
      <c r="Q1110" s="15">
        <f t="shared" si="19"/>
        <v>4.3565482260012738</v>
      </c>
      <c r="S1110">
        <v>5</v>
      </c>
      <c r="T1110">
        <v>16</v>
      </c>
      <c r="V1110">
        <f t="shared" si="23"/>
        <v>0.69897000433601875</v>
      </c>
      <c r="W1110">
        <f t="shared" si="20"/>
        <v>1.2041199826559246</v>
      </c>
    </row>
    <row r="1111" spans="11:23" x14ac:dyDescent="0.25">
      <c r="L1111" s="15">
        <v>41.002035140991197</v>
      </c>
      <c r="M1111" s="15">
        <v>23106.324911117499</v>
      </c>
      <c r="P1111" s="15">
        <f t="shared" si="18"/>
        <v>1.6128054135140522</v>
      </c>
      <c r="Q1111" s="15">
        <f t="shared" si="19"/>
        <v>4.3637308759099209</v>
      </c>
      <c r="S1111">
        <v>5</v>
      </c>
      <c r="T1111">
        <v>16</v>
      </c>
      <c r="V1111">
        <f t="shared" si="23"/>
        <v>0.69897000433601875</v>
      </c>
      <c r="W1111">
        <f t="shared" si="20"/>
        <v>1.2041199826559246</v>
      </c>
    </row>
    <row r="1112" spans="11:23" x14ac:dyDescent="0.25">
      <c r="L1112" s="15">
        <v>38.002967834472599</v>
      </c>
      <c r="M1112" s="15">
        <v>23419.341087341301</v>
      </c>
      <c r="P1112" s="15">
        <f t="shared" si="18"/>
        <v>1.5798175140853519</v>
      </c>
      <c r="Q1112" s="15">
        <f t="shared" si="19"/>
        <v>4.369574671856868</v>
      </c>
      <c r="S1112">
        <v>5</v>
      </c>
      <c r="T1112">
        <v>16</v>
      </c>
      <c r="V1112">
        <f t="shared" si="23"/>
        <v>0.69897000433601875</v>
      </c>
      <c r="W1112">
        <f t="shared" si="20"/>
        <v>1.2041199826559246</v>
      </c>
    </row>
    <row r="1113" spans="11:23" x14ac:dyDescent="0.25">
      <c r="L1113" s="15">
        <v>40.001869201660099</v>
      </c>
      <c r="M1113" s="15">
        <v>23977.370977401701</v>
      </c>
      <c r="P1113" s="15">
        <f t="shared" si="18"/>
        <v>1.602080285452957</v>
      </c>
      <c r="Q1113" s="15">
        <f t="shared" si="19"/>
        <v>4.379801562724456</v>
      </c>
      <c r="S1113">
        <v>5</v>
      </c>
      <c r="T1113">
        <v>16</v>
      </c>
      <c r="V1113">
        <f t="shared" si="23"/>
        <v>0.69897000433601875</v>
      </c>
      <c r="W1113">
        <f t="shared" si="20"/>
        <v>1.2041199826559246</v>
      </c>
    </row>
    <row r="1114" spans="11:23" x14ac:dyDescent="0.25">
      <c r="L1114" s="15">
        <v>45.002222061157198</v>
      </c>
      <c r="M1114" s="15">
        <v>24169.3921089172</v>
      </c>
      <c r="P1114" s="15">
        <f t="shared" si="18"/>
        <v>1.6532339583325359</v>
      </c>
      <c r="Q1114" s="15">
        <f t="shared" si="19"/>
        <v>4.3832657274840736</v>
      </c>
      <c r="S1114">
        <v>5</v>
      </c>
      <c r="T1114">
        <v>16</v>
      </c>
      <c r="V1114">
        <f t="shared" si="23"/>
        <v>0.69897000433601875</v>
      </c>
      <c r="W1114">
        <f t="shared" si="20"/>
        <v>1.2041199826559246</v>
      </c>
    </row>
    <row r="1115" spans="11:23" x14ac:dyDescent="0.25">
      <c r="L1115" s="15">
        <v>40.002822875976499</v>
      </c>
      <c r="M1115" s="15">
        <v>24590.409994125301</v>
      </c>
      <c r="P1115" s="15">
        <f t="shared" si="18"/>
        <v>1.6020906392330267</v>
      </c>
      <c r="Q1115" s="15">
        <f t="shared" si="19"/>
        <v>4.3907657697595317</v>
      </c>
      <c r="S1115">
        <v>5</v>
      </c>
      <c r="T1115">
        <v>16</v>
      </c>
      <c r="V1115">
        <f t="shared" si="23"/>
        <v>0.69897000433601875</v>
      </c>
      <c r="W1115">
        <f t="shared" si="20"/>
        <v>1.2041199826559246</v>
      </c>
    </row>
    <row r="1116" spans="11:23" x14ac:dyDescent="0.25">
      <c r="L1116" s="15">
        <v>46.002149581909102</v>
      </c>
      <c r="M1116" s="15">
        <v>24888.4310722351</v>
      </c>
      <c r="P1116" s="15">
        <f t="shared" si="18"/>
        <v>1.6627781258065686</v>
      </c>
      <c r="Q1116" s="15">
        <f t="shared" si="19"/>
        <v>4.3959975202266399</v>
      </c>
      <c r="S1116">
        <v>5</v>
      </c>
      <c r="T1116">
        <v>16</v>
      </c>
      <c r="V1116">
        <f t="shared" si="23"/>
        <v>0.69897000433601875</v>
      </c>
      <c r="W1116">
        <f t="shared" si="20"/>
        <v>1.2041199826559246</v>
      </c>
    </row>
    <row r="1117" spans="11:23" x14ac:dyDescent="0.25">
      <c r="L1117" s="15">
        <v>47.004938125610302</v>
      </c>
      <c r="M1117" s="15">
        <v>25247.446060180599</v>
      </c>
      <c r="P1117" s="15">
        <f>LOG(L1117,10)</f>
        <v>1.6721434853410055</v>
      </c>
      <c r="Q1117" s="15">
        <f t="shared" si="19"/>
        <v>4.4022174530262363</v>
      </c>
      <c r="S1117">
        <v>5</v>
      </c>
      <c r="T1117">
        <v>16</v>
      </c>
      <c r="V1117">
        <f t="shared" si="23"/>
        <v>0.69897000433601875</v>
      </c>
      <c r="W1117">
        <f t="shared" si="20"/>
        <v>1.2041199826559246</v>
      </c>
    </row>
    <row r="1118" spans="11:23" x14ac:dyDescent="0.25">
      <c r="L1118" s="15">
        <v>47.002077102661097</v>
      </c>
      <c r="M1118" s="15">
        <v>25693.472862243601</v>
      </c>
      <c r="P1118" s="15">
        <f t="shared" si="18"/>
        <v>1.6721170505802208</v>
      </c>
      <c r="Q1118" s="15">
        <f t="shared" si="19"/>
        <v>4.4098228097148908</v>
      </c>
      <c r="S1118">
        <v>5</v>
      </c>
      <c r="T1118">
        <v>16</v>
      </c>
      <c r="V1118">
        <f t="shared" si="23"/>
        <v>0.69897000433601875</v>
      </c>
      <c r="W1118">
        <f t="shared" si="20"/>
        <v>1.2041199826559246</v>
      </c>
    </row>
    <row r="1119" spans="11:23" x14ac:dyDescent="0.25">
      <c r="L1119" s="15">
        <v>44.0008640289306</v>
      </c>
      <c r="M1119" s="15">
        <v>26174.499034881501</v>
      </c>
      <c r="P1119" s="15">
        <f t="shared" si="18"/>
        <v>1.6434612046523802</v>
      </c>
      <c r="Q1119" s="15">
        <f t="shared" si="19"/>
        <v>4.4178783782794895</v>
      </c>
      <c r="S1119">
        <v>5</v>
      </c>
      <c r="T1119">
        <v>16</v>
      </c>
      <c r="V1119">
        <f t="shared" si="23"/>
        <v>0.69897000433601875</v>
      </c>
      <c r="W1119">
        <f t="shared" si="20"/>
        <v>1.2041199826559246</v>
      </c>
    </row>
    <row r="1120" spans="11:23" x14ac:dyDescent="0.25">
      <c r="L1120" s="15">
        <v>48.0029582977294</v>
      </c>
      <c r="M1120" s="15">
        <v>26391.510963439901</v>
      </c>
      <c r="P1120" s="15">
        <f t="shared" si="18"/>
        <v>1.6812680026420517</v>
      </c>
      <c r="Q1120" s="15">
        <f t="shared" si="19"/>
        <v>4.421464255104457</v>
      </c>
      <c r="S1120">
        <v>5</v>
      </c>
      <c r="T1120">
        <v>16</v>
      </c>
      <c r="V1120">
        <f t="shared" si="23"/>
        <v>0.69897000433601875</v>
      </c>
      <c r="W1120">
        <f t="shared" si="20"/>
        <v>1.2041199826559246</v>
      </c>
    </row>
    <row r="1121" spans="12:23" x14ac:dyDescent="0.25">
      <c r="L1121" s="15">
        <v>49.005031585693303</v>
      </c>
      <c r="M1121" s="15">
        <v>26693.529129028298</v>
      </c>
      <c r="P1121" s="15">
        <f t="shared" si="18"/>
        <v>1.6902406734512876</v>
      </c>
      <c r="Q1121" s="15">
        <f t="shared" si="19"/>
        <v>4.4264059952914865</v>
      </c>
      <c r="S1121">
        <v>5</v>
      </c>
      <c r="T1121">
        <v>16</v>
      </c>
      <c r="V1121">
        <f t="shared" si="23"/>
        <v>0.69897000433601875</v>
      </c>
      <c r="W1121">
        <f>LOG(T1121, 10)</f>
        <v>1.2041199826559246</v>
      </c>
    </row>
    <row r="1122" spans="12:23" x14ac:dyDescent="0.25">
      <c r="L1122" s="15">
        <v>50.001144409179602</v>
      </c>
      <c r="M1122" s="15">
        <v>27100.552082061698</v>
      </c>
      <c r="P1122" s="15">
        <f t="shared" si="18"/>
        <v>1.6989799444340985</v>
      </c>
      <c r="Q1122" s="15">
        <f t="shared" si="19"/>
        <v>4.4329781382452813</v>
      </c>
      <c r="S1122">
        <v>5</v>
      </c>
      <c r="T1122">
        <v>16</v>
      </c>
      <c r="V1122">
        <f t="shared" si="23"/>
        <v>0.69897000433601875</v>
      </c>
      <c r="W1122">
        <f t="shared" si="20"/>
        <v>1.2041199826559246</v>
      </c>
    </row>
    <row r="1123" spans="12:23" x14ac:dyDescent="0.25">
      <c r="L1123" s="15">
        <v>49.001932144165004</v>
      </c>
      <c r="M1123" s="15">
        <v>27605.581045150699</v>
      </c>
      <c r="P1123" s="15">
        <f t="shared" ref="P1123:Q1138" si="24">LOG(L1123,10)</f>
        <v>1.6902132045796494</v>
      </c>
      <c r="Q1123" s="15">
        <f t="shared" si="24"/>
        <v>4.4409968926479362</v>
      </c>
      <c r="S1123">
        <v>5</v>
      </c>
      <c r="T1123">
        <v>16</v>
      </c>
      <c r="V1123">
        <f>LOG(S1123, 10)</f>
        <v>0.69897000433601875</v>
      </c>
      <c r="W1123">
        <f t="shared" ref="W1123:W1150" si="25">LOG(T1123, 10)</f>
        <v>1.2041199826559246</v>
      </c>
    </row>
    <row r="1124" spans="12:23" x14ac:dyDescent="0.25">
      <c r="L1124" s="15">
        <v>49.002885818481403</v>
      </c>
      <c r="M1124" s="15">
        <v>27830.595016479401</v>
      </c>
      <c r="P1124" s="15">
        <f t="shared" si="24"/>
        <v>1.6902216567252024</v>
      </c>
      <c r="Q1124" s="15">
        <f t="shared" si="24"/>
        <v>4.4445224916237009</v>
      </c>
      <c r="S1124">
        <v>5</v>
      </c>
      <c r="T1124">
        <v>16</v>
      </c>
      <c r="V1124">
        <f>LOG(S1124, 10)</f>
        <v>0.69897000433601875</v>
      </c>
      <c r="W1124">
        <f t="shared" si="25"/>
        <v>1.2041199826559246</v>
      </c>
    </row>
    <row r="1125" spans="12:23" x14ac:dyDescent="0.25">
      <c r="L1125" s="15">
        <v>52.0040988922119</v>
      </c>
      <c r="M1125" s="15">
        <v>28110.6150150299</v>
      </c>
      <c r="P1125" s="15">
        <f t="shared" si="24"/>
        <v>1.7160375754831478</v>
      </c>
      <c r="Q1125" s="15">
        <f t="shared" si="24"/>
        <v>4.4488703473759186</v>
      </c>
      <c r="S1125">
        <v>5</v>
      </c>
      <c r="T1125">
        <v>16</v>
      </c>
      <c r="V1125">
        <f t="shared" ref="V1125:V1146" si="26">LOG(S1125, 10)</f>
        <v>0.69897000433601875</v>
      </c>
      <c r="W1125">
        <f t="shared" si="25"/>
        <v>1.2041199826559246</v>
      </c>
    </row>
    <row r="1126" spans="12:23" x14ac:dyDescent="0.25">
      <c r="L1126" s="15">
        <v>51.002979278564403</v>
      </c>
      <c r="M1126" s="15">
        <v>28509.632110595699</v>
      </c>
      <c r="P1126" s="15">
        <f t="shared" si="24"/>
        <v>1.7075955456361613</v>
      </c>
      <c r="Q1126" s="15">
        <f t="shared" si="24"/>
        <v>4.454991613192691</v>
      </c>
      <c r="S1126">
        <v>5</v>
      </c>
      <c r="T1126">
        <v>16</v>
      </c>
      <c r="V1126">
        <f t="shared" si="26"/>
        <v>0.69897000433601875</v>
      </c>
      <c r="W1126">
        <f t="shared" si="25"/>
        <v>1.2041199826559246</v>
      </c>
    </row>
    <row r="1127" spans="12:23" x14ac:dyDescent="0.25">
      <c r="L1127" s="15">
        <v>53.002119064330998</v>
      </c>
      <c r="M1127" s="15">
        <v>28939.656019210801</v>
      </c>
      <c r="P1127" s="15">
        <f t="shared" si="24"/>
        <v>1.7242932333658532</v>
      </c>
      <c r="Q1127" s="15">
        <f t="shared" si="24"/>
        <v>4.4614933647288906</v>
      </c>
      <c r="S1127">
        <v>5</v>
      </c>
      <c r="T1127">
        <v>16</v>
      </c>
      <c r="V1127">
        <f t="shared" si="26"/>
        <v>0.69897000433601875</v>
      </c>
      <c r="W1127">
        <f t="shared" si="25"/>
        <v>1.2041199826559246</v>
      </c>
    </row>
    <row r="1128" spans="12:23" x14ac:dyDescent="0.25">
      <c r="L1128" s="15">
        <v>53.002834320068303</v>
      </c>
      <c r="M1128" s="15">
        <v>29236.675977706898</v>
      </c>
      <c r="P1128" s="15">
        <f t="shared" si="24"/>
        <v>1.7242990940659422</v>
      </c>
      <c r="Q1128" s="15">
        <f t="shared" si="24"/>
        <v>4.4659279945990651</v>
      </c>
      <c r="S1128">
        <v>5</v>
      </c>
      <c r="T1128">
        <v>16</v>
      </c>
      <c r="V1128">
        <f t="shared" si="26"/>
        <v>0.69897000433601875</v>
      </c>
      <c r="W1128">
        <f t="shared" si="25"/>
        <v>1.2041199826559246</v>
      </c>
    </row>
    <row r="1129" spans="12:23" x14ac:dyDescent="0.25">
      <c r="L1129" s="15">
        <v>53.004026412963803</v>
      </c>
      <c r="M1129" s="15">
        <v>29774.712085723801</v>
      </c>
      <c r="P1129" s="15">
        <f t="shared" si="24"/>
        <v>1.7243088617236744</v>
      </c>
      <c r="Q1129" s="15">
        <f t="shared" si="24"/>
        <v>4.4738475706523468</v>
      </c>
      <c r="S1129">
        <v>5</v>
      </c>
      <c r="T1129">
        <v>16</v>
      </c>
      <c r="V1129">
        <f t="shared" si="26"/>
        <v>0.69897000433601875</v>
      </c>
      <c r="W1129">
        <f t="shared" si="25"/>
        <v>1.2041199826559246</v>
      </c>
    </row>
    <row r="1130" spans="12:23" x14ac:dyDescent="0.25">
      <c r="L1130" s="15">
        <v>55.001974105834897</v>
      </c>
      <c r="M1130" s="15">
        <v>30089.7221565246</v>
      </c>
      <c r="P1130" s="15">
        <f t="shared" si="24"/>
        <v>1.7403782772739695</v>
      </c>
      <c r="Q1130" s="15">
        <f t="shared" si="24"/>
        <v>4.4784181775557901</v>
      </c>
      <c r="S1130">
        <v>5</v>
      </c>
      <c r="T1130">
        <v>16</v>
      </c>
      <c r="V1130">
        <f t="shared" si="26"/>
        <v>0.69897000433601875</v>
      </c>
      <c r="W1130">
        <f t="shared" si="25"/>
        <v>1.2041199826559246</v>
      </c>
    </row>
    <row r="1131" spans="12:23" x14ac:dyDescent="0.25">
      <c r="L1131" s="15">
        <v>55.004119873046797</v>
      </c>
      <c r="M1131" s="15">
        <v>30384.740114212</v>
      </c>
      <c r="P1131" s="15">
        <f t="shared" si="24"/>
        <v>1.7403952198782562</v>
      </c>
      <c r="Q1131" s="15">
        <f t="shared" si="24"/>
        <v>4.482655526105539</v>
      </c>
      <c r="S1131">
        <v>5</v>
      </c>
      <c r="T1131">
        <v>16</v>
      </c>
      <c r="V1131">
        <f t="shared" si="26"/>
        <v>0.69897000433601875</v>
      </c>
      <c r="W1131">
        <f t="shared" si="25"/>
        <v>1.2041199826559246</v>
      </c>
    </row>
    <row r="1132" spans="12:23" x14ac:dyDescent="0.25">
      <c r="L1132" s="15">
        <v>56.0040473937988</v>
      </c>
      <c r="M1132" s="15">
        <v>30728.760004043499</v>
      </c>
      <c r="P1132" s="15">
        <f t="shared" si="24"/>
        <v>1.7482194144575394</v>
      </c>
      <c r="Q1132" s="15">
        <f t="shared" si="24"/>
        <v>4.4875450355487034</v>
      </c>
      <c r="S1132">
        <v>5</v>
      </c>
      <c r="T1132">
        <v>16</v>
      </c>
      <c r="V1132">
        <f t="shared" si="26"/>
        <v>0.69897000433601875</v>
      </c>
      <c r="W1132">
        <f t="shared" si="25"/>
        <v>1.2041199826559246</v>
      </c>
    </row>
    <row r="1133" spans="12:23" x14ac:dyDescent="0.25">
      <c r="L1133" s="15">
        <v>56.002855300903299</v>
      </c>
      <c r="M1133" s="15">
        <v>31306.791782379099</v>
      </c>
      <c r="P1133" s="15">
        <f t="shared" si="24"/>
        <v>1.748210170038597</v>
      </c>
      <c r="Q1133" s="15">
        <f t="shared" si="24"/>
        <v>4.4956385648191493</v>
      </c>
      <c r="S1133">
        <v>5</v>
      </c>
      <c r="T1133">
        <v>16</v>
      </c>
      <c r="V1133">
        <f t="shared" si="26"/>
        <v>0.69897000433601875</v>
      </c>
      <c r="W1133">
        <f t="shared" si="25"/>
        <v>1.2041199826559246</v>
      </c>
    </row>
    <row r="1134" spans="12:23" x14ac:dyDescent="0.25">
      <c r="L1134" s="15">
        <v>60.002088546752901</v>
      </c>
      <c r="M1134" s="15">
        <v>31472.8028774261</v>
      </c>
      <c r="P1134" s="15">
        <f>LOG(L1134,10)</f>
        <v>1.7781663675260377</v>
      </c>
      <c r="Q1134" s="15">
        <f t="shared" si="24"/>
        <v>4.4979354216547049</v>
      </c>
      <c r="S1134">
        <v>5</v>
      </c>
      <c r="T1134">
        <v>16</v>
      </c>
      <c r="V1134">
        <f t="shared" si="26"/>
        <v>0.69897000433601875</v>
      </c>
      <c r="W1134">
        <f t="shared" si="25"/>
        <v>1.2041199826559246</v>
      </c>
    </row>
    <row r="1135" spans="12:23" x14ac:dyDescent="0.25">
      <c r="L1135" s="15">
        <v>60.0039958953857</v>
      </c>
      <c r="M1135" s="15">
        <v>31840.823888778599</v>
      </c>
      <c r="P1135" s="15">
        <f t="shared" si="24"/>
        <v>1.7781801726758382</v>
      </c>
      <c r="Q1135" s="15">
        <f t="shared" si="24"/>
        <v>4.5029842966824969</v>
      </c>
      <c r="S1135">
        <v>5</v>
      </c>
      <c r="T1135">
        <v>16</v>
      </c>
      <c r="V1135">
        <f t="shared" si="26"/>
        <v>0.69897000433601875</v>
      </c>
      <c r="W1135">
        <f t="shared" si="25"/>
        <v>1.2041199826559246</v>
      </c>
    </row>
    <row r="1136" spans="12:23" x14ac:dyDescent="0.25">
      <c r="L1136" s="15">
        <v>53.002834320068303</v>
      </c>
      <c r="M1136" s="15">
        <v>32170.841932296698</v>
      </c>
      <c r="P1136" s="15">
        <f t="shared" si="24"/>
        <v>1.7242990940659422</v>
      </c>
      <c r="Q1136" s="15">
        <f t="shared" si="24"/>
        <v>4.5074624268256853</v>
      </c>
      <c r="S1136">
        <v>5</v>
      </c>
      <c r="T1136">
        <v>16</v>
      </c>
      <c r="V1136">
        <f t="shared" si="26"/>
        <v>0.69897000433601875</v>
      </c>
      <c r="W1136">
        <f t="shared" si="25"/>
        <v>1.2041199826559246</v>
      </c>
    </row>
    <row r="1137" spans="12:23" x14ac:dyDescent="0.25">
      <c r="L1137" s="15">
        <v>65.003156661987305</v>
      </c>
      <c r="M1137" s="15">
        <v>32763.8759613037</v>
      </c>
      <c r="P1137" s="15">
        <f>LOG(L1137,10)</f>
        <v>1.8129344472212352</v>
      </c>
      <c r="Q1137" s="15">
        <f t="shared" si="24"/>
        <v>4.5153952730955469</v>
      </c>
      <c r="S1137">
        <v>5</v>
      </c>
      <c r="T1137">
        <v>16</v>
      </c>
      <c r="V1137">
        <f t="shared" si="26"/>
        <v>0.69897000433601875</v>
      </c>
      <c r="W1137">
        <f t="shared" si="25"/>
        <v>1.2041199826559246</v>
      </c>
    </row>
    <row r="1138" spans="12:23" x14ac:dyDescent="0.25">
      <c r="L1138" s="15">
        <v>64.003944396972599</v>
      </c>
      <c r="M1138" s="15">
        <v>32799.8790740966</v>
      </c>
      <c r="P1138" s="15">
        <f t="shared" ref="P1138:Q1157" si="27">LOG(L1138,10)</f>
        <v>1.8062067392503518</v>
      </c>
      <c r="Q1138" s="15">
        <f t="shared" si="24"/>
        <v>4.5158722425668802</v>
      </c>
      <c r="S1138">
        <v>5</v>
      </c>
      <c r="T1138">
        <v>16</v>
      </c>
      <c r="V1138">
        <f t="shared" si="26"/>
        <v>0.69897000433601875</v>
      </c>
      <c r="W1138">
        <f t="shared" si="25"/>
        <v>1.2041199826559246</v>
      </c>
    </row>
    <row r="1139" spans="12:23" x14ac:dyDescent="0.25">
      <c r="L1139" s="15">
        <v>61.003923416137603</v>
      </c>
      <c r="M1139" s="15">
        <v>33384.481906890796</v>
      </c>
      <c r="P1139" s="15">
        <f t="shared" si="27"/>
        <v>1.7853577671941205</v>
      </c>
      <c r="Q1139" s="15">
        <f t="shared" si="27"/>
        <v>4.5235446408143902</v>
      </c>
      <c r="S1139">
        <v>5</v>
      </c>
      <c r="T1139">
        <v>16</v>
      </c>
      <c r="V1139">
        <f t="shared" si="26"/>
        <v>0.69897000433601875</v>
      </c>
      <c r="W1139">
        <f t="shared" si="25"/>
        <v>1.2041199826559246</v>
      </c>
    </row>
    <row r="1140" spans="12:23" x14ac:dyDescent="0.25">
      <c r="L1140" s="15">
        <v>59.003114700317298</v>
      </c>
      <c r="M1140" s="15">
        <v>33654.9270153045</v>
      </c>
      <c r="P1140" s="15">
        <f t="shared" si="27"/>
        <v>1.7708749381075062</v>
      </c>
      <c r="Q1140" s="15">
        <f t="shared" si="27"/>
        <v>4.5270486530747611</v>
      </c>
      <c r="S1140">
        <v>5</v>
      </c>
      <c r="T1140">
        <v>16</v>
      </c>
      <c r="V1140">
        <f t="shared" si="26"/>
        <v>0.69897000433601875</v>
      </c>
      <c r="W1140">
        <f t="shared" si="25"/>
        <v>1.2041199826559246</v>
      </c>
    </row>
    <row r="1141" spans="12:23" x14ac:dyDescent="0.25">
      <c r="L1141" s="15">
        <v>66.004037857055593</v>
      </c>
      <c r="M1141" s="15">
        <v>34169.964075088501</v>
      </c>
      <c r="P1141" s="15">
        <f t="shared" si="27"/>
        <v>1.8195705047145541</v>
      </c>
      <c r="Q1141" s="15">
        <f t="shared" si="27"/>
        <v>4.5336445221994346</v>
      </c>
      <c r="S1141">
        <v>5</v>
      </c>
      <c r="T1141">
        <v>16</v>
      </c>
      <c r="V1141">
        <f t="shared" si="26"/>
        <v>0.69897000433601875</v>
      </c>
      <c r="W1141">
        <f t="shared" si="25"/>
        <v>1.2041199826559246</v>
      </c>
    </row>
    <row r="1142" spans="12:23" x14ac:dyDescent="0.25">
      <c r="L1142" s="15">
        <v>57.003021240234297</v>
      </c>
      <c r="M1142" s="15">
        <v>34484.982967376702</v>
      </c>
      <c r="P1142" s="15">
        <f t="shared" si="27"/>
        <v>1.7558978745003837</v>
      </c>
      <c r="Q1142" s="15">
        <f t="shared" si="27"/>
        <v>4.5376300158207945</v>
      </c>
      <c r="S1142">
        <v>5</v>
      </c>
      <c r="T1142">
        <v>16</v>
      </c>
      <c r="V1142">
        <f t="shared" si="26"/>
        <v>0.69897000433601875</v>
      </c>
      <c r="W1142">
        <f t="shared" si="25"/>
        <v>1.2041199826559246</v>
      </c>
    </row>
    <row r="1143" spans="12:23" x14ac:dyDescent="0.25">
      <c r="L1143" s="15">
        <v>69.003820419311495</v>
      </c>
      <c r="M1143" s="15">
        <v>34461.973905563304</v>
      </c>
      <c r="P1143" s="15">
        <f t="shared" si="27"/>
        <v>1.8388731362603561</v>
      </c>
      <c r="Q1143" s="15">
        <f t="shared" si="27"/>
        <v>4.5373401492507961</v>
      </c>
      <c r="S1143">
        <v>5</v>
      </c>
      <c r="T1143">
        <v>16</v>
      </c>
      <c r="V1143">
        <f t="shared" si="26"/>
        <v>0.69897000433601875</v>
      </c>
      <c r="W1143">
        <f t="shared" si="25"/>
        <v>1.2041199826559246</v>
      </c>
    </row>
    <row r="1144" spans="12:23" x14ac:dyDescent="0.25">
      <c r="L1144" s="15">
        <v>63.004016876220703</v>
      </c>
      <c r="M1144" s="15">
        <v>34933.000087738001</v>
      </c>
      <c r="P1144" s="15">
        <f t="shared" si="27"/>
        <v>1.7993682391609571</v>
      </c>
      <c r="Q1144" s="15">
        <f t="shared" si="27"/>
        <v>4.5432358849677357</v>
      </c>
      <c r="S1144">
        <v>5</v>
      </c>
      <c r="T1144">
        <v>16</v>
      </c>
      <c r="V1144">
        <f t="shared" si="26"/>
        <v>0.69897000433601875</v>
      </c>
      <c r="W1144">
        <f t="shared" si="25"/>
        <v>1.2041199826559246</v>
      </c>
    </row>
    <row r="1145" spans="12:23" x14ac:dyDescent="0.25">
      <c r="L1145" s="15">
        <v>69.004058837890597</v>
      </c>
      <c r="M1145" s="15">
        <v>35813.053131103501</v>
      </c>
      <c r="P1145" s="15">
        <f t="shared" si="27"/>
        <v>1.8388746368105253</v>
      </c>
      <c r="Q1145" s="15">
        <f t="shared" si="27"/>
        <v>4.5540413470233227</v>
      </c>
      <c r="S1145">
        <v>5</v>
      </c>
      <c r="T1145">
        <v>16</v>
      </c>
      <c r="V1145">
        <f t="shared" si="26"/>
        <v>0.69897000433601875</v>
      </c>
      <c r="W1145">
        <f t="shared" si="25"/>
        <v>1.2041199826559246</v>
      </c>
    </row>
    <row r="1146" spans="12:23" x14ac:dyDescent="0.25">
      <c r="L1146" s="15">
        <v>68.004131317138601</v>
      </c>
      <c r="M1146" s="15">
        <v>36324.079036712603</v>
      </c>
      <c r="P1146" s="15">
        <f t="shared" si="27"/>
        <v>1.8325352973199895</v>
      </c>
      <c r="Q1146" s="15">
        <f t="shared" si="27"/>
        <v>4.5601946119764145</v>
      </c>
      <c r="S1146">
        <v>5</v>
      </c>
      <c r="T1146">
        <v>16</v>
      </c>
      <c r="V1146">
        <f t="shared" si="26"/>
        <v>0.69897000433601875</v>
      </c>
      <c r="W1146">
        <f t="shared" si="25"/>
        <v>1.2041199826559246</v>
      </c>
    </row>
    <row r="1147" spans="12:23" x14ac:dyDescent="0.25">
      <c r="L1147" s="15">
        <v>70.002794265746999</v>
      </c>
      <c r="M1147" s="15">
        <v>36541.091918945298</v>
      </c>
      <c r="P1147" s="15">
        <f t="shared" si="27"/>
        <v>1.8451153758710361</v>
      </c>
      <c r="Q1147" s="15">
        <f t="shared" si="27"/>
        <v>4.5627815207747924</v>
      </c>
      <c r="S1147">
        <v>5</v>
      </c>
      <c r="T1147">
        <v>16</v>
      </c>
      <c r="V1147">
        <f>LOG(S1147, 10)</f>
        <v>0.69897000433601875</v>
      </c>
      <c r="W1147">
        <f t="shared" si="25"/>
        <v>1.2041199826559246</v>
      </c>
    </row>
    <row r="1148" spans="12:23" x14ac:dyDescent="0.25">
      <c r="L1148" s="15">
        <v>66.004991531371999</v>
      </c>
      <c r="M1148" s="15">
        <v>36675.099849700899</v>
      </c>
      <c r="P1148" s="15">
        <f t="shared" si="27"/>
        <v>1.8195767796715789</v>
      </c>
      <c r="Q1148" s="15">
        <f t="shared" si="27"/>
        <v>4.5643713049042791</v>
      </c>
      <c r="S1148">
        <v>5</v>
      </c>
      <c r="T1148">
        <v>16</v>
      </c>
      <c r="V1148">
        <f>LOG(S1148, 10)</f>
        <v>0.69897000433601875</v>
      </c>
      <c r="W1148">
        <f t="shared" si="25"/>
        <v>1.2041199826559246</v>
      </c>
    </row>
    <row r="1149" spans="12:23" x14ac:dyDescent="0.25">
      <c r="L1149" s="15">
        <v>71.003198623657198</v>
      </c>
      <c r="M1149" s="15">
        <v>36982.118844985896</v>
      </c>
      <c r="P1149" s="15">
        <f t="shared" si="27"/>
        <v>1.8512779136953252</v>
      </c>
      <c r="Q1149" s="15">
        <f t="shared" si="27"/>
        <v>4.5679917899038447</v>
      </c>
      <c r="S1149">
        <v>5</v>
      </c>
      <c r="T1149">
        <v>16</v>
      </c>
      <c r="V1149">
        <f t="shared" ref="V1149:W1157" si="28">LOG(S1149, 10)</f>
        <v>0.69897000433601875</v>
      </c>
      <c r="W1149">
        <f t="shared" si="25"/>
        <v>1.2041199826559246</v>
      </c>
    </row>
    <row r="1150" spans="12:23" x14ac:dyDescent="0.25">
      <c r="L1150" s="15">
        <v>73.004007339477496</v>
      </c>
      <c r="M1150" s="15">
        <v>37224.126100540103</v>
      </c>
      <c r="P1150" s="15">
        <f t="shared" si="27"/>
        <v>1.8633467000883355</v>
      </c>
      <c r="Q1150" s="15">
        <f t="shared" si="27"/>
        <v>4.5708245107447452</v>
      </c>
      <c r="S1150">
        <v>5</v>
      </c>
      <c r="T1150">
        <v>16</v>
      </c>
      <c r="V1150">
        <f t="shared" si="28"/>
        <v>0.69897000433601875</v>
      </c>
      <c r="W1150">
        <f t="shared" si="25"/>
        <v>1.2041199826559246</v>
      </c>
    </row>
    <row r="1151" spans="12:23" x14ac:dyDescent="0.25">
      <c r="L1151" s="15">
        <v>72.004795074462805</v>
      </c>
      <c r="M1151" s="15">
        <v>37704.160213470401</v>
      </c>
      <c r="P1151" s="15">
        <f t="shared" si="27"/>
        <v>1.8573614187234628</v>
      </c>
      <c r="Q1151" s="15">
        <f t="shared" si="27"/>
        <v>4.5763892721705872</v>
      </c>
      <c r="S1151">
        <v>5</v>
      </c>
      <c r="T1151">
        <v>16</v>
      </c>
      <c r="V1151">
        <f t="shared" si="28"/>
        <v>0.69897000433601875</v>
      </c>
      <c r="W1151">
        <f>LOG(T1151, 10)</f>
        <v>1.2041199826559246</v>
      </c>
    </row>
    <row r="1152" spans="12:23" x14ac:dyDescent="0.25">
      <c r="L1152" s="15">
        <v>73.004007339477496</v>
      </c>
      <c r="M1152" s="15">
        <v>37969.191074371302</v>
      </c>
      <c r="P1152" s="15">
        <f t="shared" si="27"/>
        <v>1.8633467000883355</v>
      </c>
      <c r="Q1152" s="15">
        <f t="shared" si="27"/>
        <v>4.5794313446857773</v>
      </c>
      <c r="S1152">
        <v>5</v>
      </c>
      <c r="T1152">
        <v>16</v>
      </c>
      <c r="V1152">
        <f t="shared" si="28"/>
        <v>0.69897000433601875</v>
      </c>
      <c r="W1152">
        <f t="shared" si="28"/>
        <v>1.2041199826559246</v>
      </c>
    </row>
    <row r="1153" spans="12:23" x14ac:dyDescent="0.25">
      <c r="L1153" s="15">
        <v>79.004049301147404</v>
      </c>
      <c r="M1153" s="15">
        <v>38449.202060699397</v>
      </c>
      <c r="P1153" s="15">
        <f t="shared" si="27"/>
        <v>1.8976493513420292</v>
      </c>
      <c r="Q1153" s="15">
        <f t="shared" si="27"/>
        <v>4.5848873312835874</v>
      </c>
      <c r="S1153">
        <v>5</v>
      </c>
      <c r="T1153">
        <v>16</v>
      </c>
      <c r="V1153">
        <f t="shared" si="28"/>
        <v>0.69897000433601875</v>
      </c>
      <c r="W1153">
        <f t="shared" si="28"/>
        <v>1.2041199826559246</v>
      </c>
    </row>
    <row r="1154" spans="12:23" x14ac:dyDescent="0.25">
      <c r="L1154" s="15">
        <v>73.004007339477496</v>
      </c>
      <c r="M1154" s="15">
        <v>38778.221130370999</v>
      </c>
      <c r="P1154" s="15">
        <f>LOG(L1154,10)</f>
        <v>1.8633467000883355</v>
      </c>
      <c r="Q1154" s="15">
        <f t="shared" si="27"/>
        <v>4.5885878828503897</v>
      </c>
      <c r="S1154">
        <v>5</v>
      </c>
      <c r="T1154">
        <v>16</v>
      </c>
      <c r="V1154">
        <f t="shared" si="28"/>
        <v>0.69897000433601875</v>
      </c>
      <c r="W1154">
        <f t="shared" si="28"/>
        <v>1.2041199826559246</v>
      </c>
    </row>
    <row r="1155" spans="12:23" x14ac:dyDescent="0.25">
      <c r="L1155" s="15">
        <v>70.003986358642507</v>
      </c>
      <c r="M1155" s="15">
        <v>39265.249013900699</v>
      </c>
      <c r="P1155" s="15">
        <f t="shared" si="27"/>
        <v>1.8451227715037923</v>
      </c>
      <c r="Q1155" s="15">
        <f t="shared" si="27"/>
        <v>4.5940083560229032</v>
      </c>
      <c r="S1155">
        <v>5</v>
      </c>
      <c r="T1155">
        <v>16</v>
      </c>
      <c r="V1155">
        <f t="shared" si="28"/>
        <v>0.69897000433601875</v>
      </c>
      <c r="W1155">
        <f t="shared" si="28"/>
        <v>1.2041199826559246</v>
      </c>
    </row>
    <row r="1156" spans="12:23" x14ac:dyDescent="0.25">
      <c r="L1156" s="15">
        <v>75.005054473876896</v>
      </c>
      <c r="M1156" s="15">
        <v>43126.471042632998</v>
      </c>
      <c r="P1156" s="15">
        <f t="shared" si="27"/>
        <v>1.8750905308070172</v>
      </c>
      <c r="Q1156" s="15">
        <f t="shared" si="27"/>
        <v>4.6347439221057281</v>
      </c>
      <c r="S1156">
        <v>5</v>
      </c>
      <c r="T1156">
        <v>16</v>
      </c>
      <c r="V1156">
        <f t="shared" si="28"/>
        <v>0.69897000433601875</v>
      </c>
      <c r="W1156">
        <f t="shared" si="28"/>
        <v>1.2041199826559246</v>
      </c>
    </row>
    <row r="1157" spans="12:23" x14ac:dyDescent="0.25">
      <c r="L1157" s="15">
        <v>73.004007339477496</v>
      </c>
      <c r="M1157" s="15">
        <v>39377.2711753845</v>
      </c>
      <c r="P1157" s="15">
        <f t="shared" si="27"/>
        <v>1.8633467000883355</v>
      </c>
      <c r="Q1157" s="15">
        <f t="shared" si="27"/>
        <v>4.5952456164609226</v>
      </c>
      <c r="S1157">
        <v>5</v>
      </c>
      <c r="T1157">
        <v>16</v>
      </c>
      <c r="V1157">
        <f t="shared" si="28"/>
        <v>0.69897000433601875</v>
      </c>
      <c r="W1157">
        <f t="shared" si="28"/>
        <v>1.2041199826559246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Rudy Gonzalez</cp:lastModifiedBy>
  <dcterms:created xsi:type="dcterms:W3CDTF">2015-10-24T17:57:23Z</dcterms:created>
  <dcterms:modified xsi:type="dcterms:W3CDTF">2015-10-26T00:47:12Z</dcterms:modified>
</cp:coreProperties>
</file>