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c6084b92ffa451/Sprague 2019/Health 2019/"/>
    </mc:Choice>
  </mc:AlternateContent>
  <xr:revisionPtr revIDLastSave="592" documentId="114_{B7357B50-4B94-C145-ACEA-929B2CB5DE09}" xr6:coauthVersionLast="45" xr6:coauthVersionMax="45" xr10:uidLastSave="{49455FC6-252B-AD47-8E59-961C9EFD4744}"/>
  <bookViews>
    <workbookView xWindow="6940" yWindow="2080" windowWidth="28040" windowHeight="17540" xr2:uid="{EDA8406F-1EF0-334E-A61E-C477B3B92516}"/>
  </bookViews>
  <sheets>
    <sheet name="2019" sheetId="2" r:id="rId1"/>
    <sheet name="2018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62" i="2" l="1"/>
  <c r="E661" i="2"/>
  <c r="E660" i="2"/>
  <c r="E659" i="2" l="1"/>
  <c r="E658" i="2"/>
  <c r="E657" i="2"/>
  <c r="E656" i="2"/>
  <c r="E655" i="2"/>
  <c r="E654" i="2"/>
  <c r="E653" i="2" l="1"/>
  <c r="E652" i="2" l="1"/>
  <c r="E651" i="2"/>
  <c r="E650" i="2"/>
  <c r="E649" i="2" l="1"/>
  <c r="E648" i="2"/>
  <c r="E647" i="2"/>
  <c r="E646" i="2"/>
  <c r="E645" i="2"/>
  <c r="E644" i="2"/>
  <c r="E643" i="2"/>
  <c r="E642" i="2" l="1"/>
  <c r="E641" i="2"/>
  <c r="E640" i="2"/>
  <c r="E639" i="2"/>
  <c r="E638" i="2" l="1"/>
  <c r="E637" i="2"/>
  <c r="E636" i="2"/>
  <c r="E635" i="2"/>
  <c r="E634" i="2"/>
  <c r="E633" i="2"/>
  <c r="E632" i="2"/>
  <c r="E631" i="2" l="1"/>
  <c r="E630" i="2"/>
  <c r="E629" i="2" l="1"/>
  <c r="E628" i="2"/>
  <c r="E627" i="2"/>
  <c r="E626" i="2" l="1"/>
  <c r="E625" i="2"/>
  <c r="E624" i="2" l="1"/>
  <c r="E623" i="2"/>
  <c r="E622" i="2"/>
  <c r="E621" i="2"/>
  <c r="E620" i="2" l="1"/>
  <c r="E619" i="2" l="1"/>
  <c r="E618" i="2"/>
  <c r="E617" i="2"/>
  <c r="E616" i="2"/>
  <c r="E615" i="2" l="1"/>
  <c r="E614" i="2"/>
  <c r="E613" i="2"/>
  <c r="E612" i="2"/>
  <c r="E611" i="2"/>
  <c r="E610" i="2" l="1"/>
  <c r="E609" i="2"/>
  <c r="E608" i="2"/>
  <c r="E607" i="2"/>
  <c r="E606" i="2"/>
  <c r="E605" i="2"/>
  <c r="E604" i="2" l="1"/>
  <c r="E603" i="2"/>
  <c r="E602" i="2"/>
  <c r="E601" i="2"/>
  <c r="E600" i="2"/>
  <c r="E599" i="2"/>
  <c r="E598" i="2"/>
  <c r="E597" i="2"/>
  <c r="E596" i="2"/>
  <c r="E595" i="2" l="1"/>
  <c r="E594" i="2" l="1"/>
  <c r="E593" i="2"/>
  <c r="E592" i="2"/>
  <c r="E591" i="2"/>
  <c r="E590" i="2" l="1"/>
  <c r="E589" i="2" l="1"/>
  <c r="E588" i="2" l="1"/>
  <c r="E587" i="2"/>
  <c r="E586" i="2"/>
  <c r="E585" i="2" l="1"/>
  <c r="E584" i="2"/>
  <c r="E583" i="2"/>
  <c r="E582" i="2"/>
  <c r="E581" i="2"/>
  <c r="E580" i="2"/>
  <c r="E579" i="2"/>
  <c r="E578" i="2"/>
  <c r="E577" i="2"/>
  <c r="E576" i="2" l="1"/>
  <c r="E575" i="2" l="1"/>
  <c r="E574" i="2"/>
  <c r="E573" i="2" l="1"/>
  <c r="E572" i="2"/>
  <c r="E571" i="2"/>
  <c r="E570" i="2"/>
  <c r="E569" i="2"/>
  <c r="E568" i="2" l="1"/>
  <c r="E567" i="2"/>
  <c r="E566" i="2"/>
  <c r="E565" i="2" l="1"/>
  <c r="E564" i="2"/>
  <c r="E563" i="2"/>
  <c r="E562" i="2" l="1"/>
  <c r="E561" i="2"/>
  <c r="E560" i="2"/>
  <c r="E559" i="2"/>
  <c r="E558" i="2" l="1"/>
  <c r="E557" i="2"/>
  <c r="E556" i="2"/>
  <c r="E555" i="2" l="1"/>
  <c r="E554" i="2" l="1"/>
  <c r="E553" i="2"/>
  <c r="E552" i="2"/>
  <c r="E551" i="2"/>
  <c r="E550" i="2"/>
  <c r="E548" i="2" l="1"/>
  <c r="E549" i="2"/>
  <c r="E547" i="2" l="1"/>
  <c r="E546" i="2"/>
  <c r="E545" i="2" l="1"/>
  <c r="E544" i="2" l="1"/>
  <c r="E543" i="2"/>
  <c r="E542" i="2"/>
  <c r="E541" i="2"/>
  <c r="E540" i="2"/>
  <c r="E539" i="2"/>
  <c r="E538" i="2" l="1"/>
  <c r="E537" i="2"/>
  <c r="E536" i="2"/>
  <c r="E535" i="2"/>
  <c r="E534" i="2"/>
  <c r="E533" i="2"/>
  <c r="E532" i="2"/>
  <c r="E530" i="2"/>
  <c r="E531" i="2"/>
  <c r="E529" i="2"/>
  <c r="E528" i="2"/>
  <c r="E527" i="2"/>
  <c r="E526" i="2" l="1"/>
  <c r="E525" i="2"/>
  <c r="E524" i="2" l="1"/>
  <c r="E523" i="2"/>
  <c r="E522" i="2" l="1"/>
  <c r="E521" i="2" l="1"/>
  <c r="E520" i="2"/>
  <c r="E515" i="2" l="1"/>
  <c r="E516" i="2"/>
  <c r="E517" i="2"/>
  <c r="E514" i="2"/>
  <c r="E519" i="2"/>
  <c r="E518" i="2"/>
  <c r="E513" i="2"/>
  <c r="E511" i="2"/>
  <c r="E510" i="2"/>
  <c r="E509" i="2"/>
  <c r="E512" i="2"/>
  <c r="E508" i="2" l="1"/>
  <c r="E507" i="2"/>
  <c r="E506" i="2"/>
  <c r="E505" i="2" l="1"/>
  <c r="E504" i="2"/>
  <c r="E503" i="2"/>
  <c r="E500" i="2"/>
  <c r="E502" i="2"/>
  <c r="E501" i="2"/>
  <c r="E499" i="2" l="1"/>
  <c r="E496" i="2"/>
  <c r="E498" i="2"/>
  <c r="E497" i="2"/>
  <c r="E495" i="2"/>
  <c r="E494" i="2" l="1"/>
  <c r="E493" i="2"/>
  <c r="E492" i="2" l="1"/>
  <c r="E491" i="2"/>
  <c r="E490" i="2"/>
  <c r="E487" i="2"/>
  <c r="E485" i="2" l="1"/>
  <c r="E489" i="2"/>
  <c r="E488" i="2"/>
  <c r="E486" i="2" l="1"/>
  <c r="E484" i="2" l="1"/>
  <c r="E483" i="2"/>
  <c r="E482" i="2"/>
  <c r="E479" i="2"/>
  <c r="E480" i="2"/>
  <c r="E481" i="2"/>
  <c r="E475" i="2" l="1"/>
  <c r="E476" i="2"/>
  <c r="E474" i="2"/>
  <c r="E477" i="2"/>
  <c r="E478" i="2"/>
  <c r="E470" i="2"/>
  <c r="E472" i="2"/>
  <c r="E473" i="2"/>
  <c r="E471" i="2"/>
  <c r="E469" i="2" l="1"/>
  <c r="E468" i="2" l="1"/>
  <c r="E467" i="2"/>
  <c r="E465" i="2"/>
  <c r="E464" i="2"/>
  <c r="E463" i="2"/>
  <c r="E461" i="2"/>
  <c r="E459" i="2"/>
  <c r="E460" i="2"/>
  <c r="E462" i="2"/>
  <c r="E456" i="2"/>
  <c r="E457" i="2"/>
  <c r="E458" i="2"/>
  <c r="E455" i="2"/>
  <c r="E453" i="2"/>
  <c r="E452" i="2"/>
  <c r="E454" i="2"/>
  <c r="E449" i="2"/>
  <c r="E450" i="2"/>
  <c r="E451" i="2"/>
  <c r="E448" i="2"/>
  <c r="E444" i="2"/>
  <c r="E447" i="2"/>
  <c r="E445" i="2"/>
  <c r="E446" i="2"/>
  <c r="E443" i="2"/>
  <c r="E442" i="2"/>
  <c r="E441" i="2"/>
  <c r="E440" i="2" l="1"/>
  <c r="E436" i="2" l="1"/>
  <c r="E439" i="2"/>
  <c r="E438" i="2"/>
  <c r="E437" i="2"/>
  <c r="E435" i="2"/>
  <c r="E430" i="2"/>
  <c r="E431" i="2"/>
  <c r="E433" i="2"/>
  <c r="E434" i="2"/>
  <c r="E432" i="2" l="1"/>
  <c r="E429" i="2"/>
  <c r="E428" i="2"/>
  <c r="E425" i="2"/>
  <c r="E427" i="2"/>
  <c r="E424" i="2"/>
  <c r="E421" i="2"/>
  <c r="E426" i="2"/>
  <c r="E423" i="2" l="1"/>
  <c r="E422" i="2"/>
  <c r="E420" i="2" l="1"/>
  <c r="E419" i="2"/>
  <c r="E418" i="2"/>
  <c r="E417" i="2" l="1"/>
  <c r="E415" i="2"/>
  <c r="E414" i="2"/>
  <c r="E413" i="2"/>
  <c r="E412" i="2"/>
  <c r="E411" i="2"/>
  <c r="E410" i="2" l="1"/>
  <c r="E406" i="2"/>
  <c r="E409" i="2" l="1"/>
  <c r="E407" i="2"/>
  <c r="E408" i="2"/>
  <c r="E405" i="2" l="1"/>
  <c r="E403" i="2"/>
  <c r="E402" i="2"/>
  <c r="E401" i="2"/>
  <c r="E400" i="2"/>
  <c r="E399" i="2"/>
  <c r="E398" i="2"/>
  <c r="E404" i="2"/>
  <c r="E392" i="2" l="1"/>
  <c r="E393" i="2"/>
  <c r="E394" i="2"/>
  <c r="E396" i="2"/>
  <c r="E395" i="2"/>
  <c r="E397" i="2"/>
  <c r="E391" i="2" l="1"/>
  <c r="E387" i="2" l="1"/>
  <c r="E386" i="2"/>
  <c r="E389" i="2" l="1"/>
  <c r="E388" i="2" l="1"/>
  <c r="E390" i="2"/>
  <c r="E384" i="2" l="1"/>
  <c r="E385" i="2"/>
  <c r="E383" i="2" l="1"/>
  <c r="E382" i="2" l="1"/>
  <c r="E381" i="2"/>
  <c r="E380" i="2"/>
  <c r="E379" i="2"/>
  <c r="E378" i="2" l="1"/>
  <c r="E377" i="2"/>
  <c r="E375" i="2"/>
  <c r="E373" i="2"/>
  <c r="E374" i="2"/>
  <c r="E376" i="2"/>
  <c r="E372" i="2"/>
  <c r="E368" i="2"/>
  <c r="E371" i="2"/>
  <c r="E369" i="2"/>
  <c r="E370" i="2"/>
  <c r="E367" i="2"/>
  <c r="E366" i="2"/>
  <c r="E365" i="2"/>
  <c r="E360" i="2" l="1"/>
  <c r="E362" i="2"/>
  <c r="E361" i="2"/>
  <c r="E364" i="2"/>
  <c r="E354" i="2" l="1"/>
  <c r="E355" i="2"/>
  <c r="E356" i="2"/>
  <c r="E359" i="2"/>
  <c r="E358" i="2"/>
  <c r="E357" i="2"/>
  <c r="E353" i="2" l="1"/>
  <c r="E352" i="2"/>
  <c r="E351" i="2"/>
  <c r="E348" i="2"/>
  <c r="E347" i="2"/>
  <c r="E350" i="2"/>
  <c r="E349" i="2"/>
  <c r="E346" i="2"/>
  <c r="E345" i="2"/>
  <c r="E344" i="2"/>
  <c r="E338" i="2"/>
  <c r="E339" i="2"/>
  <c r="E343" i="2"/>
  <c r="E341" i="2"/>
  <c r="E342" i="2"/>
  <c r="E340" i="2" l="1"/>
  <c r="E337" i="2"/>
  <c r="E336" i="2"/>
  <c r="E335" i="2"/>
  <c r="E333" i="2" l="1"/>
  <c r="E332" i="2"/>
  <c r="E334" i="2"/>
  <c r="E331" i="2"/>
  <c r="E328" i="2" l="1"/>
  <c r="E327" i="2"/>
  <c r="E326" i="2"/>
  <c r="E325" i="2"/>
  <c r="E329" i="2"/>
  <c r="E330" i="2"/>
  <c r="E322" i="2" l="1"/>
  <c r="E321" i="2"/>
  <c r="E324" i="2"/>
  <c r="E323" i="2"/>
  <c r="E319" i="2" l="1"/>
  <c r="E316" i="2"/>
  <c r="E320" i="2"/>
  <c r="E318" i="2"/>
  <c r="E317" i="2" l="1"/>
  <c r="E314" i="2"/>
  <c r="E315" i="2"/>
  <c r="E312" i="2" l="1"/>
  <c r="E308" i="2"/>
  <c r="E309" i="2"/>
  <c r="E311" i="2"/>
  <c r="E313" i="2"/>
  <c r="E310" i="2"/>
  <c r="E307" i="2" l="1"/>
  <c r="E306" i="2"/>
  <c r="E305" i="2" l="1"/>
  <c r="E303" i="2"/>
  <c r="E302" i="2"/>
  <c r="E301" i="2"/>
  <c r="E299" i="2"/>
  <c r="E300" i="2"/>
  <c r="E304" i="2"/>
  <c r="E298" i="2" l="1"/>
  <c r="E297" i="2"/>
  <c r="E296" i="2"/>
  <c r="E292" i="2" l="1"/>
  <c r="E295" i="2" l="1"/>
  <c r="E294" i="2"/>
  <c r="E293" i="2"/>
  <c r="E291" i="2"/>
  <c r="E288" i="2" l="1"/>
  <c r="E290" i="2" l="1"/>
  <c r="E289" i="2"/>
  <c r="E287" i="2" l="1"/>
  <c r="E285" i="2"/>
  <c r="E286" i="2"/>
  <c r="E284" i="2" l="1"/>
  <c r="E281" i="2"/>
  <c r="E282" i="2"/>
  <c r="E283" i="2"/>
  <c r="E225" i="2"/>
  <c r="E279" i="2"/>
  <c r="E280" i="2"/>
  <c r="E278" i="2" l="1"/>
  <c r="E275" i="2"/>
  <c r="E274" i="2"/>
  <c r="E277" i="2" l="1"/>
  <c r="E276" i="2"/>
  <c r="E273" i="2"/>
  <c r="E272" i="2"/>
  <c r="E271" i="2"/>
  <c r="E270" i="2"/>
  <c r="E265" i="2"/>
  <c r="E260" i="2"/>
  <c r="E261" i="2"/>
  <c r="E262" i="2"/>
  <c r="E269" i="2"/>
  <c r="E267" i="2"/>
  <c r="E266" i="2"/>
  <c r="E264" i="2"/>
  <c r="E255" i="2"/>
  <c r="E256" i="2"/>
  <c r="E257" i="2"/>
  <c r="E258" i="2"/>
  <c r="E259" i="2"/>
  <c r="E263" i="2"/>
  <c r="E268" i="2"/>
  <c r="E254" i="2" l="1"/>
  <c r="E253" i="2"/>
  <c r="E252" i="2"/>
  <c r="E251" i="2" l="1"/>
  <c r="E250" i="2" l="1"/>
  <c r="E249" i="2"/>
  <c r="E248" i="2"/>
  <c r="E247" i="2" l="1"/>
  <c r="E246" i="2"/>
  <c r="E245" i="2"/>
  <c r="E243" i="2"/>
  <c r="E244" i="2"/>
  <c r="E241" i="2" l="1"/>
  <c r="E242" i="2"/>
  <c r="E240" i="2"/>
  <c r="E237" i="2"/>
  <c r="E238" i="2"/>
  <c r="E239" i="2" l="1"/>
  <c r="E236" i="2" l="1"/>
  <c r="E235" i="2"/>
  <c r="E234" i="2"/>
  <c r="E233" i="2"/>
  <c r="E230" i="2" l="1"/>
  <c r="E231" i="2"/>
  <c r="E229" i="2"/>
  <c r="E232" i="2"/>
  <c r="E228" i="2" l="1"/>
  <c r="E223" i="2"/>
  <c r="E226" i="2" l="1"/>
  <c r="E227" i="2"/>
  <c r="E224" i="2" l="1"/>
  <c r="E211" i="2"/>
  <c r="E210" i="2"/>
  <c r="E220" i="2" l="1"/>
  <c r="E219" i="2"/>
  <c r="E218" i="2" l="1"/>
  <c r="E217" i="2"/>
  <c r="E222" i="2"/>
  <c r="E221" i="2"/>
  <c r="E213" i="2" l="1"/>
  <c r="E215" i="2"/>
  <c r="E216" i="2"/>
  <c r="E212" i="2"/>
  <c r="E214" i="2"/>
  <c r="E204" i="2" l="1"/>
  <c r="E202" i="2"/>
  <c r="E203" i="2"/>
  <c r="E205" i="2"/>
  <c r="E209" i="2"/>
  <c r="E206" i="2"/>
  <c r="E208" i="2"/>
  <c r="E207" i="2"/>
  <c r="E201" i="2" l="1"/>
  <c r="E200" i="2"/>
  <c r="E196" i="2" l="1"/>
  <c r="E198" i="2"/>
  <c r="E199" i="2"/>
  <c r="E197" i="2" l="1"/>
  <c r="E195" i="2" l="1"/>
  <c r="E191" i="2"/>
  <c r="E194" i="2" l="1"/>
  <c r="E192" i="2"/>
  <c r="E193" i="2"/>
  <c r="E190" i="2" l="1"/>
  <c r="E189" i="2"/>
  <c r="E186" i="2"/>
  <c r="E185" i="2"/>
  <c r="E184" i="2"/>
  <c r="E187" i="2" l="1"/>
  <c r="E188" i="2"/>
  <c r="E180" i="2"/>
  <c r="E183" i="2" l="1"/>
  <c r="E182" i="2"/>
  <c r="E181" i="2"/>
  <c r="E176" i="2"/>
  <c r="E178" i="2"/>
  <c r="E179" i="2"/>
  <c r="E177" i="2"/>
  <c r="E175" i="2"/>
  <c r="E172" i="2"/>
  <c r="E174" i="2"/>
  <c r="E173" i="2"/>
  <c r="E171" i="2" l="1"/>
  <c r="E170" i="2"/>
  <c r="E169" i="2"/>
  <c r="E168" i="2" l="1"/>
  <c r="E165" i="2"/>
  <c r="E167" i="2"/>
  <c r="E166" i="2"/>
  <c r="E164" i="2" l="1"/>
  <c r="E163" i="2" l="1"/>
  <c r="E162" i="2"/>
  <c r="E158" i="2"/>
  <c r="E159" i="2" l="1"/>
  <c r="E161" i="2"/>
  <c r="E160" i="2"/>
  <c r="E157" i="2" l="1"/>
  <c r="E156" i="2"/>
  <c r="E155" i="2"/>
  <c r="E154" i="2"/>
  <c r="E153" i="2" l="1"/>
  <c r="E152" i="2"/>
  <c r="E151" i="2" l="1"/>
  <c r="E150" i="2" l="1"/>
  <c r="E149" i="2" l="1"/>
  <c r="E144" i="2" l="1"/>
  <c r="E148" i="2"/>
  <c r="E143" i="2"/>
  <c r="E142" i="2"/>
  <c r="E145" i="2"/>
  <c r="E147" i="2"/>
  <c r="E146" i="2"/>
  <c r="E136" i="2" l="1"/>
  <c r="E139" i="2"/>
  <c r="E138" i="2"/>
  <c r="E137" i="2"/>
  <c r="E141" i="2"/>
  <c r="E140" i="2"/>
  <c r="E135" i="2" l="1"/>
  <c r="E131" i="2"/>
  <c r="E133" i="2"/>
  <c r="E132" i="2"/>
  <c r="E134" i="2"/>
  <c r="E130" i="2" l="1"/>
  <c r="E129" i="2"/>
  <c r="E128" i="2"/>
  <c r="E127" i="2" l="1"/>
  <c r="E126" i="2" l="1"/>
  <c r="E125" i="2" l="1"/>
  <c r="E119" i="2" l="1"/>
  <c r="E123" i="2"/>
  <c r="E124" i="2" l="1"/>
  <c r="E111" i="2" l="1"/>
  <c r="E117" i="2"/>
  <c r="E121" i="2"/>
  <c r="E118" i="2"/>
  <c r="E120" i="2"/>
  <c r="E122" i="2"/>
  <c r="E113" i="2"/>
  <c r="E112" i="2"/>
  <c r="E116" i="2"/>
  <c r="E115" i="2"/>
  <c r="E108" i="2"/>
  <c r="E109" i="2"/>
  <c r="E110" i="2"/>
  <c r="E114" i="2"/>
  <c r="E11" i="2" l="1"/>
  <c r="E7" i="2"/>
  <c r="E8" i="2"/>
  <c r="E4" i="2"/>
  <c r="E2" i="2"/>
  <c r="E3" i="2"/>
  <c r="E5" i="2"/>
  <c r="E6" i="2"/>
  <c r="E9" i="2"/>
  <c r="E10" i="2"/>
  <c r="E12" i="2"/>
  <c r="E13" i="2"/>
  <c r="E14" i="2"/>
  <c r="E15" i="2"/>
  <c r="E16" i="2"/>
  <c r="E18" i="2"/>
  <c r="E19" i="2"/>
  <c r="E17" i="2"/>
  <c r="E20" i="2"/>
  <c r="E21" i="2"/>
  <c r="E22" i="2"/>
  <c r="E23" i="2"/>
  <c r="E24" i="2"/>
  <c r="E25" i="2"/>
  <c r="E26" i="2"/>
  <c r="E27" i="2"/>
  <c r="E29" i="2"/>
  <c r="E28" i="2"/>
  <c r="E31" i="2"/>
  <c r="E30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1" i="2"/>
  <c r="E52" i="2"/>
  <c r="E53" i="2"/>
  <c r="E50" i="2"/>
  <c r="E54" i="2"/>
  <c r="E55" i="2"/>
  <c r="E57" i="2"/>
  <c r="E56" i="2"/>
  <c r="E59" i="2"/>
  <c r="E58" i="2"/>
  <c r="E60" i="2"/>
  <c r="E62" i="2"/>
  <c r="E61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2" i="2"/>
  <c r="E91" i="2"/>
  <c r="E96" i="2"/>
  <c r="E97" i="2"/>
  <c r="E98" i="2"/>
  <c r="E95" i="2"/>
  <c r="E94" i="2"/>
  <c r="E93" i="2"/>
  <c r="E99" i="2"/>
  <c r="E100" i="2"/>
  <c r="E101" i="2"/>
  <c r="E102" i="2"/>
  <c r="E103" i="2"/>
  <c r="E104" i="2"/>
  <c r="E105" i="2"/>
  <c r="E106" i="2"/>
  <c r="E107" i="2"/>
</calcChain>
</file>

<file path=xl/sharedStrings.xml><?xml version="1.0" encoding="utf-8"?>
<sst xmlns="http://schemas.openxmlformats.org/spreadsheetml/2006/main" count="1435" uniqueCount="406">
  <si>
    <t>Start</t>
  </si>
  <si>
    <t>End</t>
  </si>
  <si>
    <t>Activity</t>
  </si>
  <si>
    <t>Comment</t>
  </si>
  <si>
    <t>Food</t>
  </si>
  <si>
    <t>Latte</t>
  </si>
  <si>
    <t>Sleep</t>
  </si>
  <si>
    <t>Exercise</t>
  </si>
  <si>
    <t>Weight-lifting</t>
  </si>
  <si>
    <t>Apple smoothie</t>
  </si>
  <si>
    <t>Walnuts</t>
  </si>
  <si>
    <t>Apple</t>
  </si>
  <si>
    <t>Sushi</t>
  </si>
  <si>
    <t>chocolate</t>
  </si>
  <si>
    <t>lasagna</t>
  </si>
  <si>
    <t>beer</t>
  </si>
  <si>
    <t>latte</t>
  </si>
  <si>
    <t>donut</t>
  </si>
  <si>
    <t>Rice &amp; Beans</t>
  </si>
  <si>
    <t>Chicken + pesto + corn</t>
  </si>
  <si>
    <t>Blueberry-banana</t>
  </si>
  <si>
    <t>Ramen</t>
  </si>
  <si>
    <t>Nachos</t>
  </si>
  <si>
    <t>Coke</t>
  </si>
  <si>
    <t>lasagna + sauerkraut + nuts</t>
  </si>
  <si>
    <t>eggs</t>
  </si>
  <si>
    <t>Apple juice</t>
  </si>
  <si>
    <t>Pesto chicken pasta</t>
  </si>
  <si>
    <t>blueberry kefir</t>
  </si>
  <si>
    <t>Party</t>
  </si>
  <si>
    <t>Event</t>
  </si>
  <si>
    <t>awake</t>
  </si>
  <si>
    <t>meatball cabbage</t>
  </si>
  <si>
    <t>coffee</t>
  </si>
  <si>
    <t>pretzel peanut</t>
  </si>
  <si>
    <t>seafood</t>
  </si>
  <si>
    <t>bedtime</t>
  </si>
  <si>
    <t>Grilled Cheese</t>
  </si>
  <si>
    <t>Toast w/butter</t>
  </si>
  <si>
    <t>Peppermint candy</t>
  </si>
  <si>
    <t>Pineapple</t>
  </si>
  <si>
    <t>Pasta shrimp</t>
  </si>
  <si>
    <t>Ice Cream</t>
  </si>
  <si>
    <t>Tortilla + egg</t>
  </si>
  <si>
    <t>Granola</t>
  </si>
  <si>
    <t>Pear (half)</t>
  </si>
  <si>
    <t>Chow Mein</t>
  </si>
  <si>
    <t>Hike</t>
  </si>
  <si>
    <t>Salmon</t>
  </si>
  <si>
    <t>Asian pear</t>
  </si>
  <si>
    <t>Chocolate (80%)</t>
  </si>
  <si>
    <t>Beans w/sweet potato</t>
  </si>
  <si>
    <t>Coffee w/ condensed milk (1TBS)</t>
  </si>
  <si>
    <t>Oatmeal w/butter</t>
  </si>
  <si>
    <t>Cookie</t>
  </si>
  <si>
    <t>Pasta whole wheat w/tomato</t>
  </si>
  <si>
    <t>Tortilla chips + beans</t>
  </si>
  <si>
    <t>Eggs</t>
  </si>
  <si>
    <t>Coffee w cream</t>
  </si>
  <si>
    <t>Pesto pasta</t>
  </si>
  <si>
    <t>Chocolate</t>
  </si>
  <si>
    <t>Chicken + wine</t>
  </si>
  <si>
    <t>Chai Latte</t>
  </si>
  <si>
    <t>Pretzel peanut</t>
  </si>
  <si>
    <t>Soba broccoli sausage</t>
  </si>
  <si>
    <t>Pasta whole wheat w/beef</t>
  </si>
  <si>
    <t>Beer</t>
  </si>
  <si>
    <t>Pasta beef</t>
  </si>
  <si>
    <t xml:space="preserve">Roast beef sandwich </t>
  </si>
  <si>
    <t>Jerky</t>
  </si>
  <si>
    <t>cabbage w bacon</t>
  </si>
  <si>
    <t>Mealball with udon</t>
  </si>
  <si>
    <t>Oatmeal w/milk</t>
  </si>
  <si>
    <t>Lamb + potato</t>
  </si>
  <si>
    <t>Potato (reheated)</t>
  </si>
  <si>
    <t>Triscuit</t>
  </si>
  <si>
    <t>Salmon + Rice</t>
  </si>
  <si>
    <t>Blueberry Kefir</t>
  </si>
  <si>
    <t>Blueberry Kefir w Cinnamon</t>
  </si>
  <si>
    <t>Granola + Banana</t>
  </si>
  <si>
    <t>Sandwich salami</t>
  </si>
  <si>
    <t>Pasta (tomato sauce)</t>
  </si>
  <si>
    <t>Chocolate cake</t>
  </si>
  <si>
    <t>Bagel</t>
  </si>
  <si>
    <t>Sweet potato beans</t>
  </si>
  <si>
    <t>Banana</t>
  </si>
  <si>
    <t>chex mix</t>
  </si>
  <si>
    <t>Mushroom onion pita</t>
  </si>
  <si>
    <t>Brussels sprouts</t>
  </si>
  <si>
    <t>Potato fries</t>
  </si>
  <si>
    <t>banana</t>
  </si>
  <si>
    <t>eggs and sour cream</t>
  </si>
  <si>
    <t>Lamb Pita Gyro</t>
  </si>
  <si>
    <t>pistachio cake</t>
  </si>
  <si>
    <t>Beef Stroganoff</t>
  </si>
  <si>
    <t>Wine</t>
  </si>
  <si>
    <t>walking</t>
  </si>
  <si>
    <t>Thai soup + chips</t>
  </si>
  <si>
    <t>Chocolate chip cookie</t>
  </si>
  <si>
    <t>Apple juice + donut</t>
  </si>
  <si>
    <t>Chinese</t>
  </si>
  <si>
    <t>Chicken, mashed potato</t>
  </si>
  <si>
    <t>Cacao kefir smoothie</t>
  </si>
  <si>
    <t>Tofu and brown rice</t>
  </si>
  <si>
    <t>Oatmeal (plain)</t>
  </si>
  <si>
    <t xml:space="preserve"> Oatmeal w/cinnamon</t>
  </si>
  <si>
    <t>CBD</t>
  </si>
  <si>
    <t>Pork tamale</t>
  </si>
  <si>
    <t>Coffee w/milk</t>
  </si>
  <si>
    <t>Kombucha</t>
  </si>
  <si>
    <t xml:space="preserve">Food </t>
  </si>
  <si>
    <t>Beans w/ham</t>
  </si>
  <si>
    <t>Tofu and coconut rice</t>
  </si>
  <si>
    <t>Grapefruit kefir smoothie</t>
  </si>
  <si>
    <t>Royal milk tea</t>
  </si>
  <si>
    <t>Pork loin, cabbage</t>
  </si>
  <si>
    <t>Hamburger</t>
  </si>
  <si>
    <t>Coffee</t>
  </si>
  <si>
    <t>Coconut Shrimp and rice</t>
  </si>
  <si>
    <t xml:space="preserve">Fish + bread </t>
  </si>
  <si>
    <t>Nuts</t>
  </si>
  <si>
    <t>Pork loin</t>
  </si>
  <si>
    <t>Pasta (chicken mushroom)</t>
  </si>
  <si>
    <t>Beer (empty stomach)</t>
  </si>
  <si>
    <t>Nuts + banana</t>
  </si>
  <si>
    <t>Z</t>
  </si>
  <si>
    <t>Fiber, nuts</t>
  </si>
  <si>
    <t>Veg Stirfry + rice</t>
  </si>
  <si>
    <t>Pizza, pork, salad</t>
  </si>
  <si>
    <t>Rice, stirfry</t>
  </si>
  <si>
    <t>Clam Chowder</t>
  </si>
  <si>
    <t>Blood donation</t>
  </si>
  <si>
    <t>Corn Chips (75g)</t>
  </si>
  <si>
    <t>Pizza</t>
  </si>
  <si>
    <t>Rice + Eggs</t>
  </si>
  <si>
    <t>Pork ribs+beans+cornbread</t>
  </si>
  <si>
    <t>Sprite</t>
  </si>
  <si>
    <t>Kombucha + CBD</t>
  </si>
  <si>
    <t>Kale salad + tofu</t>
  </si>
  <si>
    <t>Pasta (pesto)</t>
  </si>
  <si>
    <t>Cheese-stuffed chicken</t>
  </si>
  <si>
    <t>Egg + cornbread</t>
  </si>
  <si>
    <t>Beans + cornbread</t>
  </si>
  <si>
    <t>Baguette</t>
  </si>
  <si>
    <t>Chicken, coconut rice</t>
  </si>
  <si>
    <t>Whole Wheat Bread</t>
  </si>
  <si>
    <t>Beans + rice</t>
  </si>
  <si>
    <t>Beef</t>
  </si>
  <si>
    <t>Frappuccino</t>
  </si>
  <si>
    <t>Whole Wheat w/ Reducose</t>
  </si>
  <si>
    <t>Fiber bar</t>
  </si>
  <si>
    <t>Pasta + cheese + bread</t>
  </si>
  <si>
    <t>Pork Ramen</t>
  </si>
  <si>
    <t>Enchilada</t>
  </si>
  <si>
    <t>Banana + nuts</t>
  </si>
  <si>
    <t>eggs + beans</t>
  </si>
  <si>
    <t>Pork + banana bread</t>
  </si>
  <si>
    <t>Vegetable Udon</t>
  </si>
  <si>
    <t>Pesto Pasta</t>
  </si>
  <si>
    <t>Banana bread</t>
  </si>
  <si>
    <t>Pizza + breaded chicken</t>
  </si>
  <si>
    <t>Whole wheat pasta</t>
  </si>
  <si>
    <t>eggs + cheese</t>
  </si>
  <si>
    <t>egg/banana/fiber</t>
  </si>
  <si>
    <t>Beans + cabbage</t>
  </si>
  <si>
    <t>Chocolate shake</t>
  </si>
  <si>
    <t>Protein Cacao Smoothie</t>
  </si>
  <si>
    <t>Ravioli spinach</t>
  </si>
  <si>
    <t>McDonalds Hamburger</t>
  </si>
  <si>
    <t>Bulletproof bar</t>
  </si>
  <si>
    <t>Burmese tofu salad</t>
  </si>
  <si>
    <t>Acai bowl</t>
  </si>
  <si>
    <t>Cinnamon roll + creamy coffee</t>
  </si>
  <si>
    <t>Lemonade + Chips</t>
  </si>
  <si>
    <t>Ginger Drink</t>
  </si>
  <si>
    <t>Sushi + Udon</t>
  </si>
  <si>
    <t>Protein bar</t>
  </si>
  <si>
    <t>Airplane</t>
  </si>
  <si>
    <t>Pastrami sandwich</t>
  </si>
  <si>
    <t>Chinese rice, noodles, eggs, pork</t>
  </si>
  <si>
    <t>Mushroom chips</t>
  </si>
  <si>
    <t>Chicken, white bread, cheese</t>
  </si>
  <si>
    <t xml:space="preserve"> Latte</t>
  </si>
  <si>
    <t>Pork sandwich</t>
  </si>
  <si>
    <t>Coconut rice + beef</t>
  </si>
  <si>
    <t>Rice + Sushi + chicken</t>
  </si>
  <si>
    <t>Beans + kombucha</t>
  </si>
  <si>
    <t>Latte (Almond milk)</t>
  </si>
  <si>
    <t>Beans + Chips</t>
  </si>
  <si>
    <t>FibeRx Smoothie</t>
  </si>
  <si>
    <t xml:space="preserve"> Pizza + Sprite</t>
  </si>
  <si>
    <t>Pea soup</t>
  </si>
  <si>
    <t>Salmon + coconut rice</t>
  </si>
  <si>
    <t>coconut cookie</t>
  </si>
  <si>
    <t>Granola cereal w/milk</t>
  </si>
  <si>
    <t>Tamale</t>
  </si>
  <si>
    <t>Mixed nuts</t>
  </si>
  <si>
    <t>Mushrooms + Broccoli</t>
  </si>
  <si>
    <t>Granola cereal w/milk (Reducose)</t>
  </si>
  <si>
    <t>Salmon + coconut rice (Reducose)</t>
  </si>
  <si>
    <t xml:space="preserve">Blueberry almond smoothie </t>
  </si>
  <si>
    <t>chips and guacamole</t>
  </si>
  <si>
    <t>Egg tortilla</t>
  </si>
  <si>
    <t>Pasta</t>
  </si>
  <si>
    <t>Roast Chicken + Beer</t>
  </si>
  <si>
    <t>Salmon pasta</t>
  </si>
  <si>
    <t>Clams + wine</t>
  </si>
  <si>
    <t>Oatmeal (Reducose)</t>
  </si>
  <si>
    <t>Chicken + Tamale</t>
  </si>
  <si>
    <t>Smoothie (almond milk + banana)</t>
  </si>
  <si>
    <t>Pork Belly + Chips + beans</t>
  </si>
  <si>
    <t>Coconut cookie</t>
  </si>
  <si>
    <t>Pork belly + seeds</t>
  </si>
  <si>
    <t>CBD Chocolate</t>
  </si>
  <si>
    <t>Mushroom bok choy</t>
  </si>
  <si>
    <t>Blueberry smoothie (Reducose)</t>
  </si>
  <si>
    <t>Eggs + avocado</t>
  </si>
  <si>
    <t>banana + breakfast</t>
  </si>
  <si>
    <t>Banana (Reducose T-10)</t>
  </si>
  <si>
    <t>Reducose</t>
  </si>
  <si>
    <t>Chips</t>
  </si>
  <si>
    <t>Biking</t>
  </si>
  <si>
    <t>Burger (0 reducose)</t>
  </si>
  <si>
    <t>Burger (1 hr after chips)</t>
  </si>
  <si>
    <t>Burger (Reducose + 4 hrs)</t>
  </si>
  <si>
    <t>Pork + Nopales</t>
  </si>
  <si>
    <t>Scautoma</t>
  </si>
  <si>
    <t>Apple pastry + Latte</t>
  </si>
  <si>
    <t>Pork</t>
  </si>
  <si>
    <t>Yogurt</t>
  </si>
  <si>
    <t>Chips (Reducose)</t>
  </si>
  <si>
    <t>Blueberry cobbler</t>
  </si>
  <si>
    <t>Pizza (Shrimp-Chorizo)</t>
  </si>
  <si>
    <t>Corn bread</t>
  </si>
  <si>
    <t>Latte + scone</t>
  </si>
  <si>
    <t>Ham sandwich</t>
  </si>
  <si>
    <t>Chicken wings</t>
  </si>
  <si>
    <t>Apple fritter</t>
  </si>
  <si>
    <t>Lemonade</t>
  </si>
  <si>
    <t>Ice cream</t>
  </si>
  <si>
    <t>English muffin</t>
  </si>
  <si>
    <t>English muffin w/egg</t>
  </si>
  <si>
    <t>Cantaloupe</t>
  </si>
  <si>
    <t>Canoli</t>
  </si>
  <si>
    <t>Donut</t>
  </si>
  <si>
    <t>Sausage, bread</t>
  </si>
  <si>
    <t>Salad w/ham</t>
  </si>
  <si>
    <t>Smoothie (Yogurt + Peaches)</t>
  </si>
  <si>
    <t>Chicken + rice</t>
  </si>
  <si>
    <t>Fig bar</t>
  </si>
  <si>
    <t>Peanut butter cookie</t>
  </si>
  <si>
    <t>Eggs + vegetables</t>
  </si>
  <si>
    <t>Salmon + garlic bread</t>
  </si>
  <si>
    <t>BBQ ribs, vegetables, garlic bread</t>
  </si>
  <si>
    <t>Mocha + soup + sandwich</t>
  </si>
  <si>
    <t>Chocolate covered almonds</t>
  </si>
  <si>
    <t>White bread + beans</t>
  </si>
  <si>
    <t>Oatmeal + wheat bran</t>
  </si>
  <si>
    <t>Tacos chicken</t>
  </si>
  <si>
    <t>Pork chops</t>
  </si>
  <si>
    <t>Sandwich</t>
  </si>
  <si>
    <t>Nuts and Seeds</t>
  </si>
  <si>
    <t>English muffin w/egg strawberry</t>
  </si>
  <si>
    <t>Cod + bread + wine</t>
  </si>
  <si>
    <t>Pad Thai + quinoa</t>
  </si>
  <si>
    <t>Bread + egg</t>
  </si>
  <si>
    <t>Smoothie</t>
  </si>
  <si>
    <t>Beans + salad + seafood + bread</t>
  </si>
  <si>
    <t>Seafood + rice + salad + brownie</t>
  </si>
  <si>
    <t>Salad w/pork belly and bread</t>
  </si>
  <si>
    <t>Cabbage + tofu</t>
  </si>
  <si>
    <t>Drinking chocolate</t>
  </si>
  <si>
    <t>Brown rice + tofu</t>
  </si>
  <si>
    <t>Pizza + beer</t>
  </si>
  <si>
    <t>Pizza (cheese) + salad</t>
  </si>
  <si>
    <t>Rye Bread (150g)</t>
  </si>
  <si>
    <t>Tofu salad</t>
  </si>
  <si>
    <t>Honest Tea Moroccan 9g</t>
  </si>
  <si>
    <t>Pumpkin seeds 30g</t>
  </si>
  <si>
    <t>Veggie chips</t>
  </si>
  <si>
    <t>Coconut rice + vegetables</t>
  </si>
  <si>
    <t>Pasta (chickpea + pesto)</t>
  </si>
  <si>
    <t>Paleo bar</t>
  </si>
  <si>
    <t>Avocado spinach smoothie</t>
  </si>
  <si>
    <t>Coconut rice</t>
  </si>
  <si>
    <t>Cabbage + hummus + tortilla</t>
  </si>
  <si>
    <t>Salad w tofu, avocado</t>
  </si>
  <si>
    <t>Latte A2 Milk</t>
  </si>
  <si>
    <t>Rice bowl + Iced tea</t>
  </si>
  <si>
    <t>Granola almond milk</t>
  </si>
  <si>
    <t>Granola yogurt banana</t>
  </si>
  <si>
    <t>FiberOne yogurt banana</t>
  </si>
  <si>
    <t>FiberOne almond milk</t>
  </si>
  <si>
    <t>FiberOne almond milk banana</t>
  </si>
  <si>
    <t>Nachos and cheese</t>
  </si>
  <si>
    <t>Dinner (salad bread beer)</t>
  </si>
  <si>
    <t>Wheat bread + peanut butter</t>
  </si>
  <si>
    <t>Croissant</t>
  </si>
  <si>
    <t>Gluten free sandwich + propel</t>
  </si>
  <si>
    <t>FiberOne whole milk</t>
  </si>
  <si>
    <t>Peanut butter banana tortilla</t>
  </si>
  <si>
    <t>Oatmeal</t>
  </si>
  <si>
    <t>Pesto Pasta empty stomach</t>
  </si>
  <si>
    <t>FiberOne yogurt</t>
  </si>
  <si>
    <t>Egg + whole wheat</t>
  </si>
  <si>
    <t>KFC + Bread + Salad</t>
  </si>
  <si>
    <t>KFC + Bread + banana + peanut butter</t>
  </si>
  <si>
    <t>Salmon + bok choy</t>
  </si>
  <si>
    <t>Chai Tea</t>
  </si>
  <si>
    <t>Granola (110g) almond milk</t>
  </si>
  <si>
    <t>Cabbage + chicken sausage</t>
  </si>
  <si>
    <t>Shrimp + vegetables + bread</t>
  </si>
  <si>
    <t>Beer with Noah</t>
  </si>
  <si>
    <t>Pesto Pasta and salad</t>
  </si>
  <si>
    <t>Banana peanut butter</t>
  </si>
  <si>
    <t>Chicken + tortillas</t>
  </si>
  <si>
    <t>Beet chips</t>
  </si>
  <si>
    <t>Yogurt granola blueberries</t>
  </si>
  <si>
    <t>Plantain chips</t>
  </si>
  <si>
    <t>Ravioli squash and vegetables</t>
  </si>
  <si>
    <t>FiberOne almond milk blueberries</t>
  </si>
  <si>
    <t>Banana (green) w peanut butter</t>
  </si>
  <si>
    <t>FiberOne granola almond milk (23g fiber)</t>
  </si>
  <si>
    <t>Ramen (pork)</t>
  </si>
  <si>
    <t>Starbucks Flat White Latte</t>
  </si>
  <si>
    <t>Coconut rice + chicken</t>
  </si>
  <si>
    <t>End Sensor</t>
  </si>
  <si>
    <t>Start Sensor</t>
  </si>
  <si>
    <t>Shrimp + vegetables + quinoa</t>
  </si>
  <si>
    <t>Taro</t>
  </si>
  <si>
    <t>Mushroom dinner</t>
  </si>
  <si>
    <t>Fried rice (on plane)</t>
  </si>
  <si>
    <t>Youtiao and soy milk</t>
  </si>
  <si>
    <t>Plum juice</t>
  </si>
  <si>
    <t>Starbucks Latte</t>
  </si>
  <si>
    <t>Korean fried rice</t>
  </si>
  <si>
    <t>Unagi rice</t>
  </si>
  <si>
    <t>Moon cake</t>
  </si>
  <si>
    <t>Fish and duck lunch</t>
  </si>
  <si>
    <t>German sausage potato</t>
  </si>
  <si>
    <t>Pesto Pasta and broccoli</t>
  </si>
  <si>
    <t>Turkey ravioli</t>
  </si>
  <si>
    <t>Breakfast</t>
  </si>
  <si>
    <t>Vietnamese rice noodles + beef</t>
  </si>
  <si>
    <t>Bread</t>
  </si>
  <si>
    <t>Lamb + potato + salad</t>
  </si>
  <si>
    <t>Oatmeal + Butter (1 TBS)</t>
  </si>
  <si>
    <t>Donut (Afternoon)</t>
  </si>
  <si>
    <t>Lasagne</t>
  </si>
  <si>
    <t>Chicken + fried rice</t>
  </si>
  <si>
    <t>Pasta mushroom salad chicken</t>
  </si>
  <si>
    <t>Airplane Beef Pasta Cheese</t>
  </si>
  <si>
    <t>Airplane Sausage</t>
  </si>
  <si>
    <t>Ravioli, salmon, beets</t>
  </si>
  <si>
    <t>Tofu udon</t>
  </si>
  <si>
    <t>Latte (afternoon)</t>
  </si>
  <si>
    <t>Afghan Restaurant</t>
  </si>
  <si>
    <t>Egg avocado sandwich</t>
  </si>
  <si>
    <t>Latte (16oz)</t>
  </si>
  <si>
    <t>Collagen</t>
  </si>
  <si>
    <t>Hummus salad</t>
  </si>
  <si>
    <t>Beef burrito</t>
  </si>
  <si>
    <t>Steamed Bun</t>
  </si>
  <si>
    <t>Chicken + bread + Salad</t>
  </si>
  <si>
    <t>Barley soup, beets</t>
  </si>
  <si>
    <t>eggs + vegetables</t>
  </si>
  <si>
    <t>Snickers</t>
  </si>
  <si>
    <t>Shrimp + rice</t>
  </si>
  <si>
    <t>Impossible Burger</t>
  </si>
  <si>
    <t xml:space="preserve">Banana peanut butter pretzels </t>
  </si>
  <si>
    <t>Costco Stuffed Salmon</t>
  </si>
  <si>
    <t>Salad, pork, bread, raspberry pie</t>
  </si>
  <si>
    <t>Taco Bell Beef Burrito</t>
  </si>
  <si>
    <t>Pork, bread</t>
  </si>
  <si>
    <t>Leek Soup</t>
  </si>
  <si>
    <t>Ezekiel Cereal + goat milk</t>
  </si>
  <si>
    <t>Donuts (two buttermilk)</t>
  </si>
  <si>
    <t>Cookie peanut butter</t>
  </si>
  <si>
    <t>Indian curry vegetables</t>
  </si>
  <si>
    <t>Sandwich turkey + dessert raspberry pie</t>
  </si>
  <si>
    <t>Coffee w coconut cream</t>
  </si>
  <si>
    <t>Poutine</t>
  </si>
  <si>
    <t>Chicken + beans + greens + chocolate raspberry</t>
  </si>
  <si>
    <t xml:space="preserve"> Apple Cider</t>
  </si>
  <si>
    <t>Cabbage soup + beans</t>
  </si>
  <si>
    <t>Cornbread w butter and honey</t>
  </si>
  <si>
    <t>Nature_x0019_ s Table Avocado Ginger Snap</t>
  </si>
  <si>
    <t>Chick-Fil-A</t>
  </si>
  <si>
    <t>Barley soup, pasta</t>
  </si>
  <si>
    <t>Glucose Drink (75g)</t>
  </si>
  <si>
    <t>Chickpeas</t>
  </si>
  <si>
    <t>Tofu + herring</t>
  </si>
  <si>
    <t>Veggie Noodle Bowl + Kombucha</t>
  </si>
  <si>
    <t>Ravioli squash and alfredo sauce</t>
  </si>
  <si>
    <t>Red Wine</t>
  </si>
  <si>
    <t>Pasta (Pesto)</t>
  </si>
  <si>
    <t>Fried chicken</t>
  </si>
  <si>
    <t>Salmon + mushrooms + wine</t>
  </si>
  <si>
    <t>Smoothie (banana + peanut butter) V2</t>
  </si>
  <si>
    <t>Smoothie (banana + peanut butter) V1</t>
  </si>
  <si>
    <t>Barley soup, brussel sprouts</t>
  </si>
  <si>
    <t>Chicken tagine + couscous</t>
  </si>
  <si>
    <t>Granola (90g) almond milk</t>
  </si>
  <si>
    <t>Smoothie (Banana blueberry)</t>
  </si>
  <si>
    <t>Coconut rice + Chicken</t>
  </si>
  <si>
    <t>Granola (90g) almond milk + 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</si>
</sst>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rgb="FF8EA9DB"/>
      </top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34">
    <xf numFmtId="0" fontId="0" fillId="0" borderId="0" xfId="0"/>
    <xf numFmtId="22" fontId="0" fillId="0" borderId="0" xfId="0" applyNumberFormat="1"/>
    <xf numFmtId="22" fontId="1" fillId="2" borderId="1" xfId="0" applyNumberFormat="1" applyFont="1" applyFill="1" applyBorder="1"/>
    <xf numFmtId="0" fontId="0" fillId="0" borderId="0" xfId="0" applyBorder="1"/>
    <xf numFmtId="0" fontId="1" fillId="0" borderId="0" xfId="0" applyFont="1"/>
    <xf numFmtId="22" fontId="0" fillId="0" borderId="3" xfId="0" applyNumberFormat="1" applyFont="1" applyBorder="1"/>
    <xf numFmtId="0" fontId="0" fillId="0" borderId="4" xfId="0" applyFont="1" applyBorder="1"/>
    <xf numFmtId="22" fontId="0" fillId="3" borderId="2" xfId="0" applyNumberFormat="1" applyFont="1" applyFill="1" applyBorder="1"/>
    <xf numFmtId="22" fontId="0" fillId="3" borderId="3" xfId="0" applyNumberFormat="1" applyFont="1" applyFill="1" applyBorder="1"/>
    <xf numFmtId="0" fontId="0" fillId="3" borderId="4" xfId="0" applyFont="1" applyFill="1" applyBorder="1"/>
    <xf numFmtId="22" fontId="1" fillId="2" borderId="5" xfId="0" applyNumberFormat="1" applyFont="1" applyFill="1" applyBorder="1"/>
    <xf numFmtId="22" fontId="1" fillId="2" borderId="0" xfId="0" applyNumberFormat="1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0" fillId="0" borderId="0" xfId="0" applyNumberFormat="1"/>
    <xf numFmtId="22" fontId="1" fillId="2" borderId="2" xfId="0" applyNumberFormat="1" applyFont="1" applyFill="1" applyBorder="1"/>
    <xf numFmtId="22" fontId="0" fillId="3" borderId="0" xfId="0" applyNumberFormat="1" applyFont="1" applyFill="1" applyBorder="1"/>
    <xf numFmtId="22" fontId="0" fillId="3" borderId="5" xfId="0" applyNumberFormat="1" applyFont="1" applyFill="1" applyBorder="1"/>
    <xf numFmtId="0" fontId="0" fillId="0" borderId="3" xfId="0" applyBorder="1"/>
    <xf numFmtId="22" fontId="0" fillId="0" borderId="0" xfId="0" applyNumberFormat="1" applyFont="1" applyBorder="1"/>
    <xf numFmtId="0" fontId="0" fillId="3" borderId="0" xfId="0" applyFont="1" applyFill="1" applyBorder="1"/>
    <xf numFmtId="0" fontId="0" fillId="0" borderId="4" xfId="0" applyBorder="1"/>
    <xf numFmtId="0" fontId="0" fillId="0" borderId="0" xfId="0" applyFont="1" applyBorder="1"/>
    <xf numFmtId="22" fontId="1" fillId="0" borderId="0" xfId="0" applyNumberFormat="1" applyFont="1"/>
    <xf numFmtId="164" fontId="0" fillId="0" borderId="0" xfId="0" applyNumberFormat="1"/>
    <xf numFmtId="0" fontId="1" fillId="0" borderId="5" xfId="0" applyFont="1" applyBorder="1"/>
    <xf numFmtId="0" fontId="0" fillId="0" borderId="0" xfId="0" applyNumberFormat="1" applyBorder="1"/>
    <xf numFmtId="22" fontId="1" fillId="0" borderId="0" xfId="0" applyNumberFormat="1" applyFont="1" applyBorder="1"/>
    <xf numFmtId="22" fontId="0" fillId="0" borderId="1" xfId="0" applyNumberFormat="1" applyBorder="1"/>
    <xf numFmtId="22" fontId="0" fillId="0" borderId="0" xfId="0" applyNumberFormat="1" applyBorder="1"/>
    <xf numFmtId="22" fontId="0" fillId="0" borderId="9" xfId="0" applyNumberFormat="1" applyBorder="1"/>
    <xf numFmtId="22" fontId="1" fillId="0" borderId="1" xfId="0" applyNumberFormat="1" applyFont="1" applyBorder="1"/>
    <xf numFmtId="22" fontId="1" fillId="2" borderId="10" xfId="0" applyNumberFormat="1" applyFont="1" applyFill="1" applyBorder="1"/>
  </cellXfs>
  <cellStyles count="1">
    <cellStyle name="Normal" xfId="0" builtinId="0"/>
  </cellStyles>
  <dxfs count="6">
    <dxf>
      <numFmt numFmtId="27" formatCode="m/d/yy\ h:mm"/>
    </dxf>
    <dxf>
      <numFmt numFmtId="0" formatCode="General"/>
    </dxf>
    <dxf>
      <numFmt numFmtId="27" formatCode="m/d/yy\ h:mm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789F44-1BF7-2E46-A5C7-20F44902F54B}" name="Table2" displayName="Table2" ref="A1:E662" totalsRowShown="0" headerRowDxfId="5" headerRowBorderDxfId="4" tableBorderDxfId="3">
  <autoFilter ref="A1:E662" xr:uid="{B3AC50C6-9182-CB43-9817-9BF8FEE3CABC}"/>
  <tableColumns count="5">
    <tableColumn id="1" xr3:uid="{378B7070-ADA2-F840-857A-A5C12E2181D6}" name="Start" dataDxfId="2"/>
    <tableColumn id="2" xr3:uid="{50BA6A11-7F67-3245-A885-F61A29E0428D}" name="End"/>
    <tableColumn id="3" xr3:uid="{D6295B2A-B818-864C-A5EA-D02EA76F9CB4}" name="Activity"/>
    <tableColumn id="4" xr3:uid="{33236412-F754-E04E-84A6-91EAEF0494F1}" name="Comment"/>
    <tableColumn id="5" xr3:uid="{B905F758-D3B9-8E4E-850B-CC5149D10893}" name="Z" dataDxfId="1">
      <calculatedColumnFormula>IF(Table2[[#This Row],[Activity]]="Sleep",(Table2[[#This Row],[End]]-Table2[[#This Row],[Start]])*24,"NA")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67BDC0-A04E-5C4C-9AAA-4EA175B1283D}" name="Table1" displayName="Table1" ref="A1:D135" totalsRowShown="0">
  <autoFilter ref="A1:D135" xr:uid="{92650681-87AE-8843-B8AE-73B4F45498A6}"/>
  <tableColumns count="4">
    <tableColumn id="1" xr3:uid="{55D453C5-1F86-C540-A3D0-A77F75750115}" name="Start" dataDxfId="0"/>
    <tableColumn id="2" xr3:uid="{9BA030C4-3502-B04E-A7B4-D67CDCE1CA4A}" name="End"/>
    <tableColumn id="3" xr3:uid="{2DCF4665-43E4-8447-9BD7-E4199779D3F7}" name="Activity"/>
    <tableColumn id="4" xr3:uid="{F2A2E482-4E7A-E74E-87D6-3481CC8E6ECA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D169-48D2-8F48-8801-52F9E2F03988}">
  <dimension ref="A1:E662"/>
  <sheetViews>
    <sheetView tabSelected="1" topLeftCell="A632" workbookViewId="0">
      <selection activeCell="A662" sqref="A662"/>
    </sheetView>
  </sheetViews>
  <sheetFormatPr baseColWidth="10" defaultRowHeight="16" x14ac:dyDescent="0.2"/>
  <cols>
    <col min="1" max="1" width="13.83203125" bestFit="1" customWidth="1"/>
    <col min="2" max="2" width="12.83203125" bestFit="1" customWidth="1"/>
    <col min="3" max="3" width="12" customWidth="1"/>
    <col min="4" max="4" width="26.6640625" customWidth="1"/>
  </cols>
  <sheetData>
    <row r="1" spans="1:5" x14ac:dyDescent="0.2">
      <c r="A1" s="12" t="s">
        <v>0</v>
      </c>
      <c r="B1" s="13" t="s">
        <v>1</v>
      </c>
      <c r="C1" s="13" t="s">
        <v>2</v>
      </c>
      <c r="D1" s="14" t="s">
        <v>3</v>
      </c>
      <c r="E1" s="13" t="s">
        <v>125</v>
      </c>
    </row>
    <row r="2" spans="1:5" x14ac:dyDescent="0.2">
      <c r="A2" s="16">
        <v>43474.459027777775</v>
      </c>
      <c r="B2" s="19"/>
      <c r="C2" s="19" t="s">
        <v>4</v>
      </c>
      <c r="D2" s="22" t="s">
        <v>83</v>
      </c>
      <c r="E2" s="15" t="str">
        <f>IF(Table2[[#This Row],[Activity]]="Sleep",(Table2[[#This Row],[End]]-Table2[[#This Row],[Start]])*24,"NA")</f>
        <v>NA</v>
      </c>
    </row>
    <row r="3" spans="1:5" x14ac:dyDescent="0.2">
      <c r="A3" s="16">
        <v>43474.500694444447</v>
      </c>
      <c r="B3" s="19"/>
      <c r="C3" s="19" t="s">
        <v>4</v>
      </c>
      <c r="D3" s="22" t="s">
        <v>84</v>
      </c>
      <c r="E3" s="15" t="str">
        <f>IF(Table2[[#This Row],[Activity]]="Sleep",(Table2[[#This Row],[End]]-Table2[[#This Row],[Start]])*24,"NA")</f>
        <v>NA</v>
      </c>
    </row>
    <row r="4" spans="1:5" x14ac:dyDescent="0.2">
      <c r="A4" s="16">
        <v>43474.541666666664</v>
      </c>
      <c r="C4" t="s">
        <v>4</v>
      </c>
      <c r="D4" t="s">
        <v>82</v>
      </c>
      <c r="E4" s="15" t="str">
        <f>IF(Table2[[#This Row],[Activity]]="Sleep",(Table2[[#This Row],[End]]-Table2[[#This Row],[Start]])*24,"NA")</f>
        <v>NA</v>
      </c>
    </row>
    <row r="5" spans="1:5" x14ac:dyDescent="0.2">
      <c r="A5" s="10">
        <v>43474.646527777775</v>
      </c>
      <c r="C5" t="s">
        <v>4</v>
      </c>
      <c r="D5" t="s">
        <v>85</v>
      </c>
      <c r="E5" s="15" t="str">
        <f>IF(Table2[[#This Row],[Activity]]="Sleep",(Table2[[#This Row],[End]]-Table2[[#This Row],[Start]])*24,"NA")</f>
        <v>NA</v>
      </c>
    </row>
    <row r="6" spans="1:5" x14ac:dyDescent="0.2">
      <c r="A6" s="10">
        <v>43474.730555555558</v>
      </c>
      <c r="C6" t="s">
        <v>4</v>
      </c>
      <c r="D6" t="s">
        <v>86</v>
      </c>
      <c r="E6" s="15" t="str">
        <f>IF(Table2[[#This Row],[Activity]]="Sleep",(Table2[[#This Row],[End]]-Table2[[#This Row],[Start]])*24,"NA")</f>
        <v>NA</v>
      </c>
    </row>
    <row r="7" spans="1:5" x14ac:dyDescent="0.2">
      <c r="A7" s="18">
        <v>43474.756944444445</v>
      </c>
      <c r="B7" s="20"/>
      <c r="C7" s="20" t="s">
        <v>4</v>
      </c>
      <c r="D7" s="23" t="s">
        <v>80</v>
      </c>
      <c r="E7" s="15" t="str">
        <f>IF(Table2[[#This Row],[Activity]]="Sleep",(Table2[[#This Row],[End]]-Table2[[#This Row],[Start]])*24,"NA")</f>
        <v>NA</v>
      </c>
    </row>
    <row r="8" spans="1:5" x14ac:dyDescent="0.2">
      <c r="A8" s="17">
        <v>43474.798611111109</v>
      </c>
      <c r="C8" t="s">
        <v>4</v>
      </c>
      <c r="D8" t="s">
        <v>80</v>
      </c>
      <c r="E8" s="15" t="str">
        <f>IF(Table2[[#This Row],[Activity]]="Sleep",(Table2[[#This Row],[End]]-Table2[[#This Row],[Start]])*24,"NA")</f>
        <v>NA</v>
      </c>
    </row>
    <row r="9" spans="1:5" x14ac:dyDescent="0.2">
      <c r="A9" s="11">
        <v>43474.824305555558</v>
      </c>
      <c r="C9" t="s">
        <v>4</v>
      </c>
      <c r="D9" t="s">
        <v>87</v>
      </c>
      <c r="E9" s="15" t="str">
        <f>IF(Table2[[#This Row],[Activity]]="Sleep",(Table2[[#This Row],[End]]-Table2[[#This Row],[Start]])*24,"NA")</f>
        <v>NA</v>
      </c>
    </row>
    <row r="10" spans="1:5" x14ac:dyDescent="0.2">
      <c r="A10" s="11">
        <v>43474.825694444444</v>
      </c>
      <c r="C10" t="s">
        <v>4</v>
      </c>
      <c r="D10" t="s">
        <v>88</v>
      </c>
      <c r="E10" s="15" t="str">
        <f>IF(Table2[[#This Row],[Activity]]="Sleep",(Table2[[#This Row],[End]]-Table2[[#This Row],[Start]])*24,"NA")</f>
        <v>NA</v>
      </c>
    </row>
    <row r="11" spans="1:5" x14ac:dyDescent="0.2">
      <c r="A11" s="17">
        <v>43474.9375</v>
      </c>
      <c r="B11" s="17">
        <v>43475.208333333336</v>
      </c>
      <c r="C11" s="21" t="s">
        <v>6</v>
      </c>
      <c r="D11" s="21"/>
      <c r="E11" s="15">
        <f>IF(Table2[[#This Row],[Activity]]="Sleep",(Table2[[#This Row],[End]]-Table2[[#This Row],[Start]])*24,"NA")</f>
        <v>6.5000000000582077</v>
      </c>
    </row>
    <row r="12" spans="1:5" x14ac:dyDescent="0.2">
      <c r="A12" s="8">
        <v>43475.21875</v>
      </c>
      <c r="B12" s="5"/>
      <c r="C12" s="5" t="s">
        <v>4</v>
      </c>
      <c r="D12" s="6" t="s">
        <v>5</v>
      </c>
      <c r="E12" s="15" t="str">
        <f>IF(Table2[[#This Row],[Activity]]="Sleep",(Table2[[#This Row],[End]]-Table2[[#This Row],[Start]])*24,"NA")</f>
        <v>NA</v>
      </c>
    </row>
    <row r="13" spans="1:5" x14ac:dyDescent="0.2">
      <c r="A13" s="8">
        <v>43475.298611111109</v>
      </c>
      <c r="B13" s="8"/>
      <c r="C13" s="8" t="s">
        <v>4</v>
      </c>
      <c r="D13" s="9" t="s">
        <v>79</v>
      </c>
      <c r="E13" s="15" t="str">
        <f>IF(Table2[[#This Row],[Activity]]="Sleep",(Table2[[#This Row],[End]]-Table2[[#This Row],[Start]])*24,"NA")</f>
        <v>NA</v>
      </c>
    </row>
    <row r="14" spans="1:5" x14ac:dyDescent="0.2">
      <c r="A14" s="8">
        <v>43475.478472222225</v>
      </c>
      <c r="C14" t="s">
        <v>4</v>
      </c>
      <c r="D14" t="s">
        <v>81</v>
      </c>
      <c r="E14" s="15" t="str">
        <f>IF(Table2[[#This Row],[Activity]]="Sleep",(Table2[[#This Row],[End]]-Table2[[#This Row],[Start]])*24,"NA")</f>
        <v>NA</v>
      </c>
    </row>
    <row r="15" spans="1:5" x14ac:dyDescent="0.2">
      <c r="A15" s="7">
        <v>43475.873611111114</v>
      </c>
      <c r="C15" t="s">
        <v>4</v>
      </c>
      <c r="D15" t="s">
        <v>66</v>
      </c>
      <c r="E15" s="15" t="str">
        <f>IF(Table2[[#This Row],[Activity]]="Sleep",(Table2[[#This Row],[End]]-Table2[[#This Row],[Start]])*24,"NA")</f>
        <v>NA</v>
      </c>
    </row>
    <row r="16" spans="1:5" x14ac:dyDescent="0.2">
      <c r="A16" s="10">
        <v>43475.885416666664</v>
      </c>
      <c r="C16" t="s">
        <v>4</v>
      </c>
      <c r="D16" t="s">
        <v>89</v>
      </c>
      <c r="E16" s="15" t="str">
        <f>IF(Table2[[#This Row],[Activity]]="Sleep",(Table2[[#This Row],[End]]-Table2[[#This Row],[Start]])*24,"NA")</f>
        <v>NA</v>
      </c>
    </row>
    <row r="17" spans="1:5" x14ac:dyDescent="0.2">
      <c r="A17" s="10">
        <v>43475.972222222219</v>
      </c>
      <c r="B17" s="1">
        <v>43476.25</v>
      </c>
      <c r="C17" t="s">
        <v>6</v>
      </c>
      <c r="E17" s="15">
        <f>IF(Table2[[#This Row],[Activity]]="Sleep",(Table2[[#This Row],[End]]-Table2[[#This Row],[Start]])*24,"NA")</f>
        <v>6.6666666667442769</v>
      </c>
    </row>
    <row r="18" spans="1:5" x14ac:dyDescent="0.2">
      <c r="A18" s="10">
        <v>43476.158333333333</v>
      </c>
      <c r="C18" t="s">
        <v>30</v>
      </c>
      <c r="D18" t="s">
        <v>31</v>
      </c>
      <c r="E18" s="15" t="str">
        <f>IF(Table2[[#This Row],[Activity]]="Sleep",(Table2[[#This Row],[End]]-Table2[[#This Row],[Start]])*24,"NA")</f>
        <v>NA</v>
      </c>
    </row>
    <row r="19" spans="1:5" x14ac:dyDescent="0.2">
      <c r="A19" s="10">
        <v>43476.340277777781</v>
      </c>
      <c r="C19" t="s">
        <v>4</v>
      </c>
      <c r="D19" t="s">
        <v>301</v>
      </c>
      <c r="E19" s="15" t="str">
        <f>IF(Table2[[#This Row],[Activity]]="Sleep",(Table2[[#This Row],[End]]-Table2[[#This Row],[Start]])*24,"NA")</f>
        <v>NA</v>
      </c>
    </row>
    <row r="20" spans="1:5" x14ac:dyDescent="0.2">
      <c r="A20" s="1">
        <v>43476.378472222219</v>
      </c>
      <c r="C20" t="s">
        <v>4</v>
      </c>
      <c r="D20" t="s">
        <v>217</v>
      </c>
      <c r="E20" s="15" t="str">
        <f>IF(Table2[[#This Row],[Activity]]="Sleep",(Table2[[#This Row],[End]]-Table2[[#This Row],[Start]])*24,"NA")</f>
        <v>NA</v>
      </c>
    </row>
    <row r="21" spans="1:5" x14ac:dyDescent="0.2">
      <c r="A21" s="10">
        <v>43476.381944444445</v>
      </c>
      <c r="C21" t="s">
        <v>4</v>
      </c>
      <c r="D21" t="s">
        <v>91</v>
      </c>
      <c r="E21" s="15" t="str">
        <f>IF(Table2[[#This Row],[Activity]]="Sleep",(Table2[[#This Row],[End]]-Table2[[#This Row],[Start]])*24,"NA")</f>
        <v>NA</v>
      </c>
    </row>
    <row r="22" spans="1:5" x14ac:dyDescent="0.2">
      <c r="A22" s="1">
        <v>43476.489583333336</v>
      </c>
      <c r="C22" t="s">
        <v>4</v>
      </c>
      <c r="D22" t="s">
        <v>92</v>
      </c>
      <c r="E22" s="15" t="str">
        <f>IF(Table2[[#This Row],[Activity]]="Sleep",(Table2[[#This Row],[End]]-Table2[[#This Row],[Start]])*24,"NA")</f>
        <v>NA</v>
      </c>
    </row>
    <row r="23" spans="1:5" x14ac:dyDescent="0.2">
      <c r="A23" s="1">
        <v>43476.631944444445</v>
      </c>
      <c r="C23" t="s">
        <v>4</v>
      </c>
      <c r="D23" t="s">
        <v>93</v>
      </c>
      <c r="E23" s="15" t="str">
        <f>IF(Table2[[#This Row],[Activity]]="Sleep",(Table2[[#This Row],[End]]-Table2[[#This Row],[Start]])*24,"NA")</f>
        <v>NA</v>
      </c>
    </row>
    <row r="24" spans="1:5" x14ac:dyDescent="0.2">
      <c r="A24" s="1">
        <v>43476.659722222219</v>
      </c>
      <c r="B24" s="1">
        <v>43476.697916666664</v>
      </c>
      <c r="C24" t="s">
        <v>7</v>
      </c>
      <c r="E24" s="15" t="str">
        <f>IF(Table2[[#This Row],[Activity]]="Sleep",(Table2[[#This Row],[End]]-Table2[[#This Row],[Start]])*24,"NA")</f>
        <v>NA</v>
      </c>
    </row>
    <row r="25" spans="1:5" x14ac:dyDescent="0.2">
      <c r="A25" s="1">
        <v>43476.799305555556</v>
      </c>
      <c r="C25" t="s">
        <v>4</v>
      </c>
      <c r="D25" t="s">
        <v>94</v>
      </c>
      <c r="E25" s="15" t="str">
        <f>IF(Table2[[#This Row],[Activity]]="Sleep",(Table2[[#This Row],[End]]-Table2[[#This Row],[Start]])*24,"NA")</f>
        <v>NA</v>
      </c>
    </row>
    <row r="26" spans="1:5" x14ac:dyDescent="0.2">
      <c r="A26" s="1">
        <v>43476.8125</v>
      </c>
      <c r="C26" t="s">
        <v>4</v>
      </c>
      <c r="D26" t="s">
        <v>95</v>
      </c>
      <c r="E26" s="15" t="str">
        <f>IF(Table2[[#This Row],[Activity]]="Sleep",(Table2[[#This Row],[End]]-Table2[[#This Row],[Start]])*24,"NA")</f>
        <v>NA</v>
      </c>
    </row>
    <row r="27" spans="1:5" x14ac:dyDescent="0.2">
      <c r="A27" s="1">
        <v>43476.916666666664</v>
      </c>
      <c r="B27" s="1">
        <v>43477.229166666664</v>
      </c>
      <c r="C27" t="s">
        <v>6</v>
      </c>
      <c r="E27" s="15">
        <f>IF(Table2[[#This Row],[Activity]]="Sleep",(Table2[[#This Row],[End]]-Table2[[#This Row],[Start]])*24,"NA")</f>
        <v>7.5</v>
      </c>
    </row>
    <row r="28" spans="1:5" x14ac:dyDescent="0.2">
      <c r="A28" s="1">
        <v>43477.181250000001</v>
      </c>
      <c r="C28" t="s">
        <v>30</v>
      </c>
      <c r="D28" t="s">
        <v>31</v>
      </c>
      <c r="E28" s="15" t="str">
        <f>IF(Table2[[#This Row],[Activity]]="Sleep",(Table2[[#This Row],[End]]-Table2[[#This Row],[Start]])*24,"NA")</f>
        <v>NA</v>
      </c>
    </row>
    <row r="29" spans="1:5" x14ac:dyDescent="0.2">
      <c r="A29" s="1">
        <v>43477.25</v>
      </c>
      <c r="C29" t="s">
        <v>4</v>
      </c>
      <c r="D29" t="s">
        <v>5</v>
      </c>
      <c r="E29" s="15" t="str">
        <f>IF(Table2[[#This Row],[Activity]]="Sleep",(Table2[[#This Row],[End]]-Table2[[#This Row],[Start]])*24,"NA")</f>
        <v>NA</v>
      </c>
    </row>
    <row r="30" spans="1:5" x14ac:dyDescent="0.2">
      <c r="A30" s="1">
        <v>43477.493055555555</v>
      </c>
      <c r="C30" t="s">
        <v>4</v>
      </c>
      <c r="D30" t="s">
        <v>97</v>
      </c>
      <c r="E30" s="15" t="str">
        <f>IF(Table2[[#This Row],[Activity]]="Sleep",(Table2[[#This Row],[End]]-Table2[[#This Row],[Start]])*24,"NA")</f>
        <v>NA</v>
      </c>
    </row>
    <row r="31" spans="1:5" x14ac:dyDescent="0.2">
      <c r="A31" s="1">
        <v>43477.510416666664</v>
      </c>
      <c r="B31" s="1">
        <v>43477.520833333336</v>
      </c>
      <c r="C31" t="s">
        <v>7</v>
      </c>
      <c r="D31" t="s">
        <v>96</v>
      </c>
      <c r="E31" s="15" t="str">
        <f>IF(Table2[[#This Row],[Activity]]="Sleep",(Table2[[#This Row],[End]]-Table2[[#This Row],[Start]])*24,"NA")</f>
        <v>NA</v>
      </c>
    </row>
    <row r="32" spans="1:5" x14ac:dyDescent="0.2">
      <c r="A32" s="1">
        <v>43477.666666666664</v>
      </c>
      <c r="C32" t="s">
        <v>4</v>
      </c>
      <c r="D32" t="s">
        <v>98</v>
      </c>
      <c r="E32" s="15" t="str">
        <f>IF(Table2[[#This Row],[Activity]]="Sleep",(Table2[[#This Row],[End]]-Table2[[#This Row],[Start]])*24,"NA")</f>
        <v>NA</v>
      </c>
    </row>
    <row r="33" spans="1:5" x14ac:dyDescent="0.2">
      <c r="A33" s="1">
        <v>43477.75</v>
      </c>
      <c r="C33" t="s">
        <v>4</v>
      </c>
      <c r="D33" t="s">
        <v>10</v>
      </c>
      <c r="E33" s="15" t="str">
        <f>IF(Table2[[#This Row],[Activity]]="Sleep",(Table2[[#This Row],[End]]-Table2[[#This Row],[Start]])*24,"NA")</f>
        <v>NA</v>
      </c>
    </row>
    <row r="34" spans="1:5" x14ac:dyDescent="0.2">
      <c r="A34" s="1">
        <v>43477.916666666664</v>
      </c>
      <c r="B34" s="1">
        <v>43478.208333333336</v>
      </c>
      <c r="C34" t="s">
        <v>6</v>
      </c>
      <c r="E34" s="15">
        <f>IF(Table2[[#This Row],[Activity]]="Sleep",(Table2[[#This Row],[End]]-Table2[[#This Row],[Start]])*24,"NA")</f>
        <v>7.0000000001164153</v>
      </c>
    </row>
    <row r="35" spans="1:5" x14ac:dyDescent="0.2">
      <c r="A35" s="1">
        <v>43478.229166666664</v>
      </c>
      <c r="C35" t="s">
        <v>4</v>
      </c>
      <c r="D35" t="s">
        <v>5</v>
      </c>
      <c r="E35" s="15" t="str">
        <f>IF(Table2[[#This Row],[Activity]]="Sleep",(Table2[[#This Row],[End]]-Table2[[#This Row],[Start]])*24,"NA")</f>
        <v>NA</v>
      </c>
    </row>
    <row r="36" spans="1:5" x14ac:dyDescent="0.2">
      <c r="A36" s="1">
        <v>43478.42083333333</v>
      </c>
      <c r="C36" t="s">
        <v>4</v>
      </c>
      <c r="D36" t="s">
        <v>99</v>
      </c>
      <c r="E36" s="15" t="str">
        <f>IF(Table2[[#This Row],[Activity]]="Sleep",(Table2[[#This Row],[End]]-Table2[[#This Row],[Start]])*24,"NA")</f>
        <v>NA</v>
      </c>
    </row>
    <row r="37" spans="1:5" x14ac:dyDescent="0.2">
      <c r="A37" s="1">
        <v>43478.524305555555</v>
      </c>
      <c r="C37" t="s">
        <v>4</v>
      </c>
      <c r="D37" t="s">
        <v>37</v>
      </c>
      <c r="E37" s="15" t="str">
        <f>IF(Table2[[#This Row],[Activity]]="Sleep",(Table2[[#This Row],[End]]-Table2[[#This Row],[Start]])*24,"NA")</f>
        <v>NA</v>
      </c>
    </row>
    <row r="38" spans="1:5" x14ac:dyDescent="0.2">
      <c r="A38" s="1">
        <v>43478.791666666664</v>
      </c>
      <c r="C38" t="s">
        <v>4</v>
      </c>
      <c r="D38" t="s">
        <v>100</v>
      </c>
      <c r="E38" s="15" t="str">
        <f>IF(Table2[[#This Row],[Activity]]="Sleep",(Table2[[#This Row],[End]]-Table2[[#This Row],[Start]])*24,"NA")</f>
        <v>NA</v>
      </c>
    </row>
    <row r="39" spans="1:5" x14ac:dyDescent="0.2">
      <c r="A39" s="1">
        <v>43478.916666666664</v>
      </c>
      <c r="B39" s="1">
        <v>43479.229166666664</v>
      </c>
      <c r="C39" t="s">
        <v>6</v>
      </c>
      <c r="E39" s="15">
        <f>IF(Table2[[#This Row],[Activity]]="Sleep",(Table2[[#This Row],[End]]-Table2[[#This Row],[Start]])*24,"NA")</f>
        <v>7.5</v>
      </c>
    </row>
    <row r="40" spans="1:5" x14ac:dyDescent="0.2">
      <c r="A40" s="1">
        <v>43479.239583333336</v>
      </c>
      <c r="C40" t="s">
        <v>4</v>
      </c>
      <c r="D40" t="s">
        <v>5</v>
      </c>
      <c r="E40" s="15" t="str">
        <f>IF(Table2[[#This Row],[Activity]]="Sleep",(Table2[[#This Row],[End]]-Table2[[#This Row],[Start]])*24,"NA")</f>
        <v>NA</v>
      </c>
    </row>
    <row r="41" spans="1:5" x14ac:dyDescent="0.2">
      <c r="A41" s="1">
        <v>43479.427083333336</v>
      </c>
      <c r="B41" s="1">
        <v>43479.440972222219</v>
      </c>
      <c r="C41" t="s">
        <v>7</v>
      </c>
      <c r="E41" s="15" t="str">
        <f>IF(Table2[[#This Row],[Activity]]="Sleep",(Table2[[#This Row],[End]]-Table2[[#This Row],[Start]])*24,"NA")</f>
        <v>NA</v>
      </c>
    </row>
    <row r="42" spans="1:5" x14ac:dyDescent="0.2">
      <c r="A42" s="1">
        <v>43479.482638888891</v>
      </c>
      <c r="B42" s="1">
        <v>43479.5</v>
      </c>
      <c r="C42" t="s">
        <v>7</v>
      </c>
      <c r="E42" s="15" t="str">
        <f>IF(Table2[[#This Row],[Activity]]="Sleep",(Table2[[#This Row],[End]]-Table2[[#This Row],[Start]])*24,"NA")</f>
        <v>NA</v>
      </c>
    </row>
    <row r="43" spans="1:5" x14ac:dyDescent="0.2">
      <c r="A43" s="1">
        <v>43479.520833333336</v>
      </c>
      <c r="C43" t="s">
        <v>4</v>
      </c>
      <c r="D43" t="s">
        <v>37</v>
      </c>
      <c r="E43" s="15" t="str">
        <f>IF(Table2[[#This Row],[Activity]]="Sleep",(Table2[[#This Row],[End]]-Table2[[#This Row],[Start]])*24,"NA")</f>
        <v>NA</v>
      </c>
    </row>
    <row r="44" spans="1:5" x14ac:dyDescent="0.2">
      <c r="A44" s="1">
        <v>43479.78125</v>
      </c>
      <c r="C44" t="s">
        <v>4</v>
      </c>
      <c r="D44" t="s">
        <v>101</v>
      </c>
      <c r="E44" s="15" t="str">
        <f>IF(Table2[[#This Row],[Activity]]="Sleep",(Table2[[#This Row],[End]]-Table2[[#This Row],[Start]])*24,"NA")</f>
        <v>NA</v>
      </c>
    </row>
    <row r="45" spans="1:5" x14ac:dyDescent="0.2">
      <c r="A45" s="1">
        <v>43479.916666666664</v>
      </c>
      <c r="B45" s="1">
        <v>43480.229166666664</v>
      </c>
      <c r="C45" t="s">
        <v>6</v>
      </c>
      <c r="E45" s="15">
        <f>IF(Table2[[#This Row],[Activity]]="Sleep",(Table2[[#This Row],[End]]-Table2[[#This Row],[Start]])*24,"NA")</f>
        <v>7.5</v>
      </c>
    </row>
    <row r="46" spans="1:5" x14ac:dyDescent="0.2">
      <c r="A46" s="1">
        <v>43480.25</v>
      </c>
      <c r="C46" t="s">
        <v>4</v>
      </c>
      <c r="D46" t="s">
        <v>5</v>
      </c>
      <c r="E46" s="15" t="str">
        <f>IF(Table2[[#This Row],[Activity]]="Sleep",(Table2[[#This Row],[End]]-Table2[[#This Row],[Start]])*24,"NA")</f>
        <v>NA</v>
      </c>
    </row>
    <row r="47" spans="1:5" x14ac:dyDescent="0.2">
      <c r="A47" s="1">
        <v>43480.291666666664</v>
      </c>
      <c r="C47" t="s">
        <v>4</v>
      </c>
      <c r="D47" t="s">
        <v>102</v>
      </c>
      <c r="E47" s="15" t="str">
        <f>IF(Table2[[#This Row],[Activity]]="Sleep",(Table2[[#This Row],[End]]-Table2[[#This Row],[Start]])*24,"NA")</f>
        <v>NA</v>
      </c>
    </row>
    <row r="48" spans="1:5" x14ac:dyDescent="0.2">
      <c r="A48" s="1">
        <v>43480.53125</v>
      </c>
      <c r="C48" t="s">
        <v>4</v>
      </c>
      <c r="D48" t="s">
        <v>103</v>
      </c>
      <c r="E48" s="15" t="str">
        <f>IF(Table2[[#This Row],[Activity]]="Sleep",(Table2[[#This Row],[End]]-Table2[[#This Row],[Start]])*24,"NA")</f>
        <v>NA</v>
      </c>
    </row>
    <row r="49" spans="1:5" x14ac:dyDescent="0.2">
      <c r="A49" s="1">
        <v>43480.784722222219</v>
      </c>
      <c r="C49" t="s">
        <v>4</v>
      </c>
      <c r="D49" t="s">
        <v>48</v>
      </c>
      <c r="E49" s="15" t="str">
        <f>IF(Table2[[#This Row],[Activity]]="Sleep",(Table2[[#This Row],[End]]-Table2[[#This Row],[Start]])*24,"NA")</f>
        <v>NA</v>
      </c>
    </row>
    <row r="50" spans="1:5" x14ac:dyDescent="0.2">
      <c r="A50" s="1">
        <v>43480.875</v>
      </c>
      <c r="C50" t="s">
        <v>4</v>
      </c>
      <c r="D50" t="s">
        <v>106</v>
      </c>
      <c r="E50" s="15" t="str">
        <f>IF(Table2[[#This Row],[Activity]]="Sleep",(Table2[[#This Row],[End]]-Table2[[#This Row],[Start]])*24,"NA")</f>
        <v>NA</v>
      </c>
    </row>
    <row r="51" spans="1:5" x14ac:dyDescent="0.2">
      <c r="A51" s="1">
        <v>43480.909722222219</v>
      </c>
      <c r="B51" s="1">
        <v>43481.25</v>
      </c>
      <c r="C51" t="s">
        <v>6</v>
      </c>
      <c r="E51" s="15">
        <f>IF(Table2[[#This Row],[Activity]]="Sleep",(Table2[[#This Row],[End]]-Table2[[#This Row],[Start]])*24,"NA")</f>
        <v>8.1666666667442769</v>
      </c>
    </row>
    <row r="52" spans="1:5" x14ac:dyDescent="0.2">
      <c r="A52" s="1">
        <v>43481.128472222219</v>
      </c>
      <c r="C52" t="s">
        <v>30</v>
      </c>
      <c r="D52" t="s">
        <v>31</v>
      </c>
      <c r="E52" s="15" t="str">
        <f>IF(Table2[[#This Row],[Activity]]="Sleep",(Table2[[#This Row],[End]]-Table2[[#This Row],[Start]])*24,"NA")</f>
        <v>NA</v>
      </c>
    </row>
    <row r="53" spans="1:5" x14ac:dyDescent="0.2">
      <c r="A53" s="1">
        <v>43481.260416666664</v>
      </c>
      <c r="C53" t="s">
        <v>4</v>
      </c>
      <c r="D53" t="s">
        <v>5</v>
      </c>
      <c r="E53" s="15" t="str">
        <f>IF(Table2[[#This Row],[Activity]]="Sleep",(Table2[[#This Row],[End]]-Table2[[#This Row],[Start]])*24,"NA")</f>
        <v>NA</v>
      </c>
    </row>
    <row r="54" spans="1:5" x14ac:dyDescent="0.2">
      <c r="A54" s="1">
        <v>43481.552083333336</v>
      </c>
      <c r="C54" t="s">
        <v>4</v>
      </c>
      <c r="D54" t="s">
        <v>107</v>
      </c>
      <c r="E54" s="15" t="str">
        <f>IF(Table2[[#This Row],[Activity]]="Sleep",(Table2[[#This Row],[End]]-Table2[[#This Row],[Start]])*24,"NA")</f>
        <v>NA</v>
      </c>
    </row>
    <row r="55" spans="1:5" x14ac:dyDescent="0.2">
      <c r="A55" s="1">
        <v>43481.770833333336</v>
      </c>
      <c r="C55" t="s">
        <v>4</v>
      </c>
      <c r="D55" t="s">
        <v>92</v>
      </c>
      <c r="E55" s="15" t="str">
        <f>IF(Table2[[#This Row],[Activity]]="Sleep",(Table2[[#This Row],[End]]-Table2[[#This Row],[Start]])*24,"NA")</f>
        <v>NA</v>
      </c>
    </row>
    <row r="56" spans="1:5" x14ac:dyDescent="0.2">
      <c r="A56" s="1">
        <v>43481.916666666664</v>
      </c>
      <c r="C56" t="s">
        <v>4</v>
      </c>
      <c r="D56" t="s">
        <v>106</v>
      </c>
      <c r="E56" s="15" t="str">
        <f>IF(Table2[[#This Row],[Activity]]="Sleep",(Table2[[#This Row],[End]]-Table2[[#This Row],[Start]])*24,"NA")</f>
        <v>NA</v>
      </c>
    </row>
    <row r="57" spans="1:5" x14ac:dyDescent="0.2">
      <c r="A57" s="1">
        <v>43481.9375</v>
      </c>
      <c r="B57" s="1">
        <v>43482.229166666664</v>
      </c>
      <c r="C57" t="s">
        <v>6</v>
      </c>
      <c r="E57" s="15">
        <f>IF(Table2[[#This Row],[Activity]]="Sleep",(Table2[[#This Row],[End]]-Table2[[#This Row],[Start]])*24,"NA")</f>
        <v>6.9999999999417923</v>
      </c>
    </row>
    <row r="58" spans="1:5" x14ac:dyDescent="0.2">
      <c r="A58" s="1">
        <v>43482.120138888888</v>
      </c>
      <c r="C58" t="s">
        <v>30</v>
      </c>
      <c r="D58" t="s">
        <v>31</v>
      </c>
      <c r="E58" s="15" t="str">
        <f>IF(Table2[[#This Row],[Activity]]="Sleep",(Table2[[#This Row],[End]]-Table2[[#This Row],[Start]])*24,"NA")</f>
        <v>NA</v>
      </c>
    </row>
    <row r="59" spans="1:5" x14ac:dyDescent="0.2">
      <c r="A59" s="1">
        <v>43482.166666666664</v>
      </c>
      <c r="C59" t="s">
        <v>30</v>
      </c>
      <c r="D59" t="s">
        <v>31</v>
      </c>
      <c r="E59" s="15" t="str">
        <f>IF(Table2[[#This Row],[Activity]]="Sleep",(Table2[[#This Row],[End]]-Table2[[#This Row],[Start]])*24,"NA")</f>
        <v>NA</v>
      </c>
    </row>
    <row r="60" spans="1:5" x14ac:dyDescent="0.2">
      <c r="A60" s="1">
        <v>43482.253472222219</v>
      </c>
      <c r="C60" t="s">
        <v>4</v>
      </c>
      <c r="D60" t="s">
        <v>5</v>
      </c>
      <c r="E60" s="15" t="str">
        <f>IF(Table2[[#This Row],[Activity]]="Sleep",(Table2[[#This Row],[End]]-Table2[[#This Row],[Start]])*24,"NA")</f>
        <v>NA</v>
      </c>
    </row>
    <row r="61" spans="1:5" x14ac:dyDescent="0.2">
      <c r="A61" s="1">
        <v>43482.333333333336</v>
      </c>
      <c r="B61" s="1">
        <v>43482.354166666664</v>
      </c>
      <c r="C61" t="s">
        <v>7</v>
      </c>
      <c r="E61" s="15" t="str">
        <f>IF(Table2[[#This Row],[Activity]]="Sleep",(Table2[[#This Row],[End]]-Table2[[#This Row],[Start]])*24,"NA")</f>
        <v>NA</v>
      </c>
    </row>
    <row r="62" spans="1:5" x14ac:dyDescent="0.2">
      <c r="A62" s="1">
        <v>43482.361111111109</v>
      </c>
      <c r="C62" t="s">
        <v>4</v>
      </c>
      <c r="D62" t="s">
        <v>102</v>
      </c>
      <c r="E62" s="15" t="str">
        <f>IF(Table2[[#This Row],[Activity]]="Sleep",(Table2[[#This Row],[End]]-Table2[[#This Row],[Start]])*24,"NA")</f>
        <v>NA</v>
      </c>
    </row>
    <row r="63" spans="1:5" x14ac:dyDescent="0.2">
      <c r="A63" s="1">
        <v>43482.506944444445</v>
      </c>
      <c r="C63" t="s">
        <v>4</v>
      </c>
      <c r="D63" t="s">
        <v>107</v>
      </c>
      <c r="E63" s="15" t="str">
        <f>IF(Table2[[#This Row],[Activity]]="Sleep",(Table2[[#This Row],[End]]-Table2[[#This Row],[Start]])*24,"NA")</f>
        <v>NA</v>
      </c>
    </row>
    <row r="64" spans="1:5" x14ac:dyDescent="0.2">
      <c r="A64" s="1">
        <v>43482.59375</v>
      </c>
      <c r="C64" t="s">
        <v>4</v>
      </c>
      <c r="D64" t="s">
        <v>108</v>
      </c>
      <c r="E64" s="15" t="str">
        <f>IF(Table2[[#This Row],[Activity]]="Sleep",(Table2[[#This Row],[End]]-Table2[[#This Row],[Start]])*24,"NA")</f>
        <v>NA</v>
      </c>
    </row>
    <row r="65" spans="1:5" x14ac:dyDescent="0.2">
      <c r="A65" s="1">
        <v>43482.770833333336</v>
      </c>
      <c r="C65" t="s">
        <v>4</v>
      </c>
      <c r="D65" t="s">
        <v>81</v>
      </c>
      <c r="E65" s="15" t="str">
        <f>IF(Table2[[#This Row],[Activity]]="Sleep",(Table2[[#This Row],[End]]-Table2[[#This Row],[Start]])*24,"NA")</f>
        <v>NA</v>
      </c>
    </row>
    <row r="66" spans="1:5" x14ac:dyDescent="0.2">
      <c r="A66" s="1">
        <v>43482.8125</v>
      </c>
      <c r="C66" t="s">
        <v>4</v>
      </c>
      <c r="D66" t="s">
        <v>109</v>
      </c>
      <c r="E66" s="15" t="str">
        <f>IF(Table2[[#This Row],[Activity]]="Sleep",(Table2[[#This Row],[End]]-Table2[[#This Row],[Start]])*24,"NA")</f>
        <v>NA</v>
      </c>
    </row>
    <row r="67" spans="1:5" x14ac:dyDescent="0.2">
      <c r="A67" s="1">
        <v>43482.895833333336</v>
      </c>
      <c r="C67" t="s">
        <v>110</v>
      </c>
      <c r="D67" t="s">
        <v>106</v>
      </c>
      <c r="E67" s="15" t="str">
        <f>IF(Table2[[#This Row],[Activity]]="Sleep",(Table2[[#This Row],[End]]-Table2[[#This Row],[Start]])*24,"NA")</f>
        <v>NA</v>
      </c>
    </row>
    <row r="68" spans="1:5" x14ac:dyDescent="0.2">
      <c r="A68" s="1">
        <v>43482.9375</v>
      </c>
      <c r="B68" s="1">
        <v>43483.208333333336</v>
      </c>
      <c r="C68" t="s">
        <v>6</v>
      </c>
      <c r="E68" s="15">
        <f>IF(Table2[[#This Row],[Activity]]="Sleep",(Table2[[#This Row],[End]]-Table2[[#This Row],[Start]])*24,"NA")</f>
        <v>6.5000000000582077</v>
      </c>
    </row>
    <row r="69" spans="1:5" x14ac:dyDescent="0.2">
      <c r="A69" s="1">
        <v>43483.074305555558</v>
      </c>
      <c r="C69" t="s">
        <v>30</v>
      </c>
      <c r="D69" t="s">
        <v>31</v>
      </c>
      <c r="E69" s="15" t="str">
        <f>IF(Table2[[#This Row],[Activity]]="Sleep",(Table2[[#This Row],[End]]-Table2[[#This Row],[Start]])*24,"NA")</f>
        <v>NA</v>
      </c>
    </row>
    <row r="70" spans="1:5" x14ac:dyDescent="0.2">
      <c r="A70" s="1">
        <v>43483.188888888886</v>
      </c>
      <c r="C70" t="s">
        <v>30</v>
      </c>
      <c r="D70" t="s">
        <v>31</v>
      </c>
      <c r="E70" s="15" t="str">
        <f>IF(Table2[[#This Row],[Activity]]="Sleep",(Table2[[#This Row],[End]]-Table2[[#This Row],[Start]])*24,"NA")</f>
        <v>NA</v>
      </c>
    </row>
    <row r="71" spans="1:5" x14ac:dyDescent="0.2">
      <c r="A71" s="1">
        <v>43483.25</v>
      </c>
      <c r="C71" t="s">
        <v>4</v>
      </c>
      <c r="D71" t="s">
        <v>5</v>
      </c>
      <c r="E71" s="15" t="str">
        <f>IF(Table2[[#This Row],[Activity]]="Sleep",(Table2[[#This Row],[End]]-Table2[[#This Row],[Start]])*24,"NA")</f>
        <v>NA</v>
      </c>
    </row>
    <row r="72" spans="1:5" x14ac:dyDescent="0.2">
      <c r="A72" s="1">
        <v>43483.354166666664</v>
      </c>
      <c r="C72" t="s">
        <v>4</v>
      </c>
      <c r="D72" t="s">
        <v>57</v>
      </c>
      <c r="E72" s="15" t="str">
        <f>IF(Table2[[#This Row],[Activity]]="Sleep",(Table2[[#This Row],[End]]-Table2[[#This Row],[Start]])*24,"NA")</f>
        <v>NA</v>
      </c>
    </row>
    <row r="73" spans="1:5" x14ac:dyDescent="0.2">
      <c r="A73" s="1">
        <v>43483.552083333336</v>
      </c>
      <c r="C73" t="s">
        <v>4</v>
      </c>
      <c r="D73" t="s">
        <v>111</v>
      </c>
      <c r="E73" s="15" t="str">
        <f>IF(Table2[[#This Row],[Activity]]="Sleep",(Table2[[#This Row],[End]]-Table2[[#This Row],[Start]])*24,"NA")</f>
        <v>NA</v>
      </c>
    </row>
    <row r="74" spans="1:5" x14ac:dyDescent="0.2">
      <c r="A74" s="1">
        <v>43483.729166666664</v>
      </c>
      <c r="C74" t="s">
        <v>4</v>
      </c>
      <c r="D74" t="s">
        <v>123</v>
      </c>
      <c r="E74" s="15" t="str">
        <f>IF(Table2[[#This Row],[Activity]]="Sleep",(Table2[[#This Row],[End]]-Table2[[#This Row],[Start]])*24,"NA")</f>
        <v>NA</v>
      </c>
    </row>
    <row r="75" spans="1:5" x14ac:dyDescent="0.2">
      <c r="A75" s="1">
        <v>43483.770833333336</v>
      </c>
      <c r="C75" t="s">
        <v>4</v>
      </c>
      <c r="D75" t="s">
        <v>112</v>
      </c>
      <c r="E75" s="15" t="str">
        <f>IF(Table2[[#This Row],[Activity]]="Sleep",(Table2[[#This Row],[End]]-Table2[[#This Row],[Start]])*24,"NA")</f>
        <v>NA</v>
      </c>
    </row>
    <row r="76" spans="1:5" x14ac:dyDescent="0.2">
      <c r="A76" s="1">
        <v>43483.916666666664</v>
      </c>
      <c r="B76" s="1">
        <v>43484.25</v>
      </c>
      <c r="C76" t="s">
        <v>6</v>
      </c>
      <c r="E76" s="15">
        <f>IF(Table2[[#This Row],[Activity]]="Sleep",(Table2[[#This Row],[End]]-Table2[[#This Row],[Start]])*24,"NA")</f>
        <v>8.0000000000582077</v>
      </c>
    </row>
    <row r="77" spans="1:5" x14ac:dyDescent="0.2">
      <c r="A77" s="1">
        <v>43484.142361111109</v>
      </c>
      <c r="C77" t="s">
        <v>30</v>
      </c>
      <c r="D77" t="s">
        <v>31</v>
      </c>
      <c r="E77" s="15" t="str">
        <f>IF(Table2[[#This Row],[Activity]]="Sleep",(Table2[[#This Row],[End]]-Table2[[#This Row],[Start]])*24,"NA")</f>
        <v>NA</v>
      </c>
    </row>
    <row r="78" spans="1:5" x14ac:dyDescent="0.2">
      <c r="A78" s="1">
        <v>43484.191666666666</v>
      </c>
      <c r="C78" t="s">
        <v>30</v>
      </c>
      <c r="D78" t="s">
        <v>31</v>
      </c>
      <c r="E78" s="15" t="str">
        <f>IF(Table2[[#This Row],[Activity]]="Sleep",(Table2[[#This Row],[End]]-Table2[[#This Row],[Start]])*24,"NA")</f>
        <v>NA</v>
      </c>
    </row>
    <row r="79" spans="1:5" x14ac:dyDescent="0.2">
      <c r="A79" s="1">
        <v>43484.291666666664</v>
      </c>
      <c r="C79" t="s">
        <v>4</v>
      </c>
      <c r="D79" t="s">
        <v>5</v>
      </c>
      <c r="E79" s="15" t="str">
        <f>IF(Table2[[#This Row],[Activity]]="Sleep",(Table2[[#This Row],[End]]-Table2[[#This Row],[Start]])*24,"NA")</f>
        <v>NA</v>
      </c>
    </row>
    <row r="80" spans="1:5" x14ac:dyDescent="0.2">
      <c r="A80" s="1">
        <v>43484.354166666664</v>
      </c>
      <c r="C80" t="s">
        <v>4</v>
      </c>
      <c r="D80" t="s">
        <v>113</v>
      </c>
      <c r="E80" s="15" t="str">
        <f>IF(Table2[[#This Row],[Activity]]="Sleep",(Table2[[#This Row],[End]]-Table2[[#This Row],[Start]])*24,"NA")</f>
        <v>NA</v>
      </c>
    </row>
    <row r="81" spans="1:5" x14ac:dyDescent="0.2">
      <c r="A81" s="1">
        <v>43484.611111111109</v>
      </c>
      <c r="C81" t="s">
        <v>4</v>
      </c>
      <c r="D81" t="s">
        <v>114</v>
      </c>
      <c r="E81" s="15" t="str">
        <f>IF(Table2[[#This Row],[Activity]]="Sleep",(Table2[[#This Row],[End]]-Table2[[#This Row],[Start]])*24,"NA")</f>
        <v>NA</v>
      </c>
    </row>
    <row r="82" spans="1:5" x14ac:dyDescent="0.2">
      <c r="A82" s="1">
        <v>43484.8125</v>
      </c>
      <c r="C82" t="s">
        <v>4</v>
      </c>
      <c r="D82" t="s">
        <v>115</v>
      </c>
      <c r="E82" s="15" t="str">
        <f>IF(Table2[[#This Row],[Activity]]="Sleep",(Table2[[#This Row],[End]]-Table2[[#This Row],[Start]])*24,"NA")</f>
        <v>NA</v>
      </c>
    </row>
    <row r="83" spans="1:5" x14ac:dyDescent="0.2">
      <c r="A83" s="1">
        <v>43484.916666666664</v>
      </c>
      <c r="B83" s="1">
        <v>43485.25</v>
      </c>
      <c r="C83" t="s">
        <v>6</v>
      </c>
      <c r="E83" s="15">
        <f>IF(Table2[[#This Row],[Activity]]="Sleep",(Table2[[#This Row],[End]]-Table2[[#This Row],[Start]])*24,"NA")</f>
        <v>8.0000000000582077</v>
      </c>
    </row>
    <row r="84" spans="1:5" x14ac:dyDescent="0.2">
      <c r="A84" s="1">
        <v>43485.3125</v>
      </c>
      <c r="C84" t="s">
        <v>4</v>
      </c>
      <c r="D84" t="s">
        <v>5</v>
      </c>
      <c r="E84" s="15" t="str">
        <f>IF(Table2[[#This Row],[Activity]]="Sleep",(Table2[[#This Row],[End]]-Table2[[#This Row],[Start]])*24,"NA")</f>
        <v>NA</v>
      </c>
    </row>
    <row r="85" spans="1:5" x14ac:dyDescent="0.2">
      <c r="A85" s="1">
        <v>43485.520833333336</v>
      </c>
      <c r="C85" t="s">
        <v>4</v>
      </c>
      <c r="D85" t="s">
        <v>116</v>
      </c>
      <c r="E85" s="15" t="str">
        <f>IF(Table2[[#This Row],[Activity]]="Sleep",(Table2[[#This Row],[End]]-Table2[[#This Row],[Start]])*24,"NA")</f>
        <v>NA</v>
      </c>
    </row>
    <row r="86" spans="1:5" x14ac:dyDescent="0.2">
      <c r="A86" s="1">
        <v>43485.59375</v>
      </c>
      <c r="B86" s="1">
        <v>43485.625</v>
      </c>
      <c r="C86" t="s">
        <v>7</v>
      </c>
      <c r="E86" s="15" t="str">
        <f>IF(Table2[[#This Row],[Activity]]="Sleep",(Table2[[#This Row],[End]]-Table2[[#This Row],[Start]])*24,"NA")</f>
        <v>NA</v>
      </c>
    </row>
    <row r="87" spans="1:5" x14ac:dyDescent="0.2">
      <c r="A87" s="1">
        <v>43485.652083333334</v>
      </c>
      <c r="C87" t="s">
        <v>4</v>
      </c>
      <c r="D87" t="s">
        <v>117</v>
      </c>
      <c r="E87" s="15" t="str">
        <f>IF(Table2[[#This Row],[Activity]]="Sleep",(Table2[[#This Row],[End]]-Table2[[#This Row],[Start]])*24,"NA")</f>
        <v>NA</v>
      </c>
    </row>
    <row r="88" spans="1:5" x14ac:dyDescent="0.2">
      <c r="A88" s="1">
        <v>43485.770833333336</v>
      </c>
      <c r="C88" t="s">
        <v>4</v>
      </c>
      <c r="D88" t="s">
        <v>118</v>
      </c>
      <c r="E88" s="15" t="str">
        <f>IF(Table2[[#This Row],[Activity]]="Sleep",(Table2[[#This Row],[End]]-Table2[[#This Row],[Start]])*24,"NA")</f>
        <v>NA</v>
      </c>
    </row>
    <row r="89" spans="1:5" x14ac:dyDescent="0.2">
      <c r="A89" s="1">
        <v>43485.8125</v>
      </c>
      <c r="C89" t="s">
        <v>4</v>
      </c>
      <c r="D89" t="s">
        <v>106</v>
      </c>
      <c r="E89" s="15" t="str">
        <f>IF(Table2[[#This Row],[Activity]]="Sleep",(Table2[[#This Row],[End]]-Table2[[#This Row],[Start]])*24,"NA")</f>
        <v>NA</v>
      </c>
    </row>
    <row r="90" spans="1:5" x14ac:dyDescent="0.2">
      <c r="A90" s="1">
        <v>43485.9375</v>
      </c>
      <c r="B90" s="1">
        <v>43486.25</v>
      </c>
      <c r="C90" t="s">
        <v>6</v>
      </c>
      <c r="E90" s="15">
        <f>IF(Table2[[#This Row],[Activity]]="Sleep",(Table2[[#This Row],[End]]-Table2[[#This Row],[Start]])*24,"NA")</f>
        <v>7.5</v>
      </c>
    </row>
    <row r="91" spans="1:5" x14ac:dyDescent="0.2">
      <c r="A91" s="1">
        <v>43486.184027777781</v>
      </c>
      <c r="C91" t="s">
        <v>30</v>
      </c>
      <c r="D91" t="s">
        <v>31</v>
      </c>
      <c r="E91" s="15" t="str">
        <f>IF(Table2[[#This Row],[Activity]]="Sleep",(Table2[[#This Row],[End]]-Table2[[#This Row],[Start]])*24,"NA")</f>
        <v>NA</v>
      </c>
    </row>
    <row r="92" spans="1:5" x14ac:dyDescent="0.2">
      <c r="A92" s="1">
        <v>43486.270833333336</v>
      </c>
      <c r="C92" t="s">
        <v>4</v>
      </c>
      <c r="D92" t="s">
        <v>5</v>
      </c>
      <c r="E92" s="15" t="str">
        <f>IF(Table2[[#This Row],[Activity]]="Sleep",(Table2[[#This Row],[End]]-Table2[[#This Row],[Start]])*24,"NA")</f>
        <v>NA</v>
      </c>
    </row>
    <row r="93" spans="1:5" x14ac:dyDescent="0.2">
      <c r="A93" s="1">
        <v>43486.510416666664</v>
      </c>
      <c r="C93" t="s">
        <v>4</v>
      </c>
      <c r="D93" t="s">
        <v>115</v>
      </c>
      <c r="E93" s="15" t="str">
        <f>IF(Table2[[#This Row],[Activity]]="Sleep",(Table2[[#This Row],[End]]-Table2[[#This Row],[Start]])*24,"NA")</f>
        <v>NA</v>
      </c>
    </row>
    <row r="94" spans="1:5" x14ac:dyDescent="0.2">
      <c r="A94" s="1">
        <v>43486.647222222222</v>
      </c>
      <c r="C94" t="s">
        <v>4</v>
      </c>
      <c r="D94" t="s">
        <v>108</v>
      </c>
      <c r="E94" s="15" t="str">
        <f>IF(Table2[[#This Row],[Activity]]="Sleep",(Table2[[#This Row],[End]]-Table2[[#This Row],[Start]])*24,"NA")</f>
        <v>NA</v>
      </c>
    </row>
    <row r="95" spans="1:5" x14ac:dyDescent="0.2">
      <c r="A95" s="1">
        <v>43486.76458333333</v>
      </c>
      <c r="C95" t="s">
        <v>4</v>
      </c>
      <c r="D95" t="s">
        <v>119</v>
      </c>
      <c r="E95" s="15" t="str">
        <f>IF(Table2[[#This Row],[Activity]]="Sleep",(Table2[[#This Row],[End]]-Table2[[#This Row],[Start]])*24,"NA")</f>
        <v>NA</v>
      </c>
    </row>
    <row r="96" spans="1:5" x14ac:dyDescent="0.2">
      <c r="A96" s="1">
        <v>43486.84652777778</v>
      </c>
      <c r="C96" t="s">
        <v>4</v>
      </c>
      <c r="D96" t="s">
        <v>106</v>
      </c>
      <c r="E96" s="15" t="str">
        <f>IF(Table2[[#This Row],[Activity]]="Sleep",(Table2[[#This Row],[End]]-Table2[[#This Row],[Start]])*24,"NA")</f>
        <v>NA</v>
      </c>
    </row>
    <row r="97" spans="1:5" x14ac:dyDescent="0.2">
      <c r="A97" s="1">
        <v>43486.9375</v>
      </c>
      <c r="B97" s="1">
        <v>43487.229166666664</v>
      </c>
      <c r="C97" t="s">
        <v>6</v>
      </c>
      <c r="E97" s="15">
        <f>IF(Table2[[#This Row],[Activity]]="Sleep",(Table2[[#This Row],[End]]-Table2[[#This Row],[Start]])*24,"NA")</f>
        <v>6.9999999999417923</v>
      </c>
    </row>
    <row r="98" spans="1:5" x14ac:dyDescent="0.2">
      <c r="A98" s="1">
        <v>43487.105555555558</v>
      </c>
      <c r="C98" t="s">
        <v>30</v>
      </c>
      <c r="D98" t="s">
        <v>31</v>
      </c>
      <c r="E98" s="15" t="str">
        <f>IF(Table2[[#This Row],[Activity]]="Sleep",(Table2[[#This Row],[End]]-Table2[[#This Row],[Start]])*24,"NA")</f>
        <v>NA</v>
      </c>
    </row>
    <row r="99" spans="1:5" x14ac:dyDescent="0.2">
      <c r="A99" s="1">
        <v>43487.25</v>
      </c>
      <c r="C99" t="s">
        <v>4</v>
      </c>
      <c r="D99" t="s">
        <v>5</v>
      </c>
      <c r="E99" s="15" t="str">
        <f>IF(Table2[[#This Row],[Activity]]="Sleep",(Table2[[#This Row],[End]]-Table2[[#This Row],[Start]])*24,"NA")</f>
        <v>NA</v>
      </c>
    </row>
    <row r="100" spans="1:5" x14ac:dyDescent="0.2">
      <c r="A100" s="1">
        <v>43487.395833333336</v>
      </c>
      <c r="C100" t="s">
        <v>4</v>
      </c>
      <c r="D100" t="s">
        <v>120</v>
      </c>
      <c r="E100" s="15" t="str">
        <f>IF(Table2[[#This Row],[Activity]]="Sleep",(Table2[[#This Row],[End]]-Table2[[#This Row],[Start]])*24,"NA")</f>
        <v>NA</v>
      </c>
    </row>
    <row r="101" spans="1:5" x14ac:dyDescent="0.2">
      <c r="A101" s="1">
        <v>43487.510416666664</v>
      </c>
      <c r="C101" t="s">
        <v>4</v>
      </c>
      <c r="D101" t="s">
        <v>121</v>
      </c>
      <c r="E101" s="15" t="str">
        <f>IF(Table2[[#This Row],[Activity]]="Sleep",(Table2[[#This Row],[End]]-Table2[[#This Row],[Start]])*24,"NA")</f>
        <v>NA</v>
      </c>
    </row>
    <row r="102" spans="1:5" x14ac:dyDescent="0.2">
      <c r="A102" s="1">
        <v>43487.734722222223</v>
      </c>
      <c r="C102" t="s">
        <v>4</v>
      </c>
      <c r="D102" t="s">
        <v>123</v>
      </c>
      <c r="E102" s="15" t="str">
        <f>IF(Table2[[#This Row],[Activity]]="Sleep",(Table2[[#This Row],[End]]-Table2[[#This Row],[Start]])*24,"NA")</f>
        <v>NA</v>
      </c>
    </row>
    <row r="103" spans="1:5" x14ac:dyDescent="0.2">
      <c r="A103" s="1">
        <v>43487.774305555555</v>
      </c>
      <c r="C103" t="s">
        <v>4</v>
      </c>
      <c r="D103" t="s">
        <v>122</v>
      </c>
      <c r="E103" s="15" t="str">
        <f>IF(Table2[[#This Row],[Activity]]="Sleep",(Table2[[#This Row],[End]]-Table2[[#This Row],[Start]])*24,"NA")</f>
        <v>NA</v>
      </c>
    </row>
    <row r="104" spans="1:5" x14ac:dyDescent="0.2">
      <c r="A104" s="1">
        <v>43487.896527777775</v>
      </c>
      <c r="C104" t="s">
        <v>4</v>
      </c>
      <c r="D104" t="s">
        <v>106</v>
      </c>
      <c r="E104" s="15" t="str">
        <f>IF(Table2[[#This Row],[Activity]]="Sleep",(Table2[[#This Row],[End]]-Table2[[#This Row],[Start]])*24,"NA")</f>
        <v>NA</v>
      </c>
    </row>
    <row r="105" spans="1:5" x14ac:dyDescent="0.2">
      <c r="A105" s="1">
        <v>43487.916666666664</v>
      </c>
      <c r="B105" s="1">
        <v>43488.270833333336</v>
      </c>
      <c r="C105" t="s">
        <v>6</v>
      </c>
      <c r="E105" s="15">
        <f>IF(Table2[[#This Row],[Activity]]="Sleep",(Table2[[#This Row],[End]]-Table2[[#This Row],[Start]])*24,"NA")</f>
        <v>8.5000000001164153</v>
      </c>
    </row>
    <row r="106" spans="1:5" x14ac:dyDescent="0.2">
      <c r="A106" s="1">
        <v>43488.28125</v>
      </c>
      <c r="C106" t="s">
        <v>4</v>
      </c>
      <c r="D106" t="s">
        <v>5</v>
      </c>
      <c r="E106" t="str">
        <f>IF(Table2[[#This Row],[Activity]]="Sleep",(Table2[[#This Row],[End]]-Table2[[#This Row],[Start]])*24,"NA")</f>
        <v>NA</v>
      </c>
    </row>
    <row r="107" spans="1:5" x14ac:dyDescent="0.2">
      <c r="A107" s="1">
        <v>43488.388888888891</v>
      </c>
      <c r="C107" t="s">
        <v>4</v>
      </c>
      <c r="D107" t="s">
        <v>124</v>
      </c>
      <c r="E107" t="str">
        <f>IF(Table2[[#This Row],[Activity]]="Sleep",(Table2[[#This Row],[End]]-Table2[[#This Row],[Start]])*24,"NA")</f>
        <v>NA</v>
      </c>
    </row>
    <row r="108" spans="1:5" x14ac:dyDescent="0.2">
      <c r="A108" s="1">
        <v>43546.947222222225</v>
      </c>
      <c r="B108" s="1">
        <v>43547.219444444447</v>
      </c>
      <c r="C108" t="s">
        <v>6</v>
      </c>
      <c r="E108" s="15">
        <f>IF(Table2[[#This Row],[Activity]]="Sleep",(Table2[[#This Row],[End]]-Table2[[#This Row],[Start]])*24,"NA")</f>
        <v>6.5333333333255723</v>
      </c>
    </row>
    <row r="109" spans="1:5" x14ac:dyDescent="0.2">
      <c r="A109" s="1">
        <v>43547.918749999997</v>
      </c>
      <c r="B109" s="1">
        <v>43548.210416666669</v>
      </c>
      <c r="C109" t="s">
        <v>6</v>
      </c>
      <c r="E109" s="15">
        <f>IF(Table2[[#This Row],[Activity]]="Sleep",(Table2[[#This Row],[End]]-Table2[[#This Row],[Start]])*24,"NA")</f>
        <v>7.0000000001164153</v>
      </c>
    </row>
    <row r="110" spans="1:5" x14ac:dyDescent="0.2">
      <c r="A110" s="1">
        <v>43548.886458333334</v>
      </c>
      <c r="B110" s="1">
        <v>43549.238888888889</v>
      </c>
      <c r="C110" t="s">
        <v>6</v>
      </c>
      <c r="E110" s="15">
        <f>IF(Table2[[#This Row],[Activity]]="Sleep",(Table2[[#This Row],[End]]-Table2[[#This Row],[Start]])*24,"NA")</f>
        <v>8.4583333333139308</v>
      </c>
    </row>
    <row r="111" spans="1:5" x14ac:dyDescent="0.2">
      <c r="A111" s="1">
        <v>43549.442361111112</v>
      </c>
      <c r="C111" t="s">
        <v>4</v>
      </c>
      <c r="D111" t="s">
        <v>120</v>
      </c>
      <c r="E111" s="15" t="str">
        <f>IF(Table2[[#This Row],[Activity]]="Sleep",(Table2[[#This Row],[End]]-Table2[[#This Row],[Start]])*24,"NA")</f>
        <v>NA</v>
      </c>
    </row>
    <row r="112" spans="1:5" x14ac:dyDescent="0.2">
      <c r="A112" s="1">
        <v>43549.75</v>
      </c>
      <c r="C112" t="s">
        <v>4</v>
      </c>
      <c r="D112" t="s">
        <v>106</v>
      </c>
      <c r="E112" s="15" t="str">
        <f>IF(Table2[[#This Row],[Activity]]="Sleep",(Table2[[#This Row],[End]]-Table2[[#This Row],[Start]])*24,"NA")</f>
        <v>NA</v>
      </c>
    </row>
    <row r="113" spans="1:5" x14ac:dyDescent="0.2">
      <c r="A113" s="1">
        <v>43549.770833333336</v>
      </c>
      <c r="C113" t="s">
        <v>4</v>
      </c>
      <c r="D113" t="s">
        <v>127</v>
      </c>
      <c r="E113" s="15" t="str">
        <f>IF(Table2[[#This Row],[Activity]]="Sleep",(Table2[[#This Row],[End]]-Table2[[#This Row],[Start]])*24,"NA")</f>
        <v>NA</v>
      </c>
    </row>
    <row r="114" spans="1:5" x14ac:dyDescent="0.2">
      <c r="A114" s="1">
        <v>43549.893182870372</v>
      </c>
      <c r="B114" s="1">
        <v>43550.238194444442</v>
      </c>
      <c r="C114" t="s">
        <v>6</v>
      </c>
      <c r="E114" s="15">
        <f>IF(Table2[[#This Row],[Activity]]="Sleep",(Table2[[#This Row],[End]]-Table2[[#This Row],[Start]])*24,"NA")</f>
        <v>8.2802777776960284</v>
      </c>
    </row>
    <row r="115" spans="1:5" x14ac:dyDescent="0.2">
      <c r="A115" s="1">
        <v>43550.270833333336</v>
      </c>
      <c r="C115" t="s">
        <v>4</v>
      </c>
      <c r="D115" t="s">
        <v>5</v>
      </c>
      <c r="E115" s="15" t="str">
        <f>IF(Table2[[#This Row],[Activity]]="Sleep",(Table2[[#This Row],[End]]-Table2[[#This Row],[Start]])*24,"NA")</f>
        <v>NA</v>
      </c>
    </row>
    <row r="116" spans="1:5" x14ac:dyDescent="0.2">
      <c r="A116" s="1">
        <v>43550.385416666664</v>
      </c>
      <c r="C116" t="s">
        <v>4</v>
      </c>
      <c r="D116" t="s">
        <v>126</v>
      </c>
      <c r="E116" s="15" t="str">
        <f>IF(Table2[[#This Row],[Activity]]="Sleep",(Table2[[#This Row],[End]]-Table2[[#This Row],[Start]])*24,"NA")</f>
        <v>NA</v>
      </c>
    </row>
    <row r="117" spans="1:5" x14ac:dyDescent="0.2">
      <c r="A117" s="1">
        <v>43550.543749999997</v>
      </c>
      <c r="C117" t="s">
        <v>4</v>
      </c>
      <c r="D117" t="s">
        <v>129</v>
      </c>
      <c r="E117" s="15" t="str">
        <f>IF(Table2[[#This Row],[Activity]]="Sleep",(Table2[[#This Row],[End]]-Table2[[#This Row],[Start]])*24,"NA")</f>
        <v>NA</v>
      </c>
    </row>
    <row r="118" spans="1:5" x14ac:dyDescent="0.2">
      <c r="A118" s="1">
        <v>43550.754861111112</v>
      </c>
      <c r="C118" t="s">
        <v>4</v>
      </c>
      <c r="D118" t="s">
        <v>106</v>
      </c>
      <c r="E118" s="15" t="str">
        <f>IF(Table2[[#This Row],[Activity]]="Sleep",(Table2[[#This Row],[End]]-Table2[[#This Row],[Start]])*24,"NA")</f>
        <v>NA</v>
      </c>
    </row>
    <row r="119" spans="1:5" x14ac:dyDescent="0.2">
      <c r="A119" s="1">
        <v>43550.781944444447</v>
      </c>
      <c r="C119" t="s">
        <v>4</v>
      </c>
      <c r="D119" t="s">
        <v>128</v>
      </c>
      <c r="E119" s="15" t="str">
        <f>IF(Table2[[#This Row],[Activity]]="Sleep",(Table2[[#This Row],[End]]-Table2[[#This Row],[Start]])*24,"NA")</f>
        <v>NA</v>
      </c>
    </row>
    <row r="120" spans="1:5" x14ac:dyDescent="0.2">
      <c r="A120" s="1">
        <v>43550.919282407405</v>
      </c>
      <c r="B120" s="1">
        <v>43551.241666666669</v>
      </c>
      <c r="C120" t="s">
        <v>6</v>
      </c>
      <c r="E120" s="15">
        <f>IF(Table2[[#This Row],[Activity]]="Sleep",(Table2[[#This Row],[End]]-Table2[[#This Row],[Start]])*24,"NA")</f>
        <v>7.7372222223202698</v>
      </c>
    </row>
    <row r="121" spans="1:5" x14ac:dyDescent="0.2">
      <c r="A121" s="1">
        <v>43551.25</v>
      </c>
      <c r="C121" t="s">
        <v>4</v>
      </c>
      <c r="D121" t="s">
        <v>5</v>
      </c>
      <c r="E121" s="15" t="str">
        <f>IF(Table2[[#This Row],[Activity]]="Sleep",(Table2[[#This Row],[End]]-Table2[[#This Row],[Start]])*24,"NA")</f>
        <v>NA</v>
      </c>
    </row>
    <row r="122" spans="1:5" x14ac:dyDescent="0.2">
      <c r="A122" s="1">
        <v>43551.375</v>
      </c>
      <c r="C122" t="s">
        <v>4</v>
      </c>
      <c r="D122" t="s">
        <v>77</v>
      </c>
      <c r="E122" s="15" t="str">
        <f>IF(Table2[[#This Row],[Activity]]="Sleep",(Table2[[#This Row],[End]]-Table2[[#This Row],[Start]])*24,"NA")</f>
        <v>NA</v>
      </c>
    </row>
    <row r="123" spans="1:5" x14ac:dyDescent="0.2">
      <c r="A123" s="1">
        <v>43551.475694444445</v>
      </c>
      <c r="C123" t="s">
        <v>30</v>
      </c>
      <c r="D123" t="s">
        <v>131</v>
      </c>
      <c r="E123" s="15" t="str">
        <f>IF(Table2[[#This Row],[Activity]]="Sleep",(Table2[[#This Row],[End]]-Table2[[#This Row],[Start]])*24,"NA")</f>
        <v>NA</v>
      </c>
    </row>
    <row r="124" spans="1:5" x14ac:dyDescent="0.2">
      <c r="A124" s="1">
        <v>43551.523611111108</v>
      </c>
      <c r="C124" t="s">
        <v>4</v>
      </c>
      <c r="D124" t="s">
        <v>130</v>
      </c>
      <c r="E124" s="15" t="str">
        <f>IF(Table2[[#This Row],[Activity]]="Sleep",(Table2[[#This Row],[End]]-Table2[[#This Row],[Start]])*24,"NA")</f>
        <v>NA</v>
      </c>
    </row>
    <row r="125" spans="1:5" x14ac:dyDescent="0.2">
      <c r="A125" s="1">
        <v>43551.700694444444</v>
      </c>
      <c r="C125" t="s">
        <v>4</v>
      </c>
      <c r="D125" t="s">
        <v>132</v>
      </c>
      <c r="E125" s="15" t="str">
        <f>IF(Table2[[#This Row],[Activity]]="Sleep",(Table2[[#This Row],[End]]-Table2[[#This Row],[Start]])*24,"NA")</f>
        <v>NA</v>
      </c>
    </row>
    <row r="126" spans="1:5" x14ac:dyDescent="0.2">
      <c r="A126" s="1">
        <v>43551.769444444442</v>
      </c>
      <c r="C126" t="s">
        <v>4</v>
      </c>
      <c r="D126" t="s">
        <v>133</v>
      </c>
      <c r="E126" s="15" t="str">
        <f>IF(Table2[[#This Row],[Activity]]="Sleep",(Table2[[#This Row],[End]]-Table2[[#This Row],[Start]])*24,"NA")</f>
        <v>NA</v>
      </c>
    </row>
    <row r="127" spans="1:5" x14ac:dyDescent="0.2">
      <c r="A127" s="1">
        <v>43551.791666666664</v>
      </c>
      <c r="C127" t="s">
        <v>4</v>
      </c>
      <c r="D127" t="s">
        <v>106</v>
      </c>
      <c r="E127" s="15" t="str">
        <f>IF(Table2[[#This Row],[Activity]]="Sleep",(Table2[[#This Row],[End]]-Table2[[#This Row],[Start]])*24,"NA")</f>
        <v>NA</v>
      </c>
    </row>
    <row r="128" spans="1:5" x14ac:dyDescent="0.2">
      <c r="A128" s="1">
        <v>43551.931111111109</v>
      </c>
      <c r="B128" s="1">
        <v>43552.206250000003</v>
      </c>
      <c r="C128" t="s">
        <v>6</v>
      </c>
      <c r="E128" s="15">
        <f>IF(Table2[[#This Row],[Activity]]="Sleep",(Table2[[#This Row],[End]]-Table2[[#This Row],[Start]])*24,"NA")</f>
        <v>6.6033333334489726</v>
      </c>
    </row>
    <row r="129" spans="1:5" x14ac:dyDescent="0.2">
      <c r="A129" s="1">
        <v>43552.229166666664</v>
      </c>
      <c r="C129" t="s">
        <v>4</v>
      </c>
      <c r="D129" t="s">
        <v>5</v>
      </c>
      <c r="E129" s="15" t="str">
        <f>IF(Table2[[#This Row],[Activity]]="Sleep",(Table2[[#This Row],[End]]-Table2[[#This Row],[Start]])*24,"NA")</f>
        <v>NA</v>
      </c>
    </row>
    <row r="130" spans="1:5" x14ac:dyDescent="0.2">
      <c r="A130" s="1">
        <v>43552.3125</v>
      </c>
      <c r="C130" t="s">
        <v>4</v>
      </c>
      <c r="D130" t="s">
        <v>134</v>
      </c>
      <c r="E130" s="15" t="str">
        <f>IF(Table2[[#This Row],[Activity]]="Sleep",(Table2[[#This Row],[End]]-Table2[[#This Row],[Start]])*24,"NA")</f>
        <v>NA</v>
      </c>
    </row>
    <row r="131" spans="1:5" x14ac:dyDescent="0.2">
      <c r="A131" s="1">
        <v>43552.53125</v>
      </c>
      <c r="C131" t="s">
        <v>4</v>
      </c>
      <c r="D131" t="s">
        <v>133</v>
      </c>
      <c r="E131" s="15" t="str">
        <f>IF(Table2[[#This Row],[Activity]]="Sleep",(Table2[[#This Row],[End]]-Table2[[#This Row],[Start]])*24,"NA")</f>
        <v>NA</v>
      </c>
    </row>
    <row r="132" spans="1:5" x14ac:dyDescent="0.2">
      <c r="A132" s="1">
        <v>43552.802083333336</v>
      </c>
      <c r="C132" t="s">
        <v>4</v>
      </c>
      <c r="D132" t="s">
        <v>135</v>
      </c>
      <c r="E132" s="15" t="str">
        <f>IF(Table2[[#This Row],[Activity]]="Sleep",(Table2[[#This Row],[End]]-Table2[[#This Row],[Start]])*24,"NA")</f>
        <v>NA</v>
      </c>
    </row>
    <row r="133" spans="1:5" x14ac:dyDescent="0.2">
      <c r="A133" s="1">
        <v>43552.833333333336</v>
      </c>
      <c r="C133" t="s">
        <v>4</v>
      </c>
      <c r="D133" t="s">
        <v>106</v>
      </c>
      <c r="E133" s="15" t="str">
        <f>IF(Table2[[#This Row],[Activity]]="Sleep",(Table2[[#This Row],[End]]-Table2[[#This Row],[Start]])*24,"NA")</f>
        <v>NA</v>
      </c>
    </row>
    <row r="134" spans="1:5" x14ac:dyDescent="0.2">
      <c r="A134" s="1">
        <v>43552.921296296299</v>
      </c>
      <c r="B134" s="1">
        <v>43553.206944444442</v>
      </c>
      <c r="C134" t="s">
        <v>6</v>
      </c>
      <c r="E134" s="15">
        <f>IF(Table2[[#This Row],[Activity]]="Sleep",(Table2[[#This Row],[End]]-Table2[[#This Row],[Start]])*24,"NA")</f>
        <v>6.8555555554339662</v>
      </c>
    </row>
    <row r="135" spans="1:5" x14ac:dyDescent="0.2">
      <c r="A135" s="1">
        <v>43553.243055555555</v>
      </c>
      <c r="C135" t="s">
        <v>4</v>
      </c>
      <c r="D135" t="s">
        <v>5</v>
      </c>
      <c r="E135" s="15" t="str">
        <f>IF(Table2[[#This Row],[Activity]]="Sleep",(Table2[[#This Row],[End]]-Table2[[#This Row],[Start]])*24,"NA")</f>
        <v>NA</v>
      </c>
    </row>
    <row r="136" spans="1:5" x14ac:dyDescent="0.2">
      <c r="A136" s="1">
        <v>43553.479166666664</v>
      </c>
      <c r="C136" t="s">
        <v>4</v>
      </c>
      <c r="D136" t="s">
        <v>139</v>
      </c>
      <c r="E136" s="15" t="str">
        <f>IF(Table2[[#This Row],[Activity]]="Sleep",(Table2[[#This Row],[End]]-Table2[[#This Row],[Start]])*24,"NA")</f>
        <v>NA</v>
      </c>
    </row>
    <row r="137" spans="1:5" x14ac:dyDescent="0.2">
      <c r="A137" s="1">
        <v>43553.643055555556</v>
      </c>
      <c r="C137" t="s">
        <v>4</v>
      </c>
      <c r="D137" t="s">
        <v>136</v>
      </c>
      <c r="E137" s="15" t="str">
        <f>IF(Table2[[#This Row],[Activity]]="Sleep",(Table2[[#This Row],[End]]-Table2[[#This Row],[Start]])*24,"NA")</f>
        <v>NA</v>
      </c>
    </row>
    <row r="138" spans="1:5" x14ac:dyDescent="0.2">
      <c r="A138" s="1">
        <v>43553.75277777778</v>
      </c>
      <c r="C138" t="s">
        <v>4</v>
      </c>
      <c r="D138" t="s">
        <v>137</v>
      </c>
      <c r="E138" s="15" t="str">
        <f>IF(Table2[[#This Row],[Activity]]="Sleep",(Table2[[#This Row],[End]]-Table2[[#This Row],[Start]])*24,"NA")</f>
        <v>NA</v>
      </c>
    </row>
    <row r="139" spans="1:5" x14ac:dyDescent="0.2">
      <c r="A139" s="1">
        <v>43553.836111111108</v>
      </c>
      <c r="C139" t="s">
        <v>4</v>
      </c>
      <c r="D139" t="s">
        <v>138</v>
      </c>
      <c r="E139" s="15" t="str">
        <f>IF(Table2[[#This Row],[Activity]]="Sleep",(Table2[[#This Row],[End]]-Table2[[#This Row],[Start]])*24,"NA")</f>
        <v>NA</v>
      </c>
    </row>
    <row r="140" spans="1:5" x14ac:dyDescent="0.2">
      <c r="A140" s="1">
        <v>43553.925902777781</v>
      </c>
      <c r="B140" s="1">
        <v>43554.180555555555</v>
      </c>
      <c r="C140" t="s">
        <v>6</v>
      </c>
      <c r="E140" s="15">
        <f>IF(Table2[[#This Row],[Activity]]="Sleep",(Table2[[#This Row],[End]]-Table2[[#This Row],[Start]])*24,"NA")</f>
        <v>6.1116666665766388</v>
      </c>
    </row>
    <row r="141" spans="1:5" x14ac:dyDescent="0.2">
      <c r="A141" s="1">
        <v>43554.229166666664</v>
      </c>
      <c r="C141" t="s">
        <v>4</v>
      </c>
      <c r="D141" t="s">
        <v>5</v>
      </c>
      <c r="E141" s="15" t="str">
        <f>IF(Table2[[#This Row],[Activity]]="Sleep",(Table2[[#This Row],[End]]-Table2[[#This Row],[Start]])*24,"NA")</f>
        <v>NA</v>
      </c>
    </row>
    <row r="142" spans="1:5" x14ac:dyDescent="0.2">
      <c r="A142" s="1">
        <v>43554.303472222222</v>
      </c>
      <c r="C142" t="s">
        <v>4</v>
      </c>
      <c r="D142" t="s">
        <v>141</v>
      </c>
      <c r="E142" s="15" t="str">
        <f>IF(Table2[[#This Row],[Activity]]="Sleep",(Table2[[#This Row],[End]]-Table2[[#This Row],[Start]])*24,"NA")</f>
        <v>NA</v>
      </c>
    </row>
    <row r="143" spans="1:5" x14ac:dyDescent="0.2">
      <c r="A143" s="1">
        <v>43554.520138888889</v>
      </c>
      <c r="C143" t="s">
        <v>4</v>
      </c>
      <c r="D143" t="s">
        <v>142</v>
      </c>
      <c r="E143" s="15" t="str">
        <f>IF(Table2[[#This Row],[Activity]]="Sleep",(Table2[[#This Row],[End]]-Table2[[#This Row],[Start]])*24,"NA")</f>
        <v>NA</v>
      </c>
    </row>
    <row r="144" spans="1:5" x14ac:dyDescent="0.2">
      <c r="A144" s="1">
        <v>43554.708333333336</v>
      </c>
      <c r="C144" t="s">
        <v>4</v>
      </c>
      <c r="D144" t="s">
        <v>130</v>
      </c>
      <c r="E144" s="15" t="str">
        <f>IF(Table2[[#This Row],[Activity]]="Sleep",(Table2[[#This Row],[End]]-Table2[[#This Row],[Start]])*24,"NA")</f>
        <v>NA</v>
      </c>
    </row>
    <row r="145" spans="1:5" x14ac:dyDescent="0.2">
      <c r="A145" s="1">
        <v>43554.802777777775</v>
      </c>
      <c r="C145" t="s">
        <v>4</v>
      </c>
      <c r="D145" t="s">
        <v>106</v>
      </c>
      <c r="E145" s="15" t="str">
        <f>IF(Table2[[#This Row],[Activity]]="Sleep",(Table2[[#This Row],[End]]-Table2[[#This Row],[Start]])*24,"NA")</f>
        <v>NA</v>
      </c>
    </row>
    <row r="146" spans="1:5" x14ac:dyDescent="0.2">
      <c r="A146" s="1">
        <v>43554.815972222219</v>
      </c>
      <c r="C146" t="s">
        <v>4</v>
      </c>
      <c r="D146" t="s">
        <v>140</v>
      </c>
      <c r="E146" s="15" t="str">
        <f>IF(Table2[[#This Row],[Activity]]="Sleep",(Table2[[#This Row],[End]]-Table2[[#This Row],[Start]])*24,"NA")</f>
        <v>NA</v>
      </c>
    </row>
    <row r="147" spans="1:5" x14ac:dyDescent="0.2">
      <c r="A147" s="1">
        <v>43554.92428240741</v>
      </c>
      <c r="B147" s="1">
        <v>43555.243055555555</v>
      </c>
      <c r="C147" t="s">
        <v>6</v>
      </c>
      <c r="E147" s="15">
        <f>IF(Table2[[#This Row],[Activity]]="Sleep",(Table2[[#This Row],[End]]-Table2[[#This Row],[Start]])*24,"NA")</f>
        <v>7.6505555554758757</v>
      </c>
    </row>
    <row r="148" spans="1:5" x14ac:dyDescent="0.2">
      <c r="A148" s="1">
        <v>43555.284722222219</v>
      </c>
      <c r="C148" t="s">
        <v>4</v>
      </c>
      <c r="D148" t="s">
        <v>5</v>
      </c>
      <c r="E148" s="15" t="str">
        <f>IF(Table2[[#This Row],[Activity]]="Sleep",(Table2[[#This Row],[End]]-Table2[[#This Row],[Start]])*24,"NA")</f>
        <v>NA</v>
      </c>
    </row>
    <row r="149" spans="1:5" x14ac:dyDescent="0.2">
      <c r="A149" s="1">
        <v>43555.456250000003</v>
      </c>
      <c r="C149" t="s">
        <v>4</v>
      </c>
      <c r="D149" t="s">
        <v>143</v>
      </c>
      <c r="E149" s="15" t="str">
        <f>IF(Table2[[#This Row],[Activity]]="Sleep",(Table2[[#This Row],[End]]-Table2[[#This Row],[Start]])*24,"NA")</f>
        <v>NA</v>
      </c>
    </row>
    <row r="150" spans="1:5" x14ac:dyDescent="0.2">
      <c r="A150" s="1">
        <v>43555.506944444445</v>
      </c>
      <c r="C150" t="s">
        <v>4</v>
      </c>
      <c r="D150" t="s">
        <v>116</v>
      </c>
      <c r="E150" s="15" t="str">
        <f>IF(Table2[[#This Row],[Activity]]="Sleep",(Table2[[#This Row],[End]]-Table2[[#This Row],[Start]])*24,"NA")</f>
        <v>NA</v>
      </c>
    </row>
    <row r="151" spans="1:5" x14ac:dyDescent="0.2">
      <c r="A151" s="1">
        <v>43555.791666666664</v>
      </c>
      <c r="C151" t="s">
        <v>4</v>
      </c>
      <c r="D151" t="s">
        <v>144</v>
      </c>
      <c r="E151" s="15" t="str">
        <f>IF(Table2[[#This Row],[Activity]]="Sleep",(Table2[[#This Row],[End]]-Table2[[#This Row],[Start]])*24,"NA")</f>
        <v>NA</v>
      </c>
    </row>
    <row r="152" spans="1:5" x14ac:dyDescent="0.2">
      <c r="A152" s="1">
        <v>43555.913263888891</v>
      </c>
      <c r="B152" s="1">
        <v>43556.236111111109</v>
      </c>
      <c r="C152" t="s">
        <v>6</v>
      </c>
      <c r="E152" s="15">
        <f>IF(Table2[[#This Row],[Activity]]="Sleep",(Table2[[#This Row],[End]]-Table2[[#This Row],[Start]])*24,"NA")</f>
        <v>7.7483333332347684</v>
      </c>
    </row>
    <row r="153" spans="1:5" x14ac:dyDescent="0.2">
      <c r="A153" s="1">
        <v>43556.270833333336</v>
      </c>
      <c r="C153" t="s">
        <v>4</v>
      </c>
      <c r="D153" t="s">
        <v>5</v>
      </c>
      <c r="E153" s="15" t="str">
        <f>IF(Table2[[#This Row],[Activity]]="Sleep",(Table2[[#This Row],[End]]-Table2[[#This Row],[Start]])*24,"NA")</f>
        <v>NA</v>
      </c>
    </row>
    <row r="154" spans="1:5" x14ac:dyDescent="0.2">
      <c r="A154" s="1">
        <v>43556.311805555553</v>
      </c>
      <c r="C154" t="s">
        <v>4</v>
      </c>
      <c r="D154" t="s">
        <v>145</v>
      </c>
      <c r="E154" s="15" t="str">
        <f>IF(Table2[[#This Row],[Activity]]="Sleep",(Table2[[#This Row],[End]]-Table2[[#This Row],[Start]])*24,"NA")</f>
        <v>NA</v>
      </c>
    </row>
    <row r="155" spans="1:5" x14ac:dyDescent="0.2">
      <c r="A155" s="1">
        <v>43556.506944444445</v>
      </c>
      <c r="C155" t="s">
        <v>4</v>
      </c>
      <c r="D155" t="s">
        <v>146</v>
      </c>
      <c r="E155" s="15" t="str">
        <f>IF(Table2[[#This Row],[Activity]]="Sleep",(Table2[[#This Row],[End]]-Table2[[#This Row],[Start]])*24,"NA")</f>
        <v>NA</v>
      </c>
    </row>
    <row r="156" spans="1:5" x14ac:dyDescent="0.2">
      <c r="A156" s="1">
        <v>43556.5625</v>
      </c>
      <c r="C156" t="s">
        <v>4</v>
      </c>
      <c r="D156" t="s">
        <v>109</v>
      </c>
      <c r="E156" s="15" t="str">
        <f>IF(Table2[[#This Row],[Activity]]="Sleep",(Table2[[#This Row],[End]]-Table2[[#This Row],[Start]])*24,"NA")</f>
        <v>NA</v>
      </c>
    </row>
    <row r="157" spans="1:5" x14ac:dyDescent="0.2">
      <c r="A157" s="1">
        <v>43556.645833333336</v>
      </c>
      <c r="C157" t="s">
        <v>4</v>
      </c>
      <c r="D157" t="s">
        <v>77</v>
      </c>
      <c r="E157" s="15" t="str">
        <f>IF(Table2[[#This Row],[Activity]]="Sleep",(Table2[[#This Row],[End]]-Table2[[#This Row],[Start]])*24,"NA")</f>
        <v>NA</v>
      </c>
    </row>
    <row r="158" spans="1:5" x14ac:dyDescent="0.2">
      <c r="A158" s="1">
        <v>43556.708333333336</v>
      </c>
      <c r="C158" t="s">
        <v>4</v>
      </c>
      <c r="D158" t="s">
        <v>148</v>
      </c>
      <c r="E158" s="15" t="str">
        <f>IF(Table2[[#This Row],[Activity]]="Sleep",(Table2[[#This Row],[End]]-Table2[[#This Row],[Start]])*24,"NA")</f>
        <v>NA</v>
      </c>
    </row>
    <row r="159" spans="1:5" x14ac:dyDescent="0.2">
      <c r="A159" s="1">
        <v>43556.78125</v>
      </c>
      <c r="C159" t="s">
        <v>4</v>
      </c>
      <c r="D159" t="s">
        <v>147</v>
      </c>
      <c r="E159" s="15" t="str">
        <f>IF(Table2[[#This Row],[Activity]]="Sleep",(Table2[[#This Row],[End]]-Table2[[#This Row],[Start]])*24,"NA")</f>
        <v>NA</v>
      </c>
    </row>
    <row r="160" spans="1:5" x14ac:dyDescent="0.2">
      <c r="A160" s="1">
        <v>43556.917546296296</v>
      </c>
      <c r="B160" s="1">
        <v>43557.220833333333</v>
      </c>
      <c r="C160" t="s">
        <v>6</v>
      </c>
      <c r="E160" s="15">
        <f>IF(Table2[[#This Row],[Activity]]="Sleep",(Table2[[#This Row],[End]]-Table2[[#This Row],[Start]])*24,"NA")</f>
        <v>7.2788888888899237</v>
      </c>
    </row>
    <row r="161" spans="1:5" x14ac:dyDescent="0.2">
      <c r="A161" s="1">
        <v>43557.270833333336</v>
      </c>
      <c r="C161" t="s">
        <v>4</v>
      </c>
      <c r="D161" t="s">
        <v>5</v>
      </c>
      <c r="E161" s="15" t="str">
        <f>IF(Table2[[#This Row],[Activity]]="Sleep",(Table2[[#This Row],[End]]-Table2[[#This Row],[Start]])*24,"NA")</f>
        <v>NA</v>
      </c>
    </row>
    <row r="162" spans="1:5" x14ac:dyDescent="0.2">
      <c r="A162" s="1">
        <v>43557.472916666666</v>
      </c>
      <c r="C162" t="s">
        <v>4</v>
      </c>
      <c r="D162" t="s">
        <v>149</v>
      </c>
      <c r="E162" s="15" t="str">
        <f>IF(Table2[[#This Row],[Activity]]="Sleep",(Table2[[#This Row],[End]]-Table2[[#This Row],[Start]])*24,"NA")</f>
        <v>NA</v>
      </c>
    </row>
    <row r="163" spans="1:5" x14ac:dyDescent="0.2">
      <c r="A163" s="1">
        <v>43557.541666666664</v>
      </c>
      <c r="C163" t="s">
        <v>4</v>
      </c>
      <c r="D163" t="s">
        <v>77</v>
      </c>
      <c r="E163" s="15" t="str">
        <f>IF(Table2[[#This Row],[Activity]]="Sleep",(Table2[[#This Row],[End]]-Table2[[#This Row],[Start]])*24,"NA")</f>
        <v>NA</v>
      </c>
    </row>
    <row r="164" spans="1:5" x14ac:dyDescent="0.2">
      <c r="A164" s="1">
        <v>43557.708333333336</v>
      </c>
      <c r="C164" t="s">
        <v>4</v>
      </c>
      <c r="D164" t="s">
        <v>150</v>
      </c>
      <c r="E164" s="15" t="str">
        <f>IF(Table2[[#This Row],[Activity]]="Sleep",(Table2[[#This Row],[End]]-Table2[[#This Row],[Start]])*24,"NA")</f>
        <v>NA</v>
      </c>
    </row>
    <row r="165" spans="1:5" x14ac:dyDescent="0.2">
      <c r="A165" s="1">
        <v>43557.718055555553</v>
      </c>
      <c r="C165" t="s">
        <v>4</v>
      </c>
      <c r="D165" t="s">
        <v>120</v>
      </c>
      <c r="E165" s="15" t="str">
        <f>IF(Table2[[#This Row],[Activity]]="Sleep",(Table2[[#This Row],[End]]-Table2[[#This Row],[Start]])*24,"NA")</f>
        <v>NA</v>
      </c>
    </row>
    <row r="166" spans="1:5" x14ac:dyDescent="0.2">
      <c r="A166" s="1">
        <v>43557.886805555558</v>
      </c>
      <c r="C166" t="s">
        <v>4</v>
      </c>
      <c r="D166" t="s">
        <v>151</v>
      </c>
      <c r="E166" s="15" t="str">
        <f>IF(Table2[[#This Row],[Activity]]="Sleep",(Table2[[#This Row],[End]]-Table2[[#This Row],[Start]])*24,"NA")</f>
        <v>NA</v>
      </c>
    </row>
    <row r="167" spans="1:5" x14ac:dyDescent="0.2">
      <c r="A167" s="1">
        <v>43557.928136574075</v>
      </c>
      <c r="B167" s="1">
        <v>43558.270138888889</v>
      </c>
      <c r="C167" t="s">
        <v>6</v>
      </c>
      <c r="E167" s="15">
        <f>IF(Table2[[#This Row],[Activity]]="Sleep",(Table2[[#This Row],[End]]-Table2[[#This Row],[Start]])*24,"NA")</f>
        <v>8.2080555555294268</v>
      </c>
    </row>
    <row r="168" spans="1:5" x14ac:dyDescent="0.2">
      <c r="A168" s="1">
        <v>43558.28125</v>
      </c>
      <c r="C168" t="s">
        <v>4</v>
      </c>
      <c r="D168" t="s">
        <v>5</v>
      </c>
      <c r="E168" s="15" t="str">
        <f>IF(Table2[[#This Row],[Activity]]="Sleep",(Table2[[#This Row],[End]]-Table2[[#This Row],[Start]])*24,"NA")</f>
        <v>NA</v>
      </c>
    </row>
    <row r="169" spans="1:5" x14ac:dyDescent="0.2">
      <c r="A169" s="1">
        <v>43558.375</v>
      </c>
      <c r="C169" t="s">
        <v>4</v>
      </c>
      <c r="D169" t="s">
        <v>150</v>
      </c>
      <c r="E169" s="15" t="str">
        <f>IF(Table2[[#This Row],[Activity]]="Sleep",(Table2[[#This Row],[End]]-Table2[[#This Row],[Start]])*24,"NA")</f>
        <v>NA</v>
      </c>
    </row>
    <row r="170" spans="1:5" x14ac:dyDescent="0.2">
      <c r="A170" s="1">
        <v>43558.5</v>
      </c>
      <c r="C170" t="s">
        <v>4</v>
      </c>
      <c r="D170" t="s">
        <v>152</v>
      </c>
      <c r="E170" s="15" t="str">
        <f>IF(Table2[[#This Row],[Activity]]="Sleep",(Table2[[#This Row],[End]]-Table2[[#This Row],[Start]])*24,"NA")</f>
        <v>NA</v>
      </c>
    </row>
    <row r="171" spans="1:5" x14ac:dyDescent="0.2">
      <c r="A171" s="1">
        <v>43558.604166666664</v>
      </c>
      <c r="C171" t="s">
        <v>4</v>
      </c>
      <c r="D171" t="s">
        <v>109</v>
      </c>
      <c r="E171" s="15" t="str">
        <f>IF(Table2[[#This Row],[Activity]]="Sleep",(Table2[[#This Row],[End]]-Table2[[#This Row],[Start]])*24,"NA")</f>
        <v>NA</v>
      </c>
    </row>
    <row r="172" spans="1:5" x14ac:dyDescent="0.2">
      <c r="A172" s="1">
        <v>43558.78125</v>
      </c>
      <c r="C172" t="s">
        <v>4</v>
      </c>
      <c r="D172" t="s">
        <v>153</v>
      </c>
      <c r="E172" s="15" t="str">
        <f>IF(Table2[[#This Row],[Activity]]="Sleep",(Table2[[#This Row],[End]]-Table2[[#This Row],[Start]])*24,"NA")</f>
        <v>NA</v>
      </c>
    </row>
    <row r="173" spans="1:5" x14ac:dyDescent="0.2">
      <c r="A173" s="1">
        <v>43558.934108796297</v>
      </c>
      <c r="B173" s="1">
        <v>43559.220138888886</v>
      </c>
      <c r="C173" t="s">
        <v>6</v>
      </c>
      <c r="E173" s="15">
        <f>IF(Table2[[#This Row],[Activity]]="Sleep",(Table2[[#This Row],[End]]-Table2[[#This Row],[Start]])*24,"NA")</f>
        <v>6.8647222221479751</v>
      </c>
    </row>
    <row r="174" spans="1:5" x14ac:dyDescent="0.2">
      <c r="A174" s="1">
        <v>43559.260416666664</v>
      </c>
      <c r="C174" t="s">
        <v>4</v>
      </c>
      <c r="D174" t="s">
        <v>5</v>
      </c>
      <c r="E174" s="15" t="str">
        <f>IF(Table2[[#This Row],[Activity]]="Sleep",(Table2[[#This Row],[End]]-Table2[[#This Row],[Start]])*24,"NA")</f>
        <v>NA</v>
      </c>
    </row>
    <row r="175" spans="1:5" x14ac:dyDescent="0.2">
      <c r="A175" s="1">
        <v>43559.34097222222</v>
      </c>
      <c r="C175" t="s">
        <v>4</v>
      </c>
      <c r="D175" t="s">
        <v>145</v>
      </c>
      <c r="E175" s="15" t="str">
        <f>IF(Table2[[#This Row],[Activity]]="Sleep",(Table2[[#This Row],[End]]-Table2[[#This Row],[Start]])*24,"NA")</f>
        <v>NA</v>
      </c>
    </row>
    <row r="176" spans="1:5" x14ac:dyDescent="0.2">
      <c r="A176" s="1">
        <v>43559.423611111109</v>
      </c>
      <c r="C176" t="s">
        <v>4</v>
      </c>
      <c r="D176" t="s">
        <v>77</v>
      </c>
      <c r="E176" s="15" t="str">
        <f>IF(Table2[[#This Row],[Activity]]="Sleep",(Table2[[#This Row],[End]]-Table2[[#This Row],[Start]])*24,"NA")</f>
        <v>NA</v>
      </c>
    </row>
    <row r="177" spans="1:5" x14ac:dyDescent="0.2">
      <c r="A177" s="1">
        <v>43559.53125</v>
      </c>
      <c r="C177" t="s">
        <v>4</v>
      </c>
      <c r="D177" t="s">
        <v>153</v>
      </c>
      <c r="E177" s="15" t="str">
        <f>IF(Table2[[#This Row],[Activity]]="Sleep",(Table2[[#This Row],[End]]-Table2[[#This Row],[Start]])*24,"NA")</f>
        <v>NA</v>
      </c>
    </row>
    <row r="178" spans="1:5" x14ac:dyDescent="0.2">
      <c r="A178" s="1">
        <v>43559.552083333336</v>
      </c>
      <c r="C178" t="s">
        <v>4</v>
      </c>
      <c r="D178" t="s">
        <v>154</v>
      </c>
      <c r="E178" s="15" t="str">
        <f>IF(Table2[[#This Row],[Activity]]="Sleep",(Table2[[#This Row],[End]]-Table2[[#This Row],[Start]])*24,"NA")</f>
        <v>NA</v>
      </c>
    </row>
    <row r="179" spans="1:5" x14ac:dyDescent="0.2">
      <c r="A179" s="1">
        <v>43559.635416666664</v>
      </c>
      <c r="C179" t="s">
        <v>4</v>
      </c>
      <c r="D179" t="s">
        <v>109</v>
      </c>
      <c r="E179" s="15" t="str">
        <f>IF(Table2[[#This Row],[Activity]]="Sleep",(Table2[[#This Row],[End]]-Table2[[#This Row],[Start]])*24,"NA")</f>
        <v>NA</v>
      </c>
    </row>
    <row r="180" spans="1:5" x14ac:dyDescent="0.2">
      <c r="A180" s="1">
        <v>43559.770833333336</v>
      </c>
      <c r="C180" t="s">
        <v>4</v>
      </c>
      <c r="D180" t="s">
        <v>156</v>
      </c>
      <c r="E180" s="15" t="str">
        <f>IF(Table2[[#This Row],[Activity]]="Sleep",(Table2[[#This Row],[End]]-Table2[[#This Row],[Start]])*24,"NA")</f>
        <v>NA</v>
      </c>
    </row>
    <row r="181" spans="1:5" x14ac:dyDescent="0.2">
      <c r="A181" s="1">
        <v>43559.946979166663</v>
      </c>
      <c r="B181" s="1">
        <v>43560.223611111112</v>
      </c>
      <c r="C181" t="s">
        <v>6</v>
      </c>
      <c r="E181" s="15">
        <f>IF(Table2[[#This Row],[Activity]]="Sleep",(Table2[[#This Row],[End]]-Table2[[#This Row],[Start]])*24,"NA")</f>
        <v>6.6391666667768732</v>
      </c>
    </row>
    <row r="182" spans="1:5" x14ac:dyDescent="0.2">
      <c r="A182" s="1">
        <v>43560.25</v>
      </c>
      <c r="C182" t="s">
        <v>4</v>
      </c>
      <c r="D182" t="s">
        <v>5</v>
      </c>
      <c r="E182" s="15" t="str">
        <f>IF(Table2[[#This Row],[Activity]]="Sleep",(Table2[[#This Row],[End]]-Table2[[#This Row],[Start]])*24,"NA")</f>
        <v>NA</v>
      </c>
    </row>
    <row r="183" spans="1:5" x14ac:dyDescent="0.2">
      <c r="A183" s="1">
        <v>43560.34375</v>
      </c>
      <c r="C183" t="s">
        <v>4</v>
      </c>
      <c r="D183" t="s">
        <v>155</v>
      </c>
      <c r="E183" s="15" t="str">
        <f>IF(Table2[[#This Row],[Activity]]="Sleep",(Table2[[#This Row],[End]]-Table2[[#This Row],[Start]])*24,"NA")</f>
        <v>NA</v>
      </c>
    </row>
    <row r="184" spans="1:5" x14ac:dyDescent="0.2">
      <c r="A184" s="1">
        <v>43560.520833333336</v>
      </c>
      <c r="C184" t="s">
        <v>4</v>
      </c>
      <c r="D184" t="s">
        <v>158</v>
      </c>
      <c r="E184" s="15" t="str">
        <f>IF(Table2[[#This Row],[Activity]]="Sleep",(Table2[[#This Row],[End]]-Table2[[#This Row],[Start]])*24,"NA")</f>
        <v>NA</v>
      </c>
    </row>
    <row r="185" spans="1:5" x14ac:dyDescent="0.2">
      <c r="A185" s="1">
        <v>43560.604166666664</v>
      </c>
      <c r="C185" t="s">
        <v>4</v>
      </c>
      <c r="D185" t="s">
        <v>159</v>
      </c>
      <c r="E185" s="15" t="str">
        <f>IF(Table2[[#This Row],[Activity]]="Sleep",(Table2[[#This Row],[End]]-Table2[[#This Row],[Start]])*24,"NA")</f>
        <v>NA</v>
      </c>
    </row>
    <row r="186" spans="1:5" x14ac:dyDescent="0.2">
      <c r="A186" s="1">
        <v>43560.6875</v>
      </c>
      <c r="C186" t="s">
        <v>4</v>
      </c>
      <c r="D186" t="s">
        <v>159</v>
      </c>
      <c r="E186" s="15" t="str">
        <f>IF(Table2[[#This Row],[Activity]]="Sleep",(Table2[[#This Row],[End]]-Table2[[#This Row],[Start]])*24,"NA")</f>
        <v>NA</v>
      </c>
    </row>
    <row r="187" spans="1:5" x14ac:dyDescent="0.2">
      <c r="A187" s="1">
        <v>43560.8125</v>
      </c>
      <c r="C187" t="s">
        <v>4</v>
      </c>
      <c r="D187" t="s">
        <v>157</v>
      </c>
      <c r="E187" s="15" t="str">
        <f>IF(Table2[[#This Row],[Activity]]="Sleep",(Table2[[#This Row],[End]]-Table2[[#This Row],[Start]])*24,"NA")</f>
        <v>NA</v>
      </c>
    </row>
    <row r="188" spans="1:5" x14ac:dyDescent="0.2">
      <c r="A188" s="1">
        <v>43560.911620370367</v>
      </c>
      <c r="B188" s="1">
        <v>43561.21875</v>
      </c>
      <c r="C188" t="s">
        <v>6</v>
      </c>
      <c r="E188" s="15">
        <f>IF(Table2[[#This Row],[Activity]]="Sleep",(Table2[[#This Row],[End]]-Table2[[#This Row],[Start]])*24,"NA")</f>
        <v>7.371111111191567</v>
      </c>
    </row>
    <row r="189" spans="1:5" x14ac:dyDescent="0.2">
      <c r="A189" s="1">
        <v>43561.25</v>
      </c>
      <c r="C189" t="s">
        <v>4</v>
      </c>
      <c r="D189" t="s">
        <v>5</v>
      </c>
      <c r="E189" s="15" t="str">
        <f>IF(Table2[[#This Row],[Activity]]="Sleep",(Table2[[#This Row],[End]]-Table2[[#This Row],[Start]])*24,"NA")</f>
        <v>NA</v>
      </c>
    </row>
    <row r="190" spans="1:5" x14ac:dyDescent="0.2">
      <c r="A190" s="1">
        <v>43561.354166666664</v>
      </c>
      <c r="C190" t="s">
        <v>4</v>
      </c>
      <c r="D190" t="s">
        <v>25</v>
      </c>
      <c r="E190" s="15" t="str">
        <f>IF(Table2[[#This Row],[Activity]]="Sleep",(Table2[[#This Row],[End]]-Table2[[#This Row],[Start]])*24,"NA")</f>
        <v>NA</v>
      </c>
    </row>
    <row r="191" spans="1:5" x14ac:dyDescent="0.2">
      <c r="A191" s="1">
        <v>43561.520833333336</v>
      </c>
      <c r="C191" t="s">
        <v>4</v>
      </c>
      <c r="D191" t="s">
        <v>161</v>
      </c>
      <c r="E191" s="15" t="str">
        <f>IF(Table2[[#This Row],[Activity]]="Sleep",(Table2[[#This Row],[End]]-Table2[[#This Row],[Start]])*24,"NA")</f>
        <v>NA</v>
      </c>
    </row>
    <row r="192" spans="1:5" x14ac:dyDescent="0.2">
      <c r="A192" s="1">
        <v>43561.8125</v>
      </c>
      <c r="C192" t="s">
        <v>4</v>
      </c>
      <c r="D192" t="s">
        <v>160</v>
      </c>
      <c r="E192" s="15" t="str">
        <f>IF(Table2[[#This Row],[Activity]]="Sleep",(Table2[[#This Row],[End]]-Table2[[#This Row],[Start]])*24,"NA")</f>
        <v>NA</v>
      </c>
    </row>
    <row r="193" spans="1:5" x14ac:dyDescent="0.2">
      <c r="A193" s="1">
        <v>43561.941469907404</v>
      </c>
      <c r="B193" s="1">
        <v>43562.167361111111</v>
      </c>
      <c r="C193" t="s">
        <v>6</v>
      </c>
      <c r="E193" s="15">
        <f>IF(Table2[[#This Row],[Activity]]="Sleep",(Table2[[#This Row],[End]]-Table2[[#This Row],[Start]])*24,"NA")</f>
        <v>5.4213888889644295</v>
      </c>
    </row>
    <row r="194" spans="1:5" x14ac:dyDescent="0.2">
      <c r="A194" s="1">
        <v>43562.180555555555</v>
      </c>
      <c r="C194" t="s">
        <v>4</v>
      </c>
      <c r="D194" t="s">
        <v>5</v>
      </c>
      <c r="E194" s="15" t="str">
        <f>IF(Table2[[#This Row],[Activity]]="Sleep",(Table2[[#This Row],[End]]-Table2[[#This Row],[Start]])*24,"NA")</f>
        <v>NA</v>
      </c>
    </row>
    <row r="195" spans="1:5" x14ac:dyDescent="0.2">
      <c r="A195" s="1">
        <v>43562.40625</v>
      </c>
      <c r="C195" t="s">
        <v>4</v>
      </c>
      <c r="D195" t="s">
        <v>162</v>
      </c>
      <c r="E195" s="15" t="str">
        <f>IF(Table2[[#This Row],[Activity]]="Sleep",(Table2[[#This Row],[End]]-Table2[[#This Row],[Start]])*24,"NA")</f>
        <v>NA</v>
      </c>
    </row>
    <row r="196" spans="1:5" x14ac:dyDescent="0.2">
      <c r="A196" s="1">
        <v>43562.939583333333</v>
      </c>
      <c r="B196" s="1">
        <v>43563.228472222225</v>
      </c>
      <c r="C196" t="s">
        <v>6</v>
      </c>
      <c r="E196" s="15">
        <f>IF(Table2[[#This Row],[Activity]]="Sleep",(Table2[[#This Row],[End]]-Table2[[#This Row],[Start]])*24,"NA")</f>
        <v>6.933333333407063</v>
      </c>
    </row>
    <row r="197" spans="1:5" x14ac:dyDescent="0.2">
      <c r="A197" s="1">
        <v>43563.40625</v>
      </c>
      <c r="C197" t="s">
        <v>4</v>
      </c>
      <c r="D197" t="s">
        <v>163</v>
      </c>
      <c r="E197" s="15" t="str">
        <f>IF(Table2[[#This Row],[Activity]]="Sleep",(Table2[[#This Row],[End]]-Table2[[#This Row],[Start]])*24,"NA")</f>
        <v>NA</v>
      </c>
    </row>
    <row r="198" spans="1:5" x14ac:dyDescent="0.2">
      <c r="A198" s="1">
        <v>43563.583333333336</v>
      </c>
      <c r="C198" t="s">
        <v>4</v>
      </c>
      <c r="D198" t="s">
        <v>130</v>
      </c>
      <c r="E198" s="15" t="str">
        <f>IF(Table2[[#This Row],[Activity]]="Sleep",(Table2[[#This Row],[End]]-Table2[[#This Row],[Start]])*24,"NA")</f>
        <v>NA</v>
      </c>
    </row>
    <row r="199" spans="1:5" x14ac:dyDescent="0.2">
      <c r="A199" s="1">
        <v>43563.791666666664</v>
      </c>
      <c r="C199" t="s">
        <v>4</v>
      </c>
      <c r="D199" t="s">
        <v>164</v>
      </c>
      <c r="E199" s="15" t="str">
        <f>IF(Table2[[#This Row],[Activity]]="Sleep",(Table2[[#This Row],[End]]-Table2[[#This Row],[Start]])*24,"NA")</f>
        <v>NA</v>
      </c>
    </row>
    <row r="200" spans="1:5" x14ac:dyDescent="0.2">
      <c r="A200" s="1">
        <v>43563.90761574074</v>
      </c>
      <c r="B200" s="1">
        <v>43564.199305555558</v>
      </c>
      <c r="C200" t="s">
        <v>6</v>
      </c>
      <c r="E200" s="15">
        <f>IF(Table2[[#This Row],[Activity]]="Sleep",(Table2[[#This Row],[End]]-Table2[[#This Row],[Start]])*24,"NA")</f>
        <v>7.0005555556272157</v>
      </c>
    </row>
    <row r="201" spans="1:5" x14ac:dyDescent="0.2">
      <c r="A201" s="1">
        <v>43564.21875</v>
      </c>
      <c r="C201" t="s">
        <v>4</v>
      </c>
      <c r="D201" t="s">
        <v>5</v>
      </c>
      <c r="E201" s="15" t="str">
        <f>IF(Table2[[#This Row],[Activity]]="Sleep",(Table2[[#This Row],[End]]-Table2[[#This Row],[Start]])*24,"NA")</f>
        <v>NA</v>
      </c>
    </row>
    <row r="202" spans="1:5" x14ac:dyDescent="0.2">
      <c r="A202" s="1">
        <v>43564.40347222222</v>
      </c>
      <c r="C202" t="s">
        <v>4</v>
      </c>
      <c r="D202" t="s">
        <v>169</v>
      </c>
      <c r="E202" s="15" t="str">
        <f>IF(Table2[[#This Row],[Activity]]="Sleep",(Table2[[#This Row],[End]]-Table2[[#This Row],[Start]])*24,"NA")</f>
        <v>NA</v>
      </c>
    </row>
    <row r="203" spans="1:5" x14ac:dyDescent="0.2">
      <c r="A203" s="1">
        <v>43564.510416666664</v>
      </c>
      <c r="C203" t="s">
        <v>4</v>
      </c>
      <c r="D203" t="s">
        <v>168</v>
      </c>
      <c r="E203" s="15" t="str">
        <f>IF(Table2[[#This Row],[Activity]]="Sleep",(Table2[[#This Row],[End]]-Table2[[#This Row],[Start]])*24,"NA")</f>
        <v>NA</v>
      </c>
    </row>
    <row r="204" spans="1:5" x14ac:dyDescent="0.2">
      <c r="A204" s="1">
        <v>43564.541666666664</v>
      </c>
      <c r="C204" t="s">
        <v>4</v>
      </c>
      <c r="D204" t="s">
        <v>170</v>
      </c>
      <c r="E204" s="15" t="str">
        <f>IF(Table2[[#This Row],[Activity]]="Sleep",(Table2[[#This Row],[End]]-Table2[[#This Row],[Start]])*24,"NA")</f>
        <v>NA</v>
      </c>
    </row>
    <row r="205" spans="1:5" x14ac:dyDescent="0.2">
      <c r="A205" s="1">
        <v>43564.802083333336</v>
      </c>
      <c r="C205" t="s">
        <v>4</v>
      </c>
      <c r="D205" t="s">
        <v>167</v>
      </c>
      <c r="E205" s="15" t="str">
        <f>IF(Table2[[#This Row],[Activity]]="Sleep",(Table2[[#This Row],[End]]-Table2[[#This Row],[Start]])*24,"NA")</f>
        <v>NA</v>
      </c>
    </row>
    <row r="206" spans="1:5" x14ac:dyDescent="0.2">
      <c r="A206" s="1">
        <v>43564.84375</v>
      </c>
      <c r="C206" t="s">
        <v>4</v>
      </c>
      <c r="D206" t="s">
        <v>165</v>
      </c>
      <c r="E206" s="15" t="str">
        <f>IF(Table2[[#This Row],[Activity]]="Sleep",(Table2[[#This Row],[End]]-Table2[[#This Row],[Start]])*24,"NA")</f>
        <v>NA</v>
      </c>
    </row>
    <row r="207" spans="1:5" x14ac:dyDescent="0.2">
      <c r="A207" s="1">
        <v>43564.968530092592</v>
      </c>
      <c r="B207" s="1">
        <v>43565.259722222225</v>
      </c>
      <c r="C207" t="s">
        <v>6</v>
      </c>
      <c r="E207" s="15">
        <f>IF(Table2[[#This Row],[Activity]]="Sleep",(Table2[[#This Row],[End]]-Table2[[#This Row],[Start]])*24,"NA")</f>
        <v>6.9886111111845821</v>
      </c>
    </row>
    <row r="208" spans="1:5" x14ac:dyDescent="0.2">
      <c r="A208" s="1">
        <v>43565.3125</v>
      </c>
      <c r="C208" t="s">
        <v>4</v>
      </c>
      <c r="D208" t="s">
        <v>5</v>
      </c>
      <c r="E208" s="15" t="str">
        <f>IF(Table2[[#This Row],[Activity]]="Sleep",(Table2[[#This Row],[End]]-Table2[[#This Row],[Start]])*24,"NA")</f>
        <v>NA</v>
      </c>
    </row>
    <row r="209" spans="1:5" x14ac:dyDescent="0.2">
      <c r="A209" s="1">
        <v>43565.395833333336</v>
      </c>
      <c r="C209" t="s">
        <v>4</v>
      </c>
      <c r="D209" t="s">
        <v>166</v>
      </c>
      <c r="E209" s="15" t="str">
        <f>IF(Table2[[#This Row],[Activity]]="Sleep",(Table2[[#This Row],[End]]-Table2[[#This Row],[Start]])*24,"NA")</f>
        <v>NA</v>
      </c>
    </row>
    <row r="210" spans="1:5" x14ac:dyDescent="0.2">
      <c r="A210" s="1">
        <v>43565.484027777777</v>
      </c>
      <c r="C210" t="s">
        <v>4</v>
      </c>
      <c r="D210" t="s">
        <v>178</v>
      </c>
      <c r="E210" s="15" t="str">
        <f>IF(Table2[[#This Row],[Activity]]="Sleep",(Table2[[#This Row],[End]]-Table2[[#This Row],[Start]])*24,"NA")</f>
        <v>NA</v>
      </c>
    </row>
    <row r="211" spans="1:5" x14ac:dyDescent="0.2">
      <c r="A211" s="1">
        <v>43565.848611111112</v>
      </c>
      <c r="C211" t="s">
        <v>4</v>
      </c>
      <c r="D211" t="s">
        <v>179</v>
      </c>
      <c r="E211" s="15" t="str">
        <f>IF(Table2[[#This Row],[Activity]]="Sleep",(Table2[[#This Row],[End]]-Table2[[#This Row],[Start]])*24,"NA")</f>
        <v>NA</v>
      </c>
    </row>
    <row r="212" spans="1:5" x14ac:dyDescent="0.2">
      <c r="A212" s="1">
        <v>43565.943912037037</v>
      </c>
      <c r="B212" s="1">
        <v>43566.270833333336</v>
      </c>
      <c r="C212" t="s">
        <v>6</v>
      </c>
      <c r="E212" s="15">
        <f>IF(Table2[[#This Row],[Activity]]="Sleep",(Table2[[#This Row],[End]]-Table2[[#This Row],[Start]])*24,"NA")</f>
        <v>7.846111111168284</v>
      </c>
    </row>
    <row r="213" spans="1:5" x14ac:dyDescent="0.2">
      <c r="A213" s="1">
        <v>43566.708333333336</v>
      </c>
      <c r="C213" t="s">
        <v>4</v>
      </c>
      <c r="D213" t="s">
        <v>173</v>
      </c>
      <c r="E213" s="15" t="str">
        <f>IF(Table2[[#This Row],[Activity]]="Sleep",(Table2[[#This Row],[End]]-Table2[[#This Row],[Start]])*24,"NA")</f>
        <v>NA</v>
      </c>
    </row>
    <row r="214" spans="1:5" x14ac:dyDescent="0.2">
      <c r="A214" s="1">
        <v>43566.992789351854</v>
      </c>
      <c r="B214" s="1">
        <v>43567.271527777775</v>
      </c>
      <c r="C214" t="s">
        <v>6</v>
      </c>
      <c r="E214" s="15">
        <f>IF(Table2[[#This Row],[Activity]]="Sleep",(Table2[[#This Row],[End]]-Table2[[#This Row],[Start]])*24,"NA")</f>
        <v>6.689722222101409</v>
      </c>
    </row>
    <row r="215" spans="1:5" x14ac:dyDescent="0.2">
      <c r="A215" s="1">
        <v>43567.333333333336</v>
      </c>
      <c r="C215" t="s">
        <v>4</v>
      </c>
      <c r="D215" t="s">
        <v>172</v>
      </c>
      <c r="E215" s="15" t="str">
        <f>IF(Table2[[#This Row],[Activity]]="Sleep",(Table2[[#This Row],[End]]-Table2[[#This Row],[Start]])*24,"NA")</f>
        <v>NA</v>
      </c>
    </row>
    <row r="216" spans="1:5" x14ac:dyDescent="0.2">
      <c r="A216" s="1">
        <v>43567.618055555555</v>
      </c>
      <c r="C216" t="s">
        <v>4</v>
      </c>
      <c r="D216" t="s">
        <v>171</v>
      </c>
      <c r="E216" s="15" t="str">
        <f>IF(Table2[[#This Row],[Activity]]="Sleep",(Table2[[#This Row],[End]]-Table2[[#This Row],[Start]])*24,"NA")</f>
        <v>NA</v>
      </c>
    </row>
    <row r="217" spans="1:5" x14ac:dyDescent="0.2">
      <c r="A217" s="1">
        <v>43567.68472222222</v>
      </c>
      <c r="C217" t="s">
        <v>4</v>
      </c>
      <c r="D217" t="s">
        <v>174</v>
      </c>
      <c r="E217" s="15" t="str">
        <f>IF(Table2[[#This Row],[Activity]]="Sleep",(Table2[[#This Row],[End]]-Table2[[#This Row],[Start]])*24,"NA")</f>
        <v>NA</v>
      </c>
    </row>
    <row r="218" spans="1:5" x14ac:dyDescent="0.2">
      <c r="A218" s="1">
        <v>43567.75</v>
      </c>
      <c r="C218" t="s">
        <v>4</v>
      </c>
      <c r="D218" t="s">
        <v>175</v>
      </c>
      <c r="E218" s="15" t="str">
        <f>IF(Table2[[#This Row],[Activity]]="Sleep",(Table2[[#This Row],[End]]-Table2[[#This Row],[Start]])*24,"NA")</f>
        <v>NA</v>
      </c>
    </row>
    <row r="219" spans="1:5" x14ac:dyDescent="0.2">
      <c r="A219" s="1">
        <v>43567.84375</v>
      </c>
      <c r="C219" t="s">
        <v>4</v>
      </c>
      <c r="D219" t="s">
        <v>176</v>
      </c>
      <c r="E219" s="15" t="str">
        <f>IF(Table2[[#This Row],[Activity]]="Sleep",(Table2[[#This Row],[End]]-Table2[[#This Row],[Start]])*24,"NA")</f>
        <v>NA</v>
      </c>
    </row>
    <row r="220" spans="1:5" x14ac:dyDescent="0.2">
      <c r="A220" s="1">
        <v>43567.993055555555</v>
      </c>
      <c r="B220" s="1">
        <v>43568.0625</v>
      </c>
      <c r="C220" t="s">
        <v>30</v>
      </c>
      <c r="D220" t="s">
        <v>177</v>
      </c>
      <c r="E220" s="15" t="str">
        <f>IF(Table2[[#This Row],[Activity]]="Sleep",(Table2[[#This Row],[End]]-Table2[[#This Row],[Start]])*24,"NA")</f>
        <v>NA</v>
      </c>
    </row>
    <row r="221" spans="1:5" x14ac:dyDescent="0.2">
      <c r="A221" s="1">
        <v>43568.115115740744</v>
      </c>
      <c r="B221" s="1">
        <v>43568.331944444442</v>
      </c>
      <c r="C221" t="s">
        <v>6</v>
      </c>
      <c r="E221" s="15">
        <f>IF(Table2[[#This Row],[Activity]]="Sleep",(Table2[[#This Row],[End]]-Table2[[#This Row],[Start]])*24,"NA")</f>
        <v>5.2038888887618668</v>
      </c>
    </row>
    <row r="222" spans="1:5" x14ac:dyDescent="0.2">
      <c r="A222" s="1">
        <v>43568.378472222219</v>
      </c>
      <c r="C222" t="s">
        <v>4</v>
      </c>
      <c r="D222" t="s">
        <v>5</v>
      </c>
      <c r="E222" s="15" t="str">
        <f>IF(Table2[[#This Row],[Activity]]="Sleep",(Table2[[#This Row],[End]]-Table2[[#This Row],[Start]])*24,"NA")</f>
        <v>NA</v>
      </c>
    </row>
    <row r="223" spans="1:5" x14ac:dyDescent="0.2">
      <c r="A223" s="1">
        <v>43568.520833333336</v>
      </c>
      <c r="C223" t="s">
        <v>4</v>
      </c>
      <c r="D223" t="s">
        <v>181</v>
      </c>
      <c r="E223" s="15" t="str">
        <f>IF(Table2[[#This Row],[Activity]]="Sleep",(Table2[[#This Row],[End]]-Table2[[#This Row],[Start]])*24,"NA")</f>
        <v>NA</v>
      </c>
    </row>
    <row r="224" spans="1:5" x14ac:dyDescent="0.2">
      <c r="A224" s="1">
        <v>43568.6875</v>
      </c>
      <c r="C224" t="s">
        <v>4</v>
      </c>
      <c r="D224" t="s">
        <v>180</v>
      </c>
      <c r="E224" s="15" t="str">
        <f>IF(Table2[[#This Row],[Activity]]="Sleep",(Table2[[#This Row],[End]]-Table2[[#This Row],[Start]])*24,"NA")</f>
        <v>NA</v>
      </c>
    </row>
    <row r="225" spans="1:5" x14ac:dyDescent="0.2">
      <c r="A225" s="1">
        <v>43568.75</v>
      </c>
      <c r="C225" t="s">
        <v>4</v>
      </c>
      <c r="D225" t="s">
        <v>109</v>
      </c>
      <c r="E225" s="15" t="str">
        <f>IF(Table2[[#This Row],[Activity]]="Sleep",(Table2[[#This Row],[End]]-Table2[[#This Row],[Start]])*24,"NA")</f>
        <v>NA</v>
      </c>
    </row>
    <row r="226" spans="1:5" x14ac:dyDescent="0.2">
      <c r="A226" s="1">
        <v>43568.791666666664</v>
      </c>
      <c r="C226" t="s">
        <v>4</v>
      </c>
      <c r="D226" t="s">
        <v>122</v>
      </c>
      <c r="E226" s="15" t="str">
        <f>IF(Table2[[#This Row],[Activity]]="Sleep",(Table2[[#This Row],[End]]-Table2[[#This Row],[Start]])*24,"NA")</f>
        <v>NA</v>
      </c>
    </row>
    <row r="227" spans="1:5" x14ac:dyDescent="0.2">
      <c r="A227" s="1">
        <v>43568.893101851849</v>
      </c>
      <c r="B227" s="1">
        <v>43569.199305555558</v>
      </c>
      <c r="C227" t="s">
        <v>6</v>
      </c>
      <c r="E227" s="15">
        <f>IF(Table2[[#This Row],[Activity]]="Sleep",(Table2[[#This Row],[End]]-Table2[[#This Row],[Start]])*24,"NA")</f>
        <v>7.3488888890133239</v>
      </c>
    </row>
    <row r="228" spans="1:5" x14ac:dyDescent="0.2">
      <c r="A228" s="1">
        <v>43569.215277777781</v>
      </c>
      <c r="C228" t="s">
        <v>4</v>
      </c>
      <c r="D228" t="s">
        <v>182</v>
      </c>
      <c r="E228" s="15" t="str">
        <f>IF(Table2[[#This Row],[Activity]]="Sleep",(Table2[[#This Row],[End]]-Table2[[#This Row],[Start]])*24,"NA")</f>
        <v>NA</v>
      </c>
    </row>
    <row r="229" spans="1:5" x14ac:dyDescent="0.2">
      <c r="A229" s="1">
        <v>43569.75</v>
      </c>
      <c r="C229" t="s">
        <v>4</v>
      </c>
      <c r="D229" t="s">
        <v>183</v>
      </c>
      <c r="E229" s="15" t="str">
        <f>IF(Table2[[#This Row],[Activity]]="Sleep",(Table2[[#This Row],[End]]-Table2[[#This Row],[Start]])*24,"NA")</f>
        <v>NA</v>
      </c>
    </row>
    <row r="230" spans="1:5" x14ac:dyDescent="0.2">
      <c r="A230" s="1">
        <v>43569.906261574077</v>
      </c>
      <c r="B230" s="1">
        <v>43570.177083333336</v>
      </c>
      <c r="C230" t="s">
        <v>6</v>
      </c>
      <c r="E230" s="15">
        <f>IF(Table2[[#This Row],[Activity]]="Sleep",(Table2[[#This Row],[End]]-Table2[[#This Row],[Start]])*24,"NA")</f>
        <v>6.499722222215496</v>
      </c>
    </row>
    <row r="231" spans="1:5" x14ac:dyDescent="0.2">
      <c r="A231" s="1">
        <v>43570.270833333336</v>
      </c>
      <c r="C231" t="s">
        <v>4</v>
      </c>
      <c r="D231" t="s">
        <v>5</v>
      </c>
      <c r="E231" s="15" t="str">
        <f>IF(Table2[[#This Row],[Activity]]="Sleep",(Table2[[#This Row],[End]]-Table2[[#This Row],[Start]])*24,"NA")</f>
        <v>NA</v>
      </c>
    </row>
    <row r="232" spans="1:5" x14ac:dyDescent="0.2">
      <c r="A232" s="1">
        <v>43570.3125</v>
      </c>
      <c r="C232" t="s">
        <v>4</v>
      </c>
      <c r="D232" t="s">
        <v>57</v>
      </c>
      <c r="E232" s="15" t="str">
        <f>IF(Table2[[#This Row],[Activity]]="Sleep",(Table2[[#This Row],[End]]-Table2[[#This Row],[Start]])*24,"NA")</f>
        <v>NA</v>
      </c>
    </row>
    <row r="233" spans="1:5" x14ac:dyDescent="0.2">
      <c r="A233" s="1">
        <v>43570.520833333336</v>
      </c>
      <c r="C233" t="s">
        <v>4</v>
      </c>
      <c r="D233" t="s">
        <v>122</v>
      </c>
      <c r="E233" s="15" t="str">
        <f>IF(Table2[[#This Row],[Activity]]="Sleep",(Table2[[#This Row],[End]]-Table2[[#This Row],[Start]])*24,"NA")</f>
        <v>NA</v>
      </c>
    </row>
    <row r="234" spans="1:5" x14ac:dyDescent="0.2">
      <c r="A234" s="1">
        <v>43570.770833333336</v>
      </c>
      <c r="C234" t="s">
        <v>4</v>
      </c>
      <c r="D234" t="s">
        <v>184</v>
      </c>
      <c r="E234" s="15" t="str">
        <f>IF(Table2[[#This Row],[Activity]]="Sleep",(Table2[[#This Row],[End]]-Table2[[#This Row],[Start]])*24,"NA")</f>
        <v>NA</v>
      </c>
    </row>
    <row r="235" spans="1:5" x14ac:dyDescent="0.2">
      <c r="A235" s="1">
        <v>43570.905891203707</v>
      </c>
      <c r="B235" s="1">
        <v>43571.20416666667</v>
      </c>
      <c r="C235" t="s">
        <v>6</v>
      </c>
      <c r="E235" s="15">
        <f>IF(Table2[[#This Row],[Activity]]="Sleep",(Table2[[#This Row],[End]]-Table2[[#This Row],[Start]])*24,"NA")</f>
        <v>7.1586111111100763</v>
      </c>
    </row>
    <row r="236" spans="1:5" x14ac:dyDescent="0.2">
      <c r="A236" s="1">
        <v>43571.245138888888</v>
      </c>
      <c r="C236" t="s">
        <v>4</v>
      </c>
      <c r="D236" t="s">
        <v>5</v>
      </c>
      <c r="E236" s="15" t="str">
        <f>IF(Table2[[#This Row],[Activity]]="Sleep",(Table2[[#This Row],[End]]-Table2[[#This Row],[Start]])*24,"NA")</f>
        <v>NA</v>
      </c>
    </row>
    <row r="237" spans="1:5" x14ac:dyDescent="0.2">
      <c r="A237" s="1">
        <v>43571.5</v>
      </c>
      <c r="C237" t="s">
        <v>4</v>
      </c>
      <c r="D237" t="s">
        <v>185</v>
      </c>
      <c r="E237" s="15" t="str">
        <f>IF(Table2[[#This Row],[Activity]]="Sleep",(Table2[[#This Row],[End]]-Table2[[#This Row],[Start]])*24,"NA")</f>
        <v>NA</v>
      </c>
    </row>
    <row r="238" spans="1:5" x14ac:dyDescent="0.2">
      <c r="A238" s="1">
        <v>43571.729166666664</v>
      </c>
      <c r="C238" t="s">
        <v>4</v>
      </c>
      <c r="D238" t="s">
        <v>119</v>
      </c>
      <c r="E238" s="15" t="str">
        <f>IF(Table2[[#This Row],[Activity]]="Sleep",(Table2[[#This Row],[End]]-Table2[[#This Row],[Start]])*24,"NA")</f>
        <v>NA</v>
      </c>
    </row>
    <row r="239" spans="1:5" x14ac:dyDescent="0.2">
      <c r="A239" s="1">
        <v>43571.927164351851</v>
      </c>
      <c r="B239" s="1">
        <v>43572.199305555558</v>
      </c>
      <c r="C239" t="s">
        <v>6</v>
      </c>
      <c r="E239" s="15">
        <f>IF(Table2[[#This Row],[Activity]]="Sleep",(Table2[[#This Row],[End]]-Table2[[#This Row],[Start]])*24,"NA")</f>
        <v>6.5313888889504597</v>
      </c>
    </row>
    <row r="240" spans="1:5" x14ac:dyDescent="0.2">
      <c r="A240" s="1">
        <v>43572.270833333336</v>
      </c>
      <c r="C240" t="s">
        <v>4</v>
      </c>
      <c r="D240" t="s">
        <v>5</v>
      </c>
      <c r="E240" s="15" t="str">
        <f>IF(Table2[[#This Row],[Activity]]="Sleep",(Table2[[#This Row],[End]]-Table2[[#This Row],[Start]])*24,"NA")</f>
        <v>NA</v>
      </c>
    </row>
    <row r="241" spans="1:5" x14ac:dyDescent="0.2">
      <c r="A241" s="1">
        <v>43572.375</v>
      </c>
      <c r="C241" t="s">
        <v>4</v>
      </c>
      <c r="D241" t="s">
        <v>90</v>
      </c>
      <c r="E241" s="15" t="str">
        <f>IF(Table2[[#This Row],[Activity]]="Sleep",(Table2[[#This Row],[End]]-Table2[[#This Row],[Start]])*24,"NA")</f>
        <v>NA</v>
      </c>
    </row>
    <row r="242" spans="1:5" x14ac:dyDescent="0.2">
      <c r="A242" s="1">
        <v>43572.527777777781</v>
      </c>
      <c r="C242" t="s">
        <v>4</v>
      </c>
      <c r="D242" t="s">
        <v>186</v>
      </c>
      <c r="E242" s="15" t="str">
        <f>IF(Table2[[#This Row],[Activity]]="Sleep",(Table2[[#This Row],[End]]-Table2[[#This Row],[Start]])*24,"NA")</f>
        <v>NA</v>
      </c>
    </row>
    <row r="243" spans="1:5" x14ac:dyDescent="0.2">
      <c r="A243" s="1">
        <v>43572.78125</v>
      </c>
      <c r="C243" t="s">
        <v>4</v>
      </c>
      <c r="D243" t="s">
        <v>133</v>
      </c>
      <c r="E243" s="15" t="str">
        <f>IF(Table2[[#This Row],[Activity]]="Sleep",(Table2[[#This Row],[End]]-Table2[[#This Row],[Start]])*24,"NA")</f>
        <v>NA</v>
      </c>
    </row>
    <row r="244" spans="1:5" x14ac:dyDescent="0.2">
      <c r="A244" s="1">
        <v>43572.975983796299</v>
      </c>
      <c r="B244" s="1">
        <v>43573.28402777778</v>
      </c>
      <c r="C244" t="s">
        <v>6</v>
      </c>
      <c r="E244" s="15">
        <f>IF(Table2[[#This Row],[Activity]]="Sleep",(Table2[[#This Row],[End]]-Table2[[#This Row],[Start]])*24,"NA")</f>
        <v>7.3930555555270985</v>
      </c>
    </row>
    <row r="245" spans="1:5" x14ac:dyDescent="0.2">
      <c r="A245" s="1">
        <v>43573.291666666664</v>
      </c>
      <c r="C245" t="s">
        <v>4</v>
      </c>
      <c r="D245" t="s">
        <v>187</v>
      </c>
      <c r="E245" s="15" t="str">
        <f>IF(Table2[[#This Row],[Activity]]="Sleep",(Table2[[#This Row],[End]]-Table2[[#This Row],[Start]])*24,"NA")</f>
        <v>NA</v>
      </c>
    </row>
    <row r="246" spans="1:5" x14ac:dyDescent="0.2">
      <c r="A246" s="1">
        <v>43573.375</v>
      </c>
      <c r="C246" t="s">
        <v>4</v>
      </c>
      <c r="D246" t="s">
        <v>85</v>
      </c>
      <c r="E246" s="15" t="str">
        <f>IF(Table2[[#This Row],[Activity]]="Sleep",(Table2[[#This Row],[End]]-Table2[[#This Row],[Start]])*24,"NA")</f>
        <v>NA</v>
      </c>
    </row>
    <row r="247" spans="1:5" x14ac:dyDescent="0.2">
      <c r="A247" s="1">
        <v>43573.45208333333</v>
      </c>
      <c r="C247" t="s">
        <v>4</v>
      </c>
      <c r="D247" t="s">
        <v>189</v>
      </c>
      <c r="E247" s="15" t="str">
        <f>IF(Table2[[#This Row],[Activity]]="Sleep",(Table2[[#This Row],[End]]-Table2[[#This Row],[Start]])*24,"NA")</f>
        <v>NA</v>
      </c>
    </row>
    <row r="248" spans="1:5" x14ac:dyDescent="0.2">
      <c r="A248" s="1">
        <v>43573.519444444442</v>
      </c>
      <c r="C248" t="s">
        <v>4</v>
      </c>
      <c r="D248" t="s">
        <v>188</v>
      </c>
      <c r="E248" s="15" t="str">
        <f>IF(Table2[[#This Row],[Activity]]="Sleep",(Table2[[#This Row],[End]]-Table2[[#This Row],[Start]])*24,"NA")</f>
        <v>NA</v>
      </c>
    </row>
    <row r="249" spans="1:5" x14ac:dyDescent="0.2">
      <c r="A249" s="1">
        <v>43573.770833333336</v>
      </c>
      <c r="C249" t="s">
        <v>4</v>
      </c>
      <c r="D249" t="s">
        <v>190</v>
      </c>
      <c r="E249" s="15" t="str">
        <f>IF(Table2[[#This Row],[Activity]]="Sleep",(Table2[[#This Row],[End]]-Table2[[#This Row],[Start]])*24,"NA")</f>
        <v>NA</v>
      </c>
    </row>
    <row r="250" spans="1:5" x14ac:dyDescent="0.2">
      <c r="A250" s="1">
        <v>43573.89707175926</v>
      </c>
      <c r="B250" s="1">
        <v>43574.261805555558</v>
      </c>
      <c r="C250" t="s">
        <v>6</v>
      </c>
      <c r="E250" s="15">
        <f>IF(Table2[[#This Row],[Activity]]="Sleep",(Table2[[#This Row],[End]]-Table2[[#This Row],[Start]])*24,"NA")</f>
        <v>8.7536111111403443</v>
      </c>
    </row>
    <row r="251" spans="1:5" x14ac:dyDescent="0.2">
      <c r="A251" s="1">
        <v>43574.900671296295</v>
      </c>
      <c r="B251" s="1">
        <v>43575.267361111109</v>
      </c>
      <c r="C251" t="s">
        <v>6</v>
      </c>
      <c r="E251" s="15">
        <f>IF(Table2[[#This Row],[Activity]]="Sleep",(Table2[[#This Row],[End]]-Table2[[#This Row],[Start]])*24,"NA")</f>
        <v>8.8005555555573665</v>
      </c>
    </row>
    <row r="252" spans="1:5" x14ac:dyDescent="0.2">
      <c r="A252" s="24">
        <v>43575.947222222225</v>
      </c>
      <c r="B252" s="24">
        <v>43576.203472222223</v>
      </c>
      <c r="C252" t="s">
        <v>6</v>
      </c>
      <c r="E252" s="15">
        <f>IF(Table2[[#This Row],[Activity]]="Sleep",(Table2[[#This Row],[End]]-Table2[[#This Row],[Start]])*24,"NA")</f>
        <v>6.1499999999650754</v>
      </c>
    </row>
    <row r="253" spans="1:5" x14ac:dyDescent="0.2">
      <c r="A253" s="1">
        <v>43576.229166666664</v>
      </c>
      <c r="C253" t="s">
        <v>4</v>
      </c>
      <c r="D253" t="s">
        <v>187</v>
      </c>
      <c r="E253" s="15" t="str">
        <f>IF(Table2[[#This Row],[Activity]]="Sleep",(Table2[[#This Row],[End]]-Table2[[#This Row],[Start]])*24,"NA")</f>
        <v>NA</v>
      </c>
    </row>
    <row r="254" spans="1:5" x14ac:dyDescent="0.2">
      <c r="A254" s="1">
        <v>43576.241666666669</v>
      </c>
      <c r="C254" t="s">
        <v>4</v>
      </c>
      <c r="D254" t="s">
        <v>191</v>
      </c>
      <c r="E254" s="15" t="str">
        <f>IF(Table2[[#This Row],[Activity]]="Sleep",(Table2[[#This Row],[End]]-Table2[[#This Row],[Start]])*24,"NA")</f>
        <v>NA</v>
      </c>
    </row>
    <row r="255" spans="1:5" x14ac:dyDescent="0.2">
      <c r="A255" s="1">
        <v>43601.923449074071</v>
      </c>
      <c r="B255" s="25">
        <v>43602.246527777781</v>
      </c>
      <c r="C255" t="s">
        <v>6</v>
      </c>
      <c r="E255" s="15">
        <f>IF(Table2[[#This Row],[Activity]]="Sleep",(Table2[[#This Row],[End]]-Table2[[#This Row],[Start]])*24,"NA")</f>
        <v>7.7538888890412636</v>
      </c>
    </row>
    <row r="256" spans="1:5" x14ac:dyDescent="0.2">
      <c r="A256" s="1">
        <v>43602.92287037037</v>
      </c>
      <c r="B256" s="25">
        <v>43603.177083333336</v>
      </c>
      <c r="C256" t="s">
        <v>6</v>
      </c>
      <c r="E256" s="15">
        <f>IF(Table2[[#This Row],[Activity]]="Sleep",(Table2[[#This Row],[End]]-Table2[[#This Row],[Start]])*24,"NA")</f>
        <v>6.1011111111729406</v>
      </c>
    </row>
    <row r="257" spans="1:5" x14ac:dyDescent="0.2">
      <c r="A257" s="1">
        <v>43603.807233796295</v>
      </c>
      <c r="B257" s="25">
        <v>43604.163888888892</v>
      </c>
      <c r="C257" t="s">
        <v>6</v>
      </c>
      <c r="E257" s="15">
        <f>IF(Table2[[#This Row],[Activity]]="Sleep",(Table2[[#This Row],[End]]-Table2[[#This Row],[Start]])*24,"NA")</f>
        <v>8.559722222329583</v>
      </c>
    </row>
    <row r="258" spans="1:5" x14ac:dyDescent="0.2">
      <c r="A258" s="1">
        <v>43604.811493055553</v>
      </c>
      <c r="B258" s="25">
        <v>43605.161111111112</v>
      </c>
      <c r="C258" t="s">
        <v>6</v>
      </c>
      <c r="E258" s="15">
        <f>IF(Table2[[#This Row],[Activity]]="Sleep",(Table2[[#This Row],[End]]-Table2[[#This Row],[Start]])*24,"NA")</f>
        <v>8.3908333334256895</v>
      </c>
    </row>
    <row r="259" spans="1:5" x14ac:dyDescent="0.2">
      <c r="A259" s="1">
        <v>43605.904861111114</v>
      </c>
      <c r="B259" s="25">
        <v>43606.128472222219</v>
      </c>
      <c r="C259" t="s">
        <v>6</v>
      </c>
      <c r="E259" s="15">
        <f>IF(Table2[[#This Row],[Activity]]="Sleep",(Table2[[#This Row],[End]]-Table2[[#This Row],[Start]])*24,"NA")</f>
        <v>5.3666666665230878</v>
      </c>
    </row>
    <row r="260" spans="1:5" x14ac:dyDescent="0.2">
      <c r="A260" s="1">
        <v>43606.28125</v>
      </c>
      <c r="C260" t="s">
        <v>4</v>
      </c>
      <c r="D260" t="s">
        <v>5</v>
      </c>
      <c r="E260" s="15" t="str">
        <f>IF(Table2[[#This Row],[Activity]]="Sleep",(Table2[[#This Row],[End]]-Table2[[#This Row],[Start]])*24,"NA")</f>
        <v>NA</v>
      </c>
    </row>
    <row r="261" spans="1:5" x14ac:dyDescent="0.2">
      <c r="A261" s="1">
        <v>43606.743055555555</v>
      </c>
      <c r="C261" t="s">
        <v>4</v>
      </c>
      <c r="D261" t="s">
        <v>196</v>
      </c>
      <c r="E261" s="15" t="str">
        <f>IF(Table2[[#This Row],[Activity]]="Sleep",(Table2[[#This Row],[End]]-Table2[[#This Row],[Start]])*24,"NA")</f>
        <v>NA</v>
      </c>
    </row>
    <row r="262" spans="1:5" x14ac:dyDescent="0.2">
      <c r="A262" s="1">
        <v>43606.851388888892</v>
      </c>
      <c r="C262" t="s">
        <v>4</v>
      </c>
      <c r="D262" t="s">
        <v>195</v>
      </c>
      <c r="E262" s="15" t="str">
        <f>IF(Table2[[#This Row],[Activity]]="Sleep",(Table2[[#This Row],[End]]-Table2[[#This Row],[Start]])*24,"NA")</f>
        <v>NA</v>
      </c>
    </row>
    <row r="263" spans="1:5" x14ac:dyDescent="0.2">
      <c r="A263" s="1">
        <v>43606.892592592594</v>
      </c>
      <c r="B263" s="25">
        <v>43607.195138888892</v>
      </c>
      <c r="C263" t="s">
        <v>6</v>
      </c>
      <c r="E263" s="15">
        <f>IF(Table2[[#This Row],[Activity]]="Sleep",(Table2[[#This Row],[End]]-Table2[[#This Row],[Start]])*24,"NA")</f>
        <v>7.2611111111473292</v>
      </c>
    </row>
    <row r="264" spans="1:5" x14ac:dyDescent="0.2">
      <c r="A264" s="1">
        <v>43607.433333333334</v>
      </c>
      <c r="C264" t="s">
        <v>4</v>
      </c>
      <c r="D264" s="15" t="s">
        <v>198</v>
      </c>
      <c r="E264" s="15" t="str">
        <f>IF(Table2[[#This Row],[Activity]]="Sleep",(Table2[[#This Row],[End]]-Table2[[#This Row],[Start]])*24,"NA")</f>
        <v>NA</v>
      </c>
    </row>
    <row r="265" spans="1:5" x14ac:dyDescent="0.2">
      <c r="A265" s="1">
        <v>43607.541666666664</v>
      </c>
      <c r="C265" t="s">
        <v>4</v>
      </c>
      <c r="D265" t="s">
        <v>197</v>
      </c>
      <c r="E265" s="15" t="str">
        <f>IF(Table2[[#This Row],[Activity]]="Sleep",(Table2[[#This Row],[End]]-Table2[[#This Row],[Start]])*24,"NA")</f>
        <v>NA</v>
      </c>
    </row>
    <row r="266" spans="1:5" x14ac:dyDescent="0.2">
      <c r="A266" s="1">
        <v>43607.645833333336</v>
      </c>
      <c r="C266" t="s">
        <v>4</v>
      </c>
      <c r="D266" s="15" t="s">
        <v>193</v>
      </c>
      <c r="E266" s="15" t="str">
        <f>IF(Table2[[#This Row],[Activity]]="Sleep",(Table2[[#This Row],[End]]-Table2[[#This Row],[Start]])*24,"NA")</f>
        <v>NA</v>
      </c>
    </row>
    <row r="267" spans="1:5" x14ac:dyDescent="0.2">
      <c r="A267" s="1">
        <v>43607.763888888891</v>
      </c>
      <c r="C267" t="s">
        <v>4</v>
      </c>
      <c r="D267" s="15" t="s">
        <v>192</v>
      </c>
      <c r="E267" s="15" t="str">
        <f>IF(Table2[[#This Row],[Activity]]="Sleep",(Table2[[#This Row],[End]]-Table2[[#This Row],[Start]])*24,"NA")</f>
        <v>NA</v>
      </c>
    </row>
    <row r="268" spans="1:5" x14ac:dyDescent="0.2">
      <c r="A268" s="1">
        <v>43607.907025462962</v>
      </c>
      <c r="B268" s="1">
        <v>43608.226388888892</v>
      </c>
      <c r="C268" t="s">
        <v>6</v>
      </c>
      <c r="E268" s="15">
        <f>IF(Table2[[#This Row],[Activity]]="Sleep",(Table2[[#This Row],[End]]-Table2[[#This Row],[Start]])*24,"NA")</f>
        <v>7.6647222223109566</v>
      </c>
    </row>
    <row r="269" spans="1:5" x14ac:dyDescent="0.2">
      <c r="A269" s="1">
        <v>43608.25</v>
      </c>
      <c r="C269" t="s">
        <v>4</v>
      </c>
      <c r="D269" t="s">
        <v>5</v>
      </c>
      <c r="E269" s="15" t="str">
        <f>IF(Table2[[#This Row],[Activity]]="Sleep",(Table2[[#This Row],[End]]-Table2[[#This Row],[Start]])*24,"NA")</f>
        <v>NA</v>
      </c>
    </row>
    <row r="270" spans="1:5" x14ac:dyDescent="0.2">
      <c r="A270" s="1">
        <v>43608.348611111112</v>
      </c>
      <c r="C270" t="s">
        <v>4</v>
      </c>
      <c r="D270" t="s">
        <v>194</v>
      </c>
      <c r="E270" s="15" t="str">
        <f>IF(Table2[[#This Row],[Activity]]="Sleep",(Table2[[#This Row],[End]]-Table2[[#This Row],[Start]])*24,"NA")</f>
        <v>NA</v>
      </c>
    </row>
    <row r="271" spans="1:5" x14ac:dyDescent="0.2">
      <c r="A271" s="1">
        <v>43608.490277777775</v>
      </c>
      <c r="C271" t="s">
        <v>4</v>
      </c>
      <c r="D271" t="s">
        <v>199</v>
      </c>
      <c r="E271" s="15" t="str">
        <f>IF(Table2[[#This Row],[Activity]]="Sleep",(Table2[[#This Row],[End]]-Table2[[#This Row],[Start]])*24,"NA")</f>
        <v>NA</v>
      </c>
    </row>
    <row r="272" spans="1:5" x14ac:dyDescent="0.2">
      <c r="A272" s="1">
        <v>43608.581944444442</v>
      </c>
      <c r="C272" t="s">
        <v>4</v>
      </c>
      <c r="D272" s="26" t="s">
        <v>200</v>
      </c>
      <c r="E272" s="15" t="str">
        <f>IF(Table2[[#This Row],[Activity]]="Sleep",(Table2[[#This Row],[End]]-Table2[[#This Row],[Start]])*24,"NA")</f>
        <v>NA</v>
      </c>
    </row>
    <row r="273" spans="1:5" x14ac:dyDescent="0.2">
      <c r="A273" s="1">
        <v>43608.600694444445</v>
      </c>
      <c r="C273" t="s">
        <v>4</v>
      </c>
      <c r="D273" t="s">
        <v>201</v>
      </c>
      <c r="E273" s="15" t="str">
        <f>IF(Table2[[#This Row],[Activity]]="Sleep",(Table2[[#This Row],[End]]-Table2[[#This Row],[Start]])*24,"NA")</f>
        <v>NA</v>
      </c>
    </row>
    <row r="274" spans="1:5" x14ac:dyDescent="0.2">
      <c r="A274" s="1">
        <v>43608.770833333336</v>
      </c>
      <c r="C274" t="s">
        <v>4</v>
      </c>
      <c r="D274" t="s">
        <v>121</v>
      </c>
      <c r="E274" s="15" t="str">
        <f>IF(Table2[[#This Row],[Activity]]="Sleep",(Table2[[#This Row],[End]]-Table2[[#This Row],[Start]])*24,"NA")</f>
        <v>NA</v>
      </c>
    </row>
    <row r="275" spans="1:5" x14ac:dyDescent="0.2">
      <c r="A275" s="1">
        <v>43608.833333333336</v>
      </c>
      <c r="C275" t="s">
        <v>4</v>
      </c>
      <c r="D275" t="s">
        <v>109</v>
      </c>
      <c r="E275" s="15" t="str">
        <f>IF(Table2[[#This Row],[Activity]]="Sleep",(Table2[[#This Row],[End]]-Table2[[#This Row],[Start]])*24,"NA")</f>
        <v>NA</v>
      </c>
    </row>
    <row r="276" spans="1:5" x14ac:dyDescent="0.2">
      <c r="A276" s="1">
        <v>43608.894791666666</v>
      </c>
      <c r="B276" s="1">
        <v>43609.125</v>
      </c>
      <c r="C276" t="s">
        <v>6</v>
      </c>
      <c r="E276" s="15">
        <f>IF(Table2[[#This Row],[Activity]]="Sleep",(Table2[[#This Row],[End]]-Table2[[#This Row],[Start]])*24,"NA")</f>
        <v>5.5250000000232831</v>
      </c>
    </row>
    <row r="277" spans="1:5" x14ac:dyDescent="0.2">
      <c r="A277" s="1">
        <v>43609.1875</v>
      </c>
      <c r="B277" s="1">
        <v>43609.302083333336</v>
      </c>
      <c r="C277" t="s">
        <v>6</v>
      </c>
      <c r="E277" s="15">
        <f>IF(Table2[[#This Row],[Activity]]="Sleep",(Table2[[#This Row],[End]]-Table2[[#This Row],[Start]])*24,"NA")</f>
        <v>2.7500000000582077</v>
      </c>
    </row>
    <row r="278" spans="1:5" x14ac:dyDescent="0.2">
      <c r="A278" s="1">
        <v>43609.316666666666</v>
      </c>
      <c r="C278" t="s">
        <v>4</v>
      </c>
      <c r="D278" t="s">
        <v>187</v>
      </c>
      <c r="E278" s="15" t="str">
        <f>IF(Table2[[#This Row],[Activity]]="Sleep",(Table2[[#This Row],[End]]-Table2[[#This Row],[Start]])*24,"NA")</f>
        <v>NA</v>
      </c>
    </row>
    <row r="279" spans="1:5" x14ac:dyDescent="0.2">
      <c r="A279" s="1">
        <v>43609.416666666664</v>
      </c>
      <c r="C279" t="s">
        <v>4</v>
      </c>
      <c r="D279" t="s">
        <v>202</v>
      </c>
      <c r="E279" s="15" t="str">
        <f>IF(Table2[[#This Row],[Activity]]="Sleep",(Table2[[#This Row],[End]]-Table2[[#This Row],[Start]])*24,"NA")</f>
        <v>NA</v>
      </c>
    </row>
    <row r="280" spans="1:5" x14ac:dyDescent="0.2">
      <c r="A280" s="1">
        <v>43609.542361111111</v>
      </c>
      <c r="C280" t="s">
        <v>4</v>
      </c>
      <c r="D280" t="s">
        <v>121</v>
      </c>
      <c r="E280" s="15" t="str">
        <f>IF(Table2[[#This Row],[Activity]]="Sleep",(Table2[[#This Row],[End]]-Table2[[#This Row],[Start]])*24,"NA")</f>
        <v>NA</v>
      </c>
    </row>
    <row r="281" spans="1:5" x14ac:dyDescent="0.2">
      <c r="A281" s="28">
        <v>43609.8</v>
      </c>
      <c r="B281" s="3"/>
      <c r="C281" s="3" t="s">
        <v>4</v>
      </c>
      <c r="D281" s="3" t="s">
        <v>204</v>
      </c>
      <c r="E281" s="27" t="str">
        <f>IF(Table2[[#This Row],[Activity]]="Sleep",(Table2[[#This Row],[End]]-Table2[[#This Row],[Start]])*24,"NA")</f>
        <v>NA</v>
      </c>
    </row>
    <row r="282" spans="1:5" x14ac:dyDescent="0.2">
      <c r="A282" s="1">
        <v>43609.856944444444</v>
      </c>
      <c r="C282" t="s">
        <v>4</v>
      </c>
      <c r="D282" t="s">
        <v>203</v>
      </c>
      <c r="E282" s="15" t="str">
        <f>IF(Table2[[#This Row],[Activity]]="Sleep",(Table2[[#This Row],[End]]-Table2[[#This Row],[Start]])*24,"NA")</f>
        <v>NA</v>
      </c>
    </row>
    <row r="283" spans="1:5" x14ac:dyDescent="0.2">
      <c r="A283" s="29">
        <v>43609.949594907404</v>
      </c>
      <c r="B283" s="1">
        <v>43610.259722222225</v>
      </c>
      <c r="E283" s="15" t="str">
        <f>IF(Table2[[#This Row],[Activity]]="Sleep",(Table2[[#This Row],[End]]-Table2[[#This Row],[Start]])*24,"NA")</f>
        <v>NA</v>
      </c>
    </row>
    <row r="284" spans="1:5" x14ac:dyDescent="0.2">
      <c r="A284" s="1">
        <v>43610.270833333336</v>
      </c>
      <c r="C284" t="s">
        <v>4</v>
      </c>
      <c r="D284" t="s">
        <v>187</v>
      </c>
      <c r="E284" s="15" t="str">
        <f>IF(Table2[[#This Row],[Activity]]="Sleep",(Table2[[#This Row],[End]]-Table2[[#This Row],[Start]])*24,"NA")</f>
        <v>NA</v>
      </c>
    </row>
    <row r="285" spans="1:5" x14ac:dyDescent="0.2">
      <c r="A285" s="1">
        <v>43610.386805555558</v>
      </c>
      <c r="C285" t="s">
        <v>4</v>
      </c>
      <c r="D285" t="s">
        <v>198</v>
      </c>
      <c r="E285" s="15" t="str">
        <f>IF(Table2[[#This Row],[Activity]]="Sleep",(Table2[[#This Row],[End]]-Table2[[#This Row],[Start]])*24,"NA")</f>
        <v>NA</v>
      </c>
    </row>
    <row r="286" spans="1:5" x14ac:dyDescent="0.2">
      <c r="A286" s="1">
        <v>43610.503472222219</v>
      </c>
      <c r="C286" t="s">
        <v>4</v>
      </c>
      <c r="D286" t="s">
        <v>205</v>
      </c>
      <c r="E286" s="15" t="str">
        <f>IF(Table2[[#This Row],[Activity]]="Sleep",(Table2[[#This Row],[End]]-Table2[[#This Row],[Start]])*24,"NA")</f>
        <v>NA</v>
      </c>
    </row>
    <row r="287" spans="1:5" x14ac:dyDescent="0.2">
      <c r="A287" s="1">
        <v>43610.557638888888</v>
      </c>
      <c r="C287" t="s">
        <v>4</v>
      </c>
      <c r="D287" t="s">
        <v>193</v>
      </c>
      <c r="E287" s="15" t="str">
        <f>IF(Table2[[#This Row],[Activity]]="Sleep",(Table2[[#This Row],[End]]-Table2[[#This Row],[Start]])*24,"NA")</f>
        <v>NA</v>
      </c>
    </row>
    <row r="288" spans="1:5" x14ac:dyDescent="0.2">
      <c r="A288" s="1">
        <v>43610.786805555559</v>
      </c>
      <c r="C288" t="s">
        <v>4</v>
      </c>
      <c r="D288" t="s">
        <v>206</v>
      </c>
      <c r="E288" s="15" t="str">
        <f>IF(Table2[[#This Row],[Activity]]="Sleep",(Table2[[#This Row],[End]]-Table2[[#This Row],[Start]])*24,"NA")</f>
        <v>NA</v>
      </c>
    </row>
    <row r="289" spans="1:5" x14ac:dyDescent="0.2">
      <c r="A289" s="1">
        <v>43610.923946759256</v>
      </c>
      <c r="B289" s="1">
        <v>43611.249305555553</v>
      </c>
      <c r="C289" t="s">
        <v>6</v>
      </c>
      <c r="E289" s="15">
        <f>IF(Table2[[#This Row],[Activity]]="Sleep",(Table2[[#This Row],[End]]-Table2[[#This Row],[Start]])*24,"NA")</f>
        <v>7.8086111111333594</v>
      </c>
    </row>
    <row r="290" spans="1:5" x14ac:dyDescent="0.2">
      <c r="A290" s="1">
        <v>43611.283333333333</v>
      </c>
      <c r="C290" t="s">
        <v>4</v>
      </c>
      <c r="D290" t="s">
        <v>187</v>
      </c>
      <c r="E290" s="15" t="str">
        <f>IF(Table2[[#This Row],[Activity]]="Sleep",(Table2[[#This Row],[End]]-Table2[[#This Row],[Start]])*24,"NA")</f>
        <v>NA</v>
      </c>
    </row>
    <row r="291" spans="1:5" x14ac:dyDescent="0.2">
      <c r="A291" s="1">
        <v>43611.349305555559</v>
      </c>
      <c r="C291" t="s">
        <v>4</v>
      </c>
      <c r="D291" t="s">
        <v>207</v>
      </c>
      <c r="E291" s="15" t="str">
        <f>IF(Table2[[#This Row],[Activity]]="Sleep",(Table2[[#This Row],[End]]-Table2[[#This Row],[Start]])*24,"NA")</f>
        <v>NA</v>
      </c>
    </row>
    <row r="292" spans="1:5" x14ac:dyDescent="0.2">
      <c r="A292" s="1">
        <v>43611.477777777778</v>
      </c>
      <c r="C292" t="s">
        <v>4</v>
      </c>
      <c r="D292" t="s">
        <v>211</v>
      </c>
      <c r="E292" s="15" t="str">
        <f>IF(Table2[[#This Row],[Activity]]="Sleep",(Table2[[#This Row],[End]]-Table2[[#This Row],[Start]])*24,"NA")</f>
        <v>NA</v>
      </c>
    </row>
    <row r="293" spans="1:5" x14ac:dyDescent="0.2">
      <c r="A293" s="1">
        <v>43611.53402777778</v>
      </c>
      <c r="C293" t="s">
        <v>4</v>
      </c>
      <c r="D293" t="s">
        <v>208</v>
      </c>
      <c r="E293" s="15" t="str">
        <f>IF(Table2[[#This Row],[Activity]]="Sleep",(Table2[[#This Row],[End]]-Table2[[#This Row],[Start]])*24,"NA")</f>
        <v>NA</v>
      </c>
    </row>
    <row r="294" spans="1:5" x14ac:dyDescent="0.2">
      <c r="A294" s="1">
        <v>43611.552083333336</v>
      </c>
      <c r="C294" t="s">
        <v>4</v>
      </c>
      <c r="D294" t="s">
        <v>209</v>
      </c>
      <c r="E294" s="15" t="str">
        <f>IF(Table2[[#This Row],[Activity]]="Sleep",(Table2[[#This Row],[End]]-Table2[[#This Row],[Start]])*24,"NA")</f>
        <v>NA</v>
      </c>
    </row>
    <row r="295" spans="1:5" x14ac:dyDescent="0.2">
      <c r="A295" s="1">
        <v>43611.755555555559</v>
      </c>
      <c r="C295" t="s">
        <v>4</v>
      </c>
      <c r="D295" t="s">
        <v>210</v>
      </c>
      <c r="E295" s="15" t="str">
        <f>IF(Table2[[#This Row],[Activity]]="Sleep",(Table2[[#This Row],[End]]-Table2[[#This Row],[Start]])*24,"NA")</f>
        <v>NA</v>
      </c>
    </row>
    <row r="296" spans="1:5" x14ac:dyDescent="0.2">
      <c r="A296" s="24">
        <v>43611.9</v>
      </c>
      <c r="B296" s="24">
        <v>43612.2</v>
      </c>
      <c r="C296" t="s">
        <v>6</v>
      </c>
      <c r="E296" s="15">
        <f>IF(Table2[[#This Row],[Activity]]="Sleep",(Table2[[#This Row],[End]]-Table2[[#This Row],[Start]])*24,"NA")</f>
        <v>7.1999999998952262</v>
      </c>
    </row>
    <row r="297" spans="1:5" x14ac:dyDescent="0.2">
      <c r="A297" s="24">
        <v>43612.25</v>
      </c>
      <c r="C297" t="s">
        <v>4</v>
      </c>
      <c r="D297" t="s">
        <v>5</v>
      </c>
      <c r="E297" s="15" t="str">
        <f>IF(Table2[[#This Row],[Activity]]="Sleep",(Table2[[#This Row],[End]]-Table2[[#This Row],[Start]])*24,"NA")</f>
        <v>NA</v>
      </c>
    </row>
    <row r="298" spans="1:5" x14ac:dyDescent="0.2">
      <c r="A298" s="24">
        <v>43612.3125</v>
      </c>
      <c r="C298" t="s">
        <v>4</v>
      </c>
      <c r="D298" t="s">
        <v>90</v>
      </c>
      <c r="E298" s="15" t="str">
        <f>IF(Table2[[#This Row],[Activity]]="Sleep",(Table2[[#This Row],[End]]-Table2[[#This Row],[Start]])*24,"NA")</f>
        <v>NA</v>
      </c>
    </row>
    <row r="299" spans="1:5" x14ac:dyDescent="0.2">
      <c r="A299" s="1">
        <v>43612.398611111108</v>
      </c>
      <c r="C299" t="s">
        <v>4</v>
      </c>
      <c r="D299" t="s">
        <v>212</v>
      </c>
      <c r="E299" s="15" t="str">
        <f>IF(Table2[[#This Row],[Activity]]="Sleep",(Table2[[#This Row],[End]]-Table2[[#This Row],[Start]])*24,"NA")</f>
        <v>NA</v>
      </c>
    </row>
    <row r="300" spans="1:5" x14ac:dyDescent="0.2">
      <c r="A300" s="1">
        <v>43612.591666666667</v>
      </c>
      <c r="C300" t="s">
        <v>4</v>
      </c>
      <c r="D300" t="s">
        <v>222</v>
      </c>
      <c r="E300" s="15" t="str">
        <f>IF(Table2[[#This Row],[Activity]]="Sleep",(Table2[[#This Row],[End]]-Table2[[#This Row],[Start]])*24,"NA")</f>
        <v>NA</v>
      </c>
    </row>
    <row r="301" spans="1:5" x14ac:dyDescent="0.2">
      <c r="A301" s="1">
        <v>43612.642361111109</v>
      </c>
      <c r="C301" t="s">
        <v>4</v>
      </c>
      <c r="D301" t="s">
        <v>215</v>
      </c>
      <c r="E301" s="15" t="str">
        <f>IF(Table2[[#This Row],[Activity]]="Sleep",(Table2[[#This Row],[End]]-Table2[[#This Row],[Start]])*24,"NA")</f>
        <v>NA</v>
      </c>
    </row>
    <row r="302" spans="1:5" x14ac:dyDescent="0.2">
      <c r="A302" s="1">
        <v>43612.644444444442</v>
      </c>
      <c r="C302" t="s">
        <v>4</v>
      </c>
      <c r="D302" t="s">
        <v>213</v>
      </c>
      <c r="E302" s="15" t="str">
        <f>IF(Table2[[#This Row],[Activity]]="Sleep",(Table2[[#This Row],[End]]-Table2[[#This Row],[Start]])*24,"NA")</f>
        <v>NA</v>
      </c>
    </row>
    <row r="303" spans="1:5" x14ac:dyDescent="0.2">
      <c r="A303" s="1">
        <v>43612.8125</v>
      </c>
      <c r="C303" t="s">
        <v>4</v>
      </c>
      <c r="D303" t="s">
        <v>214</v>
      </c>
      <c r="E303" s="15" t="str">
        <f>IF(Table2[[#This Row],[Activity]]="Sleep",(Table2[[#This Row],[End]]-Table2[[#This Row],[Start]])*24,"NA")</f>
        <v>NA</v>
      </c>
    </row>
    <row r="304" spans="1:5" x14ac:dyDescent="0.2">
      <c r="A304" s="1">
        <v>43612.882141203707</v>
      </c>
      <c r="B304" s="1">
        <v>43613.260416666664</v>
      </c>
      <c r="C304" t="s">
        <v>6</v>
      </c>
      <c r="E304" s="15">
        <f>IF(Table2[[#This Row],[Activity]]="Sleep",(Table2[[#This Row],[End]]-Table2[[#This Row],[Start]])*24,"NA")</f>
        <v>9.0786111109773628</v>
      </c>
    </row>
    <row r="305" spans="1:5" x14ac:dyDescent="0.2">
      <c r="A305" s="1">
        <v>43613.271527777775</v>
      </c>
      <c r="C305" t="s">
        <v>4</v>
      </c>
      <c r="D305" t="s">
        <v>187</v>
      </c>
      <c r="E305" s="15" t="str">
        <f>IF(Table2[[#This Row],[Activity]]="Sleep",(Table2[[#This Row],[End]]-Table2[[#This Row],[Start]])*24,"NA")</f>
        <v>NA</v>
      </c>
    </row>
    <row r="306" spans="1:5" x14ac:dyDescent="0.2">
      <c r="A306" s="1">
        <v>43613.352083333331</v>
      </c>
      <c r="C306" t="s">
        <v>4</v>
      </c>
      <c r="D306" t="s">
        <v>218</v>
      </c>
      <c r="E306" s="15" t="str">
        <f>IF(Table2[[#This Row],[Activity]]="Sleep",(Table2[[#This Row],[End]]-Table2[[#This Row],[Start]])*24,"NA")</f>
        <v>NA</v>
      </c>
    </row>
    <row r="307" spans="1:5" x14ac:dyDescent="0.2">
      <c r="A307" s="1">
        <v>43613.431944444441</v>
      </c>
      <c r="C307" t="s">
        <v>4</v>
      </c>
      <c r="D307" t="s">
        <v>216</v>
      </c>
      <c r="E307" s="15" t="str">
        <f>IF(Table2[[#This Row],[Activity]]="Sleep",(Table2[[#This Row],[End]]-Table2[[#This Row],[Start]])*24,"NA")</f>
        <v>NA</v>
      </c>
    </row>
    <row r="308" spans="1:5" x14ac:dyDescent="0.2">
      <c r="A308" s="28">
        <v>43613.520833333336</v>
      </c>
      <c r="B308" s="3"/>
      <c r="C308" s="3" t="s">
        <v>4</v>
      </c>
      <c r="D308" s="3" t="s">
        <v>224</v>
      </c>
      <c r="E308" s="27" t="str">
        <f>IF(Table2[[#This Row],[Activity]]="Sleep",(Table2[[#This Row],[End]]-Table2[[#This Row],[Start]])*24,"NA")</f>
        <v>NA</v>
      </c>
    </row>
    <row r="309" spans="1:5" x14ac:dyDescent="0.2">
      <c r="A309" s="1">
        <v>43613.767361111109</v>
      </c>
      <c r="C309" t="s">
        <v>4</v>
      </c>
      <c r="D309" t="s">
        <v>133</v>
      </c>
      <c r="E309" s="15" t="str">
        <f>IF(Table2[[#This Row],[Activity]]="Sleep",(Table2[[#This Row],[End]]-Table2[[#This Row],[Start]])*24,"NA")</f>
        <v>NA</v>
      </c>
    </row>
    <row r="310" spans="1:5" x14ac:dyDescent="0.2">
      <c r="A310" s="1">
        <v>43613.895532407405</v>
      </c>
      <c r="B310" s="1">
        <v>43614.222916666666</v>
      </c>
      <c r="C310" t="s">
        <v>6</v>
      </c>
      <c r="E310" s="15">
        <f>IF(Table2[[#This Row],[Activity]]="Sleep",(Table2[[#This Row],[End]]-Table2[[#This Row],[Start]])*24,"NA")</f>
        <v>7.8572222222574055</v>
      </c>
    </row>
    <row r="311" spans="1:5" x14ac:dyDescent="0.2">
      <c r="A311" s="1">
        <v>43614.25</v>
      </c>
      <c r="C311" t="s">
        <v>4</v>
      </c>
      <c r="D311" t="s">
        <v>5</v>
      </c>
      <c r="E311" s="15" t="str">
        <f>IF(Table2[[#This Row],[Activity]]="Sleep",(Table2[[#This Row],[End]]-Table2[[#This Row],[Start]])*24,"NA")</f>
        <v>NA</v>
      </c>
    </row>
    <row r="312" spans="1:5" x14ac:dyDescent="0.2">
      <c r="A312" s="29">
        <v>43614.314583333333</v>
      </c>
      <c r="C312" t="s">
        <v>4</v>
      </c>
      <c r="D312" t="s">
        <v>219</v>
      </c>
      <c r="E312" s="15" t="str">
        <f>IF(Table2[[#This Row],[Activity]]="Sleep",(Table2[[#This Row],[End]]-Table2[[#This Row],[Start]])*24,"NA")</f>
        <v>NA</v>
      </c>
    </row>
    <row r="313" spans="1:5" x14ac:dyDescent="0.2">
      <c r="A313" s="29">
        <v>43614.328472222223</v>
      </c>
      <c r="C313" t="s">
        <v>4</v>
      </c>
      <c r="D313" t="s">
        <v>85</v>
      </c>
      <c r="E313" s="15" t="str">
        <f>IF(Table2[[#This Row],[Activity]]="Sleep",(Table2[[#This Row],[End]]-Table2[[#This Row],[Start]])*24,"NA")</f>
        <v>NA</v>
      </c>
    </row>
    <row r="314" spans="1:5" x14ac:dyDescent="0.2">
      <c r="A314" s="29">
        <v>43614.462500000001</v>
      </c>
      <c r="C314" t="s">
        <v>4</v>
      </c>
      <c r="D314" t="s">
        <v>230</v>
      </c>
      <c r="E314" s="15" t="str">
        <f>IF(Table2[[#This Row],[Activity]]="Sleep",(Table2[[#This Row],[End]]-Table2[[#This Row],[Start]])*24,"NA")</f>
        <v>NA</v>
      </c>
    </row>
    <row r="315" spans="1:5" x14ac:dyDescent="0.2">
      <c r="A315" s="30">
        <v>43614.529861111114</v>
      </c>
      <c r="C315" t="s">
        <v>4</v>
      </c>
      <c r="D315" t="s">
        <v>223</v>
      </c>
      <c r="E315" s="15" t="str">
        <f>IF(Table2[[#This Row],[Activity]]="Sleep",(Table2[[#This Row],[End]]-Table2[[#This Row],[Start]])*24,"NA")</f>
        <v>NA</v>
      </c>
    </row>
    <row r="316" spans="1:5" x14ac:dyDescent="0.2">
      <c r="A316" s="1">
        <v>43614.570833333331</v>
      </c>
      <c r="C316" t="s">
        <v>4</v>
      </c>
      <c r="D316" t="s">
        <v>109</v>
      </c>
      <c r="E316" s="15" t="str">
        <f>IF(Table2[[#This Row],[Activity]]="Sleep",(Table2[[#This Row],[End]]-Table2[[#This Row],[Start]])*24,"NA")</f>
        <v>NA</v>
      </c>
    </row>
    <row r="317" spans="1:5" x14ac:dyDescent="0.2">
      <c r="A317" s="1">
        <v>43614.577777777777</v>
      </c>
      <c r="B317" s="1">
        <v>43614.586805555555</v>
      </c>
      <c r="C317" t="s">
        <v>7</v>
      </c>
      <c r="D317" t="s">
        <v>221</v>
      </c>
      <c r="E317" s="15" t="str">
        <f>IF(Table2[[#This Row],[Activity]]="Sleep",(Table2[[#This Row],[End]]-Table2[[#This Row],[Start]])*24,"NA")</f>
        <v>NA</v>
      </c>
    </row>
    <row r="318" spans="1:5" x14ac:dyDescent="0.2">
      <c r="A318" s="1">
        <v>43614.59375</v>
      </c>
      <c r="C318" t="s">
        <v>4</v>
      </c>
      <c r="D318" t="s">
        <v>108</v>
      </c>
      <c r="E318" s="15" t="str">
        <f>IF(Table2[[#This Row],[Activity]]="Sleep",(Table2[[#This Row],[End]]-Table2[[#This Row],[Start]])*24,"NA")</f>
        <v>NA</v>
      </c>
    </row>
    <row r="319" spans="1:5" x14ac:dyDescent="0.2">
      <c r="A319" s="1">
        <v>43614.701388888891</v>
      </c>
      <c r="B319" s="1">
        <v>43614.711805555555</v>
      </c>
      <c r="C319" t="s">
        <v>7</v>
      </c>
      <c r="D319" t="s">
        <v>221</v>
      </c>
      <c r="E319" s="15" t="str">
        <f>IF(Table2[[#This Row],[Activity]]="Sleep",(Table2[[#This Row],[End]]-Table2[[#This Row],[Start]])*24,"NA")</f>
        <v>NA</v>
      </c>
    </row>
    <row r="320" spans="1:5" x14ac:dyDescent="0.2">
      <c r="A320" s="1">
        <v>43614.71875</v>
      </c>
      <c r="C320" t="s">
        <v>4</v>
      </c>
      <c r="D320" t="s">
        <v>196</v>
      </c>
      <c r="E320" s="15" t="str">
        <f>IF(Table2[[#This Row],[Activity]]="Sleep",(Table2[[#This Row],[End]]-Table2[[#This Row],[Start]])*24,"NA")</f>
        <v>NA</v>
      </c>
    </row>
    <row r="321" spans="1:5" x14ac:dyDescent="0.2">
      <c r="A321" s="1">
        <v>43614.769444444442</v>
      </c>
      <c r="C321" t="s">
        <v>4</v>
      </c>
      <c r="D321" t="s">
        <v>225</v>
      </c>
      <c r="E321" s="15" t="str">
        <f>IF(Table2[[#This Row],[Activity]]="Sleep",(Table2[[#This Row],[End]]-Table2[[#This Row],[Start]])*24,"NA")</f>
        <v>NA</v>
      </c>
    </row>
    <row r="322" spans="1:5" x14ac:dyDescent="0.2">
      <c r="A322" s="1">
        <v>43614.774305555555</v>
      </c>
      <c r="B322" s="1">
        <v>43614.795138888891</v>
      </c>
      <c r="C322" t="s">
        <v>30</v>
      </c>
      <c r="D322" t="s">
        <v>226</v>
      </c>
      <c r="E322" s="15" t="str">
        <f>IF(Table2[[#This Row],[Activity]]="Sleep",(Table2[[#This Row],[End]]-Table2[[#This Row],[Start]])*24,"NA")</f>
        <v>NA</v>
      </c>
    </row>
    <row r="323" spans="1:5" x14ac:dyDescent="0.2">
      <c r="A323" s="1">
        <v>43614.935416666667</v>
      </c>
      <c r="B323" s="1">
        <v>43615.277083333334</v>
      </c>
      <c r="C323" t="s">
        <v>6</v>
      </c>
      <c r="E323" s="15">
        <f>IF(Table2[[#This Row],[Activity]]="Sleep",(Table2[[#This Row],[End]]-Table2[[#This Row],[Start]])*24,"NA")</f>
        <v>8.2000000000116415</v>
      </c>
    </row>
    <row r="324" spans="1:5" x14ac:dyDescent="0.2">
      <c r="A324" s="1">
        <v>43615.284722222219</v>
      </c>
      <c r="C324" t="s">
        <v>4</v>
      </c>
      <c r="D324" t="s">
        <v>5</v>
      </c>
      <c r="E324" s="15" t="str">
        <f>IF(Table2[[#This Row],[Activity]]="Sleep",(Table2[[#This Row],[End]]-Table2[[#This Row],[Start]])*24,"NA")</f>
        <v>NA</v>
      </c>
    </row>
    <row r="325" spans="1:5" x14ac:dyDescent="0.2">
      <c r="A325" s="1">
        <v>43615.502083333333</v>
      </c>
      <c r="C325" t="s">
        <v>4</v>
      </c>
      <c r="D325" t="s">
        <v>220</v>
      </c>
      <c r="E325" s="15" t="str">
        <f>IF(Table2[[#This Row],[Activity]]="Sleep",(Table2[[#This Row],[End]]-Table2[[#This Row],[Start]])*24,"NA")</f>
        <v>NA</v>
      </c>
    </row>
    <row r="326" spans="1:5" x14ac:dyDescent="0.2">
      <c r="A326" s="1">
        <v>43615.586805555555</v>
      </c>
      <c r="C326" t="s">
        <v>4</v>
      </c>
      <c r="D326" t="s">
        <v>228</v>
      </c>
      <c r="E326" s="15" t="str">
        <f>IF(Table2[[#This Row],[Activity]]="Sleep",(Table2[[#This Row],[End]]-Table2[[#This Row],[Start]])*24,"NA")</f>
        <v>NA</v>
      </c>
    </row>
    <row r="327" spans="1:5" x14ac:dyDescent="0.2">
      <c r="A327" s="1">
        <v>43615.592361111114</v>
      </c>
      <c r="C327" t="s">
        <v>4</v>
      </c>
      <c r="D327" t="s">
        <v>229</v>
      </c>
      <c r="E327" s="15" t="str">
        <f>IF(Table2[[#This Row],[Activity]]="Sleep",(Table2[[#This Row],[End]]-Table2[[#This Row],[Start]])*24,"NA")</f>
        <v>NA</v>
      </c>
    </row>
    <row r="328" spans="1:5" x14ac:dyDescent="0.2">
      <c r="A328" s="1">
        <v>43615.777777777781</v>
      </c>
      <c r="C328" t="s">
        <v>4</v>
      </c>
      <c r="D328" t="s">
        <v>181</v>
      </c>
      <c r="E328" s="15" t="str">
        <f>IF(Table2[[#This Row],[Activity]]="Sleep",(Table2[[#This Row],[End]]-Table2[[#This Row],[Start]])*24,"NA")</f>
        <v>NA</v>
      </c>
    </row>
    <row r="329" spans="1:5" x14ac:dyDescent="0.2">
      <c r="A329" s="1">
        <v>43615.925358796296</v>
      </c>
      <c r="B329" s="1">
        <v>43616.273611111108</v>
      </c>
      <c r="C329" t="s">
        <v>6</v>
      </c>
      <c r="E329" s="15">
        <f>IF(Table2[[#This Row],[Activity]]="Sleep",(Table2[[#This Row],[End]]-Table2[[#This Row],[Start]])*24,"NA")</f>
        <v>8.3580555554945022</v>
      </c>
    </row>
    <row r="330" spans="1:5" x14ac:dyDescent="0.2">
      <c r="A330" s="1">
        <v>43616.285416666666</v>
      </c>
      <c r="C330" t="s">
        <v>4</v>
      </c>
      <c r="D330" t="s">
        <v>227</v>
      </c>
      <c r="E330" s="15" t="str">
        <f>IF(Table2[[#This Row],[Activity]]="Sleep",(Table2[[#This Row],[End]]-Table2[[#This Row],[Start]])*24,"NA")</f>
        <v>NA</v>
      </c>
    </row>
    <row r="331" spans="1:5" x14ac:dyDescent="0.2">
      <c r="A331" s="1">
        <v>43660.386805555558</v>
      </c>
      <c r="C331" t="s">
        <v>4</v>
      </c>
      <c r="D331" t="s">
        <v>231</v>
      </c>
      <c r="E331" s="15" t="str">
        <f>IF(Table2[[#This Row],[Activity]]="Sleep",(Table2[[#This Row],[End]]-Table2[[#This Row],[Start]])*24,"NA")</f>
        <v>NA</v>
      </c>
    </row>
    <row r="332" spans="1:5" x14ac:dyDescent="0.2">
      <c r="A332" s="1">
        <v>43660.59097222222</v>
      </c>
      <c r="C332" t="s">
        <v>4</v>
      </c>
      <c r="D332" t="s">
        <v>232</v>
      </c>
      <c r="E332" s="15" t="str">
        <f>IF(Table2[[#This Row],[Activity]]="Sleep",(Table2[[#This Row],[End]]-Table2[[#This Row],[Start]])*24,"NA")</f>
        <v>NA</v>
      </c>
    </row>
    <row r="333" spans="1:5" x14ac:dyDescent="0.2">
      <c r="A333" s="1">
        <v>43660.645833333336</v>
      </c>
      <c r="C333" t="s">
        <v>4</v>
      </c>
      <c r="D333" t="s">
        <v>54</v>
      </c>
      <c r="E333" s="15" t="str">
        <f>IF(Table2[[#This Row],[Activity]]="Sleep",(Table2[[#This Row],[End]]-Table2[[#This Row],[Start]])*24,"NA")</f>
        <v>NA</v>
      </c>
    </row>
    <row r="334" spans="1:5" x14ac:dyDescent="0.2">
      <c r="A334" s="1">
        <v>43660.920138888891</v>
      </c>
      <c r="B334" s="1">
        <v>43661.230555555558</v>
      </c>
      <c r="C334" t="s">
        <v>6</v>
      </c>
      <c r="E334" s="15">
        <f>IF(Table2[[#This Row],[Activity]]="Sleep",(Table2[[#This Row],[End]]-Table2[[#This Row],[Start]])*24,"NA")</f>
        <v>7.4500000000116415</v>
      </c>
    </row>
    <row r="335" spans="1:5" x14ac:dyDescent="0.2">
      <c r="A335" s="1">
        <v>43661.362500000003</v>
      </c>
      <c r="C335" t="s">
        <v>4</v>
      </c>
      <c r="D335" t="s">
        <v>233</v>
      </c>
      <c r="E335" s="15" t="str">
        <f>IF(Table2[[#This Row],[Activity]]="Sleep",(Table2[[#This Row],[End]]-Table2[[#This Row],[Start]])*24,"NA")</f>
        <v>NA</v>
      </c>
    </row>
    <row r="336" spans="1:5" x14ac:dyDescent="0.2">
      <c r="A336" s="1">
        <v>43661.447916666664</v>
      </c>
      <c r="C336" t="s">
        <v>4</v>
      </c>
      <c r="D336" t="s">
        <v>234</v>
      </c>
      <c r="E336" s="15" t="str">
        <f>IF(Table2[[#This Row],[Activity]]="Sleep",(Table2[[#This Row],[End]]-Table2[[#This Row],[Start]])*24,"NA")</f>
        <v>NA</v>
      </c>
    </row>
    <row r="337" spans="1:5" x14ac:dyDescent="0.2">
      <c r="A337" s="1">
        <v>43661.534722222219</v>
      </c>
      <c r="C337" t="s">
        <v>4</v>
      </c>
      <c r="D337" t="s">
        <v>235</v>
      </c>
      <c r="E337" s="15" t="str">
        <f>IF(Table2[[#This Row],[Activity]]="Sleep",(Table2[[#This Row],[End]]-Table2[[#This Row],[Start]])*24,"NA")</f>
        <v>NA</v>
      </c>
    </row>
    <row r="338" spans="1:5" x14ac:dyDescent="0.2">
      <c r="A338" s="1">
        <v>43661.5625</v>
      </c>
      <c r="B338" s="1">
        <v>43661.6875</v>
      </c>
      <c r="C338" t="s">
        <v>7</v>
      </c>
      <c r="E338" s="15" t="str">
        <f>IF(Table2[[#This Row],[Activity]]="Sleep",(Table2[[#This Row],[End]]-Table2[[#This Row],[Start]])*24,"NA")</f>
        <v>NA</v>
      </c>
    </row>
    <row r="339" spans="1:5" x14ac:dyDescent="0.2">
      <c r="A339" s="1">
        <v>43661.677083333336</v>
      </c>
      <c r="C339" t="s">
        <v>4</v>
      </c>
      <c r="D339" t="s">
        <v>238</v>
      </c>
      <c r="E339" s="15" t="str">
        <f>IF(Table2[[#This Row],[Activity]]="Sleep",(Table2[[#This Row],[End]]-Table2[[#This Row],[Start]])*24,"NA")</f>
        <v>NA</v>
      </c>
    </row>
    <row r="340" spans="1:5" x14ac:dyDescent="0.2">
      <c r="A340" s="1">
        <v>43661.784722222219</v>
      </c>
      <c r="C340" t="s">
        <v>4</v>
      </c>
      <c r="D340" t="s">
        <v>236</v>
      </c>
      <c r="E340" s="15" t="str">
        <f>IF(Table2[[#This Row],[Activity]]="Sleep",(Table2[[#This Row],[End]]-Table2[[#This Row],[Start]])*24,"NA")</f>
        <v>NA</v>
      </c>
    </row>
    <row r="341" spans="1:5" x14ac:dyDescent="0.2">
      <c r="A341" s="1">
        <v>43661.916875000003</v>
      </c>
      <c r="B341" s="1">
        <v>43662.204861111109</v>
      </c>
      <c r="C341" t="s">
        <v>6</v>
      </c>
      <c r="E341" s="15">
        <f>IF(Table2[[#This Row],[Activity]]="Sleep",(Table2[[#This Row],[End]]-Table2[[#This Row],[Start]])*24,"NA")</f>
        <v>6.9116666665649973</v>
      </c>
    </row>
    <row r="342" spans="1:5" x14ac:dyDescent="0.2">
      <c r="A342" s="1">
        <v>43662.300694444442</v>
      </c>
      <c r="C342" t="s">
        <v>4</v>
      </c>
      <c r="D342" t="s">
        <v>241</v>
      </c>
      <c r="E342" s="15" t="str">
        <f>IF(Table2[[#This Row],[Activity]]="Sleep",(Table2[[#This Row],[End]]-Table2[[#This Row],[Start]])*24,"NA")</f>
        <v>NA</v>
      </c>
    </row>
    <row r="343" spans="1:5" x14ac:dyDescent="0.2">
      <c r="A343" s="1">
        <v>43662.390972222223</v>
      </c>
      <c r="C343" t="s">
        <v>4</v>
      </c>
      <c r="D343" t="s">
        <v>237</v>
      </c>
      <c r="E343" s="15" t="str">
        <f>IF(Table2[[#This Row],[Activity]]="Sleep",(Table2[[#This Row],[End]]-Table2[[#This Row],[Start]])*24,"NA")</f>
        <v>NA</v>
      </c>
    </row>
    <row r="344" spans="1:5" x14ac:dyDescent="0.2">
      <c r="A344" s="1">
        <v>43662.451388888891</v>
      </c>
      <c r="C344" t="s">
        <v>4</v>
      </c>
      <c r="D344" t="s">
        <v>239</v>
      </c>
      <c r="E344" s="15" t="str">
        <f>IF(Table2[[#This Row],[Activity]]="Sleep",(Table2[[#This Row],[End]]-Table2[[#This Row],[Start]])*24,"NA")</f>
        <v>NA</v>
      </c>
    </row>
    <row r="345" spans="1:5" x14ac:dyDescent="0.2">
      <c r="A345" s="1">
        <v>43662.513194444444</v>
      </c>
      <c r="C345" t="s">
        <v>4</v>
      </c>
      <c r="D345" t="s">
        <v>116</v>
      </c>
      <c r="E345" s="15" t="str">
        <f>IF(Table2[[#This Row],[Activity]]="Sleep",(Table2[[#This Row],[End]]-Table2[[#This Row],[Start]])*24,"NA")</f>
        <v>NA</v>
      </c>
    </row>
    <row r="346" spans="1:5" x14ac:dyDescent="0.2">
      <c r="A346" s="1">
        <v>43662.694444444445</v>
      </c>
      <c r="C346" t="s">
        <v>4</v>
      </c>
      <c r="D346" t="s">
        <v>240</v>
      </c>
      <c r="E346" s="15" t="str">
        <f>IF(Table2[[#This Row],[Activity]]="Sleep",(Table2[[#This Row],[End]]-Table2[[#This Row],[Start]])*24,"NA")</f>
        <v>NA</v>
      </c>
    </row>
    <row r="347" spans="1:5" x14ac:dyDescent="0.2">
      <c r="A347" s="1">
        <v>43662.754166666666</v>
      </c>
      <c r="C347" t="s">
        <v>4</v>
      </c>
      <c r="D347" t="s">
        <v>133</v>
      </c>
      <c r="E347" s="15" t="str">
        <f>IF(Table2[[#This Row],[Activity]]="Sleep",(Table2[[#This Row],[End]]-Table2[[#This Row],[Start]])*24,"NA")</f>
        <v>NA</v>
      </c>
    </row>
    <row r="348" spans="1:5" x14ac:dyDescent="0.2">
      <c r="A348" s="1">
        <v>43662.777777777781</v>
      </c>
      <c r="C348" t="s">
        <v>4</v>
      </c>
      <c r="D348" t="s">
        <v>243</v>
      </c>
      <c r="E348" s="15" t="str">
        <f>IF(Table2[[#This Row],[Activity]]="Sleep",(Table2[[#This Row],[End]]-Table2[[#This Row],[Start]])*24,"NA")</f>
        <v>NA</v>
      </c>
    </row>
    <row r="349" spans="1:5" x14ac:dyDescent="0.2">
      <c r="A349" s="1">
        <v>43662.882395833331</v>
      </c>
      <c r="B349" s="1">
        <v>43663.219444444447</v>
      </c>
      <c r="C349" t="s">
        <v>6</v>
      </c>
      <c r="E349" s="15">
        <f>IF(Table2[[#This Row],[Activity]]="Sleep",(Table2[[#This Row],[End]]-Table2[[#This Row],[Start]])*24,"NA")</f>
        <v>8.0891666667885147</v>
      </c>
    </row>
    <row r="350" spans="1:5" x14ac:dyDescent="0.2">
      <c r="A350" s="1">
        <v>43663.244444444441</v>
      </c>
      <c r="C350" t="s">
        <v>4</v>
      </c>
      <c r="D350" t="s">
        <v>242</v>
      </c>
      <c r="E350" s="15" t="str">
        <f>IF(Table2[[#This Row],[Activity]]="Sleep",(Table2[[#This Row],[End]]-Table2[[#This Row],[Start]])*24,"NA")</f>
        <v>NA</v>
      </c>
    </row>
    <row r="351" spans="1:5" x14ac:dyDescent="0.2">
      <c r="A351" s="1">
        <v>43663.320138888892</v>
      </c>
      <c r="C351" t="s">
        <v>4</v>
      </c>
      <c r="D351" t="s">
        <v>241</v>
      </c>
      <c r="E351" s="15" t="str">
        <f>IF(Table2[[#This Row],[Activity]]="Sleep",(Table2[[#This Row],[End]]-Table2[[#This Row],[Start]])*24,"NA")</f>
        <v>NA</v>
      </c>
    </row>
    <row r="352" spans="1:5" x14ac:dyDescent="0.2">
      <c r="A352" s="1">
        <v>43663.395138888889</v>
      </c>
      <c r="C352" t="s">
        <v>4</v>
      </c>
      <c r="D352" t="s">
        <v>244</v>
      </c>
      <c r="E352" s="15" t="str">
        <f>IF(Table2[[#This Row],[Activity]]="Sleep",(Table2[[#This Row],[End]]-Table2[[#This Row],[Start]])*24,"NA")</f>
        <v>NA</v>
      </c>
    </row>
    <row r="353" spans="1:5" x14ac:dyDescent="0.2">
      <c r="A353" s="2">
        <v>43663.409722222219</v>
      </c>
      <c r="B353" s="30">
        <v>43663.430555555555</v>
      </c>
      <c r="C353" s="3" t="s">
        <v>7</v>
      </c>
      <c r="D353" s="3"/>
      <c r="E353" s="27" t="str">
        <f>IF(Table2[[#This Row],[Activity]]="Sleep",(Table2[[#This Row],[End]]-Table2[[#This Row],[Start]])*24,"NA")</f>
        <v>NA</v>
      </c>
    </row>
    <row r="354" spans="1:5" x14ac:dyDescent="0.2">
      <c r="A354" s="1">
        <v>43663.532638888886</v>
      </c>
      <c r="C354" t="s">
        <v>4</v>
      </c>
      <c r="D354" t="s">
        <v>247</v>
      </c>
      <c r="E354" s="15" t="str">
        <f>IF(Table2[[#This Row],[Activity]]="Sleep",(Table2[[#This Row],[End]]-Table2[[#This Row],[Start]])*24,"NA")</f>
        <v>NA</v>
      </c>
    </row>
    <row r="355" spans="1:5" x14ac:dyDescent="0.2">
      <c r="A355" s="1">
        <v>43663.613194444442</v>
      </c>
      <c r="C355" t="s">
        <v>4</v>
      </c>
      <c r="D355" t="s">
        <v>246</v>
      </c>
      <c r="E355" s="15" t="str">
        <f>IF(Table2[[#This Row],[Activity]]="Sleep",(Table2[[#This Row],[End]]-Table2[[#This Row],[Start]])*24,"NA")</f>
        <v>NA</v>
      </c>
    </row>
    <row r="356" spans="1:5" x14ac:dyDescent="0.2">
      <c r="A356" s="31">
        <v>43663.8125</v>
      </c>
      <c r="C356" t="s">
        <v>4</v>
      </c>
      <c r="D356" t="s">
        <v>245</v>
      </c>
      <c r="E356" s="15" t="str">
        <f>IF(Table2[[#This Row],[Activity]]="Sleep",(Table2[[#This Row],[End]]-Table2[[#This Row],[Start]])*24,"NA")</f>
        <v>NA</v>
      </c>
    </row>
    <row r="357" spans="1:5" x14ac:dyDescent="0.2">
      <c r="A357" s="24">
        <v>43663.908333333333</v>
      </c>
      <c r="B357" s="24">
        <v>43664.254861111112</v>
      </c>
      <c r="C357" t="s">
        <v>6</v>
      </c>
      <c r="E357" s="15">
        <f>IF(Table2[[#This Row],[Activity]]="Sleep",(Table2[[#This Row],[End]]-Table2[[#This Row],[Start]])*24,"NA")</f>
        <v>8.3166666667093523</v>
      </c>
    </row>
    <row r="358" spans="1:5" x14ac:dyDescent="0.2">
      <c r="A358" s="24">
        <v>43664.311805555553</v>
      </c>
      <c r="B358" s="24">
        <v>43664.351388888892</v>
      </c>
      <c r="C358" t="s">
        <v>6</v>
      </c>
      <c r="E358" s="15">
        <f>IF(Table2[[#This Row],[Activity]]="Sleep",(Table2[[#This Row],[End]]-Table2[[#This Row],[Start]])*24,"NA")</f>
        <v>0.95000000012805685</v>
      </c>
    </row>
    <row r="359" spans="1:5" x14ac:dyDescent="0.2">
      <c r="A359" s="28">
        <v>43664.375</v>
      </c>
      <c r="B359" s="3"/>
      <c r="C359" s="3" t="s">
        <v>4</v>
      </c>
      <c r="D359" s="3" t="s">
        <v>346</v>
      </c>
      <c r="E359" s="27" t="str">
        <f>IF(Table2[[#This Row],[Activity]]="Sleep",(Table2[[#This Row],[End]]-Table2[[#This Row],[Start]])*24,"NA")</f>
        <v>NA</v>
      </c>
    </row>
    <row r="360" spans="1:5" x14ac:dyDescent="0.2">
      <c r="A360" s="1">
        <v>43664.497916666667</v>
      </c>
      <c r="C360" t="s">
        <v>4</v>
      </c>
      <c r="D360" t="s">
        <v>250</v>
      </c>
      <c r="E360" s="15" t="str">
        <f>IF(Table2[[#This Row],[Activity]]="Sleep",(Table2[[#This Row],[End]]-Table2[[#This Row],[Start]])*24,"NA")</f>
        <v>NA</v>
      </c>
    </row>
    <row r="361" spans="1:5" x14ac:dyDescent="0.2">
      <c r="A361" s="24">
        <v>43664.569444444445</v>
      </c>
      <c r="B361" s="24">
        <v>43664.611111111109</v>
      </c>
      <c r="C361" t="s">
        <v>7</v>
      </c>
      <c r="E361" s="15" t="str">
        <f>IF(Table2[[#This Row],[Activity]]="Sleep",(Table2[[#This Row],[End]]-Table2[[#This Row],[Start]])*24,"NA")</f>
        <v>NA</v>
      </c>
    </row>
    <row r="362" spans="1:5" x14ac:dyDescent="0.2">
      <c r="A362" s="1">
        <v>43664.662499999999</v>
      </c>
      <c r="C362" t="s">
        <v>4</v>
      </c>
      <c r="D362" t="s">
        <v>249</v>
      </c>
      <c r="E362" s="15" t="str">
        <f>IF(Table2[[#This Row],[Activity]]="Sleep",(Table2[[#This Row],[End]]-Table2[[#This Row],[Start]])*24,"NA")</f>
        <v>NA</v>
      </c>
    </row>
    <row r="363" spans="1:5" x14ac:dyDescent="0.2">
      <c r="A363" s="1">
        <v>43664.78125</v>
      </c>
      <c r="C363" t="s">
        <v>4</v>
      </c>
      <c r="D363" t="s">
        <v>248</v>
      </c>
      <c r="E363" s="15"/>
    </row>
    <row r="364" spans="1:5" x14ac:dyDescent="0.2">
      <c r="A364" s="1">
        <v>43664.875</v>
      </c>
      <c r="B364" s="1">
        <v>43665.175694444442</v>
      </c>
      <c r="C364" t="s">
        <v>6</v>
      </c>
      <c r="E364" s="15">
        <f>IF(Table2[[#This Row],[Activity]]="Sleep",(Table2[[#This Row],[End]]-Table2[[#This Row],[Start]])*24,"NA")</f>
        <v>7.21666666661622</v>
      </c>
    </row>
    <row r="365" spans="1:5" x14ac:dyDescent="0.2">
      <c r="A365" s="1">
        <v>43665.329861111109</v>
      </c>
      <c r="C365" t="s">
        <v>4</v>
      </c>
      <c r="D365" t="s">
        <v>251</v>
      </c>
      <c r="E365" s="15" t="str">
        <f>IF(Table2[[#This Row],[Activity]]="Sleep",(Table2[[#This Row],[End]]-Table2[[#This Row],[Start]])*24,"NA")</f>
        <v>NA</v>
      </c>
    </row>
    <row r="366" spans="1:5" x14ac:dyDescent="0.2">
      <c r="A366" s="1">
        <v>43665.583333333336</v>
      </c>
      <c r="C366" t="s">
        <v>4</v>
      </c>
      <c r="D366" t="s">
        <v>116</v>
      </c>
      <c r="E366" s="15" t="str">
        <f>IF(Table2[[#This Row],[Activity]]="Sleep",(Table2[[#This Row],[End]]-Table2[[#This Row],[Start]])*24,"NA")</f>
        <v>NA</v>
      </c>
    </row>
    <row r="367" spans="1:5" x14ac:dyDescent="0.2">
      <c r="A367" s="1">
        <v>43665.636805555558</v>
      </c>
      <c r="C367" t="s">
        <v>4</v>
      </c>
      <c r="D367" t="s">
        <v>249</v>
      </c>
      <c r="E367" s="15" t="str">
        <f>IF(Table2[[#This Row],[Activity]]="Sleep",(Table2[[#This Row],[End]]-Table2[[#This Row],[Start]])*24,"NA")</f>
        <v>NA</v>
      </c>
    </row>
    <row r="368" spans="1:5" x14ac:dyDescent="0.2">
      <c r="A368" s="1">
        <v>43665.708333333336</v>
      </c>
      <c r="B368" s="1">
        <v>43665.75</v>
      </c>
      <c r="C368" t="s">
        <v>7</v>
      </c>
      <c r="E368" s="15" t="str">
        <f>IF(Table2[[#This Row],[Activity]]="Sleep",(Table2[[#This Row],[End]]-Table2[[#This Row],[Start]])*24,"NA")</f>
        <v>NA</v>
      </c>
    </row>
    <row r="369" spans="1:5" x14ac:dyDescent="0.2">
      <c r="A369" s="32">
        <v>43665.78125</v>
      </c>
      <c r="B369" s="3"/>
      <c r="C369" s="3" t="s">
        <v>4</v>
      </c>
      <c r="D369" s="3" t="s">
        <v>252</v>
      </c>
      <c r="E369" s="27" t="str">
        <f>IF(Table2[[#This Row],[Activity]]="Sleep",(Table2[[#This Row],[End]]-Table2[[#This Row],[Start]])*24,"NA")</f>
        <v>NA</v>
      </c>
    </row>
    <row r="370" spans="1:5" x14ac:dyDescent="0.2">
      <c r="A370" s="1">
        <v>43665.838888888888</v>
      </c>
      <c r="C370" t="s">
        <v>4</v>
      </c>
      <c r="D370" t="s">
        <v>238</v>
      </c>
      <c r="E370" s="15" t="str">
        <f>IF(Table2[[#This Row],[Activity]]="Sleep",(Table2[[#This Row],[End]]-Table2[[#This Row],[Start]])*24,"NA")</f>
        <v>NA</v>
      </c>
    </row>
    <row r="371" spans="1:5" x14ac:dyDescent="0.2">
      <c r="A371" s="1">
        <v>43665.914583333331</v>
      </c>
      <c r="B371" s="1">
        <v>43666.206944444442</v>
      </c>
      <c r="C371" t="s">
        <v>6</v>
      </c>
      <c r="E371" s="15">
        <f>IF(Table2[[#This Row],[Activity]]="Sleep",(Table2[[#This Row],[End]]-Table2[[#This Row],[Start]])*24,"NA")</f>
        <v>7.0166666666627862</v>
      </c>
    </row>
    <row r="372" spans="1:5" x14ac:dyDescent="0.2">
      <c r="A372" s="1">
        <v>43666.395833333336</v>
      </c>
      <c r="C372" t="s">
        <v>4</v>
      </c>
      <c r="D372" t="s">
        <v>244</v>
      </c>
      <c r="E372" s="15" t="str">
        <f>IF(Table2[[#This Row],[Activity]]="Sleep",(Table2[[#This Row],[End]]-Table2[[#This Row],[Start]])*24,"NA")</f>
        <v>NA</v>
      </c>
    </row>
    <row r="373" spans="1:5" x14ac:dyDescent="0.2">
      <c r="A373" s="1">
        <v>43666.622916666667</v>
      </c>
      <c r="C373" t="s">
        <v>4</v>
      </c>
      <c r="D373" t="s">
        <v>347</v>
      </c>
      <c r="E373" s="15" t="str">
        <f>IF(Table2[[#This Row],[Activity]]="Sleep",(Table2[[#This Row],[End]]-Table2[[#This Row],[Start]])*24,"NA")</f>
        <v>NA</v>
      </c>
    </row>
    <row r="374" spans="1:5" x14ac:dyDescent="0.2">
      <c r="A374" s="1">
        <v>43666.753472222219</v>
      </c>
      <c r="C374" t="s">
        <v>4</v>
      </c>
      <c r="D374" t="s">
        <v>253</v>
      </c>
      <c r="E374" s="15" t="str">
        <f>IF(Table2[[#This Row],[Activity]]="Sleep",(Table2[[#This Row],[End]]-Table2[[#This Row],[Start]])*24,"NA")</f>
        <v>NA</v>
      </c>
    </row>
    <row r="375" spans="1:5" x14ac:dyDescent="0.2">
      <c r="A375" s="1">
        <v>43666.930196759262</v>
      </c>
      <c r="B375" s="1">
        <v>43667.21875</v>
      </c>
      <c r="C375" t="s">
        <v>6</v>
      </c>
      <c r="E375" s="15">
        <f>IF(Table2[[#This Row],[Activity]]="Sleep",(Table2[[#This Row],[End]]-Table2[[#This Row],[Start]])*24,"NA")</f>
        <v>6.9252777777146548</v>
      </c>
    </row>
    <row r="376" spans="1:5" x14ac:dyDescent="0.2">
      <c r="A376" s="1">
        <v>43667.300694444442</v>
      </c>
      <c r="C376" t="s">
        <v>4</v>
      </c>
      <c r="D376" t="s">
        <v>241</v>
      </c>
      <c r="E376" s="15" t="str">
        <f>IF(Table2[[#This Row],[Activity]]="Sleep",(Table2[[#This Row],[End]]-Table2[[#This Row],[Start]])*24,"NA")</f>
        <v>NA</v>
      </c>
    </row>
    <row r="377" spans="1:5" x14ac:dyDescent="0.2">
      <c r="A377" s="1">
        <v>43667.364583333336</v>
      </c>
      <c r="B377" s="1">
        <v>43667.395138888889</v>
      </c>
      <c r="C377" t="s">
        <v>6</v>
      </c>
      <c r="E377" s="15">
        <f>IF(Table2[[#This Row],[Activity]]="Sleep",(Table2[[#This Row],[End]]-Table2[[#This Row],[Start]])*24,"NA")</f>
        <v>0.73333333327900618</v>
      </c>
    </row>
    <row r="378" spans="1:5" x14ac:dyDescent="0.2">
      <c r="A378" s="1">
        <v>43667.520833333336</v>
      </c>
      <c r="C378" t="s">
        <v>4</v>
      </c>
      <c r="D378" t="s">
        <v>254</v>
      </c>
      <c r="E378" s="15" t="str">
        <f>IF(Table2[[#This Row],[Activity]]="Sleep",(Table2[[#This Row],[End]]-Table2[[#This Row],[Start]])*24,"NA")</f>
        <v>NA</v>
      </c>
    </row>
    <row r="379" spans="1:5" x14ac:dyDescent="0.2">
      <c r="A379" s="1">
        <v>43667.753472222219</v>
      </c>
      <c r="C379" t="s">
        <v>4</v>
      </c>
      <c r="D379" t="s">
        <v>255</v>
      </c>
      <c r="E379" s="15" t="str">
        <f>IF(Table2[[#This Row],[Activity]]="Sleep",(Table2[[#This Row],[End]]-Table2[[#This Row],[Start]])*24,"NA")</f>
        <v>NA</v>
      </c>
    </row>
    <row r="380" spans="1:5" x14ac:dyDescent="0.2">
      <c r="A380" s="1">
        <v>43667.822916666664</v>
      </c>
      <c r="C380" t="s">
        <v>4</v>
      </c>
      <c r="D380" t="s">
        <v>256</v>
      </c>
      <c r="E380" s="15" t="str">
        <f>IF(Table2[[#This Row],[Activity]]="Sleep",(Table2[[#This Row],[End]]-Table2[[#This Row],[Start]])*24,"NA")</f>
        <v>NA</v>
      </c>
    </row>
    <row r="381" spans="1:5" x14ac:dyDescent="0.2">
      <c r="A381" s="1">
        <v>43667.898530092592</v>
      </c>
      <c r="B381" s="1">
        <v>43668.175000000003</v>
      </c>
      <c r="C381" t="s">
        <v>6</v>
      </c>
      <c r="E381" s="15">
        <f>IF(Table2[[#This Row],[Activity]]="Sleep",(Table2[[#This Row],[End]]-Table2[[#This Row],[Start]])*24,"NA")</f>
        <v>6.6352777778520249</v>
      </c>
    </row>
    <row r="382" spans="1:5" x14ac:dyDescent="0.2">
      <c r="A382" s="1">
        <v>43668.357638888891</v>
      </c>
      <c r="C382" t="s">
        <v>4</v>
      </c>
      <c r="D382" t="s">
        <v>257</v>
      </c>
      <c r="E382" s="15" t="str">
        <f>IF(Table2[[#This Row],[Activity]]="Sleep",(Table2[[#This Row],[End]]-Table2[[#This Row],[Start]])*24,"NA")</f>
        <v>NA</v>
      </c>
    </row>
    <row r="383" spans="1:5" x14ac:dyDescent="0.2">
      <c r="A383" s="1">
        <v>43668.572916666664</v>
      </c>
      <c r="C383" t="s">
        <v>4</v>
      </c>
      <c r="D383" t="s">
        <v>258</v>
      </c>
      <c r="E383" s="15" t="str">
        <f>IF(Table2[[#This Row],[Activity]]="Sleep",(Table2[[#This Row],[End]]-Table2[[#This Row],[Start]])*24,"NA")</f>
        <v>NA</v>
      </c>
    </row>
    <row r="384" spans="1:5" x14ac:dyDescent="0.2">
      <c r="A384" s="1">
        <v>43668.78402777778</v>
      </c>
      <c r="C384" t="s">
        <v>4</v>
      </c>
      <c r="D384" t="s">
        <v>259</v>
      </c>
      <c r="E384" s="15" t="str">
        <f>IF(Table2[[#This Row],[Activity]]="Sleep",(Table2[[#This Row],[End]]-Table2[[#This Row],[Start]])*24,"NA")</f>
        <v>NA</v>
      </c>
    </row>
    <row r="385" spans="1:5" x14ac:dyDescent="0.2">
      <c r="A385" s="1">
        <v>43668.912361111114</v>
      </c>
      <c r="B385" s="1">
        <v>43669.19027777778</v>
      </c>
      <c r="C385" t="s">
        <v>6</v>
      </c>
      <c r="E385" s="15">
        <f>IF(Table2[[#This Row],[Activity]]="Sleep",(Table2[[#This Row],[End]]-Table2[[#This Row],[Start]])*24,"NA")</f>
        <v>6.6699999999837019</v>
      </c>
    </row>
    <row r="386" spans="1:5" x14ac:dyDescent="0.2">
      <c r="A386" s="1">
        <v>43669.462500000001</v>
      </c>
      <c r="C386" t="s">
        <v>4</v>
      </c>
      <c r="D386" t="s">
        <v>261</v>
      </c>
      <c r="E386" s="15" t="str">
        <f>IF(Table2[[#This Row],[Activity]]="Sleep",(Table2[[#This Row],[End]]-Table2[[#This Row],[Start]])*24,"NA")</f>
        <v>NA</v>
      </c>
    </row>
    <row r="387" spans="1:5" x14ac:dyDescent="0.2">
      <c r="A387" s="1">
        <v>43669.53125</v>
      </c>
      <c r="C387" t="s">
        <v>4</v>
      </c>
      <c r="D387" t="s">
        <v>116</v>
      </c>
      <c r="E387" s="15" t="str">
        <f>IF(Table2[[#This Row],[Activity]]="Sleep",(Table2[[#This Row],[End]]-Table2[[#This Row],[Start]])*24,"NA")</f>
        <v>NA</v>
      </c>
    </row>
    <row r="388" spans="1:5" x14ac:dyDescent="0.2">
      <c r="A388" s="1">
        <v>43669.686805555553</v>
      </c>
      <c r="C388" t="s">
        <v>4</v>
      </c>
      <c r="D388" t="s">
        <v>54</v>
      </c>
      <c r="E388" s="15" t="str">
        <f>IF(Table2[[#This Row],[Activity]]="Sleep",(Table2[[#This Row],[End]]-Table2[[#This Row],[Start]])*24,"NA")</f>
        <v>NA</v>
      </c>
    </row>
    <row r="389" spans="1:5" x14ac:dyDescent="0.2">
      <c r="A389" s="1">
        <v>43669.719444444447</v>
      </c>
      <c r="C389" t="s">
        <v>4</v>
      </c>
      <c r="D389" t="s">
        <v>260</v>
      </c>
      <c r="E389" s="15" t="str">
        <f>IF(Table2[[#This Row],[Activity]]="Sleep",(Table2[[#This Row],[End]]-Table2[[#This Row],[Start]])*24,"NA")</f>
        <v>NA</v>
      </c>
    </row>
    <row r="390" spans="1:5" x14ac:dyDescent="0.2">
      <c r="A390" s="1">
        <v>43669.975960648146</v>
      </c>
      <c r="B390" s="1">
        <v>43670.261111111111</v>
      </c>
      <c r="C390" t="s">
        <v>6</v>
      </c>
      <c r="E390" s="15">
        <f>IF(Table2[[#This Row],[Activity]]="Sleep",(Table2[[#This Row],[End]]-Table2[[#This Row],[Start]])*24,"NA")</f>
        <v>6.8436111111659557</v>
      </c>
    </row>
    <row r="391" spans="1:5" x14ac:dyDescent="0.2">
      <c r="A391" s="1">
        <v>43670.357638888891</v>
      </c>
      <c r="C391" t="s">
        <v>4</v>
      </c>
      <c r="D391" t="s">
        <v>262</v>
      </c>
      <c r="E391" s="15" t="str">
        <f>IF(Table2[[#This Row],[Activity]]="Sleep",(Table2[[#This Row],[End]]-Table2[[#This Row],[Start]])*24,"NA")</f>
        <v>NA</v>
      </c>
    </row>
    <row r="392" spans="1:5" x14ac:dyDescent="0.2">
      <c r="A392" s="1">
        <v>43670.5</v>
      </c>
      <c r="C392" t="s">
        <v>4</v>
      </c>
      <c r="D392" t="s">
        <v>264</v>
      </c>
      <c r="E392" s="15" t="str">
        <f>IF(Table2[[#This Row],[Activity]]="Sleep",(Table2[[#This Row],[End]]-Table2[[#This Row],[Start]])*24,"NA")</f>
        <v>NA</v>
      </c>
    </row>
    <row r="393" spans="1:5" x14ac:dyDescent="0.2">
      <c r="A393" s="1">
        <v>43670.53125</v>
      </c>
      <c r="B393" s="1">
        <v>43670.5625</v>
      </c>
      <c r="C393" t="s">
        <v>7</v>
      </c>
      <c r="E393" s="15" t="str">
        <f>IF(Table2[[#This Row],[Activity]]="Sleep",(Table2[[#This Row],[End]]-Table2[[#This Row],[Start]])*24,"NA")</f>
        <v>NA</v>
      </c>
    </row>
    <row r="394" spans="1:5" x14ac:dyDescent="0.2">
      <c r="A394" s="1">
        <v>43670.635416666664</v>
      </c>
      <c r="B394" s="1">
        <v>43670.666666666664</v>
      </c>
      <c r="C394" t="s">
        <v>7</v>
      </c>
      <c r="E394" s="15" t="str">
        <f>IF(Table2[[#This Row],[Activity]]="Sleep",(Table2[[#This Row],[End]]-Table2[[#This Row],[Start]])*24,"NA")</f>
        <v>NA</v>
      </c>
    </row>
    <row r="395" spans="1:5" x14ac:dyDescent="0.2">
      <c r="A395" s="1">
        <v>43670.684027777781</v>
      </c>
      <c r="C395" t="s">
        <v>4</v>
      </c>
      <c r="D395" t="s">
        <v>200</v>
      </c>
      <c r="E395" s="15" t="str">
        <f>IF(Table2[[#This Row],[Activity]]="Sleep",(Table2[[#This Row],[End]]-Table2[[#This Row],[Start]])*24,"NA")</f>
        <v>NA</v>
      </c>
    </row>
    <row r="396" spans="1:5" x14ac:dyDescent="0.2">
      <c r="A396" s="1">
        <v>43670.78125</v>
      </c>
      <c r="C396" t="s">
        <v>4</v>
      </c>
      <c r="D396" t="s">
        <v>263</v>
      </c>
      <c r="E396" s="15" t="str">
        <f>IF(Table2[[#This Row],[Activity]]="Sleep",(Table2[[#This Row],[End]]-Table2[[#This Row],[Start]])*24,"NA")</f>
        <v>NA</v>
      </c>
    </row>
    <row r="397" spans="1:5" x14ac:dyDescent="0.2">
      <c r="A397" s="1">
        <v>43670.891435185185</v>
      </c>
      <c r="B397" s="1">
        <v>43671.227083333331</v>
      </c>
      <c r="C397" t="s">
        <v>6</v>
      </c>
      <c r="E397" s="15">
        <f>IF(Table2[[#This Row],[Activity]]="Sleep",(Table2[[#This Row],[End]]-Table2[[#This Row],[Start]])*24,"NA")</f>
        <v>8.0555555555038154</v>
      </c>
    </row>
    <row r="398" spans="1:5" x14ac:dyDescent="0.2">
      <c r="A398" s="1">
        <v>43671.291666666664</v>
      </c>
      <c r="C398" t="s">
        <v>4</v>
      </c>
      <c r="D398" t="s">
        <v>265</v>
      </c>
      <c r="E398" s="15" t="str">
        <f>IF(Table2[[#This Row],[Activity]]="Sleep",(Table2[[#This Row],[End]]-Table2[[#This Row],[Start]])*24,"NA")</f>
        <v>NA</v>
      </c>
    </row>
    <row r="399" spans="1:5" x14ac:dyDescent="0.2">
      <c r="A399" s="1">
        <v>43671.322916666664</v>
      </c>
      <c r="B399" s="1">
        <v>43671.354166666664</v>
      </c>
      <c r="C399" t="s">
        <v>7</v>
      </c>
      <c r="E399" s="15" t="str">
        <f>IF(Table2[[#This Row],[Activity]]="Sleep",(Table2[[#This Row],[End]]-Table2[[#This Row],[Start]])*24,"NA")</f>
        <v>NA</v>
      </c>
    </row>
    <row r="400" spans="1:5" x14ac:dyDescent="0.2">
      <c r="A400" s="1">
        <v>43671.354166666664</v>
      </c>
      <c r="C400" t="s">
        <v>4</v>
      </c>
      <c r="D400" t="s">
        <v>266</v>
      </c>
      <c r="E400" s="15" t="str">
        <f>IF(Table2[[#This Row],[Activity]]="Sleep",(Table2[[#This Row],[End]]-Table2[[#This Row],[Start]])*24,"NA")</f>
        <v>NA</v>
      </c>
    </row>
    <row r="401" spans="1:5" x14ac:dyDescent="0.2">
      <c r="A401" s="1">
        <v>43671.520833333336</v>
      </c>
      <c r="C401" t="s">
        <v>4</v>
      </c>
      <c r="D401" t="s">
        <v>267</v>
      </c>
      <c r="E401" s="15" t="str">
        <f>IF(Table2[[#This Row],[Activity]]="Sleep",(Table2[[#This Row],[End]]-Table2[[#This Row],[Start]])*24,"NA")</f>
        <v>NA</v>
      </c>
    </row>
    <row r="402" spans="1:5" x14ac:dyDescent="0.2">
      <c r="A402" s="1">
        <v>43671.791666666664</v>
      </c>
      <c r="C402" t="s">
        <v>4</v>
      </c>
      <c r="D402" t="s">
        <v>268</v>
      </c>
      <c r="E402" s="15" t="str">
        <f>IF(Table2[[#This Row],[Activity]]="Sleep",(Table2[[#This Row],[End]]-Table2[[#This Row],[Start]])*24,"NA")</f>
        <v>NA</v>
      </c>
    </row>
    <row r="403" spans="1:5" x14ac:dyDescent="0.2">
      <c r="A403" s="1">
        <v>43671.833333333336</v>
      </c>
      <c r="B403" s="1">
        <v>43671.868055555555</v>
      </c>
      <c r="C403" t="s">
        <v>7</v>
      </c>
      <c r="E403" s="15" t="str">
        <f>IF(Table2[[#This Row],[Activity]]="Sleep",(Table2[[#This Row],[End]]-Table2[[#This Row],[Start]])*24,"NA")</f>
        <v>NA</v>
      </c>
    </row>
    <row r="404" spans="1:5" x14ac:dyDescent="0.2">
      <c r="A404" s="1">
        <v>43671.920648148145</v>
      </c>
      <c r="B404" s="1">
        <v>43672.236805555556</v>
      </c>
      <c r="C404" t="s">
        <v>6</v>
      </c>
      <c r="E404" s="15">
        <f>IF(Table2[[#This Row],[Activity]]="Sleep",(Table2[[#This Row],[End]]-Table2[[#This Row],[Start]])*24,"NA")</f>
        <v>7.5877777778659947</v>
      </c>
    </row>
    <row r="405" spans="1:5" x14ac:dyDescent="0.2">
      <c r="A405" s="1">
        <v>43672.364583333336</v>
      </c>
      <c r="C405" t="s">
        <v>4</v>
      </c>
      <c r="D405" t="s">
        <v>265</v>
      </c>
      <c r="E405" s="15" t="str">
        <f>IF(Table2[[#This Row],[Activity]]="Sleep",(Table2[[#This Row],[End]]-Table2[[#This Row],[Start]])*24,"NA")</f>
        <v>NA</v>
      </c>
    </row>
    <row r="406" spans="1:5" x14ac:dyDescent="0.2">
      <c r="A406" s="1">
        <v>43672.409722222219</v>
      </c>
      <c r="B406" s="1">
        <v>43672.420138888891</v>
      </c>
      <c r="C406" t="s">
        <v>7</v>
      </c>
      <c r="E406" s="15" t="str">
        <f>IF(Table2[[#This Row],[Activity]]="Sleep",(Table2[[#This Row],[End]]-Table2[[#This Row],[Start]])*24,"NA")</f>
        <v>NA</v>
      </c>
    </row>
    <row r="407" spans="1:5" x14ac:dyDescent="0.2">
      <c r="A407" s="1">
        <v>43672.510416666664</v>
      </c>
      <c r="C407" t="s">
        <v>4</v>
      </c>
      <c r="D407" t="s">
        <v>270</v>
      </c>
      <c r="E407" s="15" t="str">
        <f>IF(Table2[[#This Row],[Activity]]="Sleep",(Table2[[#This Row],[End]]-Table2[[#This Row],[Start]])*24,"NA")</f>
        <v>NA</v>
      </c>
    </row>
    <row r="408" spans="1:5" x14ac:dyDescent="0.2">
      <c r="A408" s="1">
        <v>43672.770833333336</v>
      </c>
      <c r="C408" t="s">
        <v>4</v>
      </c>
      <c r="D408" t="s">
        <v>269</v>
      </c>
      <c r="E408" s="15" t="str">
        <f>IF(Table2[[#This Row],[Activity]]="Sleep",(Table2[[#This Row],[End]]-Table2[[#This Row],[Start]])*24,"NA")</f>
        <v>NA</v>
      </c>
    </row>
    <row r="409" spans="1:5" x14ac:dyDescent="0.2">
      <c r="A409" s="24">
        <v>43672.909722222219</v>
      </c>
      <c r="B409" s="24">
        <v>43673.236111111109</v>
      </c>
      <c r="C409" t="s">
        <v>6</v>
      </c>
      <c r="E409" s="15">
        <f>IF(Table2[[#This Row],[Activity]]="Sleep",(Table2[[#This Row],[End]]-Table2[[#This Row],[Start]])*24,"NA")</f>
        <v>7.8333333333721384</v>
      </c>
    </row>
    <row r="410" spans="1:5" x14ac:dyDescent="0.2">
      <c r="A410" s="1">
        <v>43673.28125</v>
      </c>
      <c r="C410" t="s">
        <v>4</v>
      </c>
      <c r="D410" t="s">
        <v>240</v>
      </c>
      <c r="E410" s="15" t="str">
        <f>IF(Table2[[#This Row],[Activity]]="Sleep",(Table2[[#This Row],[End]]-Table2[[#This Row],[Start]])*24,"NA")</f>
        <v>NA</v>
      </c>
    </row>
    <row r="411" spans="1:5" x14ac:dyDescent="0.2">
      <c r="A411" s="1">
        <v>43673.348611111112</v>
      </c>
      <c r="C411" t="s">
        <v>4</v>
      </c>
      <c r="D411" t="s">
        <v>289</v>
      </c>
      <c r="E411" s="15" t="str">
        <f>IF(Table2[[#This Row],[Activity]]="Sleep",(Table2[[#This Row],[End]]-Table2[[#This Row],[Start]])*24,"NA")</f>
        <v>NA</v>
      </c>
    </row>
    <row r="412" spans="1:5" x14ac:dyDescent="0.2">
      <c r="A412" s="1">
        <v>43673.375</v>
      </c>
      <c r="B412" s="1">
        <v>43673.40625</v>
      </c>
      <c r="C412" t="s">
        <v>7</v>
      </c>
      <c r="E412" s="15" t="str">
        <f>IF(Table2[[#This Row],[Activity]]="Sleep",(Table2[[#This Row],[End]]-Table2[[#This Row],[Start]])*24,"NA")</f>
        <v>NA</v>
      </c>
    </row>
    <row r="413" spans="1:5" x14ac:dyDescent="0.2">
      <c r="A413" s="1">
        <v>43673.409722222219</v>
      </c>
      <c r="C413" t="s">
        <v>4</v>
      </c>
      <c r="D413" t="s">
        <v>220</v>
      </c>
      <c r="E413" s="15" t="str">
        <f>IF(Table2[[#This Row],[Activity]]="Sleep",(Table2[[#This Row],[End]]-Table2[[#This Row],[Start]])*24,"NA")</f>
        <v>NA</v>
      </c>
    </row>
    <row r="414" spans="1:5" x14ac:dyDescent="0.2">
      <c r="A414" s="1">
        <v>43673.499305555553</v>
      </c>
      <c r="C414" t="s">
        <v>4</v>
      </c>
      <c r="D414" t="s">
        <v>271</v>
      </c>
      <c r="E414" s="15" t="str">
        <f>IF(Table2[[#This Row],[Activity]]="Sleep",(Table2[[#This Row],[End]]-Table2[[#This Row],[Start]])*24,"NA")</f>
        <v>NA</v>
      </c>
    </row>
    <row r="415" spans="1:5" x14ac:dyDescent="0.2">
      <c r="A415" s="1">
        <v>43673.536111111112</v>
      </c>
      <c r="C415" t="s">
        <v>4</v>
      </c>
      <c r="D415" t="s">
        <v>272</v>
      </c>
      <c r="E415" s="15" t="str">
        <f>IF(Table2[[#This Row],[Activity]]="Sleep",(Table2[[#This Row],[End]]-Table2[[#This Row],[Start]])*24,"NA")</f>
        <v>NA</v>
      </c>
    </row>
    <row r="416" spans="1:5" x14ac:dyDescent="0.2">
      <c r="A416" s="1">
        <v>43673.708333333336</v>
      </c>
      <c r="C416" t="s">
        <v>4</v>
      </c>
      <c r="D416" t="s">
        <v>273</v>
      </c>
      <c r="E416" s="15"/>
    </row>
    <row r="417" spans="1:5" x14ac:dyDescent="0.2">
      <c r="A417" s="1">
        <v>43673.906736111108</v>
      </c>
      <c r="B417" s="1">
        <v>43674.239583333336</v>
      </c>
      <c r="C417" t="s">
        <v>6</v>
      </c>
      <c r="E417" s="15">
        <f>IF(Table2[[#This Row],[Activity]]="Sleep",(Table2[[#This Row],[End]]-Table2[[#This Row],[Start]])*24,"NA")</f>
        <v>7.9883333334582858</v>
      </c>
    </row>
    <row r="418" spans="1:5" x14ac:dyDescent="0.2">
      <c r="A418" s="1">
        <v>43691.767361111109</v>
      </c>
      <c r="C418" t="s">
        <v>4</v>
      </c>
      <c r="D418" t="s">
        <v>274</v>
      </c>
      <c r="E418" s="15" t="str">
        <f>IF(Table2[[#This Row],[Activity]]="Sleep",(Table2[[#This Row],[End]]-Table2[[#This Row],[Start]])*24,"NA")</f>
        <v>NA</v>
      </c>
    </row>
    <row r="419" spans="1:5" x14ac:dyDescent="0.2">
      <c r="A419" s="1">
        <v>43691.951412037037</v>
      </c>
      <c r="B419" s="1">
        <v>43692.231944444444</v>
      </c>
      <c r="C419" t="s">
        <v>6</v>
      </c>
      <c r="E419" s="15">
        <f>IF(Table2[[#This Row],[Activity]]="Sleep",(Table2[[#This Row],[End]]-Table2[[#This Row],[Start]])*24,"NA")</f>
        <v>6.7327777777682059</v>
      </c>
    </row>
    <row r="420" spans="1:5" x14ac:dyDescent="0.2">
      <c r="A420" s="1">
        <v>43692.395833333336</v>
      </c>
      <c r="C420" t="s">
        <v>4</v>
      </c>
      <c r="D420" t="s">
        <v>275</v>
      </c>
      <c r="E420" s="15" t="str">
        <f>IF(Table2[[#This Row],[Activity]]="Sleep",(Table2[[#This Row],[End]]-Table2[[#This Row],[Start]])*24,"NA")</f>
        <v>NA</v>
      </c>
    </row>
    <row r="421" spans="1:5" x14ac:dyDescent="0.2">
      <c r="A421" s="1">
        <v>43692.456250000003</v>
      </c>
      <c r="C421" t="s">
        <v>4</v>
      </c>
      <c r="D421" t="s">
        <v>278</v>
      </c>
      <c r="E421" s="15" t="str">
        <f>IF(Table2[[#This Row],[Activity]]="Sleep",(Table2[[#This Row],[End]]-Table2[[#This Row],[Start]])*24,"NA")</f>
        <v>NA</v>
      </c>
    </row>
    <row r="422" spans="1:5" x14ac:dyDescent="0.2">
      <c r="A422" s="1">
        <v>43692.53125</v>
      </c>
      <c r="C422" t="s">
        <v>4</v>
      </c>
      <c r="D422" t="s">
        <v>276</v>
      </c>
      <c r="E422" s="15" t="str">
        <f>IF(Table2[[#This Row],[Activity]]="Sleep",(Table2[[#This Row],[End]]-Table2[[#This Row],[Start]])*24,"NA")</f>
        <v>NA</v>
      </c>
    </row>
    <row r="423" spans="1:5" x14ac:dyDescent="0.2">
      <c r="A423" s="1">
        <v>43692.583333333336</v>
      </c>
      <c r="C423" t="s">
        <v>4</v>
      </c>
      <c r="D423" t="s">
        <v>277</v>
      </c>
      <c r="E423" s="15" t="str">
        <f>IF(Table2[[#This Row],[Activity]]="Sleep",(Table2[[#This Row],[End]]-Table2[[#This Row],[Start]])*24,"NA")</f>
        <v>NA</v>
      </c>
    </row>
    <row r="424" spans="1:5" x14ac:dyDescent="0.2">
      <c r="A424" s="1">
        <v>43692.756944444445</v>
      </c>
      <c r="C424" t="s">
        <v>4</v>
      </c>
      <c r="D424" t="s">
        <v>279</v>
      </c>
      <c r="E424" s="15" t="str">
        <f>IF(Table2[[#This Row],[Activity]]="Sleep",(Table2[[#This Row],[End]]-Table2[[#This Row],[Start]])*24,"NA")</f>
        <v>NA</v>
      </c>
    </row>
    <row r="425" spans="1:5" x14ac:dyDescent="0.2">
      <c r="A425" s="1">
        <v>43692.770833333336</v>
      </c>
      <c r="C425" t="s">
        <v>4</v>
      </c>
      <c r="D425" t="s">
        <v>280</v>
      </c>
      <c r="E425" s="15" t="str">
        <f>IF(Table2[[#This Row],[Activity]]="Sleep",(Table2[[#This Row],[End]]-Table2[[#This Row],[Start]])*24,"NA")</f>
        <v>NA</v>
      </c>
    </row>
    <row r="426" spans="1:5" x14ac:dyDescent="0.2">
      <c r="A426" s="1">
        <v>43692.931863425925</v>
      </c>
      <c r="B426" s="1">
        <v>43693.216666666667</v>
      </c>
      <c r="C426" t="s">
        <v>6</v>
      </c>
      <c r="E426" s="15">
        <f>IF(Table2[[#This Row],[Activity]]="Sleep",(Table2[[#This Row],[End]]-Table2[[#This Row],[Start]])*24,"NA")</f>
        <v>6.8352777778054588</v>
      </c>
    </row>
    <row r="427" spans="1:5" x14ac:dyDescent="0.2">
      <c r="A427" s="1">
        <v>43693.247916666667</v>
      </c>
      <c r="C427" t="s">
        <v>4</v>
      </c>
      <c r="D427" t="s">
        <v>5</v>
      </c>
      <c r="E427" s="15" t="str">
        <f>IF(Table2[[#This Row],[Activity]]="Sleep",(Table2[[#This Row],[End]]-Table2[[#This Row],[Start]])*24,"NA")</f>
        <v>NA</v>
      </c>
    </row>
    <row r="428" spans="1:5" x14ac:dyDescent="0.2">
      <c r="A428" s="1">
        <v>43693.382638888892</v>
      </c>
      <c r="C428" t="s">
        <v>4</v>
      </c>
      <c r="D428" t="s">
        <v>290</v>
      </c>
      <c r="E428" s="15" t="str">
        <f>IF(Table2[[#This Row],[Activity]]="Sleep",(Table2[[#This Row],[End]]-Table2[[#This Row],[Start]])*24,"NA")</f>
        <v>NA</v>
      </c>
    </row>
    <row r="429" spans="1:5" x14ac:dyDescent="0.2">
      <c r="A429" s="1">
        <v>43693.520833333336</v>
      </c>
      <c r="C429" t="s">
        <v>4</v>
      </c>
      <c r="D429" t="s">
        <v>281</v>
      </c>
      <c r="E429" s="15" t="str">
        <f>IF(Table2[[#This Row],[Activity]]="Sleep",(Table2[[#This Row],[End]]-Table2[[#This Row],[Start]])*24,"NA")</f>
        <v>NA</v>
      </c>
    </row>
    <row r="430" spans="1:5" x14ac:dyDescent="0.2">
      <c r="A430" s="1">
        <v>43693.75</v>
      </c>
      <c r="C430" t="s">
        <v>4</v>
      </c>
      <c r="D430" t="s">
        <v>284</v>
      </c>
      <c r="E430" s="15" t="str">
        <f>IF(Table2[[#This Row],[Activity]]="Sleep",(Table2[[#This Row],[End]]-Table2[[#This Row],[Start]])*24,"NA")</f>
        <v>NA</v>
      </c>
    </row>
    <row r="431" spans="1:5" x14ac:dyDescent="0.2">
      <c r="A431" s="1">
        <v>43693.803472222222</v>
      </c>
      <c r="C431" t="s">
        <v>4</v>
      </c>
      <c r="D431" t="s">
        <v>283</v>
      </c>
      <c r="E431" s="15" t="str">
        <f>IF(Table2[[#This Row],[Activity]]="Sleep",(Table2[[#This Row],[End]]-Table2[[#This Row],[Start]])*24,"NA")</f>
        <v>NA</v>
      </c>
    </row>
    <row r="432" spans="1:5" x14ac:dyDescent="0.2">
      <c r="A432" s="1">
        <v>43693.910590277781</v>
      </c>
      <c r="B432" s="1">
        <v>43694.224305555559</v>
      </c>
      <c r="C432" t="s">
        <v>6</v>
      </c>
      <c r="E432" s="15">
        <f>IF(Table2[[#This Row],[Activity]]="Sleep",(Table2[[#This Row],[End]]-Table2[[#This Row],[Start]])*24,"NA")</f>
        <v>7.5291666666744277</v>
      </c>
    </row>
    <row r="433" spans="1:5" x14ac:dyDescent="0.2">
      <c r="A433" s="1">
        <v>43694.252083333333</v>
      </c>
      <c r="C433" t="s">
        <v>4</v>
      </c>
      <c r="D433" t="s">
        <v>5</v>
      </c>
      <c r="E433" s="15" t="str">
        <f>IF(Table2[[#This Row],[Activity]]="Sleep",(Table2[[#This Row],[End]]-Table2[[#This Row],[Start]])*24,"NA")</f>
        <v>NA</v>
      </c>
    </row>
    <row r="434" spans="1:5" x14ac:dyDescent="0.2">
      <c r="A434" s="1">
        <v>43694.333333333336</v>
      </c>
      <c r="C434" t="s">
        <v>4</v>
      </c>
      <c r="D434" t="s">
        <v>282</v>
      </c>
      <c r="E434" s="15" t="str">
        <f>IF(Table2[[#This Row],[Activity]]="Sleep",(Table2[[#This Row],[End]]-Table2[[#This Row],[Start]])*24,"NA")</f>
        <v>NA</v>
      </c>
    </row>
    <row r="435" spans="1:5" x14ac:dyDescent="0.2">
      <c r="A435" s="1">
        <v>43694.451388888891</v>
      </c>
      <c r="C435" t="s">
        <v>4</v>
      </c>
      <c r="D435" t="s">
        <v>278</v>
      </c>
      <c r="E435" s="15" t="str">
        <f>IF(Table2[[#This Row],[Activity]]="Sleep",(Table2[[#This Row],[End]]-Table2[[#This Row],[Start]])*24,"NA")</f>
        <v>NA</v>
      </c>
    </row>
    <row r="436" spans="1:5" x14ac:dyDescent="0.2">
      <c r="A436" s="1">
        <v>43694.496527777781</v>
      </c>
      <c r="C436" t="s">
        <v>4</v>
      </c>
      <c r="D436" t="s">
        <v>85</v>
      </c>
      <c r="E436" s="15" t="str">
        <f>IF(Table2[[#This Row],[Activity]]="Sleep",(Table2[[#This Row],[End]]-Table2[[#This Row],[Start]])*24,"NA")</f>
        <v>NA</v>
      </c>
    </row>
    <row r="437" spans="1:5" x14ac:dyDescent="0.2">
      <c r="A437" s="1">
        <v>43694.5625</v>
      </c>
      <c r="C437" t="s">
        <v>4</v>
      </c>
      <c r="D437" t="s">
        <v>285</v>
      </c>
      <c r="E437" s="15" t="str">
        <f>IF(Table2[[#This Row],[Activity]]="Sleep",(Table2[[#This Row],[End]]-Table2[[#This Row],[Start]])*24,"NA")</f>
        <v>NA</v>
      </c>
    </row>
    <row r="438" spans="1:5" x14ac:dyDescent="0.2">
      <c r="A438" s="1">
        <v>43694.652777777781</v>
      </c>
      <c r="C438" t="s">
        <v>4</v>
      </c>
      <c r="D438" t="s">
        <v>292</v>
      </c>
      <c r="E438" s="15" t="str">
        <f>IF(Table2[[#This Row],[Activity]]="Sleep",(Table2[[#This Row],[End]]-Table2[[#This Row],[Start]])*24,"NA")</f>
        <v>NA</v>
      </c>
    </row>
    <row r="439" spans="1:5" x14ac:dyDescent="0.2">
      <c r="A439" s="1">
        <v>43694.833333333336</v>
      </c>
      <c r="C439" t="s">
        <v>4</v>
      </c>
      <c r="D439" t="s">
        <v>286</v>
      </c>
      <c r="E439" s="15" t="str">
        <f>IF(Table2[[#This Row],[Activity]]="Sleep",(Table2[[#This Row],[End]]-Table2[[#This Row],[Start]])*24,"NA")</f>
        <v>NA</v>
      </c>
    </row>
    <row r="440" spans="1:5" x14ac:dyDescent="0.2">
      <c r="A440" s="1">
        <v>43694.970902777779</v>
      </c>
      <c r="B440" s="1">
        <v>43695.3125</v>
      </c>
      <c r="C440" t="s">
        <v>6</v>
      </c>
      <c r="E440" s="15">
        <f>IF(Table2[[#This Row],[Activity]]="Sleep",(Table2[[#This Row],[End]]-Table2[[#This Row],[Start]])*24,"NA")</f>
        <v>8.1983333333046176</v>
      </c>
    </row>
    <row r="441" spans="1:5" x14ac:dyDescent="0.2">
      <c r="A441" s="1">
        <v>43695.328472222223</v>
      </c>
      <c r="C441" t="s">
        <v>4</v>
      </c>
      <c r="D441" t="s">
        <v>287</v>
      </c>
      <c r="E441" s="15" t="str">
        <f>IF(Table2[[#This Row],[Activity]]="Sleep",(Table2[[#This Row],[End]]-Table2[[#This Row],[Start]])*24,"NA")</f>
        <v>NA</v>
      </c>
    </row>
    <row r="442" spans="1:5" x14ac:dyDescent="0.2">
      <c r="A442" s="1">
        <v>43695.569444444445</v>
      </c>
      <c r="C442" t="s">
        <v>4</v>
      </c>
      <c r="D442" t="s">
        <v>288</v>
      </c>
      <c r="E442" s="15" t="str">
        <f>IF(Table2[[#This Row],[Activity]]="Sleep",(Table2[[#This Row],[End]]-Table2[[#This Row],[Start]])*24,"NA")</f>
        <v>NA</v>
      </c>
    </row>
    <row r="443" spans="1:5" x14ac:dyDescent="0.2">
      <c r="A443" s="1">
        <v>43695.673611111109</v>
      </c>
      <c r="C443" t="s">
        <v>4</v>
      </c>
      <c r="D443" t="s">
        <v>293</v>
      </c>
      <c r="E443" s="15" t="str">
        <f>IF(Table2[[#This Row],[Activity]]="Sleep",(Table2[[#This Row],[End]]-Table2[[#This Row],[Start]])*24,"NA")</f>
        <v>NA</v>
      </c>
    </row>
    <row r="444" spans="1:5" x14ac:dyDescent="0.2">
      <c r="A444" s="1">
        <v>43695.742361111108</v>
      </c>
      <c r="C444" t="s">
        <v>4</v>
      </c>
      <c r="D444" t="s">
        <v>278</v>
      </c>
      <c r="E444" s="15" t="str">
        <f>IF(Table2[[#This Row],[Activity]]="Sleep",(Table2[[#This Row],[End]]-Table2[[#This Row],[Start]])*24,"NA")</f>
        <v>NA</v>
      </c>
    </row>
    <row r="445" spans="1:5" x14ac:dyDescent="0.2">
      <c r="A445" s="1">
        <v>43695.791666666664</v>
      </c>
      <c r="C445" t="s">
        <v>4</v>
      </c>
      <c r="D445" t="s">
        <v>286</v>
      </c>
      <c r="E445" s="15" t="str">
        <f>IF(Table2[[#This Row],[Activity]]="Sleep",(Table2[[#This Row],[End]]-Table2[[#This Row],[Start]])*24,"NA")</f>
        <v>NA</v>
      </c>
    </row>
    <row r="446" spans="1:5" x14ac:dyDescent="0.2">
      <c r="A446" s="24">
        <v>43695.943055555559</v>
      </c>
      <c r="B446" s="24">
        <v>43696.263194444444</v>
      </c>
      <c r="C446" t="s">
        <v>6</v>
      </c>
      <c r="E446" s="15">
        <f>IF(Table2[[#This Row],[Activity]]="Sleep",(Table2[[#This Row],[End]]-Table2[[#This Row],[Start]])*24,"NA")</f>
        <v>7.6833333332324401</v>
      </c>
    </row>
    <row r="447" spans="1:5" x14ac:dyDescent="0.2">
      <c r="A447" s="1">
        <v>43696.270833333336</v>
      </c>
      <c r="C447" t="s">
        <v>4</v>
      </c>
      <c r="D447" t="s">
        <v>287</v>
      </c>
      <c r="E447" s="15" t="str">
        <f>IF(Table2[[#This Row],[Activity]]="Sleep",(Table2[[#This Row],[End]]-Table2[[#This Row],[Start]])*24,"NA")</f>
        <v>NA</v>
      </c>
    </row>
    <row r="448" spans="1:5" x14ac:dyDescent="0.2">
      <c r="A448" s="1">
        <v>43696.397222222222</v>
      </c>
      <c r="C448" t="s">
        <v>4</v>
      </c>
      <c r="D448" t="s">
        <v>291</v>
      </c>
      <c r="E448" s="15" t="str">
        <f>IF(Table2[[#This Row],[Activity]]="Sleep",(Table2[[#This Row],[End]]-Table2[[#This Row],[Start]])*24,"NA")</f>
        <v>NA</v>
      </c>
    </row>
    <row r="449" spans="1:5" x14ac:dyDescent="0.2">
      <c r="A449" s="1">
        <v>43696.551388888889</v>
      </c>
      <c r="C449" t="s">
        <v>4</v>
      </c>
      <c r="D449" t="s">
        <v>294</v>
      </c>
      <c r="E449" s="15" t="str">
        <f>IF(Table2[[#This Row],[Activity]]="Sleep",(Table2[[#This Row],[End]]-Table2[[#This Row],[Start]])*24,"NA")</f>
        <v>NA</v>
      </c>
    </row>
    <row r="450" spans="1:5" x14ac:dyDescent="0.2">
      <c r="A450" s="1">
        <v>43696.620138888888</v>
      </c>
      <c r="C450" t="s">
        <v>4</v>
      </c>
      <c r="D450" t="s">
        <v>282</v>
      </c>
      <c r="E450" s="15" t="str">
        <f>IF(Table2[[#This Row],[Activity]]="Sleep",(Table2[[#This Row],[End]]-Table2[[#This Row],[Start]])*24,"NA")</f>
        <v>NA</v>
      </c>
    </row>
    <row r="451" spans="1:5" x14ac:dyDescent="0.2">
      <c r="A451" s="1">
        <v>43696.706250000003</v>
      </c>
      <c r="C451" t="s">
        <v>4</v>
      </c>
      <c r="D451" t="s">
        <v>109</v>
      </c>
      <c r="E451" s="15" t="str">
        <f>IF(Table2[[#This Row],[Activity]]="Sleep",(Table2[[#This Row],[End]]-Table2[[#This Row],[Start]])*24,"NA")</f>
        <v>NA</v>
      </c>
    </row>
    <row r="452" spans="1:5" x14ac:dyDescent="0.2">
      <c r="A452" s="1">
        <v>43696.706250000003</v>
      </c>
      <c r="C452" t="s">
        <v>4</v>
      </c>
      <c r="D452" t="s">
        <v>109</v>
      </c>
      <c r="E452" s="15" t="str">
        <f>IF(Table2[[#This Row],[Activity]]="Sleep",(Table2[[#This Row],[End]]-Table2[[#This Row],[Start]])*24,"NA")</f>
        <v>NA</v>
      </c>
    </row>
    <row r="453" spans="1:5" x14ac:dyDescent="0.2">
      <c r="A453" s="1">
        <v>43696.788888888892</v>
      </c>
      <c r="C453" t="s">
        <v>4</v>
      </c>
      <c r="D453" t="s">
        <v>295</v>
      </c>
      <c r="E453" s="15" t="str">
        <f>IF(Table2[[#This Row],[Activity]]="Sleep",(Table2[[#This Row],[End]]-Table2[[#This Row],[Start]])*24,"NA")</f>
        <v>NA</v>
      </c>
    </row>
    <row r="454" spans="1:5" x14ac:dyDescent="0.2">
      <c r="A454" s="1">
        <v>43696.890092592592</v>
      </c>
      <c r="B454" s="1">
        <v>43697.259722222225</v>
      </c>
      <c r="C454" t="s">
        <v>6</v>
      </c>
      <c r="E454" s="15">
        <f>IF(Table2[[#This Row],[Activity]]="Sleep",(Table2[[#This Row],[End]]-Table2[[#This Row],[Start]])*24,"NA")</f>
        <v>8.871111111191567</v>
      </c>
    </row>
    <row r="455" spans="1:5" x14ac:dyDescent="0.2">
      <c r="A455" s="1">
        <v>43697.263888888891</v>
      </c>
      <c r="C455" t="s">
        <v>4</v>
      </c>
      <c r="D455" t="s">
        <v>287</v>
      </c>
      <c r="E455" s="15" t="str">
        <f>IF(Table2[[#This Row],[Activity]]="Sleep",(Table2[[#This Row],[End]]-Table2[[#This Row],[Start]])*24,"NA")</f>
        <v>NA</v>
      </c>
    </row>
    <row r="456" spans="1:5" x14ac:dyDescent="0.2">
      <c r="A456" s="1">
        <v>43697.34375</v>
      </c>
      <c r="C456" t="s">
        <v>4</v>
      </c>
      <c r="D456" t="s">
        <v>297</v>
      </c>
      <c r="E456" s="15" t="str">
        <f>IF(Table2[[#This Row],[Activity]]="Sleep",(Table2[[#This Row],[End]]-Table2[[#This Row],[Start]])*24,"NA")</f>
        <v>NA</v>
      </c>
    </row>
    <row r="457" spans="1:5" x14ac:dyDescent="0.2">
      <c r="A457" s="1">
        <v>43697.385416666664</v>
      </c>
      <c r="B457" s="1">
        <v>43697.409722222219</v>
      </c>
      <c r="C457" t="s">
        <v>7</v>
      </c>
      <c r="E457" s="15" t="str">
        <f>IF(Table2[[#This Row],[Activity]]="Sleep",(Table2[[#This Row],[End]]-Table2[[#This Row],[Start]])*24,"NA")</f>
        <v>NA</v>
      </c>
    </row>
    <row r="458" spans="1:5" x14ac:dyDescent="0.2">
      <c r="A458" s="1">
        <v>43697.418749999997</v>
      </c>
      <c r="C458" t="s">
        <v>4</v>
      </c>
      <c r="D458" t="s">
        <v>296</v>
      </c>
      <c r="E458" s="15" t="str">
        <f>IF(Table2[[#This Row],[Activity]]="Sleep",(Table2[[#This Row],[End]]-Table2[[#This Row],[Start]])*24,"NA")</f>
        <v>NA</v>
      </c>
    </row>
    <row r="459" spans="1:5" x14ac:dyDescent="0.2">
      <c r="A459" s="1">
        <v>43697.463888888888</v>
      </c>
      <c r="B459" s="1">
        <v>43697.493055555555</v>
      </c>
      <c r="C459" t="s">
        <v>7</v>
      </c>
      <c r="E459" s="15" t="str">
        <f>IF(Table2[[#This Row],[Activity]]="Sleep",(Table2[[#This Row],[End]]-Table2[[#This Row],[Start]])*24,"NA")</f>
        <v>NA</v>
      </c>
    </row>
    <row r="460" spans="1:5" x14ac:dyDescent="0.2">
      <c r="A460" s="1">
        <v>43697.510416666664</v>
      </c>
      <c r="C460" t="s">
        <v>4</v>
      </c>
      <c r="D460" t="s">
        <v>298</v>
      </c>
      <c r="E460" s="15" t="str">
        <f>IF(Table2[[#This Row],[Activity]]="Sleep",(Table2[[#This Row],[End]]-Table2[[#This Row],[Start]])*24,"NA")</f>
        <v>NA</v>
      </c>
    </row>
    <row r="461" spans="1:5" x14ac:dyDescent="0.2">
      <c r="A461" s="1">
        <v>43697.548611111109</v>
      </c>
      <c r="B461" s="1">
        <v>43697.583333333336</v>
      </c>
      <c r="C461" t="s">
        <v>7</v>
      </c>
      <c r="E461" s="15" t="str">
        <f>IF(Table2[[#This Row],[Activity]]="Sleep",(Table2[[#This Row],[End]]-Table2[[#This Row],[Start]])*24,"NA")</f>
        <v>NA</v>
      </c>
    </row>
    <row r="462" spans="1:5" x14ac:dyDescent="0.2">
      <c r="A462" s="1">
        <v>43697.59375</v>
      </c>
      <c r="C462" t="s">
        <v>4</v>
      </c>
      <c r="D462" t="s">
        <v>109</v>
      </c>
      <c r="E462" s="15" t="str">
        <f>IF(Table2[[#This Row],[Activity]]="Sleep",(Table2[[#This Row],[End]]-Table2[[#This Row],[Start]])*24,"NA")</f>
        <v>NA</v>
      </c>
    </row>
    <row r="463" spans="1:5" x14ac:dyDescent="0.2">
      <c r="A463" s="1">
        <v>43697.708333333336</v>
      </c>
      <c r="C463" t="s">
        <v>4</v>
      </c>
      <c r="D463" t="s">
        <v>282</v>
      </c>
      <c r="E463" s="15" t="str">
        <f>IF(Table2[[#This Row],[Activity]]="Sleep",(Table2[[#This Row],[End]]-Table2[[#This Row],[Start]])*24,"NA")</f>
        <v>NA</v>
      </c>
    </row>
    <row r="464" spans="1:5" x14ac:dyDescent="0.2">
      <c r="A464" s="1">
        <v>43697.798611111109</v>
      </c>
      <c r="C464" t="s">
        <v>4</v>
      </c>
      <c r="D464" t="s">
        <v>280</v>
      </c>
      <c r="E464" s="15" t="str">
        <f>IF(Table2[[#This Row],[Activity]]="Sleep",(Table2[[#This Row],[End]]-Table2[[#This Row],[Start]])*24,"NA")</f>
        <v>NA</v>
      </c>
    </row>
    <row r="465" spans="1:5" x14ac:dyDescent="0.2">
      <c r="A465" s="1">
        <v>43697.920844907407</v>
      </c>
      <c r="B465" s="1">
        <v>43698.240277777775</v>
      </c>
      <c r="C465" t="s">
        <v>6</v>
      </c>
      <c r="E465" s="15">
        <f>IF(Table2[[#This Row],[Activity]]="Sleep",(Table2[[#This Row],[End]]-Table2[[#This Row],[Start]])*24,"NA")</f>
        <v>7.6663888888433576</v>
      </c>
    </row>
    <row r="466" spans="1:5" x14ac:dyDescent="0.2">
      <c r="A466" s="1">
        <v>43698.270833333336</v>
      </c>
      <c r="C466" t="s">
        <v>4</v>
      </c>
      <c r="D466" t="s">
        <v>287</v>
      </c>
      <c r="E466" s="15"/>
    </row>
    <row r="467" spans="1:5" x14ac:dyDescent="0.2">
      <c r="A467" s="1">
        <v>43698.395138888889</v>
      </c>
      <c r="C467" t="s">
        <v>4</v>
      </c>
      <c r="D467" t="s">
        <v>299</v>
      </c>
      <c r="E467" s="15" t="str">
        <f>IF(Table2[[#This Row],[Activity]]="Sleep",(Table2[[#This Row],[End]]-Table2[[#This Row],[Start]])*24,"NA")</f>
        <v>NA</v>
      </c>
    </row>
    <row r="468" spans="1:5" x14ac:dyDescent="0.2">
      <c r="A468" s="1">
        <v>43698.510416666664</v>
      </c>
      <c r="C468" t="s">
        <v>4</v>
      </c>
      <c r="D468" t="s">
        <v>302</v>
      </c>
      <c r="E468" s="15" t="str">
        <f>IF(Table2[[#This Row],[Activity]]="Sleep",(Table2[[#This Row],[End]]-Table2[[#This Row],[Start]])*24,"NA")</f>
        <v>NA</v>
      </c>
    </row>
    <row r="469" spans="1:5" x14ac:dyDescent="0.2">
      <c r="A469" s="1">
        <v>43698.600694444445</v>
      </c>
      <c r="C469" t="s">
        <v>4</v>
      </c>
      <c r="D469" t="s">
        <v>300</v>
      </c>
      <c r="E469" s="15" t="str">
        <f>IF(Table2[[#This Row],[Activity]]="Sleep",(Table2[[#This Row],[End]]-Table2[[#This Row],[Start]])*24,"NA")</f>
        <v>NA</v>
      </c>
    </row>
    <row r="470" spans="1:5" x14ac:dyDescent="0.2">
      <c r="A470" s="1">
        <v>43698.631944444445</v>
      </c>
      <c r="B470" s="1">
        <v>43698.659722222219</v>
      </c>
      <c r="C470" t="s">
        <v>7</v>
      </c>
      <c r="E470" s="15" t="str">
        <f>IF(Table2[[#This Row],[Activity]]="Sleep",(Table2[[#This Row],[End]]-Table2[[#This Row],[Start]])*24,"NA")</f>
        <v>NA</v>
      </c>
    </row>
    <row r="471" spans="1:5" x14ac:dyDescent="0.2">
      <c r="A471" s="1">
        <v>43698.677083333336</v>
      </c>
      <c r="C471" t="s">
        <v>4</v>
      </c>
      <c r="D471" t="s">
        <v>312</v>
      </c>
      <c r="E471" s="15" t="str">
        <f>IF(Table2[[#This Row],[Activity]]="Sleep",(Table2[[#This Row],[End]]-Table2[[#This Row],[Start]])*24,"NA")</f>
        <v>NA</v>
      </c>
    </row>
    <row r="472" spans="1:5" x14ac:dyDescent="0.2">
      <c r="A472" s="1">
        <v>43698.732638888891</v>
      </c>
      <c r="B472" s="1">
        <v>43698.760416666664</v>
      </c>
      <c r="C472" t="s">
        <v>7</v>
      </c>
      <c r="E472" s="15" t="str">
        <f>IF(Table2[[#This Row],[Activity]]="Sleep",(Table2[[#This Row],[End]]-Table2[[#This Row],[Start]])*24,"NA")</f>
        <v>NA</v>
      </c>
    </row>
    <row r="473" spans="1:5" x14ac:dyDescent="0.2">
      <c r="A473" s="1">
        <v>43698.774305555555</v>
      </c>
      <c r="C473" t="s">
        <v>4</v>
      </c>
      <c r="D473" t="s">
        <v>122</v>
      </c>
      <c r="E473" s="15" t="str">
        <f>IF(Table2[[#This Row],[Activity]]="Sleep",(Table2[[#This Row],[End]]-Table2[[#This Row],[Start]])*24,"NA")</f>
        <v>NA</v>
      </c>
    </row>
    <row r="474" spans="1:5" x14ac:dyDescent="0.2">
      <c r="A474" s="1">
        <v>43698.94939814815</v>
      </c>
      <c r="B474" s="1">
        <v>43699.258333333331</v>
      </c>
      <c r="C474" t="s">
        <v>6</v>
      </c>
      <c r="E474" s="15">
        <f>IF(Table2[[#This Row],[Activity]]="Sleep",(Table2[[#This Row],[End]]-Table2[[#This Row],[Start]])*24,"NA")</f>
        <v>7.4144444443518296</v>
      </c>
    </row>
    <row r="475" spans="1:5" x14ac:dyDescent="0.2">
      <c r="A475" s="1">
        <v>43699.256944444445</v>
      </c>
      <c r="C475" t="s">
        <v>4</v>
      </c>
      <c r="D475" t="s">
        <v>287</v>
      </c>
      <c r="E475" s="15" t="str">
        <f>IF(Table2[[#This Row],[Activity]]="Sleep",(Table2[[#This Row],[End]]-Table2[[#This Row],[Start]])*24,"NA")</f>
        <v>NA</v>
      </c>
    </row>
    <row r="476" spans="1:5" x14ac:dyDescent="0.2">
      <c r="A476" s="1">
        <v>43699.341666666667</v>
      </c>
      <c r="C476" t="s">
        <v>4</v>
      </c>
      <c r="D476" t="s">
        <v>241</v>
      </c>
      <c r="E476" s="15" t="str">
        <f>IF(Table2[[#This Row],[Activity]]="Sleep",(Table2[[#This Row],[End]]-Table2[[#This Row],[Start]])*24,"NA")</f>
        <v>NA</v>
      </c>
    </row>
    <row r="477" spans="1:5" x14ac:dyDescent="0.2">
      <c r="A477" s="1">
        <v>43699.423611111109</v>
      </c>
      <c r="B477" s="1">
        <v>43699.451388888891</v>
      </c>
      <c r="C477" t="s">
        <v>7</v>
      </c>
      <c r="E477" s="15" t="str">
        <f>IF(Table2[[#This Row],[Activity]]="Sleep",(Table2[[#This Row],[End]]-Table2[[#This Row],[Start]])*24,"NA")</f>
        <v>NA</v>
      </c>
    </row>
    <row r="478" spans="1:5" x14ac:dyDescent="0.2">
      <c r="A478" s="1">
        <v>43699.467361111114</v>
      </c>
      <c r="C478" t="s">
        <v>4</v>
      </c>
      <c r="D478" t="s">
        <v>303</v>
      </c>
      <c r="E478" s="15" t="str">
        <f>IF(Table2[[#This Row],[Activity]]="Sleep",(Table2[[#This Row],[End]]-Table2[[#This Row],[Start]])*24,"NA")</f>
        <v>NA</v>
      </c>
    </row>
    <row r="479" spans="1:5" x14ac:dyDescent="0.2">
      <c r="A479" s="1">
        <v>43699.686111111114</v>
      </c>
      <c r="C479" t="s">
        <v>4</v>
      </c>
      <c r="D479" t="s">
        <v>148</v>
      </c>
      <c r="E479" s="15" t="str">
        <f>IF(Table2[[#This Row],[Activity]]="Sleep",(Table2[[#This Row],[End]]-Table2[[#This Row],[Start]])*24,"NA")</f>
        <v>NA</v>
      </c>
    </row>
    <row r="480" spans="1:5" x14ac:dyDescent="0.2">
      <c r="A480" s="1">
        <v>43699.791666666664</v>
      </c>
      <c r="C480" t="s">
        <v>4</v>
      </c>
      <c r="D480" t="s">
        <v>305</v>
      </c>
      <c r="E480" s="15" t="str">
        <f>IF(Table2[[#This Row],[Activity]]="Sleep",(Table2[[#This Row],[End]]-Table2[[#This Row],[Start]])*24,"NA")</f>
        <v>NA</v>
      </c>
    </row>
    <row r="481" spans="1:5" x14ac:dyDescent="0.2">
      <c r="A481" s="1">
        <v>43699.945138888892</v>
      </c>
      <c r="B481" s="1">
        <v>43700.229861111111</v>
      </c>
      <c r="C481" t="s">
        <v>6</v>
      </c>
      <c r="E481" s="15">
        <f>IF(Table2[[#This Row],[Activity]]="Sleep",(Table2[[#This Row],[End]]-Table2[[#This Row],[Start]])*24,"NA")</f>
        <v>6.8333333332557231</v>
      </c>
    </row>
    <row r="482" spans="1:5" x14ac:dyDescent="0.2">
      <c r="A482" s="1">
        <v>43700.243055555555</v>
      </c>
      <c r="C482" t="s">
        <v>4</v>
      </c>
      <c r="D482" t="s">
        <v>287</v>
      </c>
      <c r="E482" s="15" t="str">
        <f>IF(Table2[[#This Row],[Activity]]="Sleep",(Table2[[#This Row],[End]]-Table2[[#This Row],[Start]])*24,"NA")</f>
        <v>NA</v>
      </c>
    </row>
    <row r="483" spans="1:5" x14ac:dyDescent="0.2">
      <c r="A483" s="1">
        <v>43700.3125</v>
      </c>
      <c r="C483" t="s">
        <v>4</v>
      </c>
      <c r="D483" t="s">
        <v>304</v>
      </c>
      <c r="E483" s="15" t="str">
        <f>IF(Table2[[#This Row],[Activity]]="Sleep",(Table2[[#This Row],[End]]-Table2[[#This Row],[Start]])*24,"NA")</f>
        <v>NA</v>
      </c>
    </row>
    <row r="484" spans="1:5" x14ac:dyDescent="0.2">
      <c r="A484" s="1">
        <v>43700.517361111109</v>
      </c>
      <c r="C484" t="s">
        <v>4</v>
      </c>
      <c r="D484" t="s">
        <v>306</v>
      </c>
      <c r="E484" s="15" t="str">
        <f>IF(Table2[[#This Row],[Activity]]="Sleep",(Table2[[#This Row],[End]]-Table2[[#This Row],[Start]])*24,"NA")</f>
        <v>NA</v>
      </c>
    </row>
    <row r="485" spans="1:5" x14ac:dyDescent="0.2">
      <c r="A485" s="1">
        <v>43700.572916666664</v>
      </c>
      <c r="C485" t="s">
        <v>4</v>
      </c>
      <c r="D485" t="s">
        <v>308</v>
      </c>
      <c r="E485" s="15" t="str">
        <f>IF(Table2[[#This Row],[Activity]]="Sleep",(Table2[[#This Row],[End]]-Table2[[#This Row],[Start]])*24,"NA")</f>
        <v>NA</v>
      </c>
    </row>
    <row r="486" spans="1:5" x14ac:dyDescent="0.2">
      <c r="A486" s="1">
        <v>43700.791666666664</v>
      </c>
      <c r="C486" t="s">
        <v>4</v>
      </c>
      <c r="D486" t="s">
        <v>307</v>
      </c>
      <c r="E486" s="15" t="str">
        <f>IF(Table2[[#This Row],[Activity]]="Sleep",(Table2[[#This Row],[End]]-Table2[[#This Row],[Start]])*24,"NA")</f>
        <v>NA</v>
      </c>
    </row>
    <row r="487" spans="1:5" x14ac:dyDescent="0.2">
      <c r="A487" s="1">
        <v>43700.875</v>
      </c>
      <c r="C487" t="s">
        <v>4</v>
      </c>
      <c r="D487" t="s">
        <v>106</v>
      </c>
      <c r="E487" s="15" t="str">
        <f>IF(Table2[[#This Row],[Activity]]="Sleep",(Table2[[#This Row],[End]]-Table2[[#This Row],[Start]])*24,"NA")</f>
        <v>NA</v>
      </c>
    </row>
    <row r="488" spans="1:5" x14ac:dyDescent="0.2">
      <c r="A488" s="1">
        <v>43700.931250000001</v>
      </c>
      <c r="B488" s="1">
        <v>43701.265277777777</v>
      </c>
      <c r="C488" t="s">
        <v>6</v>
      </c>
      <c r="E488" s="15">
        <f>IF(Table2[[#This Row],[Activity]]="Sleep",(Table2[[#This Row],[End]]-Table2[[#This Row],[Start]])*24,"NA")</f>
        <v>8.0166666666045785</v>
      </c>
    </row>
    <row r="489" spans="1:5" x14ac:dyDescent="0.2">
      <c r="A489" s="1">
        <v>43701.274305555555</v>
      </c>
      <c r="C489" t="s">
        <v>4</v>
      </c>
      <c r="D489" t="s">
        <v>287</v>
      </c>
      <c r="E489" s="15" t="str">
        <f>IF(Table2[[#This Row],[Activity]]="Sleep",(Table2[[#This Row],[End]]-Table2[[#This Row],[Start]])*24,"NA")</f>
        <v>NA</v>
      </c>
    </row>
    <row r="490" spans="1:5" x14ac:dyDescent="0.2">
      <c r="A490" s="1">
        <v>43701.416666666664</v>
      </c>
      <c r="C490" t="s">
        <v>4</v>
      </c>
      <c r="D490" t="s">
        <v>309</v>
      </c>
      <c r="E490" s="15" t="str">
        <f>IF(Table2[[#This Row],[Activity]]="Sleep",(Table2[[#This Row],[End]]-Table2[[#This Row],[Start]])*24,"NA")</f>
        <v>NA</v>
      </c>
    </row>
    <row r="491" spans="1:5" x14ac:dyDescent="0.2">
      <c r="A491" s="1">
        <v>43701.520833333336</v>
      </c>
      <c r="C491" t="s">
        <v>4</v>
      </c>
      <c r="D491" t="s">
        <v>310</v>
      </c>
      <c r="E491" s="15" t="str">
        <f>IF(Table2[[#This Row],[Activity]]="Sleep",(Table2[[#This Row],[End]]-Table2[[#This Row],[Start]])*24,"NA")</f>
        <v>NA</v>
      </c>
    </row>
    <row r="492" spans="1:5" x14ac:dyDescent="0.2">
      <c r="A492" s="1">
        <v>43701.8125</v>
      </c>
      <c r="C492" t="s">
        <v>4</v>
      </c>
      <c r="D492" t="s">
        <v>311</v>
      </c>
      <c r="E492" s="15" t="str">
        <f>IF(Table2[[#This Row],[Activity]]="Sleep",(Table2[[#This Row],[End]]-Table2[[#This Row],[Start]])*24,"NA")</f>
        <v>NA</v>
      </c>
    </row>
    <row r="493" spans="1:5" x14ac:dyDescent="0.2">
      <c r="A493" s="1">
        <v>43701.976631944446</v>
      </c>
      <c r="B493" s="1">
        <v>43702.302083333336</v>
      </c>
      <c r="C493" t="s">
        <v>6</v>
      </c>
      <c r="E493" s="15">
        <f>IF(Table2[[#This Row],[Activity]]="Sleep",(Table2[[#This Row],[End]]-Table2[[#This Row],[Start]])*24,"NA")</f>
        <v>7.8108333333511837</v>
      </c>
    </row>
    <row r="494" spans="1:5" x14ac:dyDescent="0.2">
      <c r="A494" s="1">
        <v>43702.3125</v>
      </c>
      <c r="C494" t="s">
        <v>4</v>
      </c>
      <c r="D494" t="s">
        <v>187</v>
      </c>
      <c r="E494" s="15" t="str">
        <f>IF(Table2[[#This Row],[Activity]]="Sleep",(Table2[[#This Row],[End]]-Table2[[#This Row],[Start]])*24,"NA")</f>
        <v>NA</v>
      </c>
    </row>
    <row r="495" spans="1:5" x14ac:dyDescent="0.2">
      <c r="A495" s="1">
        <v>43702.590277777781</v>
      </c>
      <c r="C495" t="s">
        <v>4</v>
      </c>
      <c r="D495" t="s">
        <v>313</v>
      </c>
      <c r="E495" s="15" t="str">
        <f>IF(Table2[[#This Row],[Activity]]="Sleep",(Table2[[#This Row],[End]]-Table2[[#This Row],[Start]])*24,"NA")</f>
        <v>NA</v>
      </c>
    </row>
    <row r="496" spans="1:5" x14ac:dyDescent="0.2">
      <c r="A496" s="1">
        <v>43702.630555555559</v>
      </c>
      <c r="C496" t="s">
        <v>4</v>
      </c>
      <c r="D496" t="s">
        <v>58</v>
      </c>
      <c r="E496" s="15" t="str">
        <f>IF(Table2[[#This Row],[Activity]]="Sleep",(Table2[[#This Row],[End]]-Table2[[#This Row],[Start]])*24,"NA")</f>
        <v>NA</v>
      </c>
    </row>
    <row r="497" spans="1:5" x14ac:dyDescent="0.2">
      <c r="A497" s="1">
        <v>43702.645833333336</v>
      </c>
      <c r="B497" s="1">
        <v>43702.666666666664</v>
      </c>
      <c r="C497" t="s">
        <v>6</v>
      </c>
      <c r="E497" s="15">
        <f>IF(Table2[[#This Row],[Activity]]="Sleep",(Table2[[#This Row],[End]]-Table2[[#This Row],[Start]])*24,"NA")</f>
        <v>0.49999999988358468</v>
      </c>
    </row>
    <row r="498" spans="1:5" x14ac:dyDescent="0.2">
      <c r="A498" s="1">
        <v>43702.729166666664</v>
      </c>
      <c r="C498" t="s">
        <v>4</v>
      </c>
      <c r="D498" t="s">
        <v>314</v>
      </c>
      <c r="E498" s="15" t="str">
        <f>IF(Table2[[#This Row],[Activity]]="Sleep",(Table2[[#This Row],[End]]-Table2[[#This Row],[Start]])*24,"NA")</f>
        <v>NA</v>
      </c>
    </row>
    <row r="499" spans="1:5" x14ac:dyDescent="0.2">
      <c r="A499" s="1">
        <v>43702.8125</v>
      </c>
      <c r="C499" t="s">
        <v>4</v>
      </c>
      <c r="D499" t="s">
        <v>315</v>
      </c>
      <c r="E499" s="15" t="str">
        <f>IF(Table2[[#This Row],[Activity]]="Sleep",(Table2[[#This Row],[End]]-Table2[[#This Row],[Start]])*24,"NA")</f>
        <v>NA</v>
      </c>
    </row>
    <row r="500" spans="1:5" x14ac:dyDescent="0.2">
      <c r="A500" s="1">
        <v>43702.84097222222</v>
      </c>
      <c r="B500" s="1">
        <v>43702.87222222222</v>
      </c>
      <c r="C500" t="s">
        <v>7</v>
      </c>
      <c r="E500" s="15" t="str">
        <f>IF(Table2[[#This Row],[Activity]]="Sleep",(Table2[[#This Row],[End]]-Table2[[#This Row],[Start]])*24,"NA")</f>
        <v>NA</v>
      </c>
    </row>
    <row r="501" spans="1:5" x14ac:dyDescent="0.2">
      <c r="A501" s="1">
        <v>43702.938888888886</v>
      </c>
      <c r="B501" s="1">
        <v>43703.260416666664</v>
      </c>
      <c r="C501" t="s">
        <v>6</v>
      </c>
      <c r="E501" s="15">
        <f>IF(Table2[[#This Row],[Activity]]="Sleep",(Table2[[#This Row],[End]]-Table2[[#This Row],[Start]])*24,"NA")</f>
        <v>7.7166666666744277</v>
      </c>
    </row>
    <row r="502" spans="1:5" x14ac:dyDescent="0.2">
      <c r="A502" s="1">
        <v>43703.270833333336</v>
      </c>
      <c r="C502" t="s">
        <v>4</v>
      </c>
      <c r="D502" t="s">
        <v>187</v>
      </c>
      <c r="E502" s="15" t="str">
        <f>IF(Table2[[#This Row],[Activity]]="Sleep",(Table2[[#This Row],[End]]-Table2[[#This Row],[Start]])*24,"NA")</f>
        <v>NA</v>
      </c>
    </row>
    <row r="503" spans="1:5" x14ac:dyDescent="0.2">
      <c r="A503" s="1">
        <v>43703.375</v>
      </c>
      <c r="C503" t="s">
        <v>4</v>
      </c>
      <c r="D503" t="s">
        <v>304</v>
      </c>
      <c r="E503" s="15" t="str">
        <f>IF(Table2[[#This Row],[Activity]]="Sleep",(Table2[[#This Row],[End]]-Table2[[#This Row],[Start]])*24,"NA")</f>
        <v>NA</v>
      </c>
    </row>
    <row r="504" spans="1:5" x14ac:dyDescent="0.2">
      <c r="A504" s="1">
        <v>43703.476388888892</v>
      </c>
      <c r="C504" t="s">
        <v>4</v>
      </c>
      <c r="D504" t="s">
        <v>316</v>
      </c>
      <c r="E504" s="15" t="str">
        <f>IF(Table2[[#This Row],[Activity]]="Sleep",(Table2[[#This Row],[End]]-Table2[[#This Row],[Start]])*24,"NA")</f>
        <v>NA</v>
      </c>
    </row>
    <row r="505" spans="1:5" x14ac:dyDescent="0.2">
      <c r="A505" s="1">
        <v>43703.541666666664</v>
      </c>
      <c r="C505" t="s">
        <v>4</v>
      </c>
      <c r="D505" t="s">
        <v>317</v>
      </c>
      <c r="E505" s="15" t="str">
        <f>IF(Table2[[#This Row],[Activity]]="Sleep",(Table2[[#This Row],[End]]-Table2[[#This Row],[Start]])*24,"NA")</f>
        <v>NA</v>
      </c>
    </row>
    <row r="506" spans="1:5" x14ac:dyDescent="0.2">
      <c r="A506" s="1">
        <v>43703.760416666664</v>
      </c>
      <c r="C506" t="s">
        <v>4</v>
      </c>
      <c r="D506" t="s">
        <v>318</v>
      </c>
      <c r="E506" s="15" t="str">
        <f>IF(Table2[[#This Row],[Activity]]="Sleep",(Table2[[#This Row],[End]]-Table2[[#This Row],[Start]])*24,"NA")</f>
        <v>NA</v>
      </c>
    </row>
    <row r="507" spans="1:5" x14ac:dyDescent="0.2">
      <c r="A507" s="1">
        <v>43703.8125</v>
      </c>
      <c r="C507" t="s">
        <v>4</v>
      </c>
      <c r="D507" t="s">
        <v>319</v>
      </c>
      <c r="E507" s="15" t="str">
        <f>IF(Table2[[#This Row],[Activity]]="Sleep",(Table2[[#This Row],[End]]-Table2[[#This Row],[Start]])*24,"NA")</f>
        <v>NA</v>
      </c>
    </row>
    <row r="508" spans="1:5" x14ac:dyDescent="0.2">
      <c r="A508" s="1">
        <v>43703.925416666665</v>
      </c>
      <c r="B508" s="1">
        <v>43704.26666666667</v>
      </c>
      <c r="C508" t="s">
        <v>6</v>
      </c>
      <c r="E508" s="15">
        <f>IF(Table2[[#This Row],[Activity]]="Sleep",(Table2[[#This Row],[End]]-Table2[[#This Row],[Start]])*24,"NA")</f>
        <v>8.1900000001187436</v>
      </c>
    </row>
    <row r="509" spans="1:5" x14ac:dyDescent="0.2">
      <c r="A509" s="1">
        <v>43704.28125</v>
      </c>
      <c r="C509" t="s">
        <v>4</v>
      </c>
      <c r="D509" t="s">
        <v>187</v>
      </c>
      <c r="E509" s="15" t="str">
        <f>IF(Table2[[#This Row],[Activity]]="Sleep",(Table2[[#This Row],[End]]-Table2[[#This Row],[Start]])*24,"NA")</f>
        <v>NA</v>
      </c>
    </row>
    <row r="510" spans="1:5" x14ac:dyDescent="0.2">
      <c r="A510" s="1">
        <v>43704.3125</v>
      </c>
      <c r="C510" t="s">
        <v>4</v>
      </c>
      <c r="D510" t="s">
        <v>321</v>
      </c>
      <c r="E510" s="15" t="str">
        <f>IF(Table2[[#This Row],[Activity]]="Sleep",(Table2[[#This Row],[End]]-Table2[[#This Row],[Start]])*24,"NA")</f>
        <v>NA</v>
      </c>
    </row>
    <row r="511" spans="1:5" x14ac:dyDescent="0.2">
      <c r="A511" s="1">
        <v>43704.326388888891</v>
      </c>
      <c r="B511" s="1">
        <v>43704.368055555555</v>
      </c>
      <c r="C511" t="s">
        <v>7</v>
      </c>
      <c r="E511" s="15" t="str">
        <f>IF(Table2[[#This Row],[Activity]]="Sleep",(Table2[[#This Row],[End]]-Table2[[#This Row],[Start]])*24,"NA")</f>
        <v>NA</v>
      </c>
    </row>
    <row r="512" spans="1:5" x14ac:dyDescent="0.2">
      <c r="A512" s="1">
        <v>43704.375</v>
      </c>
      <c r="C512" t="s">
        <v>4</v>
      </c>
      <c r="D512" t="s">
        <v>320</v>
      </c>
      <c r="E512" s="15" t="str">
        <f>IF(Table2[[#This Row],[Activity]]="Sleep",(Table2[[#This Row],[End]]-Table2[[#This Row],[Start]])*24,"NA")</f>
        <v>NA</v>
      </c>
    </row>
    <row r="513" spans="1:5" x14ac:dyDescent="0.2">
      <c r="A513" s="1">
        <v>43704.451388888891</v>
      </c>
      <c r="C513" t="s">
        <v>4</v>
      </c>
      <c r="D513" t="s">
        <v>318</v>
      </c>
      <c r="E513" s="15" t="str">
        <f>IF(Table2[[#This Row],[Activity]]="Sleep",(Table2[[#This Row],[End]]-Table2[[#This Row],[Start]])*24,"NA")</f>
        <v>NA</v>
      </c>
    </row>
    <row r="514" spans="1:5" x14ac:dyDescent="0.2">
      <c r="A514" s="1">
        <v>43704.511111111111</v>
      </c>
      <c r="C514" t="s">
        <v>4</v>
      </c>
      <c r="D514" t="s">
        <v>323</v>
      </c>
      <c r="E514" s="15" t="str">
        <f>IF(Table2[[#This Row],[Activity]]="Sleep",(Table2[[#This Row],[End]]-Table2[[#This Row],[Start]])*24,"NA")</f>
        <v>NA</v>
      </c>
    </row>
    <row r="515" spans="1:5" x14ac:dyDescent="0.2">
      <c r="A515" s="1">
        <v>43704.59375</v>
      </c>
      <c r="C515" t="s">
        <v>4</v>
      </c>
      <c r="D515" t="s">
        <v>324</v>
      </c>
      <c r="E515" s="15" t="str">
        <f>IF(Table2[[#This Row],[Activity]]="Sleep",(Table2[[#This Row],[End]]-Table2[[#This Row],[Start]])*24,"NA")</f>
        <v>NA</v>
      </c>
    </row>
    <row r="516" spans="1:5" x14ac:dyDescent="0.2">
      <c r="A516" s="1">
        <v>43704.73541666667</v>
      </c>
      <c r="C516" t="s">
        <v>4</v>
      </c>
      <c r="D516" t="s">
        <v>66</v>
      </c>
      <c r="E516" s="15" t="str">
        <f>IF(Table2[[#This Row],[Activity]]="Sleep",(Table2[[#This Row],[End]]-Table2[[#This Row],[Start]])*24,"NA")</f>
        <v>NA</v>
      </c>
    </row>
    <row r="517" spans="1:5" x14ac:dyDescent="0.2">
      <c r="A517" s="1">
        <v>43704.763888888891</v>
      </c>
      <c r="C517" t="s">
        <v>4</v>
      </c>
      <c r="D517" t="s">
        <v>280</v>
      </c>
      <c r="E517" s="15" t="str">
        <f>IF(Table2[[#This Row],[Activity]]="Sleep",(Table2[[#This Row],[End]]-Table2[[#This Row],[Start]])*24,"NA")</f>
        <v>NA</v>
      </c>
    </row>
    <row r="518" spans="1:5" x14ac:dyDescent="0.2">
      <c r="A518" s="1">
        <v>43704.916493055556</v>
      </c>
      <c r="B518" s="1">
        <v>43705.23333333333</v>
      </c>
      <c r="C518" t="s">
        <v>6</v>
      </c>
      <c r="E518" s="15">
        <f>IF(Table2[[#This Row],[Activity]]="Sleep",(Table2[[#This Row],[End]]-Table2[[#This Row],[Start]])*24,"NA")</f>
        <v>7.6041666665696539</v>
      </c>
    </row>
    <row r="519" spans="1:5" x14ac:dyDescent="0.2">
      <c r="A519" s="1">
        <v>43705.431944444441</v>
      </c>
      <c r="C519" t="s">
        <v>4</v>
      </c>
      <c r="D519" t="s">
        <v>322</v>
      </c>
      <c r="E519" s="15" t="str">
        <f>IF(Table2[[#This Row],[Activity]]="Sleep",(Table2[[#This Row],[End]]-Table2[[#This Row],[Start]])*24,"NA")</f>
        <v>NA</v>
      </c>
    </row>
    <row r="520" spans="1:5" x14ac:dyDescent="0.2">
      <c r="A520" s="1">
        <v>43705.552083333336</v>
      </c>
      <c r="C520" t="s">
        <v>4</v>
      </c>
      <c r="D520" t="s">
        <v>325</v>
      </c>
      <c r="E520" s="15" t="str">
        <f>IF(Table2[[#This Row],[Activity]]="Sleep",(Table2[[#This Row],[End]]-Table2[[#This Row],[Start]])*24,"NA")</f>
        <v>NA</v>
      </c>
    </row>
    <row r="521" spans="1:5" x14ac:dyDescent="0.2">
      <c r="A521" s="1">
        <v>43705.260416666664</v>
      </c>
      <c r="C521" t="s">
        <v>4</v>
      </c>
      <c r="D521" t="s">
        <v>187</v>
      </c>
      <c r="E521" s="15" t="str">
        <f>IF(Table2[[#This Row],[Activity]]="Sleep",(Table2[[#This Row],[End]]-Table2[[#This Row],[Start]])*24,"NA")</f>
        <v>NA</v>
      </c>
    </row>
    <row r="522" spans="1:5" x14ac:dyDescent="0.2">
      <c r="A522" s="1">
        <v>43705.625</v>
      </c>
      <c r="C522" t="s">
        <v>30</v>
      </c>
      <c r="D522" t="s">
        <v>326</v>
      </c>
      <c r="E522" s="15" t="str">
        <f>IF(Table2[[#This Row],[Activity]]="Sleep",(Table2[[#This Row],[End]]-Table2[[#This Row],[Start]])*24,"NA")</f>
        <v>NA</v>
      </c>
    </row>
    <row r="523" spans="1:5" x14ac:dyDescent="0.2">
      <c r="A523" s="1">
        <v>43708.625</v>
      </c>
      <c r="C523" t="s">
        <v>30</v>
      </c>
      <c r="D523" t="s">
        <v>327</v>
      </c>
      <c r="E523" s="15" t="str">
        <f>IF(Table2[[#This Row],[Activity]]="Sleep",(Table2[[#This Row],[End]]-Table2[[#This Row],[Start]])*24,"NA")</f>
        <v>NA</v>
      </c>
    </row>
    <row r="524" spans="1:5" x14ac:dyDescent="0.2">
      <c r="A524" s="1">
        <v>43708.95208333333</v>
      </c>
      <c r="B524" s="1">
        <v>43709.217361111114</v>
      </c>
      <c r="C524" t="s">
        <v>6</v>
      </c>
      <c r="E524" s="15">
        <f>IF(Table2[[#This Row],[Activity]]="Sleep",(Table2[[#This Row],[End]]-Table2[[#This Row],[Start]])*24,"NA")</f>
        <v>6.3666666668141261</v>
      </c>
    </row>
    <row r="525" spans="1:5" x14ac:dyDescent="0.2">
      <c r="A525" s="1">
        <v>43708.757638888892</v>
      </c>
      <c r="C525" t="s">
        <v>4</v>
      </c>
      <c r="D525" t="s">
        <v>85</v>
      </c>
      <c r="E525" s="15" t="str">
        <f>IF(Table2[[#This Row],[Activity]]="Sleep",(Table2[[#This Row],[End]]-Table2[[#This Row],[Start]])*24,"NA")</f>
        <v>NA</v>
      </c>
    </row>
    <row r="526" spans="1:5" x14ac:dyDescent="0.2">
      <c r="A526" s="1">
        <v>43708.78125</v>
      </c>
      <c r="C526" t="s">
        <v>4</v>
      </c>
      <c r="D526" t="s">
        <v>328</v>
      </c>
      <c r="E526" s="15" t="str">
        <f>IF(Table2[[#This Row],[Activity]]="Sleep",(Table2[[#This Row],[End]]-Table2[[#This Row],[Start]])*24,"NA")</f>
        <v>NA</v>
      </c>
    </row>
    <row r="527" spans="1:5" x14ac:dyDescent="0.2">
      <c r="A527" s="1">
        <v>43710.872916666667</v>
      </c>
      <c r="C527" t="s">
        <v>4</v>
      </c>
      <c r="D527" t="s">
        <v>329</v>
      </c>
      <c r="E527" s="15" t="str">
        <f>IF(Table2[[#This Row],[Activity]]="Sleep",(Table2[[#This Row],[End]]-Table2[[#This Row],[Start]])*24,"NA")</f>
        <v>NA</v>
      </c>
    </row>
    <row r="528" spans="1:5" x14ac:dyDescent="0.2">
      <c r="A528" s="1">
        <v>43710.821527777778</v>
      </c>
      <c r="C528" t="s">
        <v>4</v>
      </c>
      <c r="D528" t="s">
        <v>330</v>
      </c>
      <c r="E528" s="15" t="str">
        <f>IF(Table2[[#This Row],[Activity]]="Sleep",(Table2[[#This Row],[End]]-Table2[[#This Row],[Start]])*24,"NA")</f>
        <v>NA</v>
      </c>
    </row>
    <row r="529" spans="1:5" x14ac:dyDescent="0.2">
      <c r="A529" s="1">
        <v>43710.565972222219</v>
      </c>
      <c r="C529" t="s">
        <v>4</v>
      </c>
      <c r="D529" t="s">
        <v>331</v>
      </c>
      <c r="E529" s="15" t="str">
        <f>IF(Table2[[#This Row],[Activity]]="Sleep",(Table2[[#This Row],[End]]-Table2[[#This Row],[Start]])*24,"NA")</f>
        <v>NA</v>
      </c>
    </row>
    <row r="530" spans="1:5" x14ac:dyDescent="0.2">
      <c r="A530" s="1">
        <v>43710.578472222223</v>
      </c>
      <c r="B530" s="1">
        <v>43710.65347222222</v>
      </c>
      <c r="C530" t="s">
        <v>6</v>
      </c>
      <c r="E530" s="15">
        <f>IF(Table2[[#This Row],[Activity]]="Sleep",(Table2[[#This Row],[End]]-Table2[[#This Row],[Start]])*24,"NA")</f>
        <v>1.7999999999301508</v>
      </c>
    </row>
    <row r="531" spans="1:5" x14ac:dyDescent="0.2">
      <c r="A531" s="1">
        <v>43710.995069444441</v>
      </c>
      <c r="B531" s="1">
        <v>43711.290277777778</v>
      </c>
      <c r="C531" t="s">
        <v>6</v>
      </c>
      <c r="E531" s="15">
        <f>IF(Table2[[#This Row],[Activity]]="Sleep",(Table2[[#This Row],[End]]-Table2[[#This Row],[Start]])*24,"NA")</f>
        <v>7.0850000000791624</v>
      </c>
    </row>
    <row r="532" spans="1:5" x14ac:dyDescent="0.2">
      <c r="A532" s="1">
        <v>43711.416666666664</v>
      </c>
      <c r="C532" t="s">
        <v>4</v>
      </c>
      <c r="D532" t="s">
        <v>332</v>
      </c>
      <c r="E532" s="15" t="str">
        <f>IF(Table2[[#This Row],[Activity]]="Sleep",(Table2[[#This Row],[End]]-Table2[[#This Row],[Start]])*24,"NA")</f>
        <v>NA</v>
      </c>
    </row>
    <row r="533" spans="1:5" x14ac:dyDescent="0.2">
      <c r="A533" s="1">
        <v>43711.581250000003</v>
      </c>
      <c r="C533" t="s">
        <v>4</v>
      </c>
      <c r="D533" t="s">
        <v>333</v>
      </c>
      <c r="E533" s="15" t="str">
        <f>IF(Table2[[#This Row],[Activity]]="Sleep",(Table2[[#This Row],[End]]-Table2[[#This Row],[Start]])*24,"NA")</f>
        <v>NA</v>
      </c>
    </row>
    <row r="534" spans="1:5" x14ac:dyDescent="0.2">
      <c r="A534" s="1">
        <v>43711.375</v>
      </c>
      <c r="C534" t="s">
        <v>4</v>
      </c>
      <c r="D534" t="s">
        <v>334</v>
      </c>
      <c r="E534" s="15" t="str">
        <f>IF(Table2[[#This Row],[Activity]]="Sleep",(Table2[[#This Row],[End]]-Table2[[#This Row],[Start]])*24,"NA")</f>
        <v>NA</v>
      </c>
    </row>
    <row r="535" spans="1:5" x14ac:dyDescent="0.2">
      <c r="A535" s="1">
        <v>43711.916666666664</v>
      </c>
      <c r="C535" t="s">
        <v>4</v>
      </c>
      <c r="D535" t="s">
        <v>335</v>
      </c>
      <c r="E535" s="15" t="str">
        <f>IF(Table2[[#This Row],[Activity]]="Sleep",(Table2[[#This Row],[End]]-Table2[[#This Row],[Start]])*24,"NA")</f>
        <v>NA</v>
      </c>
    </row>
    <row r="536" spans="1:5" x14ac:dyDescent="0.2">
      <c r="A536" s="1">
        <v>43712.025601851848</v>
      </c>
      <c r="B536" s="1">
        <v>43712.326388888891</v>
      </c>
      <c r="C536" t="s">
        <v>6</v>
      </c>
      <c r="E536" s="15">
        <f>IF(Table2[[#This Row],[Activity]]="Sleep",(Table2[[#This Row],[End]]-Table2[[#This Row],[Start]])*24,"NA")</f>
        <v>7.2188888890086673</v>
      </c>
    </row>
    <row r="537" spans="1:5" x14ac:dyDescent="0.2">
      <c r="A537" s="1">
        <v>43712.395833333336</v>
      </c>
      <c r="C537" t="s">
        <v>4</v>
      </c>
      <c r="D537" t="s">
        <v>334</v>
      </c>
      <c r="E537" s="15" t="str">
        <f>IF(Table2[[#This Row],[Activity]]="Sleep",(Table2[[#This Row],[End]]-Table2[[#This Row],[Start]])*24,"NA")</f>
        <v>NA</v>
      </c>
    </row>
    <row r="538" spans="1:5" x14ac:dyDescent="0.2">
      <c r="A538" s="1">
        <v>43712.604166666664</v>
      </c>
      <c r="C538" t="s">
        <v>4</v>
      </c>
      <c r="D538" t="s">
        <v>336</v>
      </c>
      <c r="E538" s="15" t="str">
        <f>IF(Table2[[#This Row],[Activity]]="Sleep",(Table2[[#This Row],[End]]-Table2[[#This Row],[Start]])*24,"NA")</f>
        <v>NA</v>
      </c>
    </row>
    <row r="539" spans="1:5" x14ac:dyDescent="0.2">
      <c r="A539" s="1">
        <v>43713.041666666664</v>
      </c>
      <c r="B539" s="1">
        <v>43713.314583333333</v>
      </c>
      <c r="C539" t="s">
        <v>6</v>
      </c>
      <c r="E539" s="15">
        <f>IF(Table2[[#This Row],[Activity]]="Sleep",(Table2[[#This Row],[End]]-Table2[[#This Row],[Start]])*24,"NA")</f>
        <v>6.5500000000465661</v>
      </c>
    </row>
    <row r="540" spans="1:5" x14ac:dyDescent="0.2">
      <c r="A540" s="1">
        <v>43713.743055555555</v>
      </c>
      <c r="C540" t="s">
        <v>4</v>
      </c>
      <c r="D540" t="s">
        <v>337</v>
      </c>
      <c r="E540" s="15" t="str">
        <f>IF(Table2[[#This Row],[Activity]]="Sleep",(Table2[[#This Row],[End]]-Table2[[#This Row],[Start]])*24,"NA")</f>
        <v>NA</v>
      </c>
    </row>
    <row r="541" spans="1:5" x14ac:dyDescent="0.2">
      <c r="A541" s="1">
        <v>43713.520833333336</v>
      </c>
      <c r="C541" t="s">
        <v>4</v>
      </c>
      <c r="D541" t="s">
        <v>338</v>
      </c>
      <c r="E541" s="15" t="str">
        <f>IF(Table2[[#This Row],[Activity]]="Sleep",(Table2[[#This Row],[End]]-Table2[[#This Row],[Start]])*24,"NA")</f>
        <v>NA</v>
      </c>
    </row>
    <row r="542" spans="1:5" x14ac:dyDescent="0.2">
      <c r="A542" s="1">
        <v>43713.354166666664</v>
      </c>
      <c r="C542" t="s">
        <v>4</v>
      </c>
      <c r="D542" t="s">
        <v>334</v>
      </c>
      <c r="E542" s="15" t="str">
        <f>IF(Table2[[#This Row],[Activity]]="Sleep",(Table2[[#This Row],[End]]-Table2[[#This Row],[Start]])*24,"NA")</f>
        <v>NA</v>
      </c>
    </row>
    <row r="543" spans="1:5" x14ac:dyDescent="0.2">
      <c r="A543" s="1">
        <v>43713.395833333336</v>
      </c>
      <c r="C543" t="s">
        <v>4</v>
      </c>
      <c r="D543" t="s">
        <v>297</v>
      </c>
      <c r="E543" s="15" t="str">
        <f>IF(Table2[[#This Row],[Activity]]="Sleep",(Table2[[#This Row],[End]]-Table2[[#This Row],[Start]])*24,"NA")</f>
        <v>NA</v>
      </c>
    </row>
    <row r="544" spans="1:5" x14ac:dyDescent="0.2">
      <c r="A544" s="1">
        <v>43713.756944444445</v>
      </c>
      <c r="C544" t="s">
        <v>4</v>
      </c>
      <c r="D544" t="s">
        <v>282</v>
      </c>
      <c r="E544" s="15" t="str">
        <f>IF(Table2[[#This Row],[Activity]]="Sleep",(Table2[[#This Row],[End]]-Table2[[#This Row],[Start]])*24,"NA")</f>
        <v>NA</v>
      </c>
    </row>
    <row r="545" spans="1:5" x14ac:dyDescent="0.2">
      <c r="A545" s="1">
        <v>43713.911111111112</v>
      </c>
      <c r="C545" t="s">
        <v>4</v>
      </c>
      <c r="D545" t="s">
        <v>339</v>
      </c>
      <c r="E545" s="15" t="str">
        <f>IF(Table2[[#This Row],[Activity]]="Sleep",(Table2[[#This Row],[End]]-Table2[[#This Row],[Start]])*24,"NA")</f>
        <v>NA</v>
      </c>
    </row>
    <row r="546" spans="1:5" x14ac:dyDescent="0.2">
      <c r="A546" s="1">
        <v>43713.984652777777</v>
      </c>
      <c r="B546" s="1">
        <v>43714.28125</v>
      </c>
      <c r="C546" t="s">
        <v>6</v>
      </c>
      <c r="E546" s="15">
        <f>IF(Table2[[#This Row],[Activity]]="Sleep",(Table2[[#This Row],[End]]-Table2[[#This Row],[Start]])*24,"NA")</f>
        <v>7.1183333333465271</v>
      </c>
    </row>
    <row r="547" spans="1:5" x14ac:dyDescent="0.2">
      <c r="A547" s="1">
        <v>43714.333333333336</v>
      </c>
      <c r="C547" t="s">
        <v>4</v>
      </c>
      <c r="D547" t="s">
        <v>334</v>
      </c>
      <c r="E547" s="15" t="str">
        <f>IF(Table2[[#This Row],[Activity]]="Sleep",(Table2[[#This Row],[End]]-Table2[[#This Row],[Start]])*24,"NA")</f>
        <v>NA</v>
      </c>
    </row>
    <row r="548" spans="1:5" x14ac:dyDescent="0.2">
      <c r="A548" s="1">
        <v>43714.625</v>
      </c>
      <c r="C548" t="s">
        <v>4</v>
      </c>
      <c r="D548" t="s">
        <v>341</v>
      </c>
      <c r="E548" s="15" t="str">
        <f>IF(Table2[[#This Row],[Activity]]="Sleep",(Table2[[#This Row],[End]]-Table2[[#This Row],[Start]])*24,"NA")</f>
        <v>NA</v>
      </c>
    </row>
    <row r="549" spans="1:5" x14ac:dyDescent="0.2">
      <c r="A549" s="1">
        <v>43714.770833333336</v>
      </c>
      <c r="C549" t="s">
        <v>4</v>
      </c>
      <c r="D549" t="s">
        <v>340</v>
      </c>
      <c r="E549" s="15" t="str">
        <f>IF(Table2[[#This Row],[Activity]]="Sleep",(Table2[[#This Row],[End]]-Table2[[#This Row],[Start]])*24,"NA")</f>
        <v>NA</v>
      </c>
    </row>
    <row r="550" spans="1:5" x14ac:dyDescent="0.2">
      <c r="A550" s="1">
        <v>43718.833333333336</v>
      </c>
      <c r="B550" s="1">
        <v>43719.208333333336</v>
      </c>
      <c r="C550" t="s">
        <v>6</v>
      </c>
      <c r="E550" s="15">
        <f>IF(Table2[[#This Row],[Activity]]="Sleep",(Table2[[#This Row],[End]]-Table2[[#This Row],[Start]])*24,"NA")</f>
        <v>9</v>
      </c>
    </row>
    <row r="551" spans="1:5" x14ac:dyDescent="0.2">
      <c r="A551" s="1">
        <v>43719.28125</v>
      </c>
      <c r="C551" t="s">
        <v>4</v>
      </c>
      <c r="D551" t="s">
        <v>342</v>
      </c>
      <c r="E551" s="15" t="str">
        <f>IF(Table2[[#This Row],[Activity]]="Sleep",(Table2[[#This Row],[End]]-Table2[[#This Row],[Start]])*24,"NA")</f>
        <v>NA</v>
      </c>
    </row>
    <row r="552" spans="1:5" x14ac:dyDescent="0.2">
      <c r="A552" s="1">
        <v>43718.588194444441</v>
      </c>
      <c r="C552" t="s">
        <v>4</v>
      </c>
      <c r="D552" t="s">
        <v>343</v>
      </c>
      <c r="E552" s="15" t="str">
        <f>IF(Table2[[#This Row],[Activity]]="Sleep",(Table2[[#This Row],[End]]-Table2[[#This Row],[Start]])*24,"NA")</f>
        <v>NA</v>
      </c>
    </row>
    <row r="553" spans="1:5" x14ac:dyDescent="0.2">
      <c r="A553" s="1">
        <v>43718.465277777781</v>
      </c>
      <c r="C553" t="s">
        <v>4</v>
      </c>
      <c r="D553" t="s">
        <v>344</v>
      </c>
      <c r="E553" s="15" t="str">
        <f>IF(Table2[[#This Row],[Activity]]="Sleep",(Table2[[#This Row],[End]]-Table2[[#This Row],[Start]])*24,"NA")</f>
        <v>NA</v>
      </c>
    </row>
    <row r="554" spans="1:5" x14ac:dyDescent="0.2">
      <c r="A554" s="1">
        <v>43718.777777777781</v>
      </c>
      <c r="C554" t="s">
        <v>4</v>
      </c>
      <c r="D554" t="s">
        <v>345</v>
      </c>
      <c r="E554" s="15" t="str">
        <f>IF(Table2[[#This Row],[Activity]]="Sleep",(Table2[[#This Row],[End]]-Table2[[#This Row],[Start]])*24,"NA")</f>
        <v>NA</v>
      </c>
    </row>
    <row r="555" spans="1:5" x14ac:dyDescent="0.2">
      <c r="A555" s="1">
        <v>43719.575694444444</v>
      </c>
      <c r="C555" t="s">
        <v>4</v>
      </c>
      <c r="D555" t="s">
        <v>348</v>
      </c>
      <c r="E555" s="15" t="str">
        <f>IF(Table2[[#This Row],[Activity]]="Sleep",(Table2[[#This Row],[End]]-Table2[[#This Row],[Start]])*24,"NA")</f>
        <v>NA</v>
      </c>
    </row>
    <row r="556" spans="1:5" x14ac:dyDescent="0.2">
      <c r="A556" s="1">
        <v>43719.958333333336</v>
      </c>
      <c r="B556" s="1">
        <v>43720.25</v>
      </c>
      <c r="C556" t="s">
        <v>6</v>
      </c>
      <c r="E556" s="15">
        <f>IF(Table2[[#This Row],[Activity]]="Sleep",(Table2[[#This Row],[End]]-Table2[[#This Row],[Start]])*24,"NA")</f>
        <v>6.9999999999417923</v>
      </c>
    </row>
    <row r="557" spans="1:5" x14ac:dyDescent="0.2">
      <c r="A557" s="1">
        <v>43719.90625</v>
      </c>
      <c r="C557" t="s">
        <v>4</v>
      </c>
      <c r="D557" t="s">
        <v>349</v>
      </c>
      <c r="E557" s="15" t="str">
        <f>IF(Table2[[#This Row],[Activity]]="Sleep",(Table2[[#This Row],[End]]-Table2[[#This Row],[Start]])*24,"NA")</f>
        <v>NA</v>
      </c>
    </row>
    <row r="558" spans="1:5" x14ac:dyDescent="0.2">
      <c r="A558" s="1">
        <v>43720.28125</v>
      </c>
      <c r="C558" t="s">
        <v>4</v>
      </c>
      <c r="D558" t="s">
        <v>342</v>
      </c>
      <c r="E558" s="15" t="str">
        <f>IF(Table2[[#This Row],[Activity]]="Sleep",(Table2[[#This Row],[End]]-Table2[[#This Row],[Start]])*24,"NA")</f>
        <v>NA</v>
      </c>
    </row>
    <row r="559" spans="1:5" x14ac:dyDescent="0.2">
      <c r="A559" s="1">
        <v>43720.938668981478</v>
      </c>
      <c r="B559" s="1">
        <v>43721.159722222219</v>
      </c>
      <c r="C559" t="s">
        <v>6</v>
      </c>
      <c r="E559" s="15">
        <f>IF(Table2[[#This Row],[Activity]]="Sleep",(Table2[[#This Row],[End]]-Table2[[#This Row],[Start]])*24,"NA")</f>
        <v>5.3052777777775191</v>
      </c>
    </row>
    <row r="560" spans="1:5" x14ac:dyDescent="0.2">
      <c r="A560" s="1">
        <v>43721.208333333336</v>
      </c>
      <c r="B560" s="1">
        <v>43721.311805555553</v>
      </c>
      <c r="C560" t="s">
        <v>6</v>
      </c>
      <c r="E560" s="15">
        <f>IF(Table2[[#This Row],[Activity]]="Sleep",(Table2[[#This Row],[End]]-Table2[[#This Row],[Start]])*24,"NA")</f>
        <v>2.4833333332207985</v>
      </c>
    </row>
    <row r="561" spans="1:5" x14ac:dyDescent="0.2">
      <c r="A561" s="1">
        <v>43721.333333333336</v>
      </c>
      <c r="C561" t="s">
        <v>4</v>
      </c>
      <c r="D561" t="s">
        <v>342</v>
      </c>
      <c r="E561" s="15" t="str">
        <f>IF(Table2[[#This Row],[Activity]]="Sleep",(Table2[[#This Row],[End]]-Table2[[#This Row],[Start]])*24,"NA")</f>
        <v>NA</v>
      </c>
    </row>
    <row r="562" spans="1:5" x14ac:dyDescent="0.2">
      <c r="A562" s="1">
        <v>43720.84375</v>
      </c>
      <c r="C562" t="s">
        <v>4</v>
      </c>
      <c r="D562" t="s">
        <v>350</v>
      </c>
      <c r="E562" s="15" t="str">
        <f>IF(Table2[[#This Row],[Activity]]="Sleep",(Table2[[#This Row],[End]]-Table2[[#This Row],[Start]])*24,"NA")</f>
        <v>NA</v>
      </c>
    </row>
    <row r="563" spans="1:5" x14ac:dyDescent="0.2">
      <c r="A563" s="1">
        <v>43722.524305555555</v>
      </c>
      <c r="C563" t="s">
        <v>4</v>
      </c>
      <c r="D563" t="s">
        <v>351</v>
      </c>
      <c r="E563" s="15" t="str">
        <f>IF(Table2[[#This Row],[Activity]]="Sleep",(Table2[[#This Row],[End]]-Table2[[#This Row],[Start]])*24,"NA")</f>
        <v>NA</v>
      </c>
    </row>
    <row r="564" spans="1:5" x14ac:dyDescent="0.2">
      <c r="A564" s="1">
        <v>43722.821527777778</v>
      </c>
      <c r="C564" t="s">
        <v>4</v>
      </c>
      <c r="D564" t="s">
        <v>352</v>
      </c>
      <c r="E564" s="15" t="str">
        <f>IF(Table2[[#This Row],[Activity]]="Sleep",(Table2[[#This Row],[End]]-Table2[[#This Row],[Start]])*24,"NA")</f>
        <v>NA</v>
      </c>
    </row>
    <row r="565" spans="1:5" x14ac:dyDescent="0.2">
      <c r="A565" s="1">
        <v>43722.293055555558</v>
      </c>
      <c r="C565" t="s">
        <v>4</v>
      </c>
      <c r="D565" t="s">
        <v>342</v>
      </c>
      <c r="E565" s="15" t="str">
        <f>IF(Table2[[#This Row],[Activity]]="Sleep",(Table2[[#This Row],[End]]-Table2[[#This Row],[Start]])*24,"NA")</f>
        <v>NA</v>
      </c>
    </row>
    <row r="566" spans="1:5" x14ac:dyDescent="0.2">
      <c r="A566" s="1">
        <v>43733.942141203705</v>
      </c>
      <c r="B566" s="25">
        <v>43734.240277777775</v>
      </c>
      <c r="C566" t="s">
        <v>6</v>
      </c>
      <c r="E566" s="15">
        <f>IF(Table2[[#This Row],[Activity]]="Sleep",(Table2[[#This Row],[End]]-Table2[[#This Row],[Start]])*24,"NA")</f>
        <v>7.1552777776960284</v>
      </c>
    </row>
    <row r="567" spans="1:5" x14ac:dyDescent="0.2">
      <c r="A567" s="1">
        <v>43733.770833333336</v>
      </c>
      <c r="C567" t="s">
        <v>4</v>
      </c>
      <c r="D567" t="s">
        <v>353</v>
      </c>
      <c r="E567" s="15" t="str">
        <f>IF(Table2[[#This Row],[Activity]]="Sleep",(Table2[[#This Row],[End]]-Table2[[#This Row],[Start]])*24,"NA")</f>
        <v>NA</v>
      </c>
    </row>
    <row r="568" spans="1:5" x14ac:dyDescent="0.2">
      <c r="A568" s="1">
        <v>43734.260416666664</v>
      </c>
      <c r="C568" t="s">
        <v>4</v>
      </c>
      <c r="D568" t="s">
        <v>5</v>
      </c>
      <c r="E568" s="15" t="str">
        <f>IF(Table2[[#This Row],[Activity]]="Sleep",(Table2[[#This Row],[End]]-Table2[[#This Row],[Start]])*24,"NA")</f>
        <v>NA</v>
      </c>
    </row>
    <row r="569" spans="1:5" x14ac:dyDescent="0.2">
      <c r="A569" s="1">
        <v>43735.006481481483</v>
      </c>
      <c r="B569" s="1">
        <v>43735.302777777775</v>
      </c>
      <c r="C569" t="s">
        <v>6</v>
      </c>
      <c r="E569" s="15">
        <f>IF(Table2[[#This Row],[Activity]]="Sleep",(Table2[[#This Row],[End]]-Table2[[#This Row],[Start]])*24,"NA")</f>
        <v>7.1111111110076308</v>
      </c>
    </row>
    <row r="570" spans="1:5" x14ac:dyDescent="0.2">
      <c r="A570" s="1">
        <v>43735.966296296298</v>
      </c>
      <c r="B570" s="1">
        <v>43736.290277777778</v>
      </c>
      <c r="C570" t="s">
        <v>6</v>
      </c>
      <c r="E570" s="15">
        <f>IF(Table2[[#This Row],[Activity]]="Sleep",(Table2[[#This Row],[End]]-Table2[[#This Row],[Start]])*24,"NA")</f>
        <v>7.7755555555340834</v>
      </c>
    </row>
    <row r="571" spans="1:5" x14ac:dyDescent="0.2">
      <c r="A571" s="1">
        <v>43735.574305555558</v>
      </c>
      <c r="C571" t="s">
        <v>4</v>
      </c>
      <c r="D571" t="s">
        <v>354</v>
      </c>
      <c r="E571" s="15" t="str">
        <f>IF(Table2[[#This Row],[Activity]]="Sleep",(Table2[[#This Row],[End]]-Table2[[#This Row],[Start]])*24,"NA")</f>
        <v>NA</v>
      </c>
    </row>
    <row r="572" spans="1:5" x14ac:dyDescent="0.2">
      <c r="A572" s="1">
        <v>43735.604166666664</v>
      </c>
      <c r="C572" t="s">
        <v>4</v>
      </c>
      <c r="D572" t="s">
        <v>355</v>
      </c>
      <c r="E572" s="15" t="str">
        <f>IF(Table2[[#This Row],[Activity]]="Sleep",(Table2[[#This Row],[End]]-Table2[[#This Row],[Start]])*24,"NA")</f>
        <v>NA</v>
      </c>
    </row>
    <row r="573" spans="1:5" x14ac:dyDescent="0.2">
      <c r="A573" s="1">
        <v>43735.737500000003</v>
      </c>
      <c r="C573" t="s">
        <v>4</v>
      </c>
      <c r="D573" t="s">
        <v>356</v>
      </c>
      <c r="E573" s="15" t="str">
        <f>IF(Table2[[#This Row],[Activity]]="Sleep",(Table2[[#This Row],[End]]-Table2[[#This Row],[Start]])*24,"NA")</f>
        <v>NA</v>
      </c>
    </row>
    <row r="574" spans="1:5" x14ac:dyDescent="0.2">
      <c r="A574" s="1">
        <v>43735.364583333336</v>
      </c>
      <c r="C574" t="s">
        <v>4</v>
      </c>
      <c r="D574" t="s">
        <v>357</v>
      </c>
      <c r="E574" s="15" t="str">
        <f>IF(Table2[[#This Row],[Activity]]="Sleep",(Table2[[#This Row],[End]]-Table2[[#This Row],[Start]])*24,"NA")</f>
        <v>NA</v>
      </c>
    </row>
    <row r="575" spans="1:5" x14ac:dyDescent="0.2">
      <c r="A575" s="1">
        <v>43736.34375</v>
      </c>
      <c r="C575" t="s">
        <v>4</v>
      </c>
      <c r="D575" t="s">
        <v>358</v>
      </c>
      <c r="E575" s="15" t="str">
        <f>IF(Table2[[#This Row],[Activity]]="Sleep",(Table2[[#This Row],[End]]-Table2[[#This Row],[Start]])*24,"NA")</f>
        <v>NA</v>
      </c>
    </row>
    <row r="576" spans="1:5" x14ac:dyDescent="0.2">
      <c r="A576" s="1">
        <v>43736.982719907406</v>
      </c>
      <c r="B576" s="1">
        <v>43737.270833333336</v>
      </c>
      <c r="C576" t="s">
        <v>6</v>
      </c>
      <c r="E576" s="15">
        <f>IF(Table2[[#This Row],[Activity]]="Sleep",(Table2[[#This Row],[End]]-Table2[[#This Row],[Start]])*24,"NA")</f>
        <v>6.9147222223109566</v>
      </c>
    </row>
    <row r="577" spans="1:5" x14ac:dyDescent="0.2">
      <c r="A577" s="1">
        <v>43736.511805555558</v>
      </c>
      <c r="C577" t="s">
        <v>4</v>
      </c>
      <c r="D577" t="s">
        <v>359</v>
      </c>
      <c r="E577" s="15" t="str">
        <f>IF(Table2[[#This Row],[Activity]]="Sleep",(Table2[[#This Row],[End]]-Table2[[#This Row],[Start]])*24,"NA")</f>
        <v>NA</v>
      </c>
    </row>
    <row r="578" spans="1:5" x14ac:dyDescent="0.2">
      <c r="A578" s="1">
        <v>43736.884722222225</v>
      </c>
      <c r="C578" t="s">
        <v>4</v>
      </c>
      <c r="D578" t="s">
        <v>360</v>
      </c>
      <c r="E578" s="15" t="str">
        <f>IF(Table2[[#This Row],[Activity]]="Sleep",(Table2[[#This Row],[End]]-Table2[[#This Row],[Start]])*24,"NA")</f>
        <v>NA</v>
      </c>
    </row>
    <row r="579" spans="1:5" x14ac:dyDescent="0.2">
      <c r="A579" s="2">
        <v>43736.546527777777</v>
      </c>
      <c r="B579" s="3"/>
      <c r="C579" s="3" t="s">
        <v>4</v>
      </c>
      <c r="D579" s="3" t="s">
        <v>361</v>
      </c>
      <c r="E579" s="27" t="str">
        <f>IF(Table2[[#This Row],[Activity]]="Sleep",(Table2[[#This Row],[End]]-Table2[[#This Row],[Start]])*24,"NA")</f>
        <v>NA</v>
      </c>
    </row>
    <row r="580" spans="1:5" x14ac:dyDescent="0.2">
      <c r="A580" s="1">
        <v>43736.375</v>
      </c>
      <c r="C580" t="s">
        <v>4</v>
      </c>
      <c r="D580" t="s">
        <v>362</v>
      </c>
      <c r="E580" s="15" t="str">
        <f>IF(Table2[[#This Row],[Activity]]="Sleep",(Table2[[#This Row],[End]]-Table2[[#This Row],[Start]])*24,"NA")</f>
        <v>NA</v>
      </c>
    </row>
    <row r="581" spans="1:5" x14ac:dyDescent="0.2">
      <c r="A581" s="33">
        <v>43736.677083333336</v>
      </c>
      <c r="B581" s="3"/>
      <c r="C581" s="3" t="s">
        <v>4</v>
      </c>
      <c r="D581" s="3" t="s">
        <v>62</v>
      </c>
      <c r="E581" s="27" t="str">
        <f>IF(Table2[[#This Row],[Activity]]="Sleep",(Table2[[#This Row],[End]]-Table2[[#This Row],[Start]])*24,"NA")</f>
        <v>NA</v>
      </c>
    </row>
    <row r="582" spans="1:5" x14ac:dyDescent="0.2">
      <c r="A582" s="1">
        <v>43737.78125</v>
      </c>
      <c r="C582" t="s">
        <v>4</v>
      </c>
      <c r="D582" t="s">
        <v>363</v>
      </c>
      <c r="E582" s="15" t="str">
        <f>IF(Table2[[#This Row],[Activity]]="Sleep",(Table2[[#This Row],[End]]-Table2[[#This Row],[Start]])*24,"NA")</f>
        <v>NA</v>
      </c>
    </row>
    <row r="583" spans="1:5" x14ac:dyDescent="0.2">
      <c r="A583" s="1">
        <v>43737.552083333336</v>
      </c>
      <c r="C583" t="s">
        <v>4</v>
      </c>
      <c r="D583" t="s">
        <v>364</v>
      </c>
      <c r="E583" s="15" t="str">
        <f>IF(Table2[[#This Row],[Activity]]="Sleep",(Table2[[#This Row],[End]]-Table2[[#This Row],[Start]])*24,"NA")</f>
        <v>NA</v>
      </c>
    </row>
    <row r="584" spans="1:5" x14ac:dyDescent="0.2">
      <c r="A584" s="1">
        <v>43737.4375</v>
      </c>
      <c r="C584" t="s">
        <v>4</v>
      </c>
      <c r="D584" t="s">
        <v>365</v>
      </c>
      <c r="E584" s="15" t="str">
        <f>IF(Table2[[#This Row],[Activity]]="Sleep",(Table2[[#This Row],[End]]-Table2[[#This Row],[Start]])*24,"NA")</f>
        <v>NA</v>
      </c>
    </row>
    <row r="585" spans="1:5" x14ac:dyDescent="0.2">
      <c r="A585" s="1">
        <v>43737.604166666664</v>
      </c>
      <c r="C585" t="s">
        <v>4</v>
      </c>
      <c r="D585" t="s">
        <v>366</v>
      </c>
      <c r="E585" s="15" t="str">
        <f>IF(Table2[[#This Row],[Activity]]="Sleep",(Table2[[#This Row],[End]]-Table2[[#This Row],[Start]])*24,"NA")</f>
        <v>NA</v>
      </c>
    </row>
    <row r="586" spans="1:5" x14ac:dyDescent="0.2">
      <c r="A586" s="1">
        <v>43737.938194444447</v>
      </c>
      <c r="B586" s="1">
        <v>43738.260416666664</v>
      </c>
      <c r="C586" t="s">
        <v>6</v>
      </c>
      <c r="E586" s="15">
        <f>IF(Table2[[#This Row],[Activity]]="Sleep",(Table2[[#This Row],[End]]-Table2[[#This Row],[Start]])*24,"NA")</f>
        <v>7.7333333332207985</v>
      </c>
    </row>
    <row r="587" spans="1:5" x14ac:dyDescent="0.2">
      <c r="A587" s="1">
        <v>43738.774305555555</v>
      </c>
      <c r="C587" t="s">
        <v>4</v>
      </c>
      <c r="D587" t="s">
        <v>367</v>
      </c>
      <c r="E587" s="15" t="str">
        <f>IF(Table2[[#This Row],[Activity]]="Sleep",(Table2[[#This Row],[End]]-Table2[[#This Row],[Start]])*24,"NA")</f>
        <v>NA</v>
      </c>
    </row>
    <row r="588" spans="1:5" x14ac:dyDescent="0.2">
      <c r="A588" s="1">
        <v>43738.534722222219</v>
      </c>
      <c r="C588" t="s">
        <v>4</v>
      </c>
      <c r="D588" t="s">
        <v>368</v>
      </c>
      <c r="E588" s="15" t="str">
        <f>IF(Table2[[#This Row],[Activity]]="Sleep",(Table2[[#This Row],[End]]-Table2[[#This Row],[Start]])*24,"NA")</f>
        <v>NA</v>
      </c>
    </row>
    <row r="589" spans="1:5" x14ac:dyDescent="0.2">
      <c r="A589" s="1">
        <v>43738.905601851853</v>
      </c>
      <c r="B589" s="1">
        <v>43739.254861111112</v>
      </c>
      <c r="C589" t="s">
        <v>6</v>
      </c>
      <c r="E589" s="15">
        <f>IF(Table2[[#This Row],[Activity]]="Sleep",(Table2[[#This Row],[End]]-Table2[[#This Row],[Start]])*24,"NA")</f>
        <v>8.3822222222224809</v>
      </c>
    </row>
    <row r="590" spans="1:5" x14ac:dyDescent="0.2">
      <c r="A590" s="1">
        <v>43739.270833333336</v>
      </c>
      <c r="C590" t="s">
        <v>4</v>
      </c>
      <c r="D590" t="s">
        <v>5</v>
      </c>
      <c r="E590" s="15" t="str">
        <f>IF(Table2[[#This Row],[Activity]]="Sleep",(Table2[[#This Row],[End]]-Table2[[#This Row],[Start]])*24,"NA")</f>
        <v>NA</v>
      </c>
    </row>
    <row r="591" spans="1:5" x14ac:dyDescent="0.2">
      <c r="A591" s="1">
        <v>43739.663194444445</v>
      </c>
      <c r="C591" t="s">
        <v>4</v>
      </c>
      <c r="D591" t="s">
        <v>369</v>
      </c>
      <c r="E591" s="15" t="str">
        <f>IF(Table2[[#This Row],[Activity]]="Sleep",(Table2[[#This Row],[End]]-Table2[[#This Row],[Start]])*24,"NA")</f>
        <v>NA</v>
      </c>
    </row>
    <row r="592" spans="1:5" x14ac:dyDescent="0.2">
      <c r="A592" s="1">
        <v>43739.668055555558</v>
      </c>
      <c r="B592" s="1">
        <v>43739.684027777781</v>
      </c>
      <c r="C592" t="s">
        <v>7</v>
      </c>
      <c r="E592" s="15" t="str">
        <f>IF(Table2[[#This Row],[Activity]]="Sleep",(Table2[[#This Row],[End]]-Table2[[#This Row],[Start]])*24,"NA")</f>
        <v>NA</v>
      </c>
    </row>
    <row r="593" spans="1:5" x14ac:dyDescent="0.2">
      <c r="A593" s="1">
        <v>43739.770833333336</v>
      </c>
      <c r="C593" t="s">
        <v>4</v>
      </c>
      <c r="D593" t="s">
        <v>276</v>
      </c>
      <c r="E593" s="15" t="str">
        <f>IF(Table2[[#This Row],[Activity]]="Sleep",(Table2[[#This Row],[End]]-Table2[[#This Row],[Start]])*24,"NA")</f>
        <v>NA</v>
      </c>
    </row>
    <row r="594" spans="1:5" x14ac:dyDescent="0.2">
      <c r="A594" s="1">
        <v>43739.375</v>
      </c>
      <c r="C594" t="s">
        <v>4</v>
      </c>
      <c r="D594" t="s">
        <v>370</v>
      </c>
      <c r="E594" s="15" t="str">
        <f>IF(Table2[[#This Row],[Activity]]="Sleep",(Table2[[#This Row],[End]]-Table2[[#This Row],[Start]])*24,"NA")</f>
        <v>NA</v>
      </c>
    </row>
    <row r="595" spans="1:5" x14ac:dyDescent="0.2">
      <c r="A595" s="1">
        <v>43739.892581018517</v>
      </c>
      <c r="B595" s="1">
        <v>43740.154861111114</v>
      </c>
      <c r="C595" t="s">
        <v>6</v>
      </c>
      <c r="E595" s="15">
        <f>IF(Table2[[#This Row],[Activity]]="Sleep",(Table2[[#This Row],[End]]-Table2[[#This Row],[Start]])*24,"NA")</f>
        <v>6.2947222223156132</v>
      </c>
    </row>
    <row r="596" spans="1:5" x14ac:dyDescent="0.2">
      <c r="A596" s="1">
        <v>43740.897222222222</v>
      </c>
      <c r="B596" s="1">
        <v>43741.229166666664</v>
      </c>
      <c r="C596" t="s">
        <v>6</v>
      </c>
      <c r="E596" s="15">
        <f>IF(Table2[[#This Row],[Activity]]="Sleep",(Table2[[#This Row],[End]]-Table2[[#This Row],[Start]])*24,"NA")</f>
        <v>7.96666666661622</v>
      </c>
    </row>
    <row r="597" spans="1:5" x14ac:dyDescent="0.2">
      <c r="A597" s="1">
        <v>43741.774305555555</v>
      </c>
      <c r="C597" t="s">
        <v>4</v>
      </c>
      <c r="D597" t="s">
        <v>371</v>
      </c>
      <c r="E597" s="15" t="str">
        <f>IF(Table2[[#This Row],[Activity]]="Sleep",(Table2[[#This Row],[End]]-Table2[[#This Row],[Start]])*24,"NA")</f>
        <v>NA</v>
      </c>
    </row>
    <row r="598" spans="1:5" x14ac:dyDescent="0.2">
      <c r="A598" s="1">
        <v>43740.614583333336</v>
      </c>
      <c r="C598" t="s">
        <v>4</v>
      </c>
      <c r="D598" t="s">
        <v>372</v>
      </c>
      <c r="E598" s="15" t="str">
        <f>IF(Table2[[#This Row],[Activity]]="Sleep",(Table2[[#This Row],[End]]-Table2[[#This Row],[Start]])*24,"NA")</f>
        <v>NA</v>
      </c>
    </row>
    <row r="599" spans="1:5" x14ac:dyDescent="0.2">
      <c r="A599" s="1">
        <v>43740.770833333336</v>
      </c>
      <c r="C599" t="s">
        <v>4</v>
      </c>
      <c r="D599" t="s">
        <v>373</v>
      </c>
      <c r="E599" s="15" t="str">
        <f>IF(Table2[[#This Row],[Activity]]="Sleep",(Table2[[#This Row],[End]]-Table2[[#This Row],[Start]])*24,"NA")</f>
        <v>NA</v>
      </c>
    </row>
    <row r="600" spans="1:5" x14ac:dyDescent="0.2">
      <c r="A600" s="1">
        <v>43741.5</v>
      </c>
      <c r="C600" t="s">
        <v>4</v>
      </c>
      <c r="D600" t="s">
        <v>374</v>
      </c>
      <c r="E600" s="15" t="str">
        <f>IF(Table2[[#This Row],[Activity]]="Sleep",(Table2[[#This Row],[End]]-Table2[[#This Row],[Start]])*24,"NA")</f>
        <v>NA</v>
      </c>
    </row>
    <row r="601" spans="1:5" x14ac:dyDescent="0.2">
      <c r="A601" s="1">
        <v>43741.385416666664</v>
      </c>
      <c r="C601" t="s">
        <v>4</v>
      </c>
      <c r="D601" t="s">
        <v>375</v>
      </c>
      <c r="E601" s="15" t="str">
        <f>IF(Table2[[#This Row],[Activity]]="Sleep",(Table2[[#This Row],[End]]-Table2[[#This Row],[Start]])*24,"NA")</f>
        <v>NA</v>
      </c>
    </row>
    <row r="602" spans="1:5" x14ac:dyDescent="0.2">
      <c r="A602" s="1">
        <v>43741.600694444445</v>
      </c>
      <c r="C602" t="s">
        <v>4</v>
      </c>
      <c r="D602" t="s">
        <v>255</v>
      </c>
      <c r="E602" s="15" t="str">
        <f>IF(Table2[[#This Row],[Activity]]="Sleep",(Table2[[#This Row],[End]]-Table2[[#This Row],[Start]])*24,"NA")</f>
        <v>NA</v>
      </c>
    </row>
    <row r="603" spans="1:5" x14ac:dyDescent="0.2">
      <c r="A603" s="1">
        <v>43741.909270833334</v>
      </c>
      <c r="B603" s="1">
        <v>43742.252083333333</v>
      </c>
      <c r="C603" t="s">
        <v>6</v>
      </c>
      <c r="E603" s="15">
        <f>IF(Table2[[#This Row],[Activity]]="Sleep",(Table2[[#This Row],[End]]-Table2[[#This Row],[Start]])*24,"NA")</f>
        <v>8.2274999999790452</v>
      </c>
    </row>
    <row r="604" spans="1:5" x14ac:dyDescent="0.2">
      <c r="A604" s="1">
        <v>43742.270833333336</v>
      </c>
      <c r="C604" t="s">
        <v>4</v>
      </c>
      <c r="D604" t="s">
        <v>58</v>
      </c>
      <c r="E604" s="15" t="str">
        <f>IF(Table2[[#This Row],[Activity]]="Sleep",(Table2[[#This Row],[End]]-Table2[[#This Row],[Start]])*24,"NA")</f>
        <v>NA</v>
      </c>
    </row>
    <row r="605" spans="1:5" x14ac:dyDescent="0.2">
      <c r="A605" s="1">
        <v>43742.385416666664</v>
      </c>
      <c r="C605" t="s">
        <v>4</v>
      </c>
      <c r="D605" t="s">
        <v>376</v>
      </c>
      <c r="E605" s="15" t="str">
        <f>IF(Table2[[#This Row],[Activity]]="Sleep",(Table2[[#This Row],[End]]-Table2[[#This Row],[Start]])*24,"NA")</f>
        <v>NA</v>
      </c>
    </row>
    <row r="606" spans="1:5" x14ac:dyDescent="0.2">
      <c r="A606" s="1">
        <v>43742.4375</v>
      </c>
      <c r="C606" t="s">
        <v>4</v>
      </c>
      <c r="D606" t="s">
        <v>375</v>
      </c>
      <c r="E606" s="15" t="str">
        <f>IF(Table2[[#This Row],[Activity]]="Sleep",(Table2[[#This Row],[End]]-Table2[[#This Row],[Start]])*24,"NA")</f>
        <v>NA</v>
      </c>
    </row>
    <row r="607" spans="1:5" x14ac:dyDescent="0.2">
      <c r="A607" s="1">
        <v>43742.942766203705</v>
      </c>
      <c r="B607" s="1">
        <v>43743.259027777778</v>
      </c>
      <c r="C607" t="s">
        <v>6</v>
      </c>
      <c r="E607" s="15">
        <f>IF(Table2[[#This Row],[Activity]]="Sleep",(Table2[[#This Row],[End]]-Table2[[#This Row],[Start]])*24,"NA")</f>
        <v>7.5902777777519077</v>
      </c>
    </row>
    <row r="608" spans="1:5" x14ac:dyDescent="0.2">
      <c r="A608" s="1">
        <v>43742.541666666664</v>
      </c>
      <c r="C608" t="s">
        <v>4</v>
      </c>
      <c r="D608" t="s">
        <v>379</v>
      </c>
      <c r="E608" s="15" t="str">
        <f>IF(Table2[[#This Row],[Activity]]="Sleep",(Table2[[#This Row],[End]]-Table2[[#This Row],[Start]])*24,"NA")</f>
        <v>NA</v>
      </c>
    </row>
    <row r="609" spans="1:5" x14ac:dyDescent="0.2">
      <c r="A609" s="1">
        <v>43742.666666666664</v>
      </c>
      <c r="C609" t="s">
        <v>4</v>
      </c>
      <c r="D609" t="s">
        <v>377</v>
      </c>
      <c r="E609" s="15" t="str">
        <f>IF(Table2[[#This Row],[Activity]]="Sleep",(Table2[[#This Row],[End]]-Table2[[#This Row],[Start]])*24,"NA")</f>
        <v>NA</v>
      </c>
    </row>
    <row r="610" spans="1:5" x14ac:dyDescent="0.2">
      <c r="A610" s="1">
        <v>43742.739583333336</v>
      </c>
      <c r="C610" t="s">
        <v>4</v>
      </c>
      <c r="D610" t="s">
        <v>378</v>
      </c>
      <c r="E610" s="15" t="str">
        <f>IF(Table2[[#This Row],[Activity]]="Sleep",(Table2[[#This Row],[End]]-Table2[[#This Row],[Start]])*24,"NA")</f>
        <v>NA</v>
      </c>
    </row>
    <row r="611" spans="1:5" x14ac:dyDescent="0.2">
      <c r="A611" s="1">
        <v>43743.263888888891</v>
      </c>
      <c r="C611" t="s">
        <v>4</v>
      </c>
      <c r="D611" t="s">
        <v>380</v>
      </c>
      <c r="E611" s="15" t="str">
        <f>IF(Table2[[#This Row],[Activity]]="Sleep",(Table2[[#This Row],[End]]-Table2[[#This Row],[Start]])*24,"NA")</f>
        <v>NA</v>
      </c>
    </row>
    <row r="612" spans="1:5" x14ac:dyDescent="0.2">
      <c r="A612" s="1">
        <v>43743.565972222219</v>
      </c>
      <c r="C612" t="s">
        <v>4</v>
      </c>
      <c r="D612" t="s">
        <v>381</v>
      </c>
      <c r="E612" s="15" t="str">
        <f>IF(Table2[[#This Row],[Activity]]="Sleep",(Table2[[#This Row],[End]]-Table2[[#This Row],[Start]])*24,"NA")</f>
        <v>NA</v>
      </c>
    </row>
    <row r="613" spans="1:5" x14ac:dyDescent="0.2">
      <c r="A613" s="1">
        <v>43743.777777777781</v>
      </c>
      <c r="C613" t="s">
        <v>4</v>
      </c>
      <c r="D613" t="s">
        <v>382</v>
      </c>
      <c r="E613" s="15" t="str">
        <f>IF(Table2[[#This Row],[Activity]]="Sleep",(Table2[[#This Row],[End]]-Table2[[#This Row],[Start]])*24,"NA")</f>
        <v>NA</v>
      </c>
    </row>
    <row r="614" spans="1:5" x14ac:dyDescent="0.2">
      <c r="A614" s="1">
        <v>43743.666666666664</v>
      </c>
      <c r="C614" t="s">
        <v>4</v>
      </c>
      <c r="D614" t="s">
        <v>383</v>
      </c>
      <c r="E614" s="15" t="str">
        <f>IF(Table2[[#This Row],[Activity]]="Sleep",(Table2[[#This Row],[End]]-Table2[[#This Row],[Start]])*24,"NA")</f>
        <v>NA</v>
      </c>
    </row>
    <row r="615" spans="1:5" x14ac:dyDescent="0.2">
      <c r="A615" s="1">
        <v>43743.34375</v>
      </c>
      <c r="C615" t="s">
        <v>4</v>
      </c>
      <c r="D615" t="s">
        <v>375</v>
      </c>
      <c r="E615" s="15" t="str">
        <f>IF(Table2[[#This Row],[Activity]]="Sleep",(Table2[[#This Row],[End]]-Table2[[#This Row],[Start]])*24,"NA")</f>
        <v>NA</v>
      </c>
    </row>
    <row r="616" spans="1:5" x14ac:dyDescent="0.2">
      <c r="A616" s="1">
        <v>43743.929861111108</v>
      </c>
      <c r="B616" s="1">
        <v>43744.243750000001</v>
      </c>
      <c r="C616" t="s">
        <v>6</v>
      </c>
      <c r="E616" s="15">
        <f>IF(Table2[[#This Row],[Activity]]="Sleep",(Table2[[#This Row],[End]]-Table2[[#This Row],[Start]])*24,"NA")</f>
        <v>7.5333333334419876</v>
      </c>
    </row>
    <row r="617" spans="1:5" x14ac:dyDescent="0.2">
      <c r="A617" s="1">
        <v>43744.791666666664</v>
      </c>
      <c r="C617" t="s">
        <v>4</v>
      </c>
      <c r="D617" t="s">
        <v>133</v>
      </c>
      <c r="E617" s="15" t="str">
        <f>IF(Table2[[#This Row],[Activity]]="Sleep",(Table2[[#This Row],[End]]-Table2[[#This Row],[Start]])*24,"NA")</f>
        <v>NA</v>
      </c>
    </row>
    <row r="618" spans="1:5" x14ac:dyDescent="0.2">
      <c r="A618" s="1">
        <v>43744.552083333336</v>
      </c>
      <c r="C618" t="s">
        <v>4</v>
      </c>
      <c r="D618" t="s">
        <v>384</v>
      </c>
      <c r="E618" s="15" t="str">
        <f>IF(Table2[[#This Row],[Activity]]="Sleep",(Table2[[#This Row],[End]]-Table2[[#This Row],[Start]])*24,"NA")</f>
        <v>NA</v>
      </c>
    </row>
    <row r="619" spans="1:5" x14ac:dyDescent="0.2">
      <c r="A619" s="1">
        <v>43744.375</v>
      </c>
      <c r="C619" t="s">
        <v>4</v>
      </c>
      <c r="D619" t="s">
        <v>385</v>
      </c>
      <c r="E619" s="15" t="str">
        <f>IF(Table2[[#This Row],[Activity]]="Sleep",(Table2[[#This Row],[End]]-Table2[[#This Row],[Start]])*24,"NA")</f>
        <v>NA</v>
      </c>
    </row>
    <row r="620" spans="1:5" x14ac:dyDescent="0.2">
      <c r="A620" s="1">
        <v>43744.924155092594</v>
      </c>
      <c r="B620" s="1">
        <v>43745.273611111108</v>
      </c>
      <c r="C620" t="s">
        <v>6</v>
      </c>
      <c r="E620" s="15">
        <f>IF(Table2[[#This Row],[Activity]]="Sleep",(Table2[[#This Row],[End]]-Table2[[#This Row],[Start]])*24,"NA")</f>
        <v>8.3869444443262182</v>
      </c>
    </row>
    <row r="621" spans="1:5" x14ac:dyDescent="0.2">
      <c r="A621" s="1">
        <v>43745.916666666664</v>
      </c>
      <c r="B621" s="1">
        <v>43746.250694444447</v>
      </c>
      <c r="C621" t="s">
        <v>6</v>
      </c>
      <c r="E621" s="15">
        <f>IF(Table2[[#This Row],[Activity]]="Sleep",(Table2[[#This Row],[End]]-Table2[[#This Row],[Start]])*24,"NA")</f>
        <v>8.0166666667792015</v>
      </c>
    </row>
    <row r="622" spans="1:5" x14ac:dyDescent="0.2">
      <c r="A622" s="1">
        <v>43746.899212962962</v>
      </c>
      <c r="B622" s="1">
        <v>43747.228472222225</v>
      </c>
      <c r="C622" t="s">
        <v>6</v>
      </c>
      <c r="E622" s="15">
        <f>IF(Table2[[#This Row],[Activity]]="Sleep",(Table2[[#This Row],[End]]-Table2[[#This Row],[Start]])*24,"NA")</f>
        <v>7.902222222299315</v>
      </c>
    </row>
    <row r="623" spans="1:5" x14ac:dyDescent="0.2">
      <c r="A623" s="1">
        <v>43746.538194444445</v>
      </c>
      <c r="C623" t="s">
        <v>4</v>
      </c>
      <c r="D623" t="s">
        <v>386</v>
      </c>
      <c r="E623" s="15" t="str">
        <f>IF(Table2[[#This Row],[Activity]]="Sleep",(Table2[[#This Row],[End]]-Table2[[#This Row],[Start]])*24,"NA")</f>
        <v>NA</v>
      </c>
    </row>
    <row r="624" spans="1:5" x14ac:dyDescent="0.2">
      <c r="A624" s="1">
        <v>43746.470138888886</v>
      </c>
      <c r="C624" t="s">
        <v>4</v>
      </c>
      <c r="D624" t="s">
        <v>387</v>
      </c>
      <c r="E624" s="15" t="str">
        <f>IF(Table2[[#This Row],[Activity]]="Sleep",(Table2[[#This Row],[End]]-Table2[[#This Row],[Start]])*24,"NA")</f>
        <v>NA</v>
      </c>
    </row>
    <row r="625" spans="1:5" x14ac:dyDescent="0.2">
      <c r="A625" s="1">
        <v>43747.520833333336</v>
      </c>
      <c r="C625" t="s">
        <v>4</v>
      </c>
      <c r="D625" t="s">
        <v>388</v>
      </c>
      <c r="E625" s="15" t="str">
        <f>IF(Table2[[#This Row],[Activity]]="Sleep",(Table2[[#This Row],[End]]-Table2[[#This Row],[Start]])*24,"NA")</f>
        <v>NA</v>
      </c>
    </row>
    <row r="626" spans="1:5" x14ac:dyDescent="0.2">
      <c r="A626" s="1">
        <v>43746.75</v>
      </c>
      <c r="B626" s="1">
        <v>43746.916666666664</v>
      </c>
      <c r="C626" t="s">
        <v>30</v>
      </c>
      <c r="D626" t="s">
        <v>177</v>
      </c>
      <c r="E626" s="15" t="str">
        <f>IF(Table2[[#This Row],[Activity]]="Sleep",(Table2[[#This Row],[End]]-Table2[[#This Row],[Start]])*24,"NA")</f>
        <v>NA</v>
      </c>
    </row>
    <row r="627" spans="1:5" x14ac:dyDescent="0.2">
      <c r="A627" s="1">
        <v>43759.928472222222</v>
      </c>
      <c r="B627" s="1">
        <v>43760.239583333336</v>
      </c>
      <c r="C627" t="s">
        <v>6</v>
      </c>
      <c r="E627" s="15">
        <f>IF(Table2[[#This Row],[Activity]]="Sleep",(Table2[[#This Row],[End]]-Table2[[#This Row],[Start]])*24,"NA")</f>
        <v>7.4666666667326353</v>
      </c>
    </row>
    <row r="628" spans="1:5" x14ac:dyDescent="0.2">
      <c r="A628" s="1">
        <v>43760.248611111114</v>
      </c>
      <c r="C628" t="s">
        <v>4</v>
      </c>
      <c r="D628" t="s">
        <v>389</v>
      </c>
      <c r="E628" s="15" t="str">
        <f>IF(Table2[[#This Row],[Activity]]="Sleep",(Table2[[#This Row],[End]]-Table2[[#This Row],[Start]])*24,"NA")</f>
        <v>NA</v>
      </c>
    </row>
    <row r="629" spans="1:5" x14ac:dyDescent="0.2">
      <c r="A629" s="1">
        <v>43760.373611111114</v>
      </c>
      <c r="C629" t="s">
        <v>4</v>
      </c>
      <c r="D629" t="s">
        <v>399</v>
      </c>
      <c r="E629" s="15" t="str">
        <f>IF(Table2[[#This Row],[Activity]]="Sleep",(Table2[[#This Row],[End]]-Table2[[#This Row],[Start]])*24,"NA")</f>
        <v>NA</v>
      </c>
    </row>
    <row r="630" spans="1:5" x14ac:dyDescent="0.2">
      <c r="A630" s="1">
        <v>43760.464583333334</v>
      </c>
      <c r="C630" t="s">
        <v>4</v>
      </c>
      <c r="D630" t="s">
        <v>390</v>
      </c>
      <c r="E630" s="15" t="str">
        <f>IF(Table2[[#This Row],[Activity]]="Sleep",(Table2[[#This Row],[End]]-Table2[[#This Row],[Start]])*24,"NA")</f>
        <v>NA</v>
      </c>
    </row>
    <row r="631" spans="1:5" x14ac:dyDescent="0.2">
      <c r="A631" s="1">
        <v>43760.600694444445</v>
      </c>
      <c r="C631" t="s">
        <v>4</v>
      </c>
      <c r="D631" t="s">
        <v>391</v>
      </c>
      <c r="E631" s="15" t="str">
        <f>IF(Table2[[#This Row],[Activity]]="Sleep",(Table2[[#This Row],[End]]-Table2[[#This Row],[Start]])*24,"NA")</f>
        <v>NA</v>
      </c>
    </row>
    <row r="632" spans="1:5" x14ac:dyDescent="0.2">
      <c r="A632" s="1">
        <v>43761.270833333336</v>
      </c>
      <c r="C632" t="s">
        <v>4</v>
      </c>
      <c r="D632" t="s">
        <v>5</v>
      </c>
      <c r="E632" s="15" t="str">
        <f>IF(Table2[[#This Row],[Activity]]="Sleep",(Table2[[#This Row],[End]]-Table2[[#This Row],[Start]])*24,"NA")</f>
        <v>NA</v>
      </c>
    </row>
    <row r="633" spans="1:5" x14ac:dyDescent="0.2">
      <c r="A633" s="1">
        <v>43760.947916666664</v>
      </c>
      <c r="B633" s="1">
        <v>43761.256944444445</v>
      </c>
      <c r="C633" t="s">
        <v>6</v>
      </c>
      <c r="E633" s="15">
        <f>IF(Table2[[#This Row],[Activity]]="Sleep",(Table2[[#This Row],[End]]-Table2[[#This Row],[Start]])*24,"NA")</f>
        <v>7.4166666667442769</v>
      </c>
    </row>
    <row r="634" spans="1:5" x14ac:dyDescent="0.2">
      <c r="A634" s="1">
        <v>43760.729166666664</v>
      </c>
      <c r="C634" t="s">
        <v>4</v>
      </c>
      <c r="D634" t="s">
        <v>122</v>
      </c>
      <c r="E634" s="15" t="str">
        <f>IF(Table2[[#This Row],[Activity]]="Sleep",(Table2[[#This Row],[End]]-Table2[[#This Row],[Start]])*24,"NA")</f>
        <v>NA</v>
      </c>
    </row>
    <row r="635" spans="1:5" x14ac:dyDescent="0.2">
      <c r="A635" s="1">
        <v>43761.53402777778</v>
      </c>
      <c r="C635" t="s">
        <v>4</v>
      </c>
      <c r="D635" t="s">
        <v>392</v>
      </c>
      <c r="E635" s="15" t="str">
        <f>IF(Table2[[#This Row],[Activity]]="Sleep",(Table2[[#This Row],[End]]-Table2[[#This Row],[Start]])*24,"NA")</f>
        <v>NA</v>
      </c>
    </row>
    <row r="636" spans="1:5" x14ac:dyDescent="0.2">
      <c r="A636" s="1">
        <v>43761.633333333331</v>
      </c>
      <c r="C636" t="s">
        <v>4</v>
      </c>
      <c r="D636" t="s">
        <v>314</v>
      </c>
      <c r="E636" s="15" t="str">
        <f>IF(Table2[[#This Row],[Activity]]="Sleep",(Table2[[#This Row],[End]]-Table2[[#This Row],[Start]])*24,"NA")</f>
        <v>NA</v>
      </c>
    </row>
    <row r="637" spans="1:5" x14ac:dyDescent="0.2">
      <c r="A637" s="1">
        <v>43761.759722222225</v>
      </c>
      <c r="C637" t="s">
        <v>4</v>
      </c>
      <c r="D637" t="s">
        <v>393</v>
      </c>
      <c r="E637" s="15" t="str">
        <f>IF(Table2[[#This Row],[Activity]]="Sleep",(Table2[[#This Row],[End]]-Table2[[#This Row],[Start]])*24,"NA")</f>
        <v>NA</v>
      </c>
    </row>
    <row r="638" spans="1:5" x14ac:dyDescent="0.2">
      <c r="A638" s="1">
        <v>43761.950358796297</v>
      </c>
      <c r="B638" s="1">
        <v>43762.286111111112</v>
      </c>
      <c r="C638" t="s">
        <v>6</v>
      </c>
      <c r="E638" s="15">
        <f>IF(Table2[[#This Row],[Activity]]="Sleep",(Table2[[#This Row],[End]]-Table2[[#This Row],[Start]])*24,"NA")</f>
        <v>8.0580555555643514</v>
      </c>
    </row>
    <row r="639" spans="1:5" x14ac:dyDescent="0.2">
      <c r="A639" s="1">
        <v>43762.285416666666</v>
      </c>
      <c r="C639" t="s">
        <v>4</v>
      </c>
      <c r="D639" t="s">
        <v>5</v>
      </c>
      <c r="E639" s="15" t="str">
        <f>IF(Table2[[#This Row],[Activity]]="Sleep",(Table2[[#This Row],[End]]-Table2[[#This Row],[Start]])*24,"NA")</f>
        <v>NA</v>
      </c>
    </row>
    <row r="640" spans="1:5" x14ac:dyDescent="0.2">
      <c r="A640" s="1">
        <v>43762.458333333336</v>
      </c>
      <c r="C640" t="s">
        <v>4</v>
      </c>
      <c r="D640" t="s">
        <v>403</v>
      </c>
      <c r="E640" s="15" t="str">
        <f>IF(Table2[[#This Row],[Activity]]="Sleep",(Table2[[#This Row],[End]]-Table2[[#This Row],[Start]])*24,"NA")</f>
        <v>NA</v>
      </c>
    </row>
    <row r="641" spans="1:5" x14ac:dyDescent="0.2">
      <c r="A641" s="1">
        <v>43762.565972222219</v>
      </c>
      <c r="C641" t="s">
        <v>4</v>
      </c>
      <c r="D641" t="s">
        <v>395</v>
      </c>
      <c r="E641" s="15" t="str">
        <f>IF(Table2[[#This Row],[Activity]]="Sleep",(Table2[[#This Row],[End]]-Table2[[#This Row],[Start]])*24,"NA")</f>
        <v>NA</v>
      </c>
    </row>
    <row r="642" spans="1:5" x14ac:dyDescent="0.2">
      <c r="A642" s="1">
        <v>43762.65625</v>
      </c>
      <c r="C642" t="s">
        <v>4</v>
      </c>
      <c r="D642" t="s">
        <v>85</v>
      </c>
      <c r="E642" s="15" t="str">
        <f>IF(Table2[[#This Row],[Activity]]="Sleep",(Table2[[#This Row],[End]]-Table2[[#This Row],[Start]])*24,"NA")</f>
        <v>NA</v>
      </c>
    </row>
    <row r="643" spans="1:5" x14ac:dyDescent="0.2">
      <c r="A643" s="1">
        <v>43762.907638888886</v>
      </c>
      <c r="B643" s="1">
        <v>43763.27847222222</v>
      </c>
      <c r="C643" t="s">
        <v>6</v>
      </c>
      <c r="E643" s="15">
        <f>IF(Table2[[#This Row],[Activity]]="Sleep",(Table2[[#This Row],[End]]-Table2[[#This Row],[Start]])*24,"NA")</f>
        <v>8.9000000000232831</v>
      </c>
    </row>
    <row r="644" spans="1:5" x14ac:dyDescent="0.2">
      <c r="A644" s="1">
        <v>43762.8125</v>
      </c>
      <c r="C644" t="s">
        <v>4</v>
      </c>
      <c r="D644" t="s">
        <v>394</v>
      </c>
      <c r="E644" s="15" t="str">
        <f>IF(Table2[[#This Row],[Activity]]="Sleep",(Table2[[#This Row],[End]]-Table2[[#This Row],[Start]])*24,"NA")</f>
        <v>NA</v>
      </c>
    </row>
    <row r="645" spans="1:5" x14ac:dyDescent="0.2">
      <c r="A645" s="1">
        <v>43763.336805555555</v>
      </c>
      <c r="C645" t="s">
        <v>4</v>
      </c>
      <c r="D645" t="s">
        <v>297</v>
      </c>
      <c r="E645" s="15" t="str">
        <f>IF(Table2[[#This Row],[Activity]]="Sleep",(Table2[[#This Row],[End]]-Table2[[#This Row],[Start]])*24,"NA")</f>
        <v>NA</v>
      </c>
    </row>
    <row r="646" spans="1:5" x14ac:dyDescent="0.2">
      <c r="A646" s="1">
        <v>43763.284722222219</v>
      </c>
      <c r="C646" t="s">
        <v>4</v>
      </c>
      <c r="D646" t="s">
        <v>5</v>
      </c>
      <c r="E646" s="15" t="str">
        <f>IF(Table2[[#This Row],[Activity]]="Sleep",(Table2[[#This Row],[End]]-Table2[[#This Row],[Start]])*24,"NA")</f>
        <v>NA</v>
      </c>
    </row>
    <row r="647" spans="1:5" x14ac:dyDescent="0.2">
      <c r="A647" s="1">
        <v>43763.580555555556</v>
      </c>
      <c r="C647" t="s">
        <v>4</v>
      </c>
      <c r="D647" t="s">
        <v>81</v>
      </c>
      <c r="E647" s="15" t="str">
        <f>IF(Table2[[#This Row],[Activity]]="Sleep",(Table2[[#This Row],[End]]-Table2[[#This Row],[Start]])*24,"NA")</f>
        <v>NA</v>
      </c>
    </row>
    <row r="648" spans="1:5" x14ac:dyDescent="0.2">
      <c r="A648" s="1">
        <v>43763.671527777777</v>
      </c>
      <c r="C648" t="s">
        <v>4</v>
      </c>
      <c r="D648" t="s">
        <v>390</v>
      </c>
      <c r="E648" s="15" t="str">
        <f>IF(Table2[[#This Row],[Activity]]="Sleep",(Table2[[#This Row],[End]]-Table2[[#This Row],[Start]])*24,"NA")</f>
        <v>NA</v>
      </c>
    </row>
    <row r="649" spans="1:5" x14ac:dyDescent="0.2">
      <c r="A649" s="1">
        <v>43762.78125</v>
      </c>
      <c r="C649" t="s">
        <v>4</v>
      </c>
      <c r="D649" t="s">
        <v>396</v>
      </c>
      <c r="E649" s="15" t="str">
        <f>IF(Table2[[#This Row],[Activity]]="Sleep",(Table2[[#This Row],[End]]-Table2[[#This Row],[Start]])*24,"NA")</f>
        <v>NA</v>
      </c>
    </row>
    <row r="650" spans="1:5" x14ac:dyDescent="0.2">
      <c r="A650" s="1">
        <v>43763.784722222219</v>
      </c>
      <c r="C650" t="s">
        <v>4</v>
      </c>
      <c r="D650" t="s">
        <v>397</v>
      </c>
      <c r="E650" s="15" t="str">
        <f>IF(Table2[[#This Row],[Activity]]="Sleep",(Table2[[#This Row],[End]]-Table2[[#This Row],[Start]])*24,"NA")</f>
        <v>NA</v>
      </c>
    </row>
    <row r="651" spans="1:5" x14ac:dyDescent="0.2">
      <c r="A651" s="1">
        <v>43763.915277777778</v>
      </c>
      <c r="B651" s="1">
        <v>43764.270833333336</v>
      </c>
      <c r="C651" t="s">
        <v>6</v>
      </c>
      <c r="E651" s="15">
        <f>IF(Table2[[#This Row],[Activity]]="Sleep",(Table2[[#This Row],[End]]-Table2[[#This Row],[Start]])*24,"NA")</f>
        <v>8.53333333338378</v>
      </c>
    </row>
    <row r="652" spans="1:5" x14ac:dyDescent="0.2">
      <c r="A652" s="1">
        <v>43764.284722222219</v>
      </c>
      <c r="C652" t="s">
        <v>4</v>
      </c>
      <c r="D652" t="s">
        <v>5</v>
      </c>
      <c r="E652" s="15" t="str">
        <f>IF(Table2[[#This Row],[Activity]]="Sleep",(Table2[[#This Row],[End]]-Table2[[#This Row],[Start]])*24,"NA")</f>
        <v>NA</v>
      </c>
    </row>
    <row r="653" spans="1:5" x14ac:dyDescent="0.2">
      <c r="A653" s="1">
        <v>43764.440972222219</v>
      </c>
      <c r="C653" t="s">
        <v>4</v>
      </c>
      <c r="D653" t="s">
        <v>398</v>
      </c>
      <c r="E653" s="15" t="str">
        <f>IF(Table2[[#This Row],[Activity]]="Sleep",(Table2[[#This Row],[End]]-Table2[[#This Row],[Start]])*24,"NA")</f>
        <v>NA</v>
      </c>
    </row>
    <row r="654" spans="1:5" x14ac:dyDescent="0.2">
      <c r="A654" s="1">
        <v>43764.555555555555</v>
      </c>
      <c r="C654" t="s">
        <v>4</v>
      </c>
      <c r="D654" t="s">
        <v>400</v>
      </c>
      <c r="E654" s="15" t="str">
        <f>IF(Table2[[#This Row],[Activity]]="Sleep",(Table2[[#This Row],[End]]-Table2[[#This Row],[Start]])*24,"NA")</f>
        <v>NA</v>
      </c>
    </row>
    <row r="655" spans="1:5" x14ac:dyDescent="0.2">
      <c r="A655" s="1">
        <v>43764.90347222222</v>
      </c>
      <c r="B655" s="1">
        <v>43765.261805555558</v>
      </c>
      <c r="C655" t="s">
        <v>6</v>
      </c>
      <c r="E655" s="15">
        <f>IF(Table2[[#This Row],[Activity]]="Sleep",(Table2[[#This Row],[End]]-Table2[[#This Row],[Start]])*24,"NA")</f>
        <v>8.6000000000931323</v>
      </c>
    </row>
    <row r="656" spans="1:5" x14ac:dyDescent="0.2">
      <c r="A656" s="1">
        <v>43764.786111111112</v>
      </c>
      <c r="C656" t="s">
        <v>4</v>
      </c>
      <c r="D656" t="s">
        <v>401</v>
      </c>
      <c r="E656" s="15" t="str">
        <f>IF(Table2[[#This Row],[Activity]]="Sleep",(Table2[[#This Row],[End]]-Table2[[#This Row],[Start]])*24,"NA")</f>
        <v>NA</v>
      </c>
    </row>
    <row r="657" spans="1:5" x14ac:dyDescent="0.2">
      <c r="A657" s="1">
        <v>43765.291666666664</v>
      </c>
      <c r="C657" t="s">
        <v>4</v>
      </c>
      <c r="D657" t="s">
        <v>5</v>
      </c>
      <c r="E657" s="15" t="str">
        <f>IF(Table2[[#This Row],[Activity]]="Sleep",(Table2[[#This Row],[End]]-Table2[[#This Row],[Start]])*24,"NA")</f>
        <v>NA</v>
      </c>
    </row>
    <row r="658" spans="1:5" x14ac:dyDescent="0.2">
      <c r="A658" s="1">
        <v>43765.4375</v>
      </c>
      <c r="C658" t="s">
        <v>4</v>
      </c>
      <c r="D658" t="s">
        <v>402</v>
      </c>
      <c r="E658" s="15" t="str">
        <f>IF(Table2[[#This Row],[Activity]]="Sleep",(Table2[[#This Row],[End]]-Table2[[#This Row],[Start]])*24,"NA")</f>
        <v>NA</v>
      </c>
    </row>
    <row r="659" spans="1:5" x14ac:dyDescent="0.2">
      <c r="A659" s="1">
        <v>43765.532638888886</v>
      </c>
      <c r="C659" t="s">
        <v>4</v>
      </c>
      <c r="D659" t="s">
        <v>404</v>
      </c>
      <c r="E659" s="15" t="str">
        <f>IF(Table2[[#This Row],[Activity]]="Sleep",(Table2[[#This Row],[End]]-Table2[[#This Row],[Start]])*24,"NA")</f>
        <v>NA</v>
      </c>
    </row>
    <row r="660" spans="1:5" x14ac:dyDescent="0.2">
      <c r="A660" s="1">
        <v>43765.94027777778</v>
      </c>
      <c r="B660" s="1">
        <v>43766.227083333331</v>
      </c>
      <c r="C660" t="s">
        <v>6</v>
      </c>
      <c r="E660" s="15">
        <f>IF(Table2[[#This Row],[Activity]]="Sleep",(Table2[[#This Row],[End]]-Table2[[#This Row],[Start]])*24,"NA")</f>
        <v>6.8833333332440816</v>
      </c>
    </row>
    <row r="661" spans="1:5" x14ac:dyDescent="0.2">
      <c r="A661" s="1">
        <v>43766.364583333336</v>
      </c>
      <c r="C661" t="s">
        <v>4</v>
      </c>
      <c r="D661" t="s">
        <v>5</v>
      </c>
      <c r="E661" s="15" t="str">
        <f>IF(Table2[[#This Row],[Activity]]="Sleep",(Table2[[#This Row],[End]]-Table2[[#This Row],[Start]])*24,"NA")</f>
        <v>NA</v>
      </c>
    </row>
    <row r="662" spans="1:5" x14ac:dyDescent="0.2">
      <c r="A662" s="1">
        <v>43766.427083333336</v>
      </c>
      <c r="C662" t="s">
        <v>4</v>
      </c>
      <c r="D662" t="s">
        <v>405</v>
      </c>
      <c r="E662" s="15" t="str">
        <f>IF(Table2[[#This Row],[Activity]]="Sleep",(Table2[[#This Row],[End]]-Table2[[#This Row],[Start]])*24,"NA")</f>
        <v>NA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25C31-5891-F344-AFA8-EA292900C63D}">
  <dimension ref="A1:D135"/>
  <sheetViews>
    <sheetView workbookViewId="0">
      <selection activeCell="D23" sqref="D23"/>
    </sheetView>
  </sheetViews>
  <sheetFormatPr baseColWidth="10" defaultRowHeight="16" x14ac:dyDescent="0.2"/>
  <cols>
    <col min="1" max="1" width="23.6640625" customWidth="1"/>
    <col min="2" max="2" width="13.83203125" bestFit="1" customWidth="1"/>
    <col min="4" max="4" width="11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43437.916666666664</v>
      </c>
      <c r="B2" s="1">
        <v>43438.25</v>
      </c>
      <c r="C2" t="s">
        <v>6</v>
      </c>
    </row>
    <row r="3" spans="1:4" x14ac:dyDescent="0.2">
      <c r="A3" s="1">
        <v>43438.265277777777</v>
      </c>
      <c r="B3" s="1"/>
      <c r="C3" s="1" t="s">
        <v>4</v>
      </c>
      <c r="D3" t="s">
        <v>5</v>
      </c>
    </row>
    <row r="4" spans="1:4" x14ac:dyDescent="0.2">
      <c r="A4" s="1">
        <v>43438.331944444442</v>
      </c>
      <c r="B4" s="1">
        <v>43438.34375</v>
      </c>
      <c r="C4" s="1" t="s">
        <v>7</v>
      </c>
      <c r="D4" t="s">
        <v>8</v>
      </c>
    </row>
    <row r="5" spans="1:4" x14ac:dyDescent="0.2">
      <c r="A5" s="1">
        <v>43438.359027777777</v>
      </c>
      <c r="B5" s="1"/>
      <c r="C5" s="1" t="s">
        <v>4</v>
      </c>
      <c r="D5" t="s">
        <v>9</v>
      </c>
    </row>
    <row r="6" spans="1:4" x14ac:dyDescent="0.2">
      <c r="A6" s="1">
        <v>43438.400694444441</v>
      </c>
      <c r="B6" s="1"/>
      <c r="C6" s="1" t="s">
        <v>4</v>
      </c>
      <c r="D6" t="s">
        <v>10</v>
      </c>
    </row>
    <row r="7" spans="1:4" x14ac:dyDescent="0.2">
      <c r="A7" s="1">
        <v>43438.51666666667</v>
      </c>
      <c r="B7" s="1"/>
      <c r="C7" s="1" t="s">
        <v>4</v>
      </c>
      <c r="D7" t="s">
        <v>11</v>
      </c>
    </row>
    <row r="8" spans="1:4" x14ac:dyDescent="0.2">
      <c r="A8" s="1">
        <v>43438.558333333334</v>
      </c>
      <c r="B8" s="1"/>
      <c r="C8" s="1" t="s">
        <v>4</v>
      </c>
      <c r="D8" t="s">
        <v>12</v>
      </c>
    </row>
    <row r="9" spans="1:4" x14ac:dyDescent="0.2">
      <c r="A9" s="1">
        <v>43438.652083333334</v>
      </c>
      <c r="B9" s="1"/>
      <c r="C9" s="1" t="s">
        <v>4</v>
      </c>
      <c r="D9" t="s">
        <v>13</v>
      </c>
    </row>
    <row r="10" spans="1:4" x14ac:dyDescent="0.2">
      <c r="A10" s="1">
        <v>43438.777083333334</v>
      </c>
      <c r="B10" s="1"/>
      <c r="C10" s="1" t="s">
        <v>4</v>
      </c>
      <c r="D10" t="s">
        <v>14</v>
      </c>
    </row>
    <row r="11" spans="1:4" x14ac:dyDescent="0.2">
      <c r="A11" s="1">
        <v>43438.79791666667</v>
      </c>
      <c r="B11" s="1"/>
      <c r="C11" s="1" t="s">
        <v>4</v>
      </c>
      <c r="D11" t="s">
        <v>15</v>
      </c>
    </row>
    <row r="12" spans="1:4" x14ac:dyDescent="0.2">
      <c r="A12" s="1">
        <v>43438.916666666664</v>
      </c>
      <c r="B12" s="1">
        <v>43439.25</v>
      </c>
      <c r="C12" t="s">
        <v>6</v>
      </c>
    </row>
    <row r="13" spans="1:4" x14ac:dyDescent="0.2">
      <c r="A13" s="1">
        <v>43439.131249999999</v>
      </c>
      <c r="B13" s="1"/>
      <c r="C13" t="s">
        <v>30</v>
      </c>
      <c r="D13" t="s">
        <v>31</v>
      </c>
    </row>
    <row r="14" spans="1:4" x14ac:dyDescent="0.2">
      <c r="A14" s="1">
        <v>43439.256249999999</v>
      </c>
      <c r="B14" s="1"/>
      <c r="C14" s="1" t="s">
        <v>4</v>
      </c>
      <c r="D14" t="s">
        <v>16</v>
      </c>
    </row>
    <row r="15" spans="1:4" x14ac:dyDescent="0.2">
      <c r="A15" s="1">
        <v>43439.36041666667</v>
      </c>
      <c r="B15" s="1"/>
      <c r="C15" s="1" t="s">
        <v>4</v>
      </c>
      <c r="D15" t="s">
        <v>72</v>
      </c>
    </row>
    <row r="16" spans="1:4" x14ac:dyDescent="0.2">
      <c r="A16" s="1">
        <v>43439.443055555559</v>
      </c>
      <c r="B16" s="1"/>
      <c r="C16" s="1" t="s">
        <v>4</v>
      </c>
      <c r="D16" t="s">
        <v>17</v>
      </c>
    </row>
    <row r="17" spans="1:4" x14ac:dyDescent="0.2">
      <c r="A17" s="1">
        <v>43439.53125</v>
      </c>
      <c r="B17" s="1"/>
      <c r="C17" s="1" t="s">
        <v>4</v>
      </c>
      <c r="D17" t="s">
        <v>18</v>
      </c>
    </row>
    <row r="18" spans="1:4" x14ac:dyDescent="0.2">
      <c r="A18" s="1">
        <v>43439.777777777781</v>
      </c>
      <c r="B18" s="1"/>
      <c r="C18" s="1" t="s">
        <v>4</v>
      </c>
      <c r="D18" t="s">
        <v>19</v>
      </c>
    </row>
    <row r="19" spans="1:4" x14ac:dyDescent="0.2">
      <c r="A19" s="1">
        <v>43439.916666666664</v>
      </c>
      <c r="B19" s="1">
        <v>43440.229166666664</v>
      </c>
      <c r="C19" t="s">
        <v>6</v>
      </c>
    </row>
    <row r="20" spans="1:4" x14ac:dyDescent="0.2">
      <c r="A20" s="1">
        <v>43440.15347222222</v>
      </c>
      <c r="B20" s="1"/>
      <c r="C20" t="s">
        <v>30</v>
      </c>
      <c r="D20" t="s">
        <v>31</v>
      </c>
    </row>
    <row r="21" spans="1:4" x14ac:dyDescent="0.2">
      <c r="A21" s="1">
        <v>43440.257638888892</v>
      </c>
      <c r="B21" s="1"/>
      <c r="C21" s="1" t="s">
        <v>4</v>
      </c>
      <c r="D21" t="s">
        <v>16</v>
      </c>
    </row>
    <row r="22" spans="1:4" x14ac:dyDescent="0.2">
      <c r="A22" s="1">
        <v>43440.368055555555</v>
      </c>
      <c r="B22" s="1"/>
      <c r="C22" s="1" t="s">
        <v>4</v>
      </c>
      <c r="D22" t="s">
        <v>20</v>
      </c>
    </row>
    <row r="23" spans="1:4" x14ac:dyDescent="0.2">
      <c r="A23" s="1">
        <v>43440.525000000001</v>
      </c>
      <c r="B23" s="1"/>
      <c r="C23" s="1" t="s">
        <v>4</v>
      </c>
      <c r="D23" t="s">
        <v>21</v>
      </c>
    </row>
    <row r="24" spans="1:4" x14ac:dyDescent="0.2">
      <c r="A24" s="1">
        <v>43440.647916666669</v>
      </c>
      <c r="B24" s="1"/>
      <c r="C24" s="1" t="s">
        <v>4</v>
      </c>
      <c r="D24" t="s">
        <v>22</v>
      </c>
    </row>
    <row r="25" spans="1:4" x14ac:dyDescent="0.2">
      <c r="A25" s="1">
        <v>43440.715277777781</v>
      </c>
      <c r="B25" s="1"/>
      <c r="C25" s="1" t="s">
        <v>4</v>
      </c>
      <c r="D25" t="s">
        <v>123</v>
      </c>
    </row>
    <row r="26" spans="1:4" x14ac:dyDescent="0.2">
      <c r="A26" s="1">
        <v>43440.746527777781</v>
      </c>
      <c r="B26" s="1"/>
      <c r="C26" s="1" t="s">
        <v>4</v>
      </c>
      <c r="D26" t="s">
        <v>23</v>
      </c>
    </row>
    <row r="27" spans="1:4" x14ac:dyDescent="0.2">
      <c r="A27" s="1">
        <v>43440.916666666664</v>
      </c>
      <c r="B27" s="1">
        <v>43441.25</v>
      </c>
      <c r="C27" t="s">
        <v>6</v>
      </c>
    </row>
    <row r="28" spans="1:4" x14ac:dyDescent="0.2">
      <c r="A28" s="1">
        <v>43440.84375</v>
      </c>
      <c r="B28" s="1"/>
      <c r="C28" s="1" t="s">
        <v>4</v>
      </c>
      <c r="D28" t="s">
        <v>24</v>
      </c>
    </row>
    <row r="29" spans="1:4" x14ac:dyDescent="0.2">
      <c r="A29" s="1">
        <v>43441.259722222225</v>
      </c>
      <c r="B29" s="1"/>
      <c r="C29" s="1" t="s">
        <v>4</v>
      </c>
      <c r="D29" t="s">
        <v>16</v>
      </c>
    </row>
    <row r="30" spans="1:4" x14ac:dyDescent="0.2">
      <c r="A30" s="1">
        <v>43441.296527777777</v>
      </c>
      <c r="B30" s="1"/>
      <c r="C30" s="1" t="s">
        <v>4</v>
      </c>
      <c r="D30" t="s">
        <v>25</v>
      </c>
    </row>
    <row r="31" spans="1:4" x14ac:dyDescent="0.2">
      <c r="A31" s="1">
        <v>43441.430555555555</v>
      </c>
      <c r="B31" s="1"/>
      <c r="C31" s="1" t="s">
        <v>4</v>
      </c>
      <c r="D31" t="s">
        <v>26</v>
      </c>
    </row>
    <row r="32" spans="1:4" x14ac:dyDescent="0.2">
      <c r="A32" s="1">
        <v>43441.521527777775</v>
      </c>
      <c r="B32" s="1"/>
      <c r="C32" s="1" t="s">
        <v>4</v>
      </c>
      <c r="D32" t="s">
        <v>27</v>
      </c>
    </row>
    <row r="33" spans="1:4" x14ac:dyDescent="0.2">
      <c r="A33" s="1">
        <v>43441.688194444447</v>
      </c>
      <c r="B33" s="1"/>
      <c r="C33" s="1" t="s">
        <v>4</v>
      </c>
      <c r="D33" t="s">
        <v>28</v>
      </c>
    </row>
    <row r="34" spans="1:4" x14ac:dyDescent="0.2">
      <c r="A34" s="1">
        <v>43441.807638888888</v>
      </c>
      <c r="B34" s="1"/>
      <c r="C34" s="1" t="s">
        <v>4</v>
      </c>
      <c r="D34" t="s">
        <v>29</v>
      </c>
    </row>
    <row r="35" spans="1:4" x14ac:dyDescent="0.2">
      <c r="A35" s="1">
        <v>43441.979166666664</v>
      </c>
      <c r="B35" s="1">
        <v>43442.25</v>
      </c>
      <c r="C35" t="s">
        <v>6</v>
      </c>
    </row>
    <row r="36" spans="1:4" x14ac:dyDescent="0.2">
      <c r="A36" s="1">
        <v>43442.026388888888</v>
      </c>
      <c r="B36" s="1"/>
      <c r="C36" s="1" t="s">
        <v>30</v>
      </c>
      <c r="D36" t="s">
        <v>31</v>
      </c>
    </row>
    <row r="37" spans="1:4" x14ac:dyDescent="0.2">
      <c r="A37" s="1">
        <v>43442.081250000003</v>
      </c>
      <c r="B37" s="1"/>
      <c r="C37" s="1" t="s">
        <v>30</v>
      </c>
      <c r="D37" t="s">
        <v>31</v>
      </c>
    </row>
    <row r="38" spans="1:4" x14ac:dyDescent="0.2">
      <c r="A38" s="1">
        <v>43442.177777777775</v>
      </c>
      <c r="B38" s="1"/>
      <c r="C38" s="1" t="s">
        <v>30</v>
      </c>
      <c r="D38" t="s">
        <v>31</v>
      </c>
    </row>
    <row r="39" spans="1:4" x14ac:dyDescent="0.2">
      <c r="A39" s="1">
        <v>43442.300694444442</v>
      </c>
      <c r="B39" s="1"/>
      <c r="C39" s="1" t="s">
        <v>4</v>
      </c>
      <c r="D39" t="s">
        <v>16</v>
      </c>
    </row>
    <row r="40" spans="1:4" x14ac:dyDescent="0.2">
      <c r="A40" s="1">
        <v>43442.497916666667</v>
      </c>
      <c r="B40" s="1"/>
      <c r="C40" s="1" t="s">
        <v>4</v>
      </c>
      <c r="D40" t="s">
        <v>32</v>
      </c>
    </row>
    <row r="41" spans="1:4" x14ac:dyDescent="0.2">
      <c r="A41" s="1">
        <v>43442.518750000003</v>
      </c>
      <c r="B41" s="1"/>
      <c r="C41" s="1" t="s">
        <v>4</v>
      </c>
      <c r="D41" t="s">
        <v>28</v>
      </c>
    </row>
    <row r="42" spans="1:4" x14ac:dyDescent="0.2">
      <c r="A42" s="1">
        <v>43442.618750000001</v>
      </c>
      <c r="B42" s="1"/>
      <c r="C42" s="1" t="s">
        <v>4</v>
      </c>
      <c r="D42" t="s">
        <v>33</v>
      </c>
    </row>
    <row r="43" spans="1:4" x14ac:dyDescent="0.2">
      <c r="A43" s="1">
        <v>43442.677083333336</v>
      </c>
      <c r="B43" s="1"/>
      <c r="C43" s="1" t="s">
        <v>4</v>
      </c>
      <c r="D43" t="s">
        <v>34</v>
      </c>
    </row>
    <row r="44" spans="1:4" x14ac:dyDescent="0.2">
      <c r="A44" s="1">
        <v>43442.862500000003</v>
      </c>
      <c r="B44" s="1"/>
      <c r="C44" s="1" t="s">
        <v>4</v>
      </c>
      <c r="D44" t="s">
        <v>35</v>
      </c>
    </row>
    <row r="45" spans="1:4" x14ac:dyDescent="0.2">
      <c r="A45" s="1">
        <v>43442.918055555558</v>
      </c>
      <c r="B45" s="1"/>
      <c r="C45" s="1" t="s">
        <v>4</v>
      </c>
      <c r="D45" t="s">
        <v>36</v>
      </c>
    </row>
    <row r="46" spans="1:4" x14ac:dyDescent="0.2">
      <c r="A46" s="1">
        <v>43442.9375</v>
      </c>
      <c r="B46" s="1">
        <v>43443.229166666664</v>
      </c>
      <c r="C46" t="s">
        <v>6</v>
      </c>
    </row>
    <row r="47" spans="1:4" x14ac:dyDescent="0.2">
      <c r="A47" s="1">
        <v>43443.174305555556</v>
      </c>
      <c r="B47" s="1"/>
      <c r="C47" s="1" t="s">
        <v>30</v>
      </c>
      <c r="D47" t="s">
        <v>31</v>
      </c>
    </row>
    <row r="48" spans="1:4" x14ac:dyDescent="0.2">
      <c r="A48" s="1">
        <v>43443.228472222225</v>
      </c>
      <c r="B48" s="1"/>
      <c r="C48" s="1" t="s">
        <v>30</v>
      </c>
      <c r="D48" t="s">
        <v>31</v>
      </c>
    </row>
    <row r="49" spans="1:4" x14ac:dyDescent="0.2">
      <c r="A49" s="1">
        <v>43443.238194444442</v>
      </c>
      <c r="B49" s="1"/>
      <c r="C49" s="1" t="s">
        <v>4</v>
      </c>
      <c r="D49" t="s">
        <v>16</v>
      </c>
    </row>
    <row r="50" spans="1:4" x14ac:dyDescent="0.2">
      <c r="A50" s="1">
        <v>43443.495833333334</v>
      </c>
      <c r="C50" t="s">
        <v>4</v>
      </c>
      <c r="D50" t="s">
        <v>37</v>
      </c>
    </row>
    <row r="51" spans="1:4" x14ac:dyDescent="0.2">
      <c r="A51" s="1">
        <v>43443.436111111114</v>
      </c>
      <c r="C51" t="s">
        <v>4</v>
      </c>
      <c r="D51" t="s">
        <v>38</v>
      </c>
    </row>
    <row r="52" spans="1:4" x14ac:dyDescent="0.2">
      <c r="A52" s="1">
        <v>43443.620833333334</v>
      </c>
      <c r="C52" t="s">
        <v>4</v>
      </c>
      <c r="D52" t="s">
        <v>39</v>
      </c>
    </row>
    <row r="53" spans="1:4" x14ac:dyDescent="0.2">
      <c r="A53" s="1">
        <v>43443.675694444442</v>
      </c>
      <c r="C53" t="s">
        <v>4</v>
      </c>
      <c r="D53" t="s">
        <v>40</v>
      </c>
    </row>
    <row r="54" spans="1:4" x14ac:dyDescent="0.2">
      <c r="A54" s="1">
        <v>43443.776388888888</v>
      </c>
      <c r="C54" t="s">
        <v>4</v>
      </c>
      <c r="D54" t="s">
        <v>41</v>
      </c>
    </row>
    <row r="55" spans="1:4" x14ac:dyDescent="0.2">
      <c r="A55" s="1">
        <v>43443.875</v>
      </c>
      <c r="C55" t="s">
        <v>4</v>
      </c>
      <c r="D55" t="s">
        <v>42</v>
      </c>
    </row>
    <row r="56" spans="1:4" x14ac:dyDescent="0.2">
      <c r="A56" s="1">
        <v>43443.938888888886</v>
      </c>
      <c r="B56" s="1">
        <v>43444.236805555556</v>
      </c>
      <c r="C56" t="s">
        <v>6</v>
      </c>
    </row>
    <row r="57" spans="1:4" x14ac:dyDescent="0.2">
      <c r="A57" s="1">
        <v>43444.1875</v>
      </c>
      <c r="C57" t="s">
        <v>30</v>
      </c>
      <c r="D57" t="s">
        <v>31</v>
      </c>
    </row>
    <row r="58" spans="1:4" x14ac:dyDescent="0.2">
      <c r="A58" s="1">
        <v>43444.259027777778</v>
      </c>
      <c r="C58" t="s">
        <v>4</v>
      </c>
      <c r="D58" t="s">
        <v>5</v>
      </c>
    </row>
    <row r="59" spans="1:4" x14ac:dyDescent="0.2">
      <c r="A59" s="1">
        <v>43444.336805555555</v>
      </c>
      <c r="B59" s="1">
        <v>43444.347222222219</v>
      </c>
      <c r="C59" t="s">
        <v>7</v>
      </c>
    </row>
    <row r="60" spans="1:4" x14ac:dyDescent="0.2">
      <c r="A60" s="1">
        <v>43444.37777777778</v>
      </c>
      <c r="C60" t="s">
        <v>4</v>
      </c>
      <c r="D60" t="s">
        <v>43</v>
      </c>
    </row>
    <row r="61" spans="1:4" x14ac:dyDescent="0.2">
      <c r="A61" s="1">
        <v>43444.314583333333</v>
      </c>
      <c r="C61" t="s">
        <v>4</v>
      </c>
      <c r="D61" t="s">
        <v>44</v>
      </c>
    </row>
    <row r="62" spans="1:4" x14ac:dyDescent="0.2">
      <c r="A62" s="1">
        <v>43444.447222222225</v>
      </c>
      <c r="C62" t="s">
        <v>4</v>
      </c>
      <c r="D62" t="s">
        <v>45</v>
      </c>
    </row>
    <row r="63" spans="1:4" x14ac:dyDescent="0.2">
      <c r="A63" s="1">
        <v>43444.532638888886</v>
      </c>
      <c r="C63" t="s">
        <v>4</v>
      </c>
      <c r="D63" t="s">
        <v>46</v>
      </c>
    </row>
    <row r="64" spans="1:4" x14ac:dyDescent="0.2">
      <c r="A64" s="1">
        <v>43444.518055555556</v>
      </c>
      <c r="B64" s="1">
        <v>43444.527083333334</v>
      </c>
      <c r="C64" t="s">
        <v>7</v>
      </c>
      <c r="D64" t="s">
        <v>47</v>
      </c>
    </row>
    <row r="65" spans="1:4" x14ac:dyDescent="0.2">
      <c r="A65" s="1">
        <v>43444.425694444442</v>
      </c>
      <c r="B65" s="1">
        <v>43444.44027777778</v>
      </c>
      <c r="C65" t="s">
        <v>7</v>
      </c>
      <c r="D65" t="s">
        <v>47</v>
      </c>
    </row>
    <row r="66" spans="1:4" x14ac:dyDescent="0.2">
      <c r="A66" s="1">
        <v>43444.745138888888</v>
      </c>
      <c r="C66" t="s">
        <v>4</v>
      </c>
      <c r="D66" t="s">
        <v>48</v>
      </c>
    </row>
    <row r="67" spans="1:4" x14ac:dyDescent="0.2">
      <c r="A67" s="1">
        <v>43444.872916666667</v>
      </c>
      <c r="C67" t="s">
        <v>4</v>
      </c>
      <c r="D67" t="s">
        <v>49</v>
      </c>
    </row>
    <row r="68" spans="1:4" x14ac:dyDescent="0.2">
      <c r="A68" s="1">
        <v>43444.9375</v>
      </c>
      <c r="B68" s="1">
        <v>43445.229166666664</v>
      </c>
      <c r="C68" t="s">
        <v>6</v>
      </c>
    </row>
    <row r="69" spans="1:4" x14ac:dyDescent="0.2">
      <c r="A69" s="1">
        <v>43445.25</v>
      </c>
      <c r="C69" t="s">
        <v>4</v>
      </c>
      <c r="D69" t="s">
        <v>5</v>
      </c>
    </row>
    <row r="70" spans="1:4" x14ac:dyDescent="0.2">
      <c r="A70" s="1">
        <v>43445.293749999997</v>
      </c>
      <c r="C70" t="s">
        <v>4</v>
      </c>
      <c r="D70" t="s">
        <v>104</v>
      </c>
    </row>
    <row r="71" spans="1:4" x14ac:dyDescent="0.2">
      <c r="A71" s="1">
        <v>43445.381944444445</v>
      </c>
      <c r="C71" t="s">
        <v>4</v>
      </c>
      <c r="D71" t="s">
        <v>28</v>
      </c>
    </row>
    <row r="72" spans="1:4" x14ac:dyDescent="0.2">
      <c r="A72" s="1">
        <v>43445.409722222219</v>
      </c>
      <c r="C72" t="s">
        <v>4</v>
      </c>
      <c r="D72" t="s">
        <v>50</v>
      </c>
    </row>
    <row r="73" spans="1:4" x14ac:dyDescent="0.2">
      <c r="A73" s="1">
        <v>43445.541666666664</v>
      </c>
      <c r="C73" t="s">
        <v>4</v>
      </c>
      <c r="D73" t="s">
        <v>51</v>
      </c>
    </row>
    <row r="74" spans="1:4" x14ac:dyDescent="0.2">
      <c r="A74" s="1">
        <v>43445.59375</v>
      </c>
      <c r="C74" t="s">
        <v>4</v>
      </c>
      <c r="D74" t="s">
        <v>52</v>
      </c>
    </row>
    <row r="75" spans="1:4" x14ac:dyDescent="0.2">
      <c r="A75" s="1">
        <v>43445.734027777777</v>
      </c>
      <c r="C75" t="s">
        <v>4</v>
      </c>
      <c r="D75" t="s">
        <v>122</v>
      </c>
    </row>
    <row r="76" spans="1:4" x14ac:dyDescent="0.2">
      <c r="A76" s="1">
        <v>43445.9375</v>
      </c>
      <c r="B76" s="1">
        <v>43446.25</v>
      </c>
      <c r="C76" t="s">
        <v>6</v>
      </c>
    </row>
    <row r="77" spans="1:4" x14ac:dyDescent="0.2">
      <c r="A77" s="1">
        <v>43446.125</v>
      </c>
      <c r="C77" t="s">
        <v>30</v>
      </c>
      <c r="D77" t="s">
        <v>31</v>
      </c>
    </row>
    <row r="78" spans="1:4" x14ac:dyDescent="0.2">
      <c r="A78" s="1">
        <v>43446.199305555558</v>
      </c>
      <c r="C78" t="s">
        <v>30</v>
      </c>
      <c r="D78" t="s">
        <v>31</v>
      </c>
    </row>
    <row r="79" spans="1:4" x14ac:dyDescent="0.2">
      <c r="A79" s="1">
        <v>43446.259722222225</v>
      </c>
      <c r="C79" t="s">
        <v>4</v>
      </c>
      <c r="D79" t="s">
        <v>5</v>
      </c>
    </row>
    <row r="80" spans="1:4" x14ac:dyDescent="0.2">
      <c r="A80" s="1">
        <v>43446.340277777781</v>
      </c>
      <c r="C80" t="s">
        <v>4</v>
      </c>
      <c r="D80" t="s">
        <v>53</v>
      </c>
    </row>
    <row r="81" spans="1:4" x14ac:dyDescent="0.2">
      <c r="A81" s="1">
        <v>43446.413194444445</v>
      </c>
      <c r="C81" t="s">
        <v>4</v>
      </c>
      <c r="D81" t="s">
        <v>54</v>
      </c>
    </row>
    <row r="82" spans="1:4" x14ac:dyDescent="0.2">
      <c r="A82" s="1">
        <v>43446.520833333336</v>
      </c>
      <c r="C82" t="s">
        <v>4</v>
      </c>
      <c r="D82" t="s">
        <v>55</v>
      </c>
    </row>
    <row r="83" spans="1:4" x14ac:dyDescent="0.2">
      <c r="A83" s="1">
        <v>43446.694444444445</v>
      </c>
      <c r="C83" t="s">
        <v>4</v>
      </c>
      <c r="D83" t="s">
        <v>56</v>
      </c>
    </row>
    <row r="84" spans="1:4" x14ac:dyDescent="0.2">
      <c r="A84" s="1">
        <v>43446.774305555555</v>
      </c>
      <c r="C84" t="s">
        <v>4</v>
      </c>
      <c r="D84" t="s">
        <v>29</v>
      </c>
    </row>
    <row r="85" spans="1:4" x14ac:dyDescent="0.2">
      <c r="A85" s="1">
        <v>43446.916666666664</v>
      </c>
      <c r="B85" s="1">
        <v>43447.239583333336</v>
      </c>
      <c r="C85" t="s">
        <v>6</v>
      </c>
    </row>
    <row r="86" spans="1:4" x14ac:dyDescent="0.2">
      <c r="A86" s="1">
        <v>43447.25</v>
      </c>
      <c r="C86" t="s">
        <v>4</v>
      </c>
      <c r="D86" t="s">
        <v>5</v>
      </c>
    </row>
    <row r="87" spans="1:4" x14ac:dyDescent="0.2">
      <c r="A87" s="1">
        <v>43447.291666666664</v>
      </c>
      <c r="C87" t="s">
        <v>4</v>
      </c>
      <c r="D87" t="s">
        <v>57</v>
      </c>
    </row>
    <row r="88" spans="1:4" x14ac:dyDescent="0.2">
      <c r="A88" s="1">
        <v>43447.11041666667</v>
      </c>
      <c r="C88" t="s">
        <v>30</v>
      </c>
      <c r="D88" t="s">
        <v>31</v>
      </c>
    </row>
    <row r="89" spans="1:4" x14ac:dyDescent="0.2">
      <c r="A89" s="1">
        <v>43447.336805555555</v>
      </c>
      <c r="B89" s="1">
        <v>43447.347222222219</v>
      </c>
      <c r="C89" t="s">
        <v>7</v>
      </c>
      <c r="D89" t="s">
        <v>8</v>
      </c>
    </row>
    <row r="90" spans="1:4" x14ac:dyDescent="0.2">
      <c r="A90" s="1">
        <v>43447.385416666664</v>
      </c>
      <c r="C90" t="s">
        <v>4</v>
      </c>
      <c r="D90" t="s">
        <v>58</v>
      </c>
    </row>
    <row r="91" spans="1:4" x14ac:dyDescent="0.2">
      <c r="A91" s="1">
        <v>43447.364583333336</v>
      </c>
      <c r="C91" t="s">
        <v>4</v>
      </c>
      <c r="D91" t="s">
        <v>28</v>
      </c>
    </row>
    <row r="92" spans="1:4" x14ac:dyDescent="0.2">
      <c r="A92" s="1">
        <v>43447.513888888891</v>
      </c>
      <c r="C92" t="s">
        <v>4</v>
      </c>
      <c r="D92" t="s">
        <v>59</v>
      </c>
    </row>
    <row r="93" spans="1:4" x14ac:dyDescent="0.2">
      <c r="A93" s="1">
        <v>43447.614583333336</v>
      </c>
      <c r="C93" t="s">
        <v>4</v>
      </c>
      <c r="D93" t="s">
        <v>60</v>
      </c>
    </row>
    <row r="94" spans="1:4" x14ac:dyDescent="0.2">
      <c r="A94" s="1">
        <v>43447.760416666664</v>
      </c>
      <c r="C94" t="s">
        <v>4</v>
      </c>
      <c r="D94" t="s">
        <v>61</v>
      </c>
    </row>
    <row r="95" spans="1:4" x14ac:dyDescent="0.2">
      <c r="A95" s="1">
        <v>43447.822222222225</v>
      </c>
      <c r="C95" t="s">
        <v>4</v>
      </c>
      <c r="D95" t="s">
        <v>42</v>
      </c>
    </row>
    <row r="96" spans="1:4" x14ac:dyDescent="0.2">
      <c r="A96" s="1">
        <v>43447.9375</v>
      </c>
      <c r="B96" s="1">
        <v>43448.25</v>
      </c>
      <c r="C96" t="s">
        <v>6</v>
      </c>
    </row>
    <row r="97" spans="1:4" x14ac:dyDescent="0.2">
      <c r="A97" s="1">
        <v>43448.260416666664</v>
      </c>
      <c r="C97" t="s">
        <v>4</v>
      </c>
      <c r="D97" t="s">
        <v>5</v>
      </c>
    </row>
    <row r="98" spans="1:4" x14ac:dyDescent="0.2">
      <c r="A98" s="1">
        <v>43448.28125</v>
      </c>
      <c r="C98" t="s">
        <v>4</v>
      </c>
      <c r="D98" t="s">
        <v>25</v>
      </c>
    </row>
    <row r="99" spans="1:4" x14ac:dyDescent="0.2">
      <c r="A99" s="1">
        <v>43448.146527777775</v>
      </c>
      <c r="C99" t="s">
        <v>30</v>
      </c>
      <c r="D99" t="s">
        <v>31</v>
      </c>
    </row>
    <row r="100" spans="1:4" x14ac:dyDescent="0.2">
      <c r="A100" s="2">
        <v>43448.209027777775</v>
      </c>
      <c r="B100" s="3"/>
      <c r="C100" s="3" t="s">
        <v>30</v>
      </c>
      <c r="D100" s="3" t="s">
        <v>31</v>
      </c>
    </row>
    <row r="101" spans="1:4" x14ac:dyDescent="0.2">
      <c r="A101" s="2">
        <v>43448.344444444447</v>
      </c>
      <c r="C101" t="s">
        <v>4</v>
      </c>
      <c r="D101" t="s">
        <v>62</v>
      </c>
    </row>
    <row r="102" spans="1:4" x14ac:dyDescent="0.2">
      <c r="A102" s="2">
        <v>43448.431250000001</v>
      </c>
      <c r="B102" s="2">
        <v>43448.444444444445</v>
      </c>
      <c r="C102" t="s">
        <v>7</v>
      </c>
      <c r="D102" t="s">
        <v>47</v>
      </c>
    </row>
    <row r="103" spans="1:4" x14ac:dyDescent="0.2">
      <c r="A103" s="2">
        <v>43448.431250000001</v>
      </c>
      <c r="B103" s="3"/>
      <c r="C103" s="3" t="s">
        <v>4</v>
      </c>
      <c r="D103" s="3" t="s">
        <v>63</v>
      </c>
    </row>
    <row r="104" spans="1:4" x14ac:dyDescent="0.2">
      <c r="A104" s="2">
        <v>43448.510416666664</v>
      </c>
      <c r="C104" t="s">
        <v>4</v>
      </c>
      <c r="D104" t="s">
        <v>64</v>
      </c>
    </row>
    <row r="105" spans="1:4" x14ac:dyDescent="0.2">
      <c r="A105" s="1">
        <v>43448.458333333336</v>
      </c>
      <c r="B105" s="1">
        <v>43448.470833333333</v>
      </c>
      <c r="C105" t="s">
        <v>7</v>
      </c>
      <c r="D105" t="s">
        <v>47</v>
      </c>
    </row>
    <row r="106" spans="1:4" x14ac:dyDescent="0.2">
      <c r="A106" s="1">
        <v>43448.761805555558</v>
      </c>
      <c r="C106" t="s">
        <v>4</v>
      </c>
      <c r="D106" t="s">
        <v>65</v>
      </c>
    </row>
    <row r="107" spans="1:4" x14ac:dyDescent="0.2">
      <c r="A107" s="1">
        <v>43448.791666666664</v>
      </c>
      <c r="C107" t="s">
        <v>4</v>
      </c>
      <c r="D107" t="s">
        <v>66</v>
      </c>
    </row>
    <row r="108" spans="1:4" x14ac:dyDescent="0.2">
      <c r="A108" s="1">
        <v>43448.9375</v>
      </c>
      <c r="B108" s="1">
        <v>43449.25</v>
      </c>
      <c r="C108" t="s">
        <v>6</v>
      </c>
    </row>
    <row r="109" spans="1:4" x14ac:dyDescent="0.2">
      <c r="A109" s="1">
        <v>43449.260416666664</v>
      </c>
      <c r="C109" t="s">
        <v>4</v>
      </c>
      <c r="D109" t="s">
        <v>5</v>
      </c>
    </row>
    <row r="110" spans="1:4" x14ac:dyDescent="0.2">
      <c r="A110" s="1">
        <v>43449.135416666664</v>
      </c>
      <c r="C110" t="s">
        <v>30</v>
      </c>
      <c r="D110" t="s">
        <v>31</v>
      </c>
    </row>
    <row r="111" spans="1:4" x14ac:dyDescent="0.2">
      <c r="A111" s="1">
        <v>43449.1875</v>
      </c>
      <c r="C111" t="s">
        <v>30</v>
      </c>
      <c r="D111" t="s">
        <v>31</v>
      </c>
    </row>
    <row r="112" spans="1:4" x14ac:dyDescent="0.2">
      <c r="A112" s="1">
        <v>43449.40625</v>
      </c>
      <c r="C112" t="s">
        <v>4</v>
      </c>
      <c r="D112" t="s">
        <v>16</v>
      </c>
    </row>
    <row r="113" spans="1:4" x14ac:dyDescent="0.2">
      <c r="A113" s="1">
        <v>43449.338194444441</v>
      </c>
      <c r="C113" t="s">
        <v>4</v>
      </c>
      <c r="D113" t="s">
        <v>78</v>
      </c>
    </row>
    <row r="114" spans="1:4" x14ac:dyDescent="0.2">
      <c r="A114" s="1">
        <v>43449.603472222225</v>
      </c>
      <c r="C114" t="s">
        <v>4</v>
      </c>
      <c r="D114" t="s">
        <v>67</v>
      </c>
    </row>
    <row r="115" spans="1:4" x14ac:dyDescent="0.2">
      <c r="A115" s="1">
        <v>43449.548611111109</v>
      </c>
      <c r="C115" t="s">
        <v>4</v>
      </c>
      <c r="D115" s="4" t="s">
        <v>68</v>
      </c>
    </row>
    <row r="116" spans="1:4" x14ac:dyDescent="0.2">
      <c r="A116" s="1">
        <v>43449.72152777778</v>
      </c>
      <c r="C116" t="s">
        <v>4</v>
      </c>
      <c r="D116" s="4" t="s">
        <v>60</v>
      </c>
    </row>
    <row r="117" spans="1:4" x14ac:dyDescent="0.2">
      <c r="A117" s="1">
        <v>43449.741666666669</v>
      </c>
      <c r="C117" t="s">
        <v>4</v>
      </c>
      <c r="D117" s="4" t="s">
        <v>70</v>
      </c>
    </row>
    <row r="118" spans="1:4" x14ac:dyDescent="0.2">
      <c r="A118" s="1">
        <v>43449.770833333336</v>
      </c>
      <c r="C118" t="s">
        <v>4</v>
      </c>
      <c r="D118" s="4" t="s">
        <v>69</v>
      </c>
    </row>
    <row r="119" spans="1:4" x14ac:dyDescent="0.2">
      <c r="A119" s="1">
        <v>43449.9375</v>
      </c>
      <c r="B119" s="1">
        <v>43450.25</v>
      </c>
      <c r="C119" t="s">
        <v>6</v>
      </c>
    </row>
    <row r="120" spans="1:4" x14ac:dyDescent="0.2">
      <c r="A120" s="1">
        <v>43450.260416666664</v>
      </c>
      <c r="C120" t="s">
        <v>4</v>
      </c>
      <c r="D120" t="s">
        <v>5</v>
      </c>
    </row>
    <row r="121" spans="1:4" x14ac:dyDescent="0.2">
      <c r="A121" s="1">
        <v>43450.4375</v>
      </c>
      <c r="C121" t="s">
        <v>4</v>
      </c>
      <c r="D121" t="s">
        <v>105</v>
      </c>
    </row>
    <row r="122" spans="1:4" x14ac:dyDescent="0.2">
      <c r="A122" s="1">
        <v>43450.524305555555</v>
      </c>
      <c r="C122" t="s">
        <v>4</v>
      </c>
      <c r="D122" t="s">
        <v>71</v>
      </c>
    </row>
    <row r="123" spans="1:4" x14ac:dyDescent="0.2">
      <c r="A123" s="1">
        <v>43450.75</v>
      </c>
      <c r="C123" t="s">
        <v>4</v>
      </c>
      <c r="D123" t="s">
        <v>123</v>
      </c>
    </row>
    <row r="124" spans="1:4" x14ac:dyDescent="0.2">
      <c r="A124" s="1">
        <v>43450.78125</v>
      </c>
      <c r="C124" t="s">
        <v>4</v>
      </c>
      <c r="D124" t="s">
        <v>73</v>
      </c>
    </row>
    <row r="125" spans="1:4" x14ac:dyDescent="0.2">
      <c r="A125" s="1">
        <v>43450.833333333336</v>
      </c>
      <c r="B125" s="1">
        <v>43450.864583333336</v>
      </c>
      <c r="C125" t="s">
        <v>7</v>
      </c>
    </row>
    <row r="126" spans="1:4" x14ac:dyDescent="0.2">
      <c r="A126" s="1">
        <v>43450.9375</v>
      </c>
      <c r="B126" s="1">
        <v>43451.229166666664</v>
      </c>
      <c r="C126" t="s">
        <v>6</v>
      </c>
    </row>
    <row r="127" spans="1:4" x14ac:dyDescent="0.2">
      <c r="A127" s="1">
        <v>43451.239583333336</v>
      </c>
      <c r="C127" t="s">
        <v>4</v>
      </c>
      <c r="D127" t="s">
        <v>5</v>
      </c>
    </row>
    <row r="128" spans="1:4" x14ac:dyDescent="0.2">
      <c r="A128" s="1">
        <v>43451.102777777778</v>
      </c>
      <c r="C128" t="s">
        <v>30</v>
      </c>
      <c r="D128" t="s">
        <v>31</v>
      </c>
    </row>
    <row r="129" spans="1:4" x14ac:dyDescent="0.2">
      <c r="A129" s="1">
        <v>43451.131944444445</v>
      </c>
      <c r="C129" t="s">
        <v>30</v>
      </c>
      <c r="D129" t="s">
        <v>31</v>
      </c>
    </row>
    <row r="130" spans="1:4" x14ac:dyDescent="0.2">
      <c r="A130" s="1">
        <v>43451.3125</v>
      </c>
      <c r="C130" t="s">
        <v>4</v>
      </c>
      <c r="D130" t="s">
        <v>77</v>
      </c>
    </row>
    <row r="131" spans="1:4" x14ac:dyDescent="0.2">
      <c r="A131" s="1">
        <v>43451.395833333336</v>
      </c>
      <c r="C131" t="s">
        <v>4</v>
      </c>
      <c r="D131" t="s">
        <v>11</v>
      </c>
    </row>
    <row r="132" spans="1:4" x14ac:dyDescent="0.2">
      <c r="A132" s="1">
        <v>43451.506944444445</v>
      </c>
      <c r="C132" t="s">
        <v>4</v>
      </c>
      <c r="D132" t="s">
        <v>74</v>
      </c>
    </row>
    <row r="133" spans="1:4" x14ac:dyDescent="0.2">
      <c r="A133" s="1">
        <v>43451.572916666664</v>
      </c>
      <c r="C133" t="s">
        <v>4</v>
      </c>
      <c r="D133" t="s">
        <v>75</v>
      </c>
    </row>
    <row r="134" spans="1:4" x14ac:dyDescent="0.2">
      <c r="A134" s="1">
        <v>43451.666666666664</v>
      </c>
      <c r="B134" s="1">
        <v>43451.6875</v>
      </c>
      <c r="C134" t="s">
        <v>7</v>
      </c>
    </row>
    <row r="135" spans="1:4" x14ac:dyDescent="0.2">
      <c r="A135" s="1">
        <v>43451.78125</v>
      </c>
      <c r="C135" t="s">
        <v>4</v>
      </c>
      <c r="D135" t="s">
        <v>76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Sprague</dc:creator>
  <cp:lastModifiedBy>Richard Sprague</cp:lastModifiedBy>
  <dcterms:created xsi:type="dcterms:W3CDTF">2018-12-09T15:13:32Z</dcterms:created>
  <dcterms:modified xsi:type="dcterms:W3CDTF">2019-10-28T17:36:56Z</dcterms:modified>
</cp:coreProperties>
</file>