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084b92ffa451/Sprague 2019/Health 2019/"/>
    </mc:Choice>
  </mc:AlternateContent>
  <xr:revisionPtr revIDLastSave="134" documentId="8_{353828E4-0255-2243-A8E5-E6EA79AF6C53}" xr6:coauthVersionLast="43" xr6:coauthVersionMax="43" xr10:uidLastSave="{39AEA28B-D02F-B641-910C-2A5C5D51BA13}"/>
  <bookViews>
    <workbookView xWindow="400" yWindow="106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4" i="2" l="1"/>
  <c r="E363" i="2"/>
  <c r="E362" i="2"/>
  <c r="E361" i="2"/>
  <c r="E354" i="2" l="1"/>
  <c r="E355" i="2"/>
  <c r="E356" i="2"/>
  <c r="E359" i="2"/>
  <c r="E358" i="2"/>
  <c r="E357" i="2"/>
  <c r="E353" i="2" l="1"/>
  <c r="E352" i="2"/>
  <c r="E351" i="2"/>
  <c r="E348" i="2"/>
  <c r="E347" i="2"/>
  <c r="E350" i="2"/>
  <c r="E349" i="2"/>
  <c r="E346" i="2"/>
  <c r="E345" i="2"/>
  <c r="E344" i="2"/>
  <c r="E338" i="2"/>
  <c r="E339" i="2"/>
  <c r="E343" i="2"/>
  <c r="E341" i="2"/>
  <c r="E342" i="2"/>
  <c r="E340" i="2" l="1"/>
  <c r="E337" i="2"/>
  <c r="E336" i="2"/>
  <c r="E335" i="2"/>
  <c r="E333" i="2" l="1"/>
  <c r="E332" i="2"/>
  <c r="E334" i="2"/>
  <c r="E331" i="2"/>
  <c r="E328" i="2" l="1"/>
  <c r="E327" i="2"/>
  <c r="E326" i="2"/>
  <c r="E325" i="2"/>
  <c r="E329" i="2"/>
  <c r="E330" i="2"/>
  <c r="E322" i="2" l="1"/>
  <c r="E321" i="2"/>
  <c r="E324" i="2"/>
  <c r="E323" i="2"/>
  <c r="E319" i="2" l="1"/>
  <c r="E316" i="2"/>
  <c r="E320" i="2"/>
  <c r="E318" i="2"/>
  <c r="E317" i="2" l="1"/>
  <c r="E314" i="2"/>
  <c r="E315" i="2"/>
  <c r="E312" i="2" l="1"/>
  <c r="E308" i="2"/>
  <c r="E309" i="2"/>
  <c r="E311" i="2"/>
  <c r="E313" i="2"/>
  <c r="E310" i="2"/>
  <c r="E307" i="2" l="1"/>
  <c r="E306" i="2"/>
  <c r="E305" i="2" l="1"/>
  <c r="E303" i="2"/>
  <c r="E302" i="2"/>
  <c r="E301" i="2"/>
  <c r="E299" i="2"/>
  <c r="E300" i="2"/>
  <c r="E304" i="2"/>
  <c r="E298" i="2" l="1"/>
  <c r="E297" i="2"/>
  <c r="E296" i="2"/>
  <c r="E292" i="2" l="1"/>
  <c r="E295" i="2" l="1"/>
  <c r="E294" i="2"/>
  <c r="E293" i="2"/>
  <c r="E291" i="2"/>
  <c r="E288" i="2" l="1"/>
  <c r="E290" i="2" l="1"/>
  <c r="E289" i="2"/>
  <c r="E287" i="2" l="1"/>
  <c r="E285" i="2"/>
  <c r="E286" i="2"/>
  <c r="E284" i="2" l="1"/>
  <c r="E281" i="2"/>
  <c r="E282" i="2"/>
  <c r="E283" i="2"/>
  <c r="E225" i="2"/>
  <c r="E279" i="2"/>
  <c r="E280" i="2"/>
  <c r="E278" i="2" l="1"/>
  <c r="E275" i="2"/>
  <c r="E274" i="2"/>
  <c r="E277" i="2" l="1"/>
  <c r="E276" i="2"/>
  <c r="E273" i="2"/>
  <c r="E272" i="2"/>
  <c r="E271" i="2"/>
  <c r="E270" i="2"/>
  <c r="E265" i="2"/>
  <c r="E260" i="2"/>
  <c r="E261" i="2"/>
  <c r="E262" i="2"/>
  <c r="E269" i="2"/>
  <c r="E267" i="2"/>
  <c r="E266" i="2"/>
  <c r="E264" i="2"/>
  <c r="E255" i="2"/>
  <c r="E256" i="2"/>
  <c r="E257" i="2"/>
  <c r="E258" i="2"/>
  <c r="E259" i="2"/>
  <c r="E263" i="2"/>
  <c r="E268" i="2"/>
  <c r="E254" i="2" l="1"/>
  <c r="E253" i="2"/>
  <c r="E252" i="2"/>
  <c r="E251" i="2" l="1"/>
  <c r="E250" i="2" l="1"/>
  <c r="E249" i="2"/>
  <c r="E248" i="2"/>
  <c r="E247" i="2" l="1"/>
  <c r="E246" i="2"/>
  <c r="E245" i="2"/>
  <c r="E243" i="2"/>
  <c r="E244" i="2"/>
  <c r="E241" i="2" l="1"/>
  <c r="E242" i="2"/>
  <c r="E240" i="2"/>
  <c r="E237" i="2"/>
  <c r="E238" i="2"/>
  <c r="E239" i="2" l="1"/>
  <c r="E236" i="2" l="1"/>
  <c r="E235" i="2"/>
  <c r="E234" i="2"/>
  <c r="E233" i="2"/>
  <c r="E230" i="2" l="1"/>
  <c r="E231" i="2"/>
  <c r="E229" i="2"/>
  <c r="E232" i="2"/>
  <c r="E228" i="2" l="1"/>
  <c r="E223" i="2"/>
  <c r="E226" i="2" l="1"/>
  <c r="E227" i="2"/>
  <c r="E224" i="2" l="1"/>
  <c r="E211" i="2"/>
  <c r="E210" i="2"/>
  <c r="E220" i="2" l="1"/>
  <c r="E219" i="2"/>
  <c r="E218" i="2" l="1"/>
  <c r="E217" i="2"/>
  <c r="E222" i="2"/>
  <c r="E221" i="2"/>
  <c r="E213" i="2" l="1"/>
  <c r="E215" i="2"/>
  <c r="E216" i="2"/>
  <c r="E212" i="2"/>
  <c r="E214" i="2"/>
  <c r="E204" i="2" l="1"/>
  <c r="E202" i="2"/>
  <c r="E203" i="2"/>
  <c r="E205" i="2"/>
  <c r="E209" i="2"/>
  <c r="E206" i="2"/>
  <c r="E208" i="2"/>
  <c r="E207" i="2"/>
  <c r="E201" i="2" l="1"/>
  <c r="E200" i="2"/>
  <c r="E196" i="2" l="1"/>
  <c r="E198" i="2"/>
  <c r="E199" i="2"/>
  <c r="E197" i="2" l="1"/>
  <c r="E195" i="2" l="1"/>
  <c r="E191" i="2"/>
  <c r="E194" i="2" l="1"/>
  <c r="E192" i="2"/>
  <c r="E193" i="2"/>
  <c r="E190" i="2" l="1"/>
  <c r="E189" i="2"/>
  <c r="E186" i="2"/>
  <c r="E185" i="2"/>
  <c r="E184" i="2"/>
  <c r="E187" i="2" l="1"/>
  <c r="E188" i="2"/>
  <c r="E180" i="2"/>
  <c r="E183" i="2" l="1"/>
  <c r="E182" i="2"/>
  <c r="E181" i="2"/>
  <c r="E176" i="2"/>
  <c r="E178" i="2"/>
  <c r="E179" i="2"/>
  <c r="E177" i="2"/>
  <c r="E175" i="2"/>
  <c r="E172" i="2"/>
  <c r="E174" i="2"/>
  <c r="E173" i="2"/>
  <c r="E171" i="2" l="1"/>
  <c r="E170" i="2"/>
  <c r="E169" i="2"/>
  <c r="E168" i="2" l="1"/>
  <c r="E165" i="2"/>
  <c r="E167" i="2"/>
  <c r="E166" i="2"/>
  <c r="E164" i="2" l="1"/>
  <c r="E163" i="2" l="1"/>
  <c r="E162" i="2"/>
  <c r="E158" i="2"/>
  <c r="E159" i="2" l="1"/>
  <c r="E161" i="2"/>
  <c r="E160" i="2"/>
  <c r="E157" i="2" l="1"/>
  <c r="E156" i="2"/>
  <c r="E155" i="2"/>
  <c r="E154" i="2"/>
  <c r="E153" i="2" l="1"/>
  <c r="E152" i="2"/>
  <c r="E151" i="2" l="1"/>
  <c r="E150" i="2" l="1"/>
  <c r="E149" i="2" l="1"/>
  <c r="E144" i="2" l="1"/>
  <c r="E148" i="2"/>
  <c r="E143" i="2"/>
  <c r="E142" i="2"/>
  <c r="E145" i="2"/>
  <c r="E147" i="2"/>
  <c r="E146" i="2"/>
  <c r="E136" i="2" l="1"/>
  <c r="E139" i="2"/>
  <c r="E138" i="2"/>
  <c r="E137" i="2"/>
  <c r="E141" i="2"/>
  <c r="E140" i="2"/>
  <c r="E135" i="2" l="1"/>
  <c r="E131" i="2"/>
  <c r="E133" i="2"/>
  <c r="E132" i="2"/>
  <c r="E134" i="2"/>
  <c r="E130" i="2" l="1"/>
  <c r="E129" i="2"/>
  <c r="E128" i="2"/>
  <c r="E127" i="2" l="1"/>
  <c r="E126" i="2" l="1"/>
  <c r="E125" i="2" l="1"/>
  <c r="E119" i="2" l="1"/>
  <c r="E123" i="2"/>
  <c r="E124" i="2" l="1"/>
  <c r="E111" i="2" l="1"/>
  <c r="E117" i="2"/>
  <c r="E121" i="2"/>
  <c r="E118" i="2"/>
  <c r="E120" i="2"/>
  <c r="E122" i="2"/>
  <c r="E113" i="2"/>
  <c r="E112" i="2"/>
  <c r="E116" i="2"/>
  <c r="E115" i="2"/>
  <c r="E108" i="2"/>
  <c r="E109" i="2"/>
  <c r="E110" i="2"/>
  <c r="E114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<sst xmlns="http://schemas.openxmlformats.org/spreadsheetml/2006/main" count="911" uniqueCount="252">
  <si>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</si>
  <si>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</si>
  <si>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</si>
  <si>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</si>
  <si>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</si>
  <si>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</si>
  <si>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</si>
  <si>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</si>
  <si>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</si>
  <si>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</si>
  <si>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</si>
  <si>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</si>
  <si>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</si>
  <si>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</si>
  <si>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</si>
  <si>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</si>
  <si>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</si>
  <si>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</si>
  <si>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</si>
  <si>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</si>
  <si>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</si>
  <si>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</si>
  <si>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</si>
  <si>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</si>
  <si>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</si>
  <si>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</si>
  <si>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</si>
  <si>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</si>
  <si>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</si>
  <si>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</si>
  <si>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</si>
  <si>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</si>
  <si>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</si>
  <si>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</si>
  <si>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</si>
  <si>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</si>
  <si>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</si>
  <si>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</si>
  <si>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</si>
  <si>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</si>
  <si>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</si>
  <si>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</si>
  <si>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</si>
  <si>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</si>
  <si>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</si>
  <si>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</si>
  <si>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</si>
  <si>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</si>
  <si>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</si>
  <si>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</si>
  <si>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</si>
  <si>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</si>
  <si>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</si>
  <si>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</si>
  <si>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</si>
  <si>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</si>
  <si>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</si>
  <si>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</si>
  <si>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</si>
  <si>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</si>
  <si>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</si>
  <si>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</si>
  <si>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</si>
  <si>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</si>
  <si>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</si>
  <si>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</si>
  <si>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</si>
  <si>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</si>
  <si>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</si>
  <si>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</si>
  <si>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</si>
  <si>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</si>
  <si>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</si>
  <si>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</si>
  <si>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</si>
  <si>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</si>
  <si>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</si>
  <si>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</si>
  <si>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</si>
  <si>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</si>
  <si>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</si>
  <si>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</si>
  <si>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</si>
  <si>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</si>
  <si>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</si>
  <si>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</si>
  <si>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</si>
  <si>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</si>
  <si>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</si>
  <si>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</si>
  <si>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</si>
  <si>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</si>
  <si>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</si>
  <si>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</si>
  <si>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</si>
  <si>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</si>
  <si>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</si>
  <si>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</si>
  <si>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</si>
  <si>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</si>
  <si>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</si>
  <si>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</si>
  <si>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</si>
  <si>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</si>
  <si>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</si>
  <si>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</si>
  <si>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</si>
  <si>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</si>
  <si>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</si>
  <si>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</si>
  <si>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</si>
  <si>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</si>
  <si>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</si>
  <si>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</si>
  <si>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</si>
  <si>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</si>
  <si>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</si>
  <si>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</si>
  <si>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</si>
  <si>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</si>
  <si>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</si>
  <si>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</si>
  <si>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</si>
  <si>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</si>
  <si>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</si>
  <si>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</si>
  <si>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</si>
  <si>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</si>
  <si>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</si>
  <si>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</si>
  <si>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</si>
  <si>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</si>
  <si>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</si>
  <si>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</si>
  <si>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</si>
  <si>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</si>
  <si>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</si>
  <si>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</si>
  <si>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</si>
  <si>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</si>
  <si>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</si>
  <si>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</si>
  <si>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</si>
  <si>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</si>
  <si>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</si>
  <si>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</si>
  <si>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</si>
  <si>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</si>
  <si>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</si>
  <si>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</si>
  <si>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</si>
  <si>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</si>
  <si>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</si>
  <si>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</si>
  <si>
    <t>Enchilada</t>
  </si>
  <si>
    <t>Banana + nuts</t>
  </si>
  <si>
    <t>eggs + beans</t>
  </si>
  <si>
    <t>Pork + banana bread</t>
  </si>
  <si>
    <t>Vegetable Udon</t>
  </si>
  <si>
    <t>Pesto Pasta</t>
  </si>
  <si>
    <t>Banana bread</t>
  </si>
  <si>
    <t>Pizza + breaded chicken</t>
  </si>
  <si>
    <t>Whole wheat pasta</t>
  </si>
  <si>
    <t>eggs + cheese</t>
  </si>
  <si>
    <t>egg/banana/fiber</t>
  </si>
  <si>
    <t>Beans + cabbage</t>
  </si>
  <si>
    <t>Chocolate shake</t>
  </si>
  <si>
    <t>Protein Cacao Smoothie</t>
  </si>
  <si>
    <t>Ravioli spinach</t>
  </si>
  <si>
    <t>McDonalds Hamburger</t>
  </si>
  <si>
    <t>Bulletproof bar</t>
  </si>
  <si>
    <t>Burmese tofu salad</t>
  </si>
  <si>
    <t>Acai bowl</t>
  </si>
  <si>
    <t>Cinnamon roll + creamy coffee</t>
  </si>
  <si>
    <t>Lemonade + Chips</t>
  </si>
  <si>
    <t>Ginger Drink</t>
  </si>
  <si>
    <t>Sushi + Udon</t>
  </si>
  <si>
    <t>Protein bar</t>
  </si>
  <si>
    <t>Airplane</t>
  </si>
  <si>
    <t>Pastrami sandwich</t>
  </si>
  <si>
    <t>Chinese rice, noodles, eggs, pork</t>
  </si>
  <si>
    <t>Mushroom chips</t>
  </si>
  <si>
    <t>Chicken, white bread, cheese</t>
  </si>
  <si>
    <t xml:space="preserve"> Latte</t>
  </si>
  <si>
    <t>Pork sandwich</t>
  </si>
  <si>
    <t>Coconut rice + beef</t>
  </si>
  <si>
    <t>Rice + Sushi + chicken</t>
  </si>
  <si>
    <t>Beans + kombucha</t>
  </si>
  <si>
    <t>Latte (Almond milk)</t>
  </si>
  <si>
    <t>Beans + Chips</t>
  </si>
  <si>
    <t>FibeRx Smoothie</t>
  </si>
  <si>
    <t xml:space="preserve"> Pizza + Sprite</t>
  </si>
  <si>
    <t>Pea soup</t>
  </si>
  <si>
    <t>Salmon + coconut rice</t>
  </si>
  <si>
    <t>coconut cookie</t>
  </si>
  <si>
    <t>Granola cereal w/milk</t>
  </si>
  <si>
    <t>Tamale</t>
  </si>
  <si>
    <t>Mixed nuts</t>
  </si>
  <si>
    <t>Mushrooms + Broccoli</t>
  </si>
  <si>
    <t>Granola cereal w/milk (Reducose)</t>
  </si>
  <si>
    <t>Salmon + coconut rice (Reducose)</t>
  </si>
  <si>
    <t xml:space="preserve">Blueberry almond smoothie </t>
  </si>
  <si>
    <t>chips and guacamole</t>
  </si>
  <si>
    <t>Egg tortilla</t>
  </si>
  <si>
    <t>Pasta</t>
  </si>
  <si>
    <t>Roast Chicken + Beer</t>
  </si>
  <si>
    <t>Salmon pasta</t>
  </si>
  <si>
    <t>Clams + wine</t>
  </si>
  <si>
    <t>Oatmeal (Reducose)</t>
  </si>
  <si>
    <t>Chicken + Tamale</t>
  </si>
  <si>
    <t>Smoothie (almond milk + banana)</t>
  </si>
  <si>
    <t>Pork Belly + Chips + beans</t>
  </si>
  <si>
    <t>Coconut cookie</t>
  </si>
  <si>
    <t>Pork belly + seeds</t>
  </si>
  <si>
    <t>CBD Chocolate</t>
  </si>
  <si>
    <t>Mushroom bok choy</t>
  </si>
  <si>
    <t>Blueberry smoothie (Reducose)</t>
  </si>
  <si>
    <t>Eggs + avocado</t>
  </si>
  <si>
    <t>banana + breakfast</t>
  </si>
  <si>
    <t>Banana (Reducose T-10)</t>
  </si>
  <si>
    <t>Reducose</t>
  </si>
  <si>
    <t>Chips</t>
  </si>
  <si>
    <t>Biking</t>
  </si>
  <si>
    <t>Burger (0 reducose)</t>
  </si>
  <si>
    <t>Burger (1 hr after chips)</t>
  </si>
  <si>
    <t>Burger (Reducose + 4 hrs)</t>
  </si>
  <si>
    <t>Pork + Nopales</t>
  </si>
  <si>
    <t>Scautoma</t>
  </si>
  <si>
    <t>Apple pastry + Latte</t>
  </si>
  <si>
    <t>Pork</t>
  </si>
  <si>
    <t>Yogurt</t>
  </si>
  <si>
    <t>Chips (Reducose)</t>
  </si>
  <si>
    <t>Blueberry cobbler</t>
  </si>
  <si>
    <t>Pizza (Shrimp-Chorizo)</t>
  </si>
  <si>
    <t>Corn bread</t>
  </si>
  <si>
    <t>Latte + scone</t>
  </si>
  <si>
    <t>Ham sandwich</t>
  </si>
  <si>
    <t>Chicken wings</t>
  </si>
  <si>
    <t>Apple fritter</t>
  </si>
  <si>
    <t>Lemonade</t>
  </si>
  <si>
    <t>Ice cream</t>
  </si>
  <si>
    <t>English muffin</t>
  </si>
  <si>
    <t>English muffin w/egg</t>
  </si>
  <si>
    <t>Cantaloupe</t>
  </si>
  <si>
    <t>Canoli</t>
  </si>
  <si>
    <t>Donut</t>
  </si>
  <si>
    <t>Sausage, bread</t>
  </si>
  <si>
    <t>Salad w/ham</t>
  </si>
  <si>
    <t>Smoothie (Yogurt + Peaches)</t>
  </si>
  <si>
    <t>Chicken + rice</t>
  </si>
  <si>
    <t>Fig bar</t>
  </si>
  <si>
    <t>Peanut butter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</si>
</sst>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  <xf numFmtId="22" fontId="1" fillId="0" borderId="0" xfId="0" applyNumberFormat="1" applyFont="1"/>
    <xf numFmtId="164" fontId="0" fillId="0" borderId="0" xfId="0" applyNumberFormat="1"/>
    <xf numFmtId="0" fontId="1" fillId="0" borderId="5" xfId="0" applyFont="1" applyBorder="1"/>
    <xf numFmtId="0" fontId="0" fillId="0" borderId="0" xfId="0" applyNumberFormat="1" applyBorder="1"/>
    <xf numFmtId="22" fontId="1" fillId="0" borderId="0" xfId="0" applyNumberFormat="1" applyFont="1" applyBorder="1"/>
    <xf numFmtId="22" fontId="0" fillId="0" borderId="1" xfId="0" applyNumberFormat="1" applyBorder="1"/>
    <xf numFmtId="22" fontId="0" fillId="0" borderId="0" xfId="0" applyNumberFormat="1" applyBorder="1"/>
    <xf numFmtId="22" fontId="0" fillId="0" borderId="9" xfId="0" applyNumberForma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364" totalsRowShown="0" headerRowDxfId="5" headerRowBorderDxfId="4" tableBorderDxfId="3">
  <autoFilter ref="A1:E364" xr:uid="{B3AC50C6-9182-CB43-9817-9BF8FEE3CABC}"/>
  <sortState xmlns:xlrd2="http://schemas.microsoft.com/office/spreadsheetml/2017/richdata2" ref="A2:E360">
    <sortCondition ref="A1:A360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364"/>
  <sheetViews>
    <sheetView tabSelected="1" topLeftCell="A331" workbookViewId="0">
      <selection activeCell="A365" sqref="A365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26.664062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218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43549.75</v>
      </c>
      <c r="C112" t="s">
        <v>4</v>
      </c>
      <c r="D112" t="s">
        <v>107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43549.770833333336</v>
      </c>
      <c r="C113" t="s">
        <v>4</v>
      </c>
      <c r="D113" t="s">
        <v>128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43549.893182870372</v>
      </c>
      <c r="B114" s="1">
        <v>43550.238194444442</v>
      </c>
      <c r="C114" t="s">
        <v>6</v>
      </c>
      <c r="E114" s="15">
        <f>IF(Table2[[#This Row],[Activity]]="Sleep",(Table2[[#This Row],[End]]-Table2[[#This Row],[Start]])*24,"NA")</f>
        <v>8.2802777776960284</v>
      </c>
    </row>
    <row r="115" spans="1:5" x14ac:dyDescent="0.2">
      <c r="A115" s="1">
        <v>43550.270833333336</v>
      </c>
      <c r="C115" t="s">
        <v>4</v>
      </c>
      <c r="D115" t="s">
        <v>5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43550.385416666664</v>
      </c>
      <c r="C116" t="s">
        <v>4</v>
      </c>
      <c r="D116" t="s">
        <v>127</v>
      </c>
      <c r="E116" s="15" t="str">
        <f>IF(Table2[[#This Row],[Activity]]="Sleep",(Table2[[#This Row],[End]]-Table2[[#This Row],[Start]])*24,"NA")</f>
        <v>NA</v>
      </c>
    </row>
    <row r="117" spans="1:5" x14ac:dyDescent="0.2">
      <c r="A117" s="1">
        <v>43550.543749999997</v>
      </c>
      <c r="C117" t="s">
        <v>4</v>
      </c>
      <c r="D117" t="s">
        <v>130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43550.754861111112</v>
      </c>
      <c r="C118" t="s">
        <v>4</v>
      </c>
      <c r="D118" t="s">
        <v>107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43550.781944444447</v>
      </c>
      <c r="C119" t="s">
        <v>4</v>
      </c>
      <c r="D119" t="s">
        <v>129</v>
      </c>
      <c r="E119" s="15" t="str">
        <f>IF(Table2[[#This Row],[Activity]]="Sleep",(Table2[[#This Row],[End]]-Table2[[#This Row],[Start]])*24,"NA")</f>
        <v>NA</v>
      </c>
    </row>
    <row r="120" spans="1:5" x14ac:dyDescent="0.2">
      <c r="A120" s="1">
        <v>43550.919282407405</v>
      </c>
      <c r="B120" s="1">
        <v>43551.241666666669</v>
      </c>
      <c r="C120" t="s">
        <v>6</v>
      </c>
      <c r="E120" s="15">
        <f>IF(Table2[[#This Row],[Activity]]="Sleep",(Table2[[#This Row],[End]]-Table2[[#This Row],[Start]])*24,"NA")</f>
        <v>7.7372222223202698</v>
      </c>
    </row>
    <row r="121" spans="1:5" x14ac:dyDescent="0.2">
      <c r="A121" s="1">
        <v>43551.25</v>
      </c>
      <c r="C121" t="s">
        <v>4</v>
      </c>
      <c r="D121" t="s">
        <v>5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43551.375</v>
      </c>
      <c r="C122" t="s">
        <v>4</v>
      </c>
      <c r="D122" t="s">
        <v>77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43551.475694444445</v>
      </c>
      <c r="C123" t="s">
        <v>30</v>
      </c>
      <c r="D123" t="s">
        <v>132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43551.523611111108</v>
      </c>
      <c r="C124" t="s">
        <v>4</v>
      </c>
      <c r="D124" t="s">
        <v>131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43552.53125</v>
      </c>
      <c r="C131" t="s">
        <v>4</v>
      </c>
      <c r="D131" t="s">
        <v>134</v>
      </c>
      <c r="E131" s="15" t="str">
        <f>IF(Table2[[#This Row],[Activity]]="Sleep",(Table2[[#This Row],[End]]-Table2[[#This Row],[Start]])*24,"NA")</f>
        <v>NA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43552.921296296299</v>
      </c>
      <c r="B134" s="1">
        <v>43553.206944444442</v>
      </c>
      <c r="C134" t="s">
        <v>6</v>
      </c>
      <c r="E134" s="15">
        <f>IF(Table2[[#This Row],[Activity]]="Sleep",(Table2[[#This Row],[End]]-Table2[[#This Row],[Start]])*24,"NA")</f>
        <v>6.8555555554339662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43553.479166666664</v>
      </c>
      <c r="C136" t="s">
        <v>4</v>
      </c>
      <c r="D136" t="s">
        <v>140</v>
      </c>
      <c r="E136" s="15" t="str">
        <f>IF(Table2[[#This Row],[Activity]]="Sleep",(Table2[[#This Row],[End]]-Table2[[#This Row],[Start]])*24,"NA")</f>
        <v>NA</v>
      </c>
    </row>
    <row r="137" spans="1:5" x14ac:dyDescent="0.2">
      <c r="A137" s="1">
        <v>43553.643055555556</v>
      </c>
      <c r="C137" t="s">
        <v>4</v>
      </c>
      <c r="D137" t="s">
        <v>137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43553.75277777778</v>
      </c>
      <c r="C138" t="s">
        <v>4</v>
      </c>
      <c r="D138" t="s">
        <v>138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43553.836111111108</v>
      </c>
      <c r="C139" t="s">
        <v>4</v>
      </c>
      <c r="D139" t="s">
        <v>139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43553.925902777781</v>
      </c>
      <c r="B140" s="1">
        <v>43554.180555555555</v>
      </c>
      <c r="C140" t="s">
        <v>6</v>
      </c>
      <c r="E140" s="15">
        <f>IF(Table2[[#This Row],[Activity]]="Sleep",(Table2[[#This Row],[End]]-Table2[[#This Row],[Start]])*24,"NA")</f>
        <v>6.1116666665766388</v>
      </c>
    </row>
    <row r="141" spans="1:5" x14ac:dyDescent="0.2">
      <c r="A141" s="1">
        <v>43554.229166666664</v>
      </c>
      <c r="C141" t="s">
        <v>4</v>
      </c>
      <c r="D141" t="s">
        <v>5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43554.303472222222</v>
      </c>
      <c r="C142" t="s">
        <v>4</v>
      </c>
      <c r="D142" t="s">
        <v>142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43554.520138888889</v>
      </c>
      <c r="C143" t="s">
        <v>4</v>
      </c>
      <c r="D143" t="s">
        <v>143</v>
      </c>
      <c r="E143" s="15" t="str">
        <f>IF(Table2[[#This Row],[Activity]]="Sleep",(Table2[[#This Row],[End]]-Table2[[#This Row],[Start]])*24,"NA")</f>
        <v>NA</v>
      </c>
    </row>
    <row r="144" spans="1:5" x14ac:dyDescent="0.2">
      <c r="A144" s="1">
        <v>43554.708333333336</v>
      </c>
      <c r="C144" t="s">
        <v>4</v>
      </c>
      <c r="D144" t="s">
        <v>131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43554.802777777775</v>
      </c>
      <c r="C145" t="s">
        <v>4</v>
      </c>
      <c r="D145" t="s">
        <v>107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43554.815972222219</v>
      </c>
      <c r="C146" t="s">
        <v>4</v>
      </c>
      <c r="D146" t="s">
        <v>141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43554.92428240741</v>
      </c>
      <c r="B147" s="1">
        <v>43555.243055555555</v>
      </c>
      <c r="C147" t="s">
        <v>6</v>
      </c>
      <c r="E147" s="15">
        <f>IF(Table2[[#This Row],[Activity]]="Sleep",(Table2[[#This Row],[End]]-Table2[[#This Row],[Start]])*24,"NA")</f>
        <v>7.6505555554758757</v>
      </c>
    </row>
    <row r="148" spans="1:5" x14ac:dyDescent="0.2">
      <c r="A148" s="1">
        <v>43555.284722222219</v>
      </c>
      <c r="C148" t="s">
        <v>4</v>
      </c>
      <c r="D148" t="s">
        <v>5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146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147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110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43556.708333333336</v>
      </c>
      <c r="C158" t="s">
        <v>4</v>
      </c>
      <c r="D158" t="s">
        <v>149</v>
      </c>
      <c r="E158" s="15" t="str">
        <f>IF(Table2[[#This Row],[Activity]]="Sleep",(Table2[[#This Row],[End]]-Table2[[#This Row],[Start]])*24,"NA")</f>
        <v>NA</v>
      </c>
    </row>
    <row r="159" spans="1:5" x14ac:dyDescent="0.2">
      <c r="A159" s="1">
        <v>43556.78125</v>
      </c>
      <c r="C159" t="s">
        <v>4</v>
      </c>
      <c r="D159" t="s">
        <v>148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43556.917546296296</v>
      </c>
      <c r="B160" s="1">
        <v>43557.220833333333</v>
      </c>
      <c r="C160" t="s">
        <v>6</v>
      </c>
      <c r="E160" s="15">
        <f>IF(Table2[[#This Row],[Activity]]="Sleep",(Table2[[#This Row],[End]]-Table2[[#This Row],[Start]])*24,"NA")</f>
        <v>7.2788888888899237</v>
      </c>
    </row>
    <row r="161" spans="1:5" x14ac:dyDescent="0.2">
      <c r="A161" s="1">
        <v>43557.270833333336</v>
      </c>
      <c r="C161" t="s">
        <v>4</v>
      </c>
      <c r="D161" t="s">
        <v>5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150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151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43557.718055555553</v>
      </c>
      <c r="C165" t="s">
        <v>4</v>
      </c>
      <c r="D165" t="s">
        <v>121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43557.886805555558</v>
      </c>
      <c r="C166" t="s">
        <v>4</v>
      </c>
      <c r="D166" t="s">
        <v>152</v>
      </c>
      <c r="E166" s="15" t="str">
        <f>IF(Table2[[#This Row],[Activity]]="Sleep",(Table2[[#This Row],[End]]-Table2[[#This Row],[Start]])*24,"NA")</f>
        <v>NA</v>
      </c>
    </row>
    <row r="167" spans="1:5" x14ac:dyDescent="0.2">
      <c r="A167" s="1">
        <v>43557.928136574075</v>
      </c>
      <c r="B167" s="1">
        <v>43558.270138888889</v>
      </c>
      <c r="C167" t="s">
        <v>6</v>
      </c>
      <c r="E167" s="15">
        <f>IF(Table2[[#This Row],[Activity]]="Sleep",(Table2[[#This Row],[End]]-Table2[[#This Row],[Start]])*24,"NA")</f>
        <v>8.2080555555294268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151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153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110</v>
      </c>
      <c r="E171" s="15" t="str">
        <f>IF(Table2[[#This Row],[Activity]]="Sleep",(Table2[[#This Row],[End]]-Table2[[#This Row],[Start]])*24,"NA")</f>
        <v>NA</v>
      </c>
    </row>
    <row r="172" spans="1:5" x14ac:dyDescent="0.2">
      <c r="A172" s="1">
        <v>43558.78125</v>
      </c>
      <c r="C172" t="s">
        <v>4</v>
      </c>
      <c r="D172" t="s">
        <v>154</v>
      </c>
      <c r="E172" s="15" t="str">
        <f>IF(Table2[[#This Row],[Activity]]="Sleep",(Table2[[#This Row],[End]]-Table2[[#This Row],[Start]])*24,"NA")</f>
        <v>NA</v>
      </c>
    </row>
    <row r="173" spans="1:5" x14ac:dyDescent="0.2">
      <c r="A173" s="1">
        <v>43558.934108796297</v>
      </c>
      <c r="B173" s="1">
        <v>43559.220138888886</v>
      </c>
      <c r="C173" t="s">
        <v>6</v>
      </c>
      <c r="E173" s="15">
        <f>IF(Table2[[#This Row],[Activity]]="Sleep",(Table2[[#This Row],[End]]-Table2[[#This Row],[Start]])*24,"NA")</f>
        <v>6.8647222221479751</v>
      </c>
    </row>
    <row r="174" spans="1:5" x14ac:dyDescent="0.2">
      <c r="A174" s="1">
        <v>43559.260416666664</v>
      </c>
      <c r="C174" t="s">
        <v>4</v>
      </c>
      <c r="D174" t="s">
        <v>5</v>
      </c>
      <c r="E174" s="15" t="str">
        <f>IF(Table2[[#This Row],[Activity]]="Sleep",(Table2[[#This Row],[End]]-Table2[[#This Row],[Start]])*24,"NA")</f>
        <v>NA</v>
      </c>
    </row>
    <row r="175" spans="1:5" x14ac:dyDescent="0.2">
      <c r="A175" s="1">
        <v>43559.34097222222</v>
      </c>
      <c r="C175" t="s">
        <v>4</v>
      </c>
      <c r="D175" t="s">
        <v>146</v>
      </c>
      <c r="E175" s="15" t="str">
        <f>IF(Table2[[#This Row],[Activity]]="Sleep",(Table2[[#This Row],[End]]-Table2[[#This Row],[Start]])*24,"NA")</f>
        <v>NA</v>
      </c>
    </row>
    <row r="176" spans="1:5" x14ac:dyDescent="0.2">
      <c r="A176" s="1">
        <v>43559.423611111109</v>
      </c>
      <c r="C176" t="s">
        <v>4</v>
      </c>
      <c r="D176" t="s">
        <v>77</v>
      </c>
      <c r="E176" s="15" t="str">
        <f>IF(Table2[[#This Row],[Activity]]="Sleep",(Table2[[#This Row],[End]]-Table2[[#This Row],[Start]])*24,"NA")</f>
        <v>NA</v>
      </c>
    </row>
    <row r="177" spans="1:5" x14ac:dyDescent="0.2">
      <c r="A177" s="1">
        <v>43559.53125</v>
      </c>
      <c r="C177" t="s">
        <v>4</v>
      </c>
      <c r="D177" t="s">
        <v>154</v>
      </c>
      <c r="E177" s="15" t="str">
        <f>IF(Table2[[#This Row],[Activity]]="Sleep",(Table2[[#This Row],[End]]-Table2[[#This Row],[Start]])*24,"NA")</f>
        <v>NA</v>
      </c>
    </row>
    <row r="178" spans="1:5" x14ac:dyDescent="0.2">
      <c r="A178" s="1">
        <v>43559.552083333336</v>
      </c>
      <c r="C178" t="s">
        <v>4</v>
      </c>
      <c r="D178" t="s">
        <v>155</v>
      </c>
      <c r="E178" s="15" t="str">
        <f>IF(Table2[[#This Row],[Activity]]="Sleep",(Table2[[#This Row],[End]]-Table2[[#This Row],[Start]])*24,"NA")</f>
        <v>NA</v>
      </c>
    </row>
    <row r="179" spans="1:5" x14ac:dyDescent="0.2">
      <c r="A179" s="1">
        <v>43559.635416666664</v>
      </c>
      <c r="C179" t="s">
        <v>4</v>
      </c>
      <c r="D179" t="s">
        <v>110</v>
      </c>
      <c r="E179" s="15" t="str">
        <f>IF(Table2[[#This Row],[Activity]]="Sleep",(Table2[[#This Row],[End]]-Table2[[#This Row],[Start]])*24,"NA")</f>
        <v>NA</v>
      </c>
    </row>
    <row r="180" spans="1:5" x14ac:dyDescent="0.2">
      <c r="A180" s="1">
        <v>43559.770833333336</v>
      </c>
      <c r="C180" t="s">
        <v>4</v>
      </c>
      <c r="D180" t="s">
        <v>157</v>
      </c>
      <c r="E180" s="15" t="str">
        <f>IF(Table2[[#This Row],[Activity]]="Sleep",(Table2[[#This Row],[End]]-Table2[[#This Row],[Start]])*24,"NA")</f>
        <v>NA</v>
      </c>
    </row>
    <row r="181" spans="1:5" x14ac:dyDescent="0.2">
      <c r="A181" s="1">
        <v>43559.946979166663</v>
      </c>
      <c r="B181" s="1">
        <v>43560.223611111112</v>
      </c>
      <c r="C181" t="s">
        <v>6</v>
      </c>
      <c r="E181" s="15">
        <f>IF(Table2[[#This Row],[Activity]]="Sleep",(Table2[[#This Row],[End]]-Table2[[#This Row],[Start]])*24,"NA")</f>
        <v>6.6391666667768732</v>
      </c>
    </row>
    <row r="182" spans="1:5" x14ac:dyDescent="0.2">
      <c r="A182" s="1">
        <v>43560.25</v>
      </c>
      <c r="C182" t="s">
        <v>4</v>
      </c>
      <c r="D182" t="s">
        <v>5</v>
      </c>
      <c r="E182" s="15" t="str">
        <f>IF(Table2[[#This Row],[Activity]]="Sleep",(Table2[[#This Row],[End]]-Table2[[#This Row],[Start]])*24,"NA")</f>
        <v>NA</v>
      </c>
    </row>
    <row r="183" spans="1:5" x14ac:dyDescent="0.2">
      <c r="A183" s="1">
        <v>43560.34375</v>
      </c>
      <c r="C183" t="s">
        <v>4</v>
      </c>
      <c r="D183" t="s">
        <v>156</v>
      </c>
      <c r="E183" s="15" t="str">
        <f>IF(Table2[[#This Row],[Activity]]="Sleep",(Table2[[#This Row],[End]]-Table2[[#This Row],[Start]])*24,"NA")</f>
        <v>NA</v>
      </c>
    </row>
    <row r="184" spans="1:5" x14ac:dyDescent="0.2">
      <c r="A184" s="1">
        <v>43560.520833333336</v>
      </c>
      <c r="C184" t="s">
        <v>4</v>
      </c>
      <c r="D184" t="s">
        <v>159</v>
      </c>
      <c r="E184" s="15" t="str">
        <f>IF(Table2[[#This Row],[Activity]]="Sleep",(Table2[[#This Row],[End]]-Table2[[#This Row],[Start]])*24,"NA")</f>
        <v>NA</v>
      </c>
    </row>
    <row r="185" spans="1:5" x14ac:dyDescent="0.2">
      <c r="A185" s="1">
        <v>43560.604166666664</v>
      </c>
      <c r="C185" t="s">
        <v>4</v>
      </c>
      <c r="D185" t="s">
        <v>160</v>
      </c>
      <c r="E185" s="15" t="str">
        <f>IF(Table2[[#This Row],[Activity]]="Sleep",(Table2[[#This Row],[End]]-Table2[[#This Row],[Start]])*24,"NA")</f>
        <v>NA</v>
      </c>
    </row>
    <row r="186" spans="1:5" x14ac:dyDescent="0.2">
      <c r="A186" s="1">
        <v>43560.6875</v>
      </c>
      <c r="C186" t="s">
        <v>4</v>
      </c>
      <c r="D186" t="s">
        <v>160</v>
      </c>
      <c r="E186" s="15" t="str">
        <f>IF(Table2[[#This Row],[Activity]]="Sleep",(Table2[[#This Row],[End]]-Table2[[#This Row],[Start]])*24,"NA")</f>
        <v>NA</v>
      </c>
    </row>
    <row r="187" spans="1:5" x14ac:dyDescent="0.2">
      <c r="A187" s="1">
        <v>43560.8125</v>
      </c>
      <c r="C187" t="s">
        <v>4</v>
      </c>
      <c r="D187" t="s">
        <v>158</v>
      </c>
      <c r="E187" s="15" t="str">
        <f>IF(Table2[[#This Row],[Activity]]="Sleep",(Table2[[#This Row],[End]]-Table2[[#This Row],[Start]])*24,"NA")</f>
        <v>NA</v>
      </c>
    </row>
    <row r="188" spans="1:5" x14ac:dyDescent="0.2">
      <c r="A188" s="1">
        <v>43560.911620370367</v>
      </c>
      <c r="B188" s="1">
        <v>43561.21875</v>
      </c>
      <c r="C188" t="s">
        <v>6</v>
      </c>
      <c r="E188" s="15">
        <f>IF(Table2[[#This Row],[Activity]]="Sleep",(Table2[[#This Row],[End]]-Table2[[#This Row],[Start]])*24,"NA")</f>
        <v>7.371111111191567</v>
      </c>
    </row>
    <row r="189" spans="1:5" x14ac:dyDescent="0.2">
      <c r="A189" s="1">
        <v>43561.25</v>
      </c>
      <c r="C189" t="s">
        <v>4</v>
      </c>
      <c r="D189" t="s">
        <v>5</v>
      </c>
      <c r="E189" s="15" t="str">
        <f>IF(Table2[[#This Row],[Activity]]="Sleep",(Table2[[#This Row],[End]]-Table2[[#This Row],[Start]])*24,"NA")</f>
        <v>NA</v>
      </c>
    </row>
    <row r="190" spans="1:5" x14ac:dyDescent="0.2">
      <c r="A190" s="1">
        <v>43561.354166666664</v>
      </c>
      <c r="C190" t="s">
        <v>4</v>
      </c>
      <c r="D190" t="s">
        <v>25</v>
      </c>
      <c r="E190" s="15" t="str">
        <f>IF(Table2[[#This Row],[Activity]]="Sleep",(Table2[[#This Row],[End]]-Table2[[#This Row],[Start]])*24,"NA")</f>
        <v>NA</v>
      </c>
    </row>
    <row r="191" spans="1:5" x14ac:dyDescent="0.2">
      <c r="A191" s="1">
        <v>43561.520833333336</v>
      </c>
      <c r="C191" t="s">
        <v>4</v>
      </c>
      <c r="D191" t="s">
        <v>162</v>
      </c>
      <c r="E191" s="15" t="str">
        <f>IF(Table2[[#This Row],[Activity]]="Sleep",(Table2[[#This Row],[End]]-Table2[[#This Row],[Start]])*24,"NA")</f>
        <v>NA</v>
      </c>
    </row>
    <row r="192" spans="1:5" x14ac:dyDescent="0.2">
      <c r="A192" s="1">
        <v>43561.8125</v>
      </c>
      <c r="C192" t="s">
        <v>4</v>
      </c>
      <c r="D192" t="s">
        <v>161</v>
      </c>
      <c r="E192" s="15" t="str">
        <f>IF(Table2[[#This Row],[Activity]]="Sleep",(Table2[[#This Row],[End]]-Table2[[#This Row],[Start]])*24,"NA")</f>
        <v>NA</v>
      </c>
    </row>
    <row r="193" spans="1:5" x14ac:dyDescent="0.2">
      <c r="A193" s="1">
        <v>43561.941469907404</v>
      </c>
      <c r="B193" s="1">
        <v>43562.167361111111</v>
      </c>
      <c r="C193" t="s">
        <v>6</v>
      </c>
      <c r="E193" s="15">
        <f>IF(Table2[[#This Row],[Activity]]="Sleep",(Table2[[#This Row],[End]]-Table2[[#This Row],[Start]])*24,"NA")</f>
        <v>5.4213888889644295</v>
      </c>
    </row>
    <row r="194" spans="1:5" x14ac:dyDescent="0.2">
      <c r="A194" s="1">
        <v>43562.180555555555</v>
      </c>
      <c r="C194" t="s">
        <v>4</v>
      </c>
      <c r="D194" t="s">
        <v>5</v>
      </c>
      <c r="E194" s="15" t="str">
        <f>IF(Table2[[#This Row],[Activity]]="Sleep",(Table2[[#This Row],[End]]-Table2[[#This Row],[Start]])*24,"NA")</f>
        <v>NA</v>
      </c>
    </row>
    <row r="195" spans="1:5" x14ac:dyDescent="0.2">
      <c r="A195" s="1">
        <v>43562.40625</v>
      </c>
      <c r="C195" t="s">
        <v>4</v>
      </c>
      <c r="D195" t="s">
        <v>163</v>
      </c>
      <c r="E195" s="15" t="str">
        <f>IF(Table2[[#This Row],[Activity]]="Sleep",(Table2[[#This Row],[End]]-Table2[[#This Row],[Start]])*24,"NA")</f>
        <v>NA</v>
      </c>
    </row>
    <row r="196" spans="1:5" x14ac:dyDescent="0.2">
      <c r="A196" s="1">
        <v>43562.939583333333</v>
      </c>
      <c r="B196" s="1">
        <v>43563.228472222225</v>
      </c>
      <c r="C196" t="s">
        <v>6</v>
      </c>
      <c r="E196" s="15">
        <f>IF(Table2[[#This Row],[Activity]]="Sleep",(Table2[[#This Row],[End]]-Table2[[#This Row],[Start]])*24,"NA")</f>
        <v>6.933333333407063</v>
      </c>
    </row>
    <row r="197" spans="1:5" x14ac:dyDescent="0.2">
      <c r="A197" s="1">
        <v>43563.40625</v>
      </c>
      <c r="C197" t="s">
        <v>4</v>
      </c>
      <c r="D197" t="s">
        <v>164</v>
      </c>
      <c r="E197" s="15" t="str">
        <f>IF(Table2[[#This Row],[Activity]]="Sleep",(Table2[[#This Row],[End]]-Table2[[#This Row],[Start]])*24,"NA")</f>
        <v>NA</v>
      </c>
    </row>
    <row r="198" spans="1:5" x14ac:dyDescent="0.2">
      <c r="A198" s="1">
        <v>43563.583333333336</v>
      </c>
      <c r="C198" t="s">
        <v>4</v>
      </c>
      <c r="D198" t="s">
        <v>131</v>
      </c>
      <c r="E198" s="15" t="str">
        <f>IF(Table2[[#This Row],[Activity]]="Sleep",(Table2[[#This Row],[End]]-Table2[[#This Row],[Start]])*24,"NA")</f>
        <v>NA</v>
      </c>
    </row>
    <row r="199" spans="1:5" x14ac:dyDescent="0.2">
      <c r="A199" s="1">
        <v>43563.791666666664</v>
      </c>
      <c r="C199" t="s">
        <v>4</v>
      </c>
      <c r="D199" t="s">
        <v>165</v>
      </c>
      <c r="E199" s="15" t="str">
        <f>IF(Table2[[#This Row],[Activity]]="Sleep",(Table2[[#This Row],[End]]-Table2[[#This Row],[Start]])*24,"NA")</f>
        <v>NA</v>
      </c>
    </row>
    <row r="200" spans="1:5" x14ac:dyDescent="0.2">
      <c r="A200" s="1">
        <v>43563.90761574074</v>
      </c>
      <c r="B200" s="1">
        <v>43564.199305555558</v>
      </c>
      <c r="C200" t="s">
        <v>6</v>
      </c>
      <c r="E200" s="15">
        <f>IF(Table2[[#This Row],[Activity]]="Sleep",(Table2[[#This Row],[End]]-Table2[[#This Row],[Start]])*24,"NA")</f>
        <v>7.0005555556272157</v>
      </c>
    </row>
    <row r="201" spans="1:5" x14ac:dyDescent="0.2">
      <c r="A201" s="1">
        <v>43564.21875</v>
      </c>
      <c r="C201" t="s">
        <v>4</v>
      </c>
      <c r="D201" t="s">
        <v>5</v>
      </c>
      <c r="E201" s="15" t="str">
        <f>IF(Table2[[#This Row],[Activity]]="Sleep",(Table2[[#This Row],[End]]-Table2[[#This Row],[Start]])*24,"NA")</f>
        <v>NA</v>
      </c>
    </row>
    <row r="202" spans="1:5" x14ac:dyDescent="0.2">
      <c r="A202" s="1">
        <v>43564.40347222222</v>
      </c>
      <c r="C202" t="s">
        <v>4</v>
      </c>
      <c r="D202" t="s">
        <v>170</v>
      </c>
      <c r="E202" s="15" t="str">
        <f>IF(Table2[[#This Row],[Activity]]="Sleep",(Table2[[#This Row],[End]]-Table2[[#This Row],[Start]])*24,"NA")</f>
        <v>NA</v>
      </c>
    </row>
    <row r="203" spans="1:5" x14ac:dyDescent="0.2">
      <c r="A203" s="1">
        <v>43564.510416666664</v>
      </c>
      <c r="C203" t="s">
        <v>4</v>
      </c>
      <c r="D203" t="s">
        <v>169</v>
      </c>
      <c r="E203" s="15" t="str">
        <f>IF(Table2[[#This Row],[Activity]]="Sleep",(Table2[[#This Row],[End]]-Table2[[#This Row],[Start]])*24,"NA")</f>
        <v>NA</v>
      </c>
    </row>
    <row r="204" spans="1:5" x14ac:dyDescent="0.2">
      <c r="A204" s="1">
        <v>43564.541666666664</v>
      </c>
      <c r="C204" t="s">
        <v>4</v>
      </c>
      <c r="D204" t="s">
        <v>171</v>
      </c>
      <c r="E204" s="15" t="str">
        <f>IF(Table2[[#This Row],[Activity]]="Sleep",(Table2[[#This Row],[End]]-Table2[[#This Row],[Start]])*24,"NA")</f>
        <v>NA</v>
      </c>
    </row>
    <row r="205" spans="1:5" x14ac:dyDescent="0.2">
      <c r="A205" s="1">
        <v>43564.802083333336</v>
      </c>
      <c r="C205" t="s">
        <v>4</v>
      </c>
      <c r="D205" t="s">
        <v>168</v>
      </c>
      <c r="E205" s="15" t="str">
        <f>IF(Table2[[#This Row],[Activity]]="Sleep",(Table2[[#This Row],[End]]-Table2[[#This Row],[Start]])*24,"NA")</f>
        <v>NA</v>
      </c>
    </row>
    <row r="206" spans="1:5" x14ac:dyDescent="0.2">
      <c r="A206" s="1">
        <v>43564.84375</v>
      </c>
      <c r="C206" t="s">
        <v>4</v>
      </c>
      <c r="D206" t="s">
        <v>166</v>
      </c>
      <c r="E206" s="15" t="str">
        <f>IF(Table2[[#This Row],[Activity]]="Sleep",(Table2[[#This Row],[End]]-Table2[[#This Row],[Start]])*24,"NA")</f>
        <v>NA</v>
      </c>
    </row>
    <row r="207" spans="1:5" x14ac:dyDescent="0.2">
      <c r="A207" s="1">
        <v>43564.968530092592</v>
      </c>
      <c r="B207" s="1">
        <v>43565.259722222225</v>
      </c>
      <c r="C207" t="s">
        <v>6</v>
      </c>
      <c r="E207" s="15">
        <f>IF(Table2[[#This Row],[Activity]]="Sleep",(Table2[[#This Row],[End]]-Table2[[#This Row],[Start]])*24,"NA")</f>
        <v>6.9886111111845821</v>
      </c>
    </row>
    <row r="208" spans="1:5" x14ac:dyDescent="0.2">
      <c r="A208" s="1">
        <v>43565.3125</v>
      </c>
      <c r="C208" t="s">
        <v>4</v>
      </c>
      <c r="D208" t="s">
        <v>5</v>
      </c>
      <c r="E208" s="15" t="str">
        <f>IF(Table2[[#This Row],[Activity]]="Sleep",(Table2[[#This Row],[End]]-Table2[[#This Row],[Start]])*24,"NA")</f>
        <v>NA</v>
      </c>
    </row>
    <row r="209" spans="1:5" x14ac:dyDescent="0.2">
      <c r="A209" s="1">
        <v>43565.395833333336</v>
      </c>
      <c r="C209" t="s">
        <v>4</v>
      </c>
      <c r="D209" t="s">
        <v>167</v>
      </c>
      <c r="E209" s="15" t="str">
        <f>IF(Table2[[#This Row],[Activity]]="Sleep",(Table2[[#This Row],[End]]-Table2[[#This Row],[Start]])*24,"NA")</f>
        <v>NA</v>
      </c>
    </row>
    <row r="210" spans="1:5" x14ac:dyDescent="0.2">
      <c r="A210" s="1">
        <v>43565.484027777777</v>
      </c>
      <c r="C210" t="s">
        <v>4</v>
      </c>
      <c r="D210" t="s">
        <v>179</v>
      </c>
      <c r="E210" s="15" t="str">
        <f>IF(Table2[[#This Row],[Activity]]="Sleep",(Table2[[#This Row],[End]]-Table2[[#This Row],[Start]])*24,"NA")</f>
        <v>NA</v>
      </c>
    </row>
    <row r="211" spans="1:5" x14ac:dyDescent="0.2">
      <c r="A211" s="1">
        <v>43565.848611111112</v>
      </c>
      <c r="C211" t="s">
        <v>4</v>
      </c>
      <c r="D211" t="s">
        <v>180</v>
      </c>
      <c r="E211" s="15" t="str">
        <f>IF(Table2[[#This Row],[Activity]]="Sleep",(Table2[[#This Row],[End]]-Table2[[#This Row],[Start]])*24,"NA")</f>
        <v>NA</v>
      </c>
    </row>
    <row r="212" spans="1:5" x14ac:dyDescent="0.2">
      <c r="A212" s="1">
        <v>43565.943912037037</v>
      </c>
      <c r="B212" s="1">
        <v>43566.270833333336</v>
      </c>
      <c r="C212" t="s">
        <v>6</v>
      </c>
      <c r="E212" s="15">
        <f>IF(Table2[[#This Row],[Activity]]="Sleep",(Table2[[#This Row],[End]]-Table2[[#This Row],[Start]])*24,"NA")</f>
        <v>7.846111111168284</v>
      </c>
    </row>
    <row r="213" spans="1:5" x14ac:dyDescent="0.2">
      <c r="A213" s="1">
        <v>43566.708333333336</v>
      </c>
      <c r="C213" t="s">
        <v>4</v>
      </c>
      <c r="D213" t="s">
        <v>174</v>
      </c>
      <c r="E213" s="15" t="str">
        <f>IF(Table2[[#This Row],[Activity]]="Sleep",(Table2[[#This Row],[End]]-Table2[[#This Row],[Start]])*24,"NA")</f>
        <v>NA</v>
      </c>
    </row>
    <row r="214" spans="1:5" x14ac:dyDescent="0.2">
      <c r="A214" s="1">
        <v>43566.992789351854</v>
      </c>
      <c r="B214" s="1">
        <v>43567.271527777775</v>
      </c>
      <c r="C214" t="s">
        <v>6</v>
      </c>
      <c r="E214" s="15">
        <f>IF(Table2[[#This Row],[Activity]]="Sleep",(Table2[[#This Row],[End]]-Table2[[#This Row],[Start]])*24,"NA")</f>
        <v>6.689722222101409</v>
      </c>
    </row>
    <row r="215" spans="1:5" x14ac:dyDescent="0.2">
      <c r="A215" s="1">
        <v>43567.333333333336</v>
      </c>
      <c r="C215" t="s">
        <v>4</v>
      </c>
      <c r="D215" t="s">
        <v>173</v>
      </c>
      <c r="E215" s="15" t="str">
        <f>IF(Table2[[#This Row],[Activity]]="Sleep",(Table2[[#This Row],[End]]-Table2[[#This Row],[Start]])*24,"NA")</f>
        <v>NA</v>
      </c>
    </row>
    <row r="216" spans="1:5" x14ac:dyDescent="0.2">
      <c r="A216" s="1">
        <v>43567.618055555555</v>
      </c>
      <c r="C216" t="s">
        <v>4</v>
      </c>
      <c r="D216" t="s">
        <v>172</v>
      </c>
      <c r="E216" s="15" t="str">
        <f>IF(Table2[[#This Row],[Activity]]="Sleep",(Table2[[#This Row],[End]]-Table2[[#This Row],[Start]])*24,"NA")</f>
        <v>NA</v>
      </c>
    </row>
    <row r="217" spans="1:5" x14ac:dyDescent="0.2">
      <c r="A217" s="1">
        <v>43567.68472222222</v>
      </c>
      <c r="C217" t="s">
        <v>4</v>
      </c>
      <c r="D217" t="s">
        <v>175</v>
      </c>
      <c r="E217" s="15" t="str">
        <f>IF(Table2[[#This Row],[Activity]]="Sleep",(Table2[[#This Row],[End]]-Table2[[#This Row],[Start]])*24,"NA")</f>
        <v>NA</v>
      </c>
    </row>
    <row r="218" spans="1:5" x14ac:dyDescent="0.2">
      <c r="A218" s="1">
        <v>43567.75</v>
      </c>
      <c r="C218" t="s">
        <v>4</v>
      </c>
      <c r="D218" t="s">
        <v>176</v>
      </c>
      <c r="E218" s="15" t="str">
        <f>IF(Table2[[#This Row],[Activity]]="Sleep",(Table2[[#This Row],[End]]-Table2[[#This Row],[Start]])*24,"NA")</f>
        <v>NA</v>
      </c>
    </row>
    <row r="219" spans="1:5" x14ac:dyDescent="0.2">
      <c r="A219" s="1">
        <v>43567.84375</v>
      </c>
      <c r="C219" t="s">
        <v>4</v>
      </c>
      <c r="D219" t="s">
        <v>177</v>
      </c>
      <c r="E219" s="15" t="str">
        <f>IF(Table2[[#This Row],[Activity]]="Sleep",(Table2[[#This Row],[End]]-Table2[[#This Row],[Start]])*24,"NA")</f>
        <v>NA</v>
      </c>
    </row>
    <row r="220" spans="1:5" x14ac:dyDescent="0.2">
      <c r="A220" s="1">
        <v>43567.993055555555</v>
      </c>
      <c r="B220" s="1">
        <v>43568.0625</v>
      </c>
      <c r="C220" t="s">
        <v>30</v>
      </c>
      <c r="D220" t="s">
        <v>178</v>
      </c>
      <c r="E220" s="15" t="str">
        <f>IF(Table2[[#This Row],[Activity]]="Sleep",(Table2[[#This Row],[End]]-Table2[[#This Row],[Start]])*24,"NA")</f>
        <v>NA</v>
      </c>
    </row>
    <row r="221" spans="1:5" x14ac:dyDescent="0.2">
      <c r="A221" s="1">
        <v>43568.115115740744</v>
      </c>
      <c r="B221" s="1">
        <v>43568.331944444442</v>
      </c>
      <c r="C221" t="s">
        <v>6</v>
      </c>
      <c r="E221" s="15">
        <f>IF(Table2[[#This Row],[Activity]]="Sleep",(Table2[[#This Row],[End]]-Table2[[#This Row],[Start]])*24,"NA")</f>
        <v>5.2038888887618668</v>
      </c>
    </row>
    <row r="222" spans="1:5" x14ac:dyDescent="0.2">
      <c r="A222" s="1">
        <v>43568.378472222219</v>
      </c>
      <c r="C222" t="s">
        <v>4</v>
      </c>
      <c r="D222" t="s">
        <v>5</v>
      </c>
      <c r="E222" s="15" t="str">
        <f>IF(Table2[[#This Row],[Activity]]="Sleep",(Table2[[#This Row],[End]]-Table2[[#This Row],[Start]])*24,"NA")</f>
        <v>NA</v>
      </c>
    </row>
    <row r="223" spans="1:5" x14ac:dyDescent="0.2">
      <c r="A223" s="1">
        <v>43568.520833333336</v>
      </c>
      <c r="C223" t="s">
        <v>4</v>
      </c>
      <c r="D223" t="s">
        <v>182</v>
      </c>
      <c r="E223" s="15" t="str">
        <f>IF(Table2[[#This Row],[Activity]]="Sleep",(Table2[[#This Row],[End]]-Table2[[#This Row],[Start]])*24,"NA")</f>
        <v>NA</v>
      </c>
    </row>
    <row r="224" spans="1:5" x14ac:dyDescent="0.2">
      <c r="A224" s="1">
        <v>43568.6875</v>
      </c>
      <c r="C224" t="s">
        <v>4</v>
      </c>
      <c r="D224" t="s">
        <v>181</v>
      </c>
      <c r="E224" s="15" t="str">
        <f>IF(Table2[[#This Row],[Activity]]="Sleep",(Table2[[#This Row],[End]]-Table2[[#This Row],[Start]])*24,"NA")</f>
        <v>NA</v>
      </c>
    </row>
    <row r="225" spans="1:5" x14ac:dyDescent="0.2">
      <c r="A225" s="1">
        <v>43568.75</v>
      </c>
      <c r="C225" t="s">
        <v>4</v>
      </c>
      <c r="D225" t="s">
        <v>110</v>
      </c>
      <c r="E225" s="15" t="str">
        <f>IF(Table2[[#This Row],[Activity]]="Sleep",(Table2[[#This Row],[End]]-Table2[[#This Row],[Start]])*24,"NA")</f>
        <v>NA</v>
      </c>
    </row>
    <row r="226" spans="1:5" x14ac:dyDescent="0.2">
      <c r="A226" s="1">
        <v>43568.791666666664</v>
      </c>
      <c r="C226" t="s">
        <v>4</v>
      </c>
      <c r="D226" t="s">
        <v>123</v>
      </c>
      <c r="E226" s="15" t="str">
        <f>IF(Table2[[#This Row],[Activity]]="Sleep",(Table2[[#This Row],[End]]-Table2[[#This Row],[Start]])*24,"NA")</f>
        <v>NA</v>
      </c>
    </row>
    <row r="227" spans="1:5" x14ac:dyDescent="0.2">
      <c r="A227" s="1">
        <v>43568.893101851849</v>
      </c>
      <c r="B227" s="1">
        <v>43569.199305555558</v>
      </c>
      <c r="C227" t="s">
        <v>6</v>
      </c>
      <c r="E227" s="15">
        <f>IF(Table2[[#This Row],[Activity]]="Sleep",(Table2[[#This Row],[End]]-Table2[[#This Row],[Start]])*24,"NA")</f>
        <v>7.3488888890133239</v>
      </c>
    </row>
    <row r="228" spans="1:5" x14ac:dyDescent="0.2">
      <c r="A228" s="1">
        <v>43569.215277777781</v>
      </c>
      <c r="C228" t="s">
        <v>4</v>
      </c>
      <c r="D228" t="s">
        <v>183</v>
      </c>
      <c r="E228" s="15" t="str">
        <f>IF(Table2[[#This Row],[Activity]]="Sleep",(Table2[[#This Row],[End]]-Table2[[#This Row],[Start]])*24,"NA")</f>
        <v>NA</v>
      </c>
    </row>
    <row r="229" spans="1:5" x14ac:dyDescent="0.2">
      <c r="A229" s="1">
        <v>43569.75</v>
      </c>
      <c r="C229" t="s">
        <v>4</v>
      </c>
      <c r="D229" t="s">
        <v>184</v>
      </c>
      <c r="E229" s="15" t="str">
        <f>IF(Table2[[#This Row],[Activity]]="Sleep",(Table2[[#This Row],[End]]-Table2[[#This Row],[Start]])*24,"NA")</f>
        <v>NA</v>
      </c>
    </row>
    <row r="230" spans="1:5" x14ac:dyDescent="0.2">
      <c r="A230" s="1">
        <v>43569.906261574077</v>
      </c>
      <c r="B230" s="1">
        <v>43570.177083333336</v>
      </c>
      <c r="C230" t="s">
        <v>6</v>
      </c>
      <c r="E230" s="15">
        <f>IF(Table2[[#This Row],[Activity]]="Sleep",(Table2[[#This Row],[End]]-Table2[[#This Row],[Start]])*24,"NA")</f>
        <v>6.499722222215496</v>
      </c>
    </row>
    <row r="231" spans="1:5" x14ac:dyDescent="0.2">
      <c r="A231" s="1">
        <v>43570.270833333336</v>
      </c>
      <c r="C231" t="s">
        <v>4</v>
      </c>
      <c r="D231" t="s">
        <v>5</v>
      </c>
      <c r="E231" s="15" t="str">
        <f>IF(Table2[[#This Row],[Activity]]="Sleep",(Table2[[#This Row],[End]]-Table2[[#This Row],[Start]])*24,"NA")</f>
        <v>NA</v>
      </c>
    </row>
    <row r="232" spans="1:5" x14ac:dyDescent="0.2">
      <c r="A232" s="1">
        <v>43570.3125</v>
      </c>
      <c r="C232" t="s">
        <v>4</v>
      </c>
      <c r="D232" t="s">
        <v>57</v>
      </c>
      <c r="E232" s="15" t="str">
        <f>IF(Table2[[#This Row],[Activity]]="Sleep",(Table2[[#This Row],[End]]-Table2[[#This Row],[Start]])*24,"NA")</f>
        <v>NA</v>
      </c>
    </row>
    <row r="233" spans="1:5" x14ac:dyDescent="0.2">
      <c r="A233" s="1">
        <v>43570.520833333336</v>
      </c>
      <c r="C233" t="s">
        <v>4</v>
      </c>
      <c r="D233" t="s">
        <v>123</v>
      </c>
      <c r="E233" s="15" t="str">
        <f>IF(Table2[[#This Row],[Activity]]="Sleep",(Table2[[#This Row],[End]]-Table2[[#This Row],[Start]])*24,"NA")</f>
        <v>NA</v>
      </c>
    </row>
    <row r="234" spans="1:5" x14ac:dyDescent="0.2">
      <c r="A234" s="1">
        <v>43570.770833333336</v>
      </c>
      <c r="C234" t="s">
        <v>4</v>
      </c>
      <c r="D234" t="s">
        <v>185</v>
      </c>
      <c r="E234" s="15" t="str">
        <f>IF(Table2[[#This Row],[Activity]]="Sleep",(Table2[[#This Row],[End]]-Table2[[#This Row],[Start]])*24,"NA")</f>
        <v>NA</v>
      </c>
    </row>
    <row r="235" spans="1:5" x14ac:dyDescent="0.2">
      <c r="A235" s="1">
        <v>43570.905891203707</v>
      </c>
      <c r="B235" s="1">
        <v>43571.20416666667</v>
      </c>
      <c r="C235" t="s">
        <v>6</v>
      </c>
      <c r="E235" s="15">
        <f>IF(Table2[[#This Row],[Activity]]="Sleep",(Table2[[#This Row],[End]]-Table2[[#This Row],[Start]])*24,"NA")</f>
        <v>7.1586111111100763</v>
      </c>
    </row>
    <row r="236" spans="1:5" x14ac:dyDescent="0.2">
      <c r="A236" s="1">
        <v>43571.245138888888</v>
      </c>
      <c r="C236" t="s">
        <v>4</v>
      </c>
      <c r="D236" t="s">
        <v>5</v>
      </c>
      <c r="E236" s="15" t="str">
        <f>IF(Table2[[#This Row],[Activity]]="Sleep",(Table2[[#This Row],[End]]-Table2[[#This Row],[Start]])*24,"NA")</f>
        <v>NA</v>
      </c>
    </row>
    <row r="237" spans="1:5" x14ac:dyDescent="0.2">
      <c r="A237" s="1">
        <v>43571.5</v>
      </c>
      <c r="C237" t="s">
        <v>4</v>
      </c>
      <c r="D237" t="s">
        <v>186</v>
      </c>
      <c r="E237" s="15" t="str">
        <f>IF(Table2[[#This Row],[Activity]]="Sleep",(Table2[[#This Row],[End]]-Table2[[#This Row],[Start]])*24,"NA")</f>
        <v>NA</v>
      </c>
    </row>
    <row r="238" spans="1:5" x14ac:dyDescent="0.2">
      <c r="A238" s="1">
        <v>43571.729166666664</v>
      </c>
      <c r="C238" t="s">
        <v>4</v>
      </c>
      <c r="D238" t="s">
        <v>120</v>
      </c>
      <c r="E238" s="15" t="str">
        <f>IF(Table2[[#This Row],[Activity]]="Sleep",(Table2[[#This Row],[End]]-Table2[[#This Row],[Start]])*24,"NA")</f>
        <v>NA</v>
      </c>
    </row>
    <row r="239" spans="1:5" x14ac:dyDescent="0.2">
      <c r="A239" s="1">
        <v>43571.927164351851</v>
      </c>
      <c r="B239" s="1">
        <v>43572.199305555558</v>
      </c>
      <c r="C239" t="s">
        <v>6</v>
      </c>
      <c r="E239" s="15">
        <f>IF(Table2[[#This Row],[Activity]]="Sleep",(Table2[[#This Row],[End]]-Table2[[#This Row],[Start]])*24,"NA")</f>
        <v>6.5313888889504597</v>
      </c>
    </row>
    <row r="240" spans="1:5" x14ac:dyDescent="0.2">
      <c r="A240" s="1">
        <v>43572.270833333336</v>
      </c>
      <c r="C240" t="s">
        <v>4</v>
      </c>
      <c r="D240" t="s">
        <v>5</v>
      </c>
      <c r="E240" s="15" t="str">
        <f>IF(Table2[[#This Row],[Activity]]="Sleep",(Table2[[#This Row],[End]]-Table2[[#This Row],[Start]])*24,"NA")</f>
        <v>NA</v>
      </c>
    </row>
    <row r="241" spans="1:5" x14ac:dyDescent="0.2">
      <c r="A241" s="1">
        <v>43572.375</v>
      </c>
      <c r="C241" t="s">
        <v>4</v>
      </c>
      <c r="D241" t="s">
        <v>90</v>
      </c>
      <c r="E241" s="15" t="str">
        <f>IF(Table2[[#This Row],[Activity]]="Sleep",(Table2[[#This Row],[End]]-Table2[[#This Row],[Start]])*24,"NA")</f>
        <v>NA</v>
      </c>
    </row>
    <row r="242" spans="1:5" x14ac:dyDescent="0.2">
      <c r="A242" s="1">
        <v>43572.527777777781</v>
      </c>
      <c r="C242" t="s">
        <v>4</v>
      </c>
      <c r="D242" t="s">
        <v>187</v>
      </c>
      <c r="E242" s="15" t="str">
        <f>IF(Table2[[#This Row],[Activity]]="Sleep",(Table2[[#This Row],[End]]-Table2[[#This Row],[Start]])*24,"NA")</f>
        <v>NA</v>
      </c>
    </row>
    <row r="243" spans="1:5" x14ac:dyDescent="0.2">
      <c r="A243" s="1">
        <v>43572.78125</v>
      </c>
      <c r="C243" t="s">
        <v>4</v>
      </c>
      <c r="D243" t="s">
        <v>134</v>
      </c>
      <c r="E243" s="15" t="str">
        <f>IF(Table2[[#This Row],[Activity]]="Sleep",(Table2[[#This Row],[End]]-Table2[[#This Row],[Start]])*24,"NA")</f>
        <v>NA</v>
      </c>
    </row>
    <row r="244" spans="1:5" x14ac:dyDescent="0.2">
      <c r="A244" s="1">
        <v>43572.975983796299</v>
      </c>
      <c r="B244" s="1">
        <v>43573.28402777778</v>
      </c>
      <c r="C244" t="s">
        <v>6</v>
      </c>
      <c r="E244" s="15">
        <f>IF(Table2[[#This Row],[Activity]]="Sleep",(Table2[[#This Row],[End]]-Table2[[#This Row],[Start]])*24,"NA")</f>
        <v>7.3930555555270985</v>
      </c>
    </row>
    <row r="245" spans="1:5" x14ac:dyDescent="0.2">
      <c r="A245" s="1">
        <v>43573.291666666664</v>
      </c>
      <c r="C245" t="s">
        <v>4</v>
      </c>
      <c r="D245" t="s">
        <v>188</v>
      </c>
      <c r="E245" s="15" t="str">
        <f>IF(Table2[[#This Row],[Activity]]="Sleep",(Table2[[#This Row],[End]]-Table2[[#This Row],[Start]])*24,"NA")</f>
        <v>NA</v>
      </c>
    </row>
    <row r="246" spans="1:5" x14ac:dyDescent="0.2">
      <c r="A246" s="1">
        <v>43573.375</v>
      </c>
      <c r="C246" t="s">
        <v>4</v>
      </c>
      <c r="D246" t="s">
        <v>85</v>
      </c>
      <c r="E246" s="15" t="str">
        <f>IF(Table2[[#This Row],[Activity]]="Sleep",(Table2[[#This Row],[End]]-Table2[[#This Row],[Start]])*24,"NA")</f>
        <v>NA</v>
      </c>
    </row>
    <row r="247" spans="1:5" x14ac:dyDescent="0.2">
      <c r="A247" s="1">
        <v>43573.45208333333</v>
      </c>
      <c r="C247" t="s">
        <v>4</v>
      </c>
      <c r="D247" t="s">
        <v>190</v>
      </c>
      <c r="E247" s="15" t="str">
        <f>IF(Table2[[#This Row],[Activity]]="Sleep",(Table2[[#This Row],[End]]-Table2[[#This Row],[Start]])*24,"NA")</f>
        <v>NA</v>
      </c>
    </row>
    <row r="248" spans="1:5" x14ac:dyDescent="0.2">
      <c r="A248" s="1">
        <v>43573.519444444442</v>
      </c>
      <c r="C248" t="s">
        <v>4</v>
      </c>
      <c r="D248" t="s">
        <v>189</v>
      </c>
      <c r="E248" s="15" t="str">
        <f>IF(Table2[[#This Row],[Activity]]="Sleep",(Table2[[#This Row],[End]]-Table2[[#This Row],[Start]])*24,"NA")</f>
        <v>NA</v>
      </c>
    </row>
    <row r="249" spans="1:5" x14ac:dyDescent="0.2">
      <c r="A249" s="1">
        <v>43573.770833333336</v>
      </c>
      <c r="C249" t="s">
        <v>4</v>
      </c>
      <c r="D249" t="s">
        <v>191</v>
      </c>
      <c r="E249" s="15" t="str">
        <f>IF(Table2[[#This Row],[Activity]]="Sleep",(Table2[[#This Row],[End]]-Table2[[#This Row],[Start]])*24,"NA")</f>
        <v>NA</v>
      </c>
    </row>
    <row r="250" spans="1:5" x14ac:dyDescent="0.2">
      <c r="A250" s="1">
        <v>43573.89707175926</v>
      </c>
      <c r="B250" s="1">
        <v>43574.261805555558</v>
      </c>
      <c r="C250" t="s">
        <v>6</v>
      </c>
      <c r="E250" s="15">
        <f>IF(Table2[[#This Row],[Activity]]="Sleep",(Table2[[#This Row],[End]]-Table2[[#This Row],[Start]])*24,"NA")</f>
        <v>8.7536111111403443</v>
      </c>
    </row>
    <row r="251" spans="1:5" x14ac:dyDescent="0.2">
      <c r="A251" s="1">
        <v>43574.900671296295</v>
      </c>
      <c r="B251" s="1">
        <v>43575.267361111109</v>
      </c>
      <c r="C251" t="s">
        <v>6</v>
      </c>
      <c r="E251" s="15">
        <f>IF(Table2[[#This Row],[Activity]]="Sleep",(Table2[[#This Row],[End]]-Table2[[#This Row],[Start]])*24,"NA")</f>
        <v>8.8005555555573665</v>
      </c>
    </row>
    <row r="252" spans="1:5" x14ac:dyDescent="0.2">
      <c r="A252" s="24">
        <v>43575.947222222225</v>
      </c>
      <c r="B252" s="24">
        <v>43576.203472222223</v>
      </c>
      <c r="C252" t="s">
        <v>6</v>
      </c>
      <c r="E252" s="15">
        <f>IF(Table2[[#This Row],[Activity]]="Sleep",(Table2[[#This Row],[End]]-Table2[[#This Row],[Start]])*24,"NA")</f>
        <v>6.1499999999650754</v>
      </c>
    </row>
    <row r="253" spans="1:5" x14ac:dyDescent="0.2">
      <c r="A253" s="1">
        <v>43576.229166666664</v>
      </c>
      <c r="C253" t="s">
        <v>4</v>
      </c>
      <c r="D253" t="s">
        <v>188</v>
      </c>
      <c r="E253" s="15" t="str">
        <f>IF(Table2[[#This Row],[Activity]]="Sleep",(Table2[[#This Row],[End]]-Table2[[#This Row],[Start]])*24,"NA")</f>
        <v>NA</v>
      </c>
    </row>
    <row r="254" spans="1:5" x14ac:dyDescent="0.2">
      <c r="A254" s="1">
        <v>43576.241666666669</v>
      </c>
      <c r="C254" t="s">
        <v>4</v>
      </c>
      <c r="D254" t="s">
        <v>192</v>
      </c>
      <c r="E254" s="15" t="str">
        <f>IF(Table2[[#This Row],[Activity]]="Sleep",(Table2[[#This Row],[End]]-Table2[[#This Row],[Start]])*24,"NA")</f>
        <v>NA</v>
      </c>
    </row>
    <row r="255" spans="1:5" x14ac:dyDescent="0.2">
      <c r="A255" s="1">
        <v>43601.923449074071</v>
      </c>
      <c r="B255" s="25">
        <v>43602.246527777781</v>
      </c>
      <c r="C255" t="s">
        <v>6</v>
      </c>
      <c r="E255" s="15">
        <f>IF(Table2[[#This Row],[Activity]]="Sleep",(Table2[[#This Row],[End]]-Table2[[#This Row],[Start]])*24,"NA")</f>
        <v>7.7538888890412636</v>
      </c>
    </row>
    <row r="256" spans="1:5" x14ac:dyDescent="0.2">
      <c r="A256" s="1">
        <v>43602.92287037037</v>
      </c>
      <c r="B256" s="25">
        <v>43603.177083333336</v>
      </c>
      <c r="C256" t="s">
        <v>6</v>
      </c>
      <c r="E256" s="15">
        <f>IF(Table2[[#This Row],[Activity]]="Sleep",(Table2[[#This Row],[End]]-Table2[[#This Row],[Start]])*24,"NA")</f>
        <v>6.1011111111729406</v>
      </c>
    </row>
    <row r="257" spans="1:5" x14ac:dyDescent="0.2">
      <c r="A257" s="1">
        <v>43603.807233796295</v>
      </c>
      <c r="B257" s="25">
        <v>43604.163888888892</v>
      </c>
      <c r="C257" t="s">
        <v>6</v>
      </c>
      <c r="E257" s="15">
        <f>IF(Table2[[#This Row],[Activity]]="Sleep",(Table2[[#This Row],[End]]-Table2[[#This Row],[Start]])*24,"NA")</f>
        <v>8.559722222329583</v>
      </c>
    </row>
    <row r="258" spans="1:5" x14ac:dyDescent="0.2">
      <c r="A258" s="1">
        <v>43604.811493055553</v>
      </c>
      <c r="B258" s="25">
        <v>43605.161111111112</v>
      </c>
      <c r="C258" t="s">
        <v>6</v>
      </c>
      <c r="E258" s="15">
        <f>IF(Table2[[#This Row],[Activity]]="Sleep",(Table2[[#This Row],[End]]-Table2[[#This Row],[Start]])*24,"NA")</f>
        <v>8.3908333334256895</v>
      </c>
    </row>
    <row r="259" spans="1:5" x14ac:dyDescent="0.2">
      <c r="A259" s="1">
        <v>43605.904861111114</v>
      </c>
      <c r="B259" s="25">
        <v>43606.128472222219</v>
      </c>
      <c r="C259" t="s">
        <v>6</v>
      </c>
      <c r="E259" s="15">
        <f>IF(Table2[[#This Row],[Activity]]="Sleep",(Table2[[#This Row],[End]]-Table2[[#This Row],[Start]])*24,"NA")</f>
        <v>5.3666666665230878</v>
      </c>
    </row>
    <row r="260" spans="1:5" x14ac:dyDescent="0.2">
      <c r="A260" s="1">
        <v>43606.28125</v>
      </c>
      <c r="C260" t="s">
        <v>4</v>
      </c>
      <c r="D260" t="s">
        <v>5</v>
      </c>
      <c r="E260" s="15" t="str">
        <f>IF(Table2[[#This Row],[Activity]]="Sleep",(Table2[[#This Row],[End]]-Table2[[#This Row],[Start]])*24,"NA")</f>
        <v>NA</v>
      </c>
    </row>
    <row r="261" spans="1:5" x14ac:dyDescent="0.2">
      <c r="A261" s="1">
        <v>43606.743055555555</v>
      </c>
      <c r="C261" t="s">
        <v>4</v>
      </c>
      <c r="D261" t="s">
        <v>197</v>
      </c>
      <c r="E261" s="15" t="str">
        <f>IF(Table2[[#This Row],[Activity]]="Sleep",(Table2[[#This Row],[End]]-Table2[[#This Row],[Start]])*24,"NA")</f>
        <v>NA</v>
      </c>
    </row>
    <row r="262" spans="1:5" x14ac:dyDescent="0.2">
      <c r="A262" s="1">
        <v>43606.851388888892</v>
      </c>
      <c r="C262" t="s">
        <v>4</v>
      </c>
      <c r="D262" t="s">
        <v>196</v>
      </c>
      <c r="E262" s="15" t="str">
        <f>IF(Table2[[#This Row],[Activity]]="Sleep",(Table2[[#This Row],[End]]-Table2[[#This Row],[Start]])*24,"NA")</f>
        <v>NA</v>
      </c>
    </row>
    <row r="263" spans="1:5" x14ac:dyDescent="0.2">
      <c r="A263" s="1">
        <v>43606.892592592594</v>
      </c>
      <c r="B263" s="25">
        <v>43607.195138888892</v>
      </c>
      <c r="C263" t="s">
        <v>6</v>
      </c>
      <c r="E263" s="15">
        <f>IF(Table2[[#This Row],[Activity]]="Sleep",(Table2[[#This Row],[End]]-Table2[[#This Row],[Start]])*24,"NA")</f>
        <v>7.2611111111473292</v>
      </c>
    </row>
    <row r="264" spans="1:5" x14ac:dyDescent="0.2">
      <c r="A264" s="1">
        <v>43607.433333333334</v>
      </c>
      <c r="C264" t="s">
        <v>4</v>
      </c>
      <c r="D264" s="15" t="s">
        <v>199</v>
      </c>
      <c r="E264" s="15" t="str">
        <f>IF(Table2[[#This Row],[Activity]]="Sleep",(Table2[[#This Row],[End]]-Table2[[#This Row],[Start]])*24,"NA")</f>
        <v>NA</v>
      </c>
    </row>
    <row r="265" spans="1:5" x14ac:dyDescent="0.2">
      <c r="A265" s="1">
        <v>43607.541666666664</v>
      </c>
      <c r="C265" t="s">
        <v>4</v>
      </c>
      <c r="D265" t="s">
        <v>198</v>
      </c>
      <c r="E265" s="15" t="str">
        <f>IF(Table2[[#This Row],[Activity]]="Sleep",(Table2[[#This Row],[End]]-Table2[[#This Row],[Start]])*24,"NA")</f>
        <v>NA</v>
      </c>
    </row>
    <row r="266" spans="1:5" x14ac:dyDescent="0.2">
      <c r="A266" s="1">
        <v>43607.645833333336</v>
      </c>
      <c r="C266" t="s">
        <v>4</v>
      </c>
      <c r="D266" s="15" t="s">
        <v>194</v>
      </c>
      <c r="E266" s="15" t="str">
        <f>IF(Table2[[#This Row],[Activity]]="Sleep",(Table2[[#This Row],[End]]-Table2[[#This Row],[Start]])*24,"NA")</f>
        <v>NA</v>
      </c>
    </row>
    <row r="267" spans="1:5" x14ac:dyDescent="0.2">
      <c r="A267" s="1">
        <v>43607.763888888891</v>
      </c>
      <c r="C267" t="s">
        <v>4</v>
      </c>
      <c r="D267" s="15" t="s">
        <v>193</v>
      </c>
      <c r="E267" s="15" t="str">
        <f>IF(Table2[[#This Row],[Activity]]="Sleep",(Table2[[#This Row],[End]]-Table2[[#This Row],[Start]])*24,"NA")</f>
        <v>NA</v>
      </c>
    </row>
    <row r="268" spans="1:5" x14ac:dyDescent="0.2">
      <c r="A268" s="1">
        <v>43607.907025462962</v>
      </c>
      <c r="B268" s="1">
        <v>43608.226388888892</v>
      </c>
      <c r="C268" t="s">
        <v>6</v>
      </c>
      <c r="E268" s="15">
        <f>IF(Table2[[#This Row],[Activity]]="Sleep",(Table2[[#This Row],[End]]-Table2[[#This Row],[Start]])*24,"NA")</f>
        <v>7.6647222223109566</v>
      </c>
    </row>
    <row r="269" spans="1:5" x14ac:dyDescent="0.2">
      <c r="A269" s="1">
        <v>43608.25</v>
      </c>
      <c r="C269" t="s">
        <v>4</v>
      </c>
      <c r="D269" t="s">
        <v>5</v>
      </c>
      <c r="E269" s="15" t="str">
        <f>IF(Table2[[#This Row],[Activity]]="Sleep",(Table2[[#This Row],[End]]-Table2[[#This Row],[Start]])*24,"NA")</f>
        <v>NA</v>
      </c>
    </row>
    <row r="270" spans="1:5" x14ac:dyDescent="0.2">
      <c r="A270" s="1">
        <v>43608.348611111112</v>
      </c>
      <c r="C270" t="s">
        <v>4</v>
      </c>
      <c r="D270" t="s">
        <v>195</v>
      </c>
      <c r="E270" s="15" t="str">
        <f>IF(Table2[[#This Row],[Activity]]="Sleep",(Table2[[#This Row],[End]]-Table2[[#This Row],[Start]])*24,"NA")</f>
        <v>NA</v>
      </c>
    </row>
    <row r="271" spans="1:5" x14ac:dyDescent="0.2">
      <c r="A271" s="1">
        <v>43608.490277777775</v>
      </c>
      <c r="C271" t="s">
        <v>4</v>
      </c>
      <c r="D271" t="s">
        <v>200</v>
      </c>
      <c r="E271" s="15" t="str">
        <f>IF(Table2[[#This Row],[Activity]]="Sleep",(Table2[[#This Row],[End]]-Table2[[#This Row],[Start]])*24,"NA")</f>
        <v>NA</v>
      </c>
    </row>
    <row r="272" spans="1:5" x14ac:dyDescent="0.2">
      <c r="A272" s="1">
        <v>43608.581944444442</v>
      </c>
      <c r="C272" t="s">
        <v>4</v>
      </c>
      <c r="D272" s="26" t="s">
        <v>201</v>
      </c>
      <c r="E272" s="15" t="str">
        <f>IF(Table2[[#This Row],[Activity]]="Sleep",(Table2[[#This Row],[End]]-Table2[[#This Row],[Start]])*24,"NA")</f>
        <v>NA</v>
      </c>
    </row>
    <row r="273" spans="1:5" x14ac:dyDescent="0.2">
      <c r="A273" s="1">
        <v>43608.600694444445</v>
      </c>
      <c r="C273" t="s">
        <v>4</v>
      </c>
      <c r="D273" t="s">
        <v>202</v>
      </c>
      <c r="E273" s="15" t="str">
        <f>IF(Table2[[#This Row],[Activity]]="Sleep",(Table2[[#This Row],[End]]-Table2[[#This Row],[Start]])*24,"NA")</f>
        <v>NA</v>
      </c>
    </row>
    <row r="274" spans="1:5" x14ac:dyDescent="0.2">
      <c r="A274" s="1">
        <v>43608.770833333336</v>
      </c>
      <c r="C274" t="s">
        <v>4</v>
      </c>
      <c r="D274" t="s">
        <v>122</v>
      </c>
      <c r="E274" s="15" t="str">
        <f>IF(Table2[[#This Row],[Activity]]="Sleep",(Table2[[#This Row],[End]]-Table2[[#This Row],[Start]])*24,"NA")</f>
        <v>NA</v>
      </c>
    </row>
    <row r="275" spans="1:5" x14ac:dyDescent="0.2">
      <c r="A275" s="1">
        <v>43608.833333333336</v>
      </c>
      <c r="C275" t="s">
        <v>4</v>
      </c>
      <c r="D275" t="s">
        <v>110</v>
      </c>
      <c r="E275" s="15" t="str">
        <f>IF(Table2[[#This Row],[Activity]]="Sleep",(Table2[[#This Row],[End]]-Table2[[#This Row],[Start]])*24,"NA")</f>
        <v>NA</v>
      </c>
    </row>
    <row r="276" spans="1:5" x14ac:dyDescent="0.2">
      <c r="A276" s="1">
        <v>43608.894791666666</v>
      </c>
      <c r="B276" s="1">
        <v>43609.125</v>
      </c>
      <c r="C276" t="s">
        <v>6</v>
      </c>
      <c r="E276" s="15">
        <f>IF(Table2[[#This Row],[Activity]]="Sleep",(Table2[[#This Row],[End]]-Table2[[#This Row],[Start]])*24,"NA")</f>
        <v>5.5250000000232831</v>
      </c>
    </row>
    <row r="277" spans="1:5" x14ac:dyDescent="0.2">
      <c r="A277" s="1">
        <v>43609.1875</v>
      </c>
      <c r="B277" s="1">
        <v>43609.302083333336</v>
      </c>
      <c r="C277" t="s">
        <v>6</v>
      </c>
      <c r="E277" s="15">
        <f>IF(Table2[[#This Row],[Activity]]="Sleep",(Table2[[#This Row],[End]]-Table2[[#This Row],[Start]])*24,"NA")</f>
        <v>2.7500000000582077</v>
      </c>
    </row>
    <row r="278" spans="1:5" x14ac:dyDescent="0.2">
      <c r="A278" s="1">
        <v>43609.316666666666</v>
      </c>
      <c r="C278" t="s">
        <v>4</v>
      </c>
      <c r="D278" t="s">
        <v>188</v>
      </c>
      <c r="E278" s="15" t="str">
        <f>IF(Table2[[#This Row],[Activity]]="Sleep",(Table2[[#This Row],[End]]-Table2[[#This Row],[Start]])*24,"NA")</f>
        <v>NA</v>
      </c>
    </row>
    <row r="279" spans="1:5" x14ac:dyDescent="0.2">
      <c r="A279" s="1">
        <v>43609.416666666664</v>
      </c>
      <c r="C279" t="s">
        <v>4</v>
      </c>
      <c r="D279" t="s">
        <v>203</v>
      </c>
      <c r="E279" s="15" t="str">
        <f>IF(Table2[[#This Row],[Activity]]="Sleep",(Table2[[#This Row],[End]]-Table2[[#This Row],[Start]])*24,"NA")</f>
        <v>NA</v>
      </c>
    </row>
    <row r="280" spans="1:5" x14ac:dyDescent="0.2">
      <c r="A280" s="1">
        <v>43609.542361111111</v>
      </c>
      <c r="C280" t="s">
        <v>4</v>
      </c>
      <c r="D280" t="s">
        <v>122</v>
      </c>
      <c r="E280" s="15" t="str">
        <f>IF(Table2[[#This Row],[Activity]]="Sleep",(Table2[[#This Row],[End]]-Table2[[#This Row],[Start]])*24,"NA")</f>
        <v>NA</v>
      </c>
    </row>
    <row r="281" spans="1:5" x14ac:dyDescent="0.2">
      <c r="A281" s="28">
        <v>43609.8</v>
      </c>
      <c r="B281" s="3"/>
      <c r="C281" s="3" t="s">
        <v>4</v>
      </c>
      <c r="D281" s="3" t="s">
        <v>205</v>
      </c>
      <c r="E281" s="27" t="str">
        <f>IF(Table2[[#This Row],[Activity]]="Sleep",(Table2[[#This Row],[End]]-Table2[[#This Row],[Start]])*24,"NA")</f>
        <v>NA</v>
      </c>
    </row>
    <row r="282" spans="1:5" x14ac:dyDescent="0.2">
      <c r="A282" s="1">
        <v>43609.856944444444</v>
      </c>
      <c r="C282" t="s">
        <v>4</v>
      </c>
      <c r="D282" t="s">
        <v>204</v>
      </c>
      <c r="E282" s="15" t="str">
        <f>IF(Table2[[#This Row],[Activity]]="Sleep",(Table2[[#This Row],[End]]-Table2[[#This Row],[Start]])*24,"NA")</f>
        <v>NA</v>
      </c>
    </row>
    <row r="283" spans="1:5" x14ac:dyDescent="0.2">
      <c r="A283" s="29">
        <v>43609.949594907404</v>
      </c>
      <c r="B283" s="1">
        <v>43610.259722222225</v>
      </c>
      <c r="E283" s="15" t="str">
        <f>IF(Table2[[#This Row],[Activity]]="Sleep",(Table2[[#This Row],[End]]-Table2[[#This Row],[Start]])*24,"NA")</f>
        <v>NA</v>
      </c>
    </row>
    <row r="284" spans="1:5" x14ac:dyDescent="0.2">
      <c r="A284" s="1">
        <v>43610.270833333336</v>
      </c>
      <c r="C284" t="s">
        <v>4</v>
      </c>
      <c r="D284" t="s">
        <v>188</v>
      </c>
      <c r="E284" s="15" t="str">
        <f>IF(Table2[[#This Row],[Activity]]="Sleep",(Table2[[#This Row],[End]]-Table2[[#This Row],[Start]])*24,"NA")</f>
        <v>NA</v>
      </c>
    </row>
    <row r="285" spans="1:5" x14ac:dyDescent="0.2">
      <c r="A285" s="1">
        <v>43610.386805555558</v>
      </c>
      <c r="C285" t="s">
        <v>4</v>
      </c>
      <c r="D285" t="s">
        <v>199</v>
      </c>
      <c r="E285" s="15" t="str">
        <f>IF(Table2[[#This Row],[Activity]]="Sleep",(Table2[[#This Row],[End]]-Table2[[#This Row],[Start]])*24,"NA")</f>
        <v>NA</v>
      </c>
    </row>
    <row r="286" spans="1:5" x14ac:dyDescent="0.2">
      <c r="A286" s="1">
        <v>43610.503472222219</v>
      </c>
      <c r="C286" t="s">
        <v>4</v>
      </c>
      <c r="D286" t="s">
        <v>206</v>
      </c>
      <c r="E286" s="15" t="str">
        <f>IF(Table2[[#This Row],[Activity]]="Sleep",(Table2[[#This Row],[End]]-Table2[[#This Row],[Start]])*24,"NA")</f>
        <v>NA</v>
      </c>
    </row>
    <row r="287" spans="1:5" x14ac:dyDescent="0.2">
      <c r="A287" s="1">
        <v>43610.557638888888</v>
      </c>
      <c r="C287" t="s">
        <v>4</v>
      </c>
      <c r="D287" t="s">
        <v>194</v>
      </c>
      <c r="E287" s="15" t="str">
        <f>IF(Table2[[#This Row],[Activity]]="Sleep",(Table2[[#This Row],[End]]-Table2[[#This Row],[Start]])*24,"NA")</f>
        <v>NA</v>
      </c>
    </row>
    <row r="288" spans="1:5" x14ac:dyDescent="0.2">
      <c r="A288" s="1">
        <v>43610.786805555559</v>
      </c>
      <c r="C288" t="s">
        <v>4</v>
      </c>
      <c r="D288" t="s">
        <v>207</v>
      </c>
      <c r="E288" s="15" t="str">
        <f>IF(Table2[[#This Row],[Activity]]="Sleep",(Table2[[#This Row],[End]]-Table2[[#This Row],[Start]])*24,"NA")</f>
        <v>NA</v>
      </c>
    </row>
    <row r="289" spans="1:5" x14ac:dyDescent="0.2">
      <c r="A289" s="1">
        <v>43610.923946759256</v>
      </c>
      <c r="B289" s="1">
        <v>43611.249305555553</v>
      </c>
      <c r="C289" t="s">
        <v>6</v>
      </c>
      <c r="E289" s="15">
        <f>IF(Table2[[#This Row],[Activity]]="Sleep",(Table2[[#This Row],[End]]-Table2[[#This Row],[Start]])*24,"NA")</f>
        <v>7.8086111111333594</v>
      </c>
    </row>
    <row r="290" spans="1:5" x14ac:dyDescent="0.2">
      <c r="A290" s="1">
        <v>43611.283333333333</v>
      </c>
      <c r="C290" t="s">
        <v>4</v>
      </c>
      <c r="D290" t="s">
        <v>188</v>
      </c>
      <c r="E290" s="15" t="str">
        <f>IF(Table2[[#This Row],[Activity]]="Sleep",(Table2[[#This Row],[End]]-Table2[[#This Row],[Start]])*24,"NA")</f>
        <v>NA</v>
      </c>
    </row>
    <row r="291" spans="1:5" x14ac:dyDescent="0.2">
      <c r="A291" s="1">
        <v>43611.349305555559</v>
      </c>
      <c r="C291" t="s">
        <v>4</v>
      </c>
      <c r="D291" t="s">
        <v>208</v>
      </c>
      <c r="E291" s="15" t="str">
        <f>IF(Table2[[#This Row],[Activity]]="Sleep",(Table2[[#This Row],[End]]-Table2[[#This Row],[Start]])*24,"NA")</f>
        <v>NA</v>
      </c>
    </row>
    <row r="292" spans="1:5" x14ac:dyDescent="0.2">
      <c r="A292" s="1">
        <v>43611.477777777778</v>
      </c>
      <c r="C292" t="s">
        <v>4</v>
      </c>
      <c r="D292" t="s">
        <v>212</v>
      </c>
      <c r="E292" s="15" t="str">
        <f>IF(Table2[[#This Row],[Activity]]="Sleep",(Table2[[#This Row],[End]]-Table2[[#This Row],[Start]])*24,"NA")</f>
        <v>NA</v>
      </c>
    </row>
    <row r="293" spans="1:5" x14ac:dyDescent="0.2">
      <c r="A293" s="1">
        <v>43611.53402777778</v>
      </c>
      <c r="C293" t="s">
        <v>4</v>
      </c>
      <c r="D293" t="s">
        <v>209</v>
      </c>
      <c r="E293" s="15" t="str">
        <f>IF(Table2[[#This Row],[Activity]]="Sleep",(Table2[[#This Row],[End]]-Table2[[#This Row],[Start]])*24,"NA")</f>
        <v>NA</v>
      </c>
    </row>
    <row r="294" spans="1:5" x14ac:dyDescent="0.2">
      <c r="A294" s="1">
        <v>43611.552083333336</v>
      </c>
      <c r="C294" t="s">
        <v>4</v>
      </c>
      <c r="D294" t="s">
        <v>210</v>
      </c>
      <c r="E294" s="15" t="str">
        <f>IF(Table2[[#This Row],[Activity]]="Sleep",(Table2[[#This Row],[End]]-Table2[[#This Row],[Start]])*24,"NA")</f>
        <v>NA</v>
      </c>
    </row>
    <row r="295" spans="1:5" x14ac:dyDescent="0.2">
      <c r="A295" s="1">
        <v>43611.755555555559</v>
      </c>
      <c r="C295" t="s">
        <v>4</v>
      </c>
      <c r="D295" t="s">
        <v>211</v>
      </c>
      <c r="E295" s="15" t="str">
        <f>IF(Table2[[#This Row],[Activity]]="Sleep",(Table2[[#This Row],[End]]-Table2[[#This Row],[Start]])*24,"NA")</f>
        <v>NA</v>
      </c>
    </row>
    <row r="296" spans="1:5" x14ac:dyDescent="0.2">
      <c r="A296" s="24">
        <v>43611.9</v>
      </c>
      <c r="B296" s="24">
        <v>43612.2</v>
      </c>
      <c r="C296" t="s">
        <v>6</v>
      </c>
      <c r="E296" s="15">
        <f>IF(Table2[[#This Row],[Activity]]="Sleep",(Table2[[#This Row],[End]]-Table2[[#This Row],[Start]])*24,"NA")</f>
        <v>7.1999999998952262</v>
      </c>
    </row>
    <row r="297" spans="1:5" x14ac:dyDescent="0.2">
      <c r="A297" s="24">
        <v>43612.25</v>
      </c>
      <c r="C297" t="s">
        <v>4</v>
      </c>
      <c r="D297" t="s">
        <v>5</v>
      </c>
      <c r="E297" s="15" t="str">
        <f>IF(Table2[[#This Row],[Activity]]="Sleep",(Table2[[#This Row],[End]]-Table2[[#This Row],[Start]])*24,"NA")</f>
        <v>NA</v>
      </c>
    </row>
    <row r="298" spans="1:5" x14ac:dyDescent="0.2">
      <c r="A298" s="24">
        <v>43612.3125</v>
      </c>
      <c r="C298" t="s">
        <v>4</v>
      </c>
      <c r="D298" t="s">
        <v>90</v>
      </c>
      <c r="E298" s="15" t="str">
        <f>IF(Table2[[#This Row],[Activity]]="Sleep",(Table2[[#This Row],[End]]-Table2[[#This Row],[Start]])*24,"NA")</f>
        <v>NA</v>
      </c>
    </row>
    <row r="299" spans="1:5" x14ac:dyDescent="0.2">
      <c r="A299" s="1">
        <v>43612.398611111108</v>
      </c>
      <c r="C299" t="s">
        <v>4</v>
      </c>
      <c r="D299" t="s">
        <v>213</v>
      </c>
      <c r="E299" s="15" t="str">
        <f>IF(Table2[[#This Row],[Activity]]="Sleep",(Table2[[#This Row],[End]]-Table2[[#This Row],[Start]])*24,"NA")</f>
        <v>NA</v>
      </c>
    </row>
    <row r="300" spans="1:5" x14ac:dyDescent="0.2">
      <c r="A300" s="1">
        <v>43612.591666666667</v>
      </c>
      <c r="C300" t="s">
        <v>4</v>
      </c>
      <c r="D300" t="s">
        <v>223</v>
      </c>
      <c r="E300" s="15" t="str">
        <f>IF(Table2[[#This Row],[Activity]]="Sleep",(Table2[[#This Row],[End]]-Table2[[#This Row],[Start]])*24,"NA")</f>
        <v>NA</v>
      </c>
    </row>
    <row r="301" spans="1:5" x14ac:dyDescent="0.2">
      <c r="A301" s="1">
        <v>43612.642361111109</v>
      </c>
      <c r="C301" t="s">
        <v>4</v>
      </c>
      <c r="D301" t="s">
        <v>216</v>
      </c>
      <c r="E301" s="15" t="str">
        <f>IF(Table2[[#This Row],[Activity]]="Sleep",(Table2[[#This Row],[End]]-Table2[[#This Row],[Start]])*24,"NA")</f>
        <v>NA</v>
      </c>
    </row>
    <row r="302" spans="1:5" x14ac:dyDescent="0.2">
      <c r="A302" s="1">
        <v>43612.644444444442</v>
      </c>
      <c r="C302" t="s">
        <v>4</v>
      </c>
      <c r="D302" t="s">
        <v>214</v>
      </c>
      <c r="E302" s="15" t="str">
        <f>IF(Table2[[#This Row],[Activity]]="Sleep",(Table2[[#This Row],[End]]-Table2[[#This Row],[Start]])*24,"NA")</f>
        <v>NA</v>
      </c>
    </row>
    <row r="303" spans="1:5" x14ac:dyDescent="0.2">
      <c r="A303" s="1">
        <v>43612.8125</v>
      </c>
      <c r="C303" t="s">
        <v>4</v>
      </c>
      <c r="D303" t="s">
        <v>215</v>
      </c>
      <c r="E303" s="15" t="str">
        <f>IF(Table2[[#This Row],[Activity]]="Sleep",(Table2[[#This Row],[End]]-Table2[[#This Row],[Start]])*24,"NA")</f>
        <v>NA</v>
      </c>
    </row>
    <row r="304" spans="1:5" x14ac:dyDescent="0.2">
      <c r="A304" s="1">
        <v>43612.882141203707</v>
      </c>
      <c r="B304" s="1">
        <v>43613.260416666664</v>
      </c>
      <c r="C304" t="s">
        <v>6</v>
      </c>
      <c r="E304" s="15">
        <f>IF(Table2[[#This Row],[Activity]]="Sleep",(Table2[[#This Row],[End]]-Table2[[#This Row],[Start]])*24,"NA")</f>
        <v>9.0786111109773628</v>
      </c>
    </row>
    <row r="305" spans="1:5" x14ac:dyDescent="0.2">
      <c r="A305" s="1">
        <v>43613.271527777775</v>
      </c>
      <c r="C305" t="s">
        <v>4</v>
      </c>
      <c r="D305" t="s">
        <v>188</v>
      </c>
      <c r="E305" s="15" t="str">
        <f>IF(Table2[[#This Row],[Activity]]="Sleep",(Table2[[#This Row],[End]]-Table2[[#This Row],[Start]])*24,"NA")</f>
        <v>NA</v>
      </c>
    </row>
    <row r="306" spans="1:5" x14ac:dyDescent="0.2">
      <c r="A306" s="1">
        <v>43613.352083333331</v>
      </c>
      <c r="C306" t="s">
        <v>4</v>
      </c>
      <c r="D306" t="s">
        <v>219</v>
      </c>
      <c r="E306" s="15" t="str">
        <f>IF(Table2[[#This Row],[Activity]]="Sleep",(Table2[[#This Row],[End]]-Table2[[#This Row],[Start]])*24,"NA")</f>
        <v>NA</v>
      </c>
    </row>
    <row r="307" spans="1:5" x14ac:dyDescent="0.2">
      <c r="A307" s="1">
        <v>43613.431944444441</v>
      </c>
      <c r="C307" t="s">
        <v>4</v>
      </c>
      <c r="D307" t="s">
        <v>217</v>
      </c>
      <c r="E307" s="15" t="str">
        <f>IF(Table2[[#This Row],[Activity]]="Sleep",(Table2[[#This Row],[End]]-Table2[[#This Row],[Start]])*24,"NA")</f>
        <v>NA</v>
      </c>
    </row>
    <row r="308" spans="1:5" x14ac:dyDescent="0.2">
      <c r="A308" s="28">
        <v>43613.520833333336</v>
      </c>
      <c r="B308" s="3"/>
      <c r="C308" s="3" t="s">
        <v>4</v>
      </c>
      <c r="D308" s="3" t="s">
        <v>225</v>
      </c>
      <c r="E308" s="27" t="str">
        <f>IF(Table2[[#This Row],[Activity]]="Sleep",(Table2[[#This Row],[End]]-Table2[[#This Row],[Start]])*24,"NA")</f>
        <v>NA</v>
      </c>
    </row>
    <row r="309" spans="1:5" x14ac:dyDescent="0.2">
      <c r="A309" s="1">
        <v>43613.767361111109</v>
      </c>
      <c r="C309" t="s">
        <v>4</v>
      </c>
      <c r="D309" t="s">
        <v>134</v>
      </c>
      <c r="E309" s="15" t="str">
        <f>IF(Table2[[#This Row],[Activity]]="Sleep",(Table2[[#This Row],[End]]-Table2[[#This Row],[Start]])*24,"NA")</f>
        <v>NA</v>
      </c>
    </row>
    <row r="310" spans="1:5" x14ac:dyDescent="0.2">
      <c r="A310" s="1">
        <v>43613.895532407405</v>
      </c>
      <c r="B310" s="1">
        <v>43614.222916666666</v>
      </c>
      <c r="C310" t="s">
        <v>6</v>
      </c>
      <c r="E310" s="15">
        <f>IF(Table2[[#This Row],[Activity]]="Sleep",(Table2[[#This Row],[End]]-Table2[[#This Row],[Start]])*24,"NA")</f>
        <v>7.8572222222574055</v>
      </c>
    </row>
    <row r="311" spans="1:5" x14ac:dyDescent="0.2">
      <c r="A311" s="1">
        <v>43614.25</v>
      </c>
      <c r="C311" t="s">
        <v>4</v>
      </c>
      <c r="D311" t="s">
        <v>5</v>
      </c>
      <c r="E311" s="15" t="str">
        <f>IF(Table2[[#This Row],[Activity]]="Sleep",(Table2[[#This Row],[End]]-Table2[[#This Row],[Start]])*24,"NA")</f>
        <v>NA</v>
      </c>
    </row>
    <row r="312" spans="1:5" x14ac:dyDescent="0.2">
      <c r="A312" s="29">
        <v>43614.314583333333</v>
      </c>
      <c r="C312" t="s">
        <v>4</v>
      </c>
      <c r="D312" t="s">
        <v>220</v>
      </c>
      <c r="E312" s="15" t="str">
        <f>IF(Table2[[#This Row],[Activity]]="Sleep",(Table2[[#This Row],[End]]-Table2[[#This Row],[Start]])*24,"NA")</f>
        <v>NA</v>
      </c>
    </row>
    <row r="313" spans="1:5" x14ac:dyDescent="0.2">
      <c r="A313" s="29">
        <v>43614.328472222223</v>
      </c>
      <c r="C313" t="s">
        <v>4</v>
      </c>
      <c r="D313" t="s">
        <v>85</v>
      </c>
      <c r="E313" s="15" t="str">
        <f>IF(Table2[[#This Row],[Activity]]="Sleep",(Table2[[#This Row],[End]]-Table2[[#This Row],[Start]])*24,"NA")</f>
        <v>NA</v>
      </c>
    </row>
    <row r="314" spans="1:5" x14ac:dyDescent="0.2">
      <c r="A314" s="29">
        <v>43614.462500000001</v>
      </c>
      <c r="C314" t="s">
        <v>4</v>
      </c>
      <c r="D314" t="s">
        <v>231</v>
      </c>
      <c r="E314" s="15" t="str">
        <f>IF(Table2[[#This Row],[Activity]]="Sleep",(Table2[[#This Row],[End]]-Table2[[#This Row],[Start]])*24,"NA")</f>
        <v>NA</v>
      </c>
    </row>
    <row r="315" spans="1:5" x14ac:dyDescent="0.2">
      <c r="A315" s="30">
        <v>43614.529861111114</v>
      </c>
      <c r="C315" t="s">
        <v>4</v>
      </c>
      <c r="D315" t="s">
        <v>224</v>
      </c>
      <c r="E315" s="15" t="str">
        <f>IF(Table2[[#This Row],[Activity]]="Sleep",(Table2[[#This Row],[End]]-Table2[[#This Row],[Start]])*24,"NA")</f>
        <v>NA</v>
      </c>
    </row>
    <row r="316" spans="1:5" x14ac:dyDescent="0.2">
      <c r="A316" s="1">
        <v>43614.570833333331</v>
      </c>
      <c r="C316" t="s">
        <v>4</v>
      </c>
      <c r="D316" t="s">
        <v>110</v>
      </c>
      <c r="E316" s="15" t="str">
        <f>IF(Table2[[#This Row],[Activity]]="Sleep",(Table2[[#This Row],[End]]-Table2[[#This Row],[Start]])*24,"NA")</f>
        <v>NA</v>
      </c>
    </row>
    <row r="317" spans="1:5" x14ac:dyDescent="0.2">
      <c r="A317" s="1">
        <v>43614.577777777777</v>
      </c>
      <c r="B317" s="1">
        <v>43614.586805555555</v>
      </c>
      <c r="C317" t="s">
        <v>7</v>
      </c>
      <c r="D317" t="s">
        <v>222</v>
      </c>
      <c r="E317" s="15" t="str">
        <f>IF(Table2[[#This Row],[Activity]]="Sleep",(Table2[[#This Row],[End]]-Table2[[#This Row],[Start]])*24,"NA")</f>
        <v>NA</v>
      </c>
    </row>
    <row r="318" spans="1:5" x14ac:dyDescent="0.2">
      <c r="A318" s="1">
        <v>43614.59375</v>
      </c>
      <c r="C318" t="s">
        <v>4</v>
      </c>
      <c r="D318" t="s">
        <v>109</v>
      </c>
      <c r="E318" s="15" t="str">
        <f>IF(Table2[[#This Row],[Activity]]="Sleep",(Table2[[#This Row],[End]]-Table2[[#This Row],[Start]])*24,"NA")</f>
        <v>NA</v>
      </c>
    </row>
    <row r="319" spans="1:5" x14ac:dyDescent="0.2">
      <c r="A319" s="1">
        <v>43614.701388888891</v>
      </c>
      <c r="B319" s="1">
        <v>43614.711805555555</v>
      </c>
      <c r="C319" t="s">
        <v>7</v>
      </c>
      <c r="D319" t="s">
        <v>222</v>
      </c>
      <c r="E319" s="15" t="str">
        <f>IF(Table2[[#This Row],[Activity]]="Sleep",(Table2[[#This Row],[End]]-Table2[[#This Row],[Start]])*24,"NA")</f>
        <v>NA</v>
      </c>
    </row>
    <row r="320" spans="1:5" x14ac:dyDescent="0.2">
      <c r="A320" s="1">
        <v>43614.71875</v>
      </c>
      <c r="C320" t="s">
        <v>4</v>
      </c>
      <c r="D320" t="s">
        <v>197</v>
      </c>
      <c r="E320" s="15" t="str">
        <f>IF(Table2[[#This Row],[Activity]]="Sleep",(Table2[[#This Row],[End]]-Table2[[#This Row],[Start]])*24,"NA")</f>
        <v>NA</v>
      </c>
    </row>
    <row r="321" spans="1:5" x14ac:dyDescent="0.2">
      <c r="A321" s="1">
        <v>43614.769444444442</v>
      </c>
      <c r="C321" t="s">
        <v>4</v>
      </c>
      <c r="D321" t="s">
        <v>226</v>
      </c>
      <c r="E321" s="15" t="str">
        <f>IF(Table2[[#This Row],[Activity]]="Sleep",(Table2[[#This Row],[End]]-Table2[[#This Row],[Start]])*24,"NA")</f>
        <v>NA</v>
      </c>
    </row>
    <row r="322" spans="1:5" x14ac:dyDescent="0.2">
      <c r="A322" s="1">
        <v>43614.774305555555</v>
      </c>
      <c r="B322" s="1">
        <v>43614.795138888891</v>
      </c>
      <c r="C322" t="s">
        <v>30</v>
      </c>
      <c r="D322" t="s">
        <v>227</v>
      </c>
      <c r="E322" s="15" t="str">
        <f>IF(Table2[[#This Row],[Activity]]="Sleep",(Table2[[#This Row],[End]]-Table2[[#This Row],[Start]])*24,"NA")</f>
        <v>NA</v>
      </c>
    </row>
    <row r="323" spans="1:5" x14ac:dyDescent="0.2">
      <c r="A323" s="1">
        <v>43614.935416666667</v>
      </c>
      <c r="B323" s="1">
        <v>43615.277083333334</v>
      </c>
      <c r="C323" t="s">
        <v>6</v>
      </c>
      <c r="E323" s="15">
        <f>IF(Table2[[#This Row],[Activity]]="Sleep",(Table2[[#This Row],[End]]-Table2[[#This Row],[Start]])*24,"NA")</f>
        <v>8.2000000000116415</v>
      </c>
    </row>
    <row r="324" spans="1:5" x14ac:dyDescent="0.2">
      <c r="A324" s="1">
        <v>43615.284722222219</v>
      </c>
      <c r="C324" t="s">
        <v>4</v>
      </c>
      <c r="D324" t="s">
        <v>5</v>
      </c>
      <c r="E324" s="15" t="str">
        <f>IF(Table2[[#This Row],[Activity]]="Sleep",(Table2[[#This Row],[End]]-Table2[[#This Row],[Start]])*24,"NA")</f>
        <v>NA</v>
      </c>
    </row>
    <row r="325" spans="1:5" x14ac:dyDescent="0.2">
      <c r="A325" s="1">
        <v>43615.502083333333</v>
      </c>
      <c r="C325" t="s">
        <v>4</v>
      </c>
      <c r="D325" t="s">
        <v>221</v>
      </c>
      <c r="E325" s="15" t="str">
        <f>IF(Table2[[#This Row],[Activity]]="Sleep",(Table2[[#This Row],[End]]-Table2[[#This Row],[Start]])*24,"NA")</f>
        <v>NA</v>
      </c>
    </row>
    <row r="326" spans="1:5" x14ac:dyDescent="0.2">
      <c r="A326" s="1">
        <v>43615.586805555555</v>
      </c>
      <c r="C326" t="s">
        <v>4</v>
      </c>
      <c r="D326" t="s">
        <v>229</v>
      </c>
      <c r="E326" s="15" t="str">
        <f>IF(Table2[[#This Row],[Activity]]="Sleep",(Table2[[#This Row],[End]]-Table2[[#This Row],[Start]])*24,"NA")</f>
        <v>NA</v>
      </c>
    </row>
    <row r="327" spans="1:5" x14ac:dyDescent="0.2">
      <c r="A327" s="1">
        <v>43615.592361111114</v>
      </c>
      <c r="C327" t="s">
        <v>4</v>
      </c>
      <c r="D327" t="s">
        <v>230</v>
      </c>
      <c r="E327" s="15" t="str">
        <f>IF(Table2[[#This Row],[Activity]]="Sleep",(Table2[[#This Row],[End]]-Table2[[#This Row],[Start]])*24,"NA")</f>
        <v>NA</v>
      </c>
    </row>
    <row r="328" spans="1:5" x14ac:dyDescent="0.2">
      <c r="A328" s="1">
        <v>43615.777777777781</v>
      </c>
      <c r="C328" t="s">
        <v>4</v>
      </c>
      <c r="D328" t="s">
        <v>182</v>
      </c>
      <c r="E328" s="15" t="str">
        <f>IF(Table2[[#This Row],[Activity]]="Sleep",(Table2[[#This Row],[End]]-Table2[[#This Row],[Start]])*24,"NA")</f>
        <v>NA</v>
      </c>
    </row>
    <row r="329" spans="1:5" x14ac:dyDescent="0.2">
      <c r="A329" s="1">
        <v>43615.925358796296</v>
      </c>
      <c r="B329" s="1">
        <v>43616.273611111108</v>
      </c>
      <c r="C329" t="s">
        <v>6</v>
      </c>
      <c r="E329" s="15">
        <f>IF(Table2[[#This Row],[Activity]]="Sleep",(Table2[[#This Row],[End]]-Table2[[#This Row],[Start]])*24,"NA")</f>
        <v>8.3580555554945022</v>
      </c>
    </row>
    <row r="330" spans="1:5" x14ac:dyDescent="0.2">
      <c r="A330" s="1">
        <v>43616.285416666666</v>
      </c>
      <c r="C330" t="s">
        <v>4</v>
      </c>
      <c r="D330" t="s">
        <v>228</v>
      </c>
      <c r="E330" s="15" t="str">
        <f>IF(Table2[[#This Row],[Activity]]="Sleep",(Table2[[#This Row],[End]]-Table2[[#This Row],[Start]])*24,"NA")</f>
        <v>NA</v>
      </c>
    </row>
    <row r="331" spans="1:5" x14ac:dyDescent="0.2">
      <c r="A331" s="1">
        <v>43660.386805555558</v>
      </c>
      <c r="C331" t="s">
        <v>4</v>
      </c>
      <c r="D331" t="s">
        <v>232</v>
      </c>
      <c r="E331" s="15" t="str">
        <f>IF(Table2[[#This Row],[Activity]]="Sleep",(Table2[[#This Row],[End]]-Table2[[#This Row],[Start]])*24,"NA")</f>
        <v>NA</v>
      </c>
    </row>
    <row r="332" spans="1:5" x14ac:dyDescent="0.2">
      <c r="A332" s="1">
        <v>43660.59097222222</v>
      </c>
      <c r="C332" t="s">
        <v>4</v>
      </c>
      <c r="D332" t="s">
        <v>233</v>
      </c>
      <c r="E332" s="15" t="str">
        <f>IF(Table2[[#This Row],[Activity]]="Sleep",(Table2[[#This Row],[End]]-Table2[[#This Row],[Start]])*24,"NA")</f>
        <v>NA</v>
      </c>
    </row>
    <row r="333" spans="1:5" x14ac:dyDescent="0.2">
      <c r="A333" s="1">
        <v>43660.645833333336</v>
      </c>
      <c r="C333" t="s">
        <v>4</v>
      </c>
      <c r="D333" t="s">
        <v>54</v>
      </c>
      <c r="E333" s="15" t="str">
        <f>IF(Table2[[#This Row],[Activity]]="Sleep",(Table2[[#This Row],[End]]-Table2[[#This Row],[Start]])*24,"NA")</f>
        <v>NA</v>
      </c>
    </row>
    <row r="334" spans="1:5" x14ac:dyDescent="0.2">
      <c r="A334" s="1">
        <v>43660.920138888891</v>
      </c>
      <c r="B334" s="1">
        <v>43661.230555555558</v>
      </c>
      <c r="C334" t="s">
        <v>6</v>
      </c>
      <c r="E334" s="15">
        <f>IF(Table2[[#This Row],[Activity]]="Sleep",(Table2[[#This Row],[End]]-Table2[[#This Row],[Start]])*24,"NA")</f>
        <v>7.4500000000116415</v>
      </c>
    </row>
    <row r="335" spans="1:5" x14ac:dyDescent="0.2">
      <c r="A335" s="1">
        <v>43661.362500000003</v>
      </c>
      <c r="C335" t="s">
        <v>4</v>
      </c>
      <c r="D335" t="s">
        <v>234</v>
      </c>
      <c r="E335" s="15" t="str">
        <f>IF(Table2[[#This Row],[Activity]]="Sleep",(Table2[[#This Row],[End]]-Table2[[#This Row],[Start]])*24,"NA")</f>
        <v>NA</v>
      </c>
    </row>
    <row r="336" spans="1:5" x14ac:dyDescent="0.2">
      <c r="A336" s="1">
        <v>43661.447916666664</v>
      </c>
      <c r="C336" t="s">
        <v>4</v>
      </c>
      <c r="D336" t="s">
        <v>235</v>
      </c>
      <c r="E336" s="15" t="str">
        <f>IF(Table2[[#This Row],[Activity]]="Sleep",(Table2[[#This Row],[End]]-Table2[[#This Row],[Start]])*24,"NA")</f>
        <v>NA</v>
      </c>
    </row>
    <row r="337" spans="1:5" x14ac:dyDescent="0.2">
      <c r="A337" s="1">
        <v>43661.534722222219</v>
      </c>
      <c r="C337" t="s">
        <v>4</v>
      </c>
      <c r="D337" t="s">
        <v>236</v>
      </c>
      <c r="E337" s="15" t="str">
        <f>IF(Table2[[#This Row],[Activity]]="Sleep",(Table2[[#This Row],[End]]-Table2[[#This Row],[Start]])*24,"NA")</f>
        <v>NA</v>
      </c>
    </row>
    <row r="338" spans="1:5" x14ac:dyDescent="0.2">
      <c r="A338" s="1">
        <v>43661.5625</v>
      </c>
      <c r="B338" s="1">
        <v>43661.6875</v>
      </c>
      <c r="C338" t="s">
        <v>7</v>
      </c>
      <c r="E338" s="15" t="str">
        <f>IF(Table2[[#This Row],[Activity]]="Sleep",(Table2[[#This Row],[End]]-Table2[[#This Row],[Start]])*24,"NA")</f>
        <v>NA</v>
      </c>
    </row>
    <row r="339" spans="1:5" x14ac:dyDescent="0.2">
      <c r="A339" s="1">
        <v>43661.677083333336</v>
      </c>
      <c r="C339" t="s">
        <v>4</v>
      </c>
      <c r="D339" t="s">
        <v>239</v>
      </c>
      <c r="E339" s="15" t="str">
        <f>IF(Table2[[#This Row],[Activity]]="Sleep",(Table2[[#This Row],[End]]-Table2[[#This Row],[Start]])*24,"NA")</f>
        <v>NA</v>
      </c>
    </row>
    <row r="340" spans="1:5" x14ac:dyDescent="0.2">
      <c r="A340" s="1">
        <v>43661.784722222219</v>
      </c>
      <c r="C340" t="s">
        <v>4</v>
      </c>
      <c r="D340" t="s">
        <v>237</v>
      </c>
      <c r="E340" s="15" t="str">
        <f>IF(Table2[[#This Row],[Activity]]="Sleep",(Table2[[#This Row],[End]]-Table2[[#This Row],[Start]])*24,"NA")</f>
        <v>NA</v>
      </c>
    </row>
    <row r="341" spans="1:5" x14ac:dyDescent="0.2">
      <c r="A341" s="1">
        <v>43661.916875000003</v>
      </c>
      <c r="B341" s="1">
        <v>43662.204861111109</v>
      </c>
      <c r="C341" t="s">
        <v>6</v>
      </c>
      <c r="E341" s="15">
        <f>IF(Table2[[#This Row],[Activity]]="Sleep",(Table2[[#This Row],[End]]-Table2[[#This Row],[Start]])*24,"NA")</f>
        <v>6.9116666665649973</v>
      </c>
    </row>
    <row r="342" spans="1:5" x14ac:dyDescent="0.2">
      <c r="A342" s="1">
        <v>43662.300694444442</v>
      </c>
      <c r="C342" t="s">
        <v>4</v>
      </c>
      <c r="D342" t="s">
        <v>242</v>
      </c>
      <c r="E342" s="15" t="str">
        <f>IF(Table2[[#This Row],[Activity]]="Sleep",(Table2[[#This Row],[End]]-Table2[[#This Row],[Start]])*24,"NA")</f>
        <v>NA</v>
      </c>
    </row>
    <row r="343" spans="1:5" x14ac:dyDescent="0.2">
      <c r="A343" s="1">
        <v>43662.390972222223</v>
      </c>
      <c r="C343" t="s">
        <v>4</v>
      </c>
      <c r="D343" t="s">
        <v>238</v>
      </c>
      <c r="E343" s="15" t="str">
        <f>IF(Table2[[#This Row],[Activity]]="Sleep",(Table2[[#This Row],[End]]-Table2[[#This Row],[Start]])*24,"NA")</f>
        <v>NA</v>
      </c>
    </row>
    <row r="344" spans="1:5" x14ac:dyDescent="0.2">
      <c r="A344" s="1">
        <v>43662.451388888891</v>
      </c>
      <c r="C344" t="s">
        <v>4</v>
      </c>
      <c r="D344" t="s">
        <v>240</v>
      </c>
      <c r="E344" s="15" t="str">
        <f>IF(Table2[[#This Row],[Activity]]="Sleep",(Table2[[#This Row],[End]]-Table2[[#This Row],[Start]])*24,"NA")</f>
        <v>NA</v>
      </c>
    </row>
    <row r="345" spans="1:5" x14ac:dyDescent="0.2">
      <c r="A345" s="1">
        <v>43662.513194444444</v>
      </c>
      <c r="C345" t="s">
        <v>4</v>
      </c>
      <c r="D345" t="s">
        <v>117</v>
      </c>
      <c r="E345" s="15" t="str">
        <f>IF(Table2[[#This Row],[Activity]]="Sleep",(Table2[[#This Row],[End]]-Table2[[#This Row],[Start]])*24,"NA")</f>
        <v>NA</v>
      </c>
    </row>
    <row r="346" spans="1:5" x14ac:dyDescent="0.2">
      <c r="A346" s="1">
        <v>43662.694444444445</v>
      </c>
      <c r="C346" t="s">
        <v>4</v>
      </c>
      <c r="D346" t="s">
        <v>241</v>
      </c>
      <c r="E346" s="15" t="str">
        <f>IF(Table2[[#This Row],[Activity]]="Sleep",(Table2[[#This Row],[End]]-Table2[[#This Row],[Start]])*24,"NA")</f>
        <v>NA</v>
      </c>
    </row>
    <row r="347" spans="1:5" x14ac:dyDescent="0.2">
      <c r="A347" s="1">
        <v>43662.754166666666</v>
      </c>
      <c r="C347" t="s">
        <v>4</v>
      </c>
      <c r="D347" t="s">
        <v>134</v>
      </c>
      <c r="E347" s="15" t="str">
        <f>IF(Table2[[#This Row],[Activity]]="Sleep",(Table2[[#This Row],[End]]-Table2[[#This Row],[Start]])*24,"NA")</f>
        <v>NA</v>
      </c>
    </row>
    <row r="348" spans="1:5" x14ac:dyDescent="0.2">
      <c r="A348" s="1">
        <v>43662.777777777781</v>
      </c>
      <c r="C348" t="s">
        <v>4</v>
      </c>
      <c r="D348" t="s">
        <v>244</v>
      </c>
      <c r="E348" s="15" t="str">
        <f>IF(Table2[[#This Row],[Activity]]="Sleep",(Table2[[#This Row],[End]]-Table2[[#This Row],[Start]])*24,"NA")</f>
        <v>NA</v>
      </c>
    </row>
    <row r="349" spans="1:5" x14ac:dyDescent="0.2">
      <c r="A349" s="1">
        <v>43662.882395833331</v>
      </c>
      <c r="B349" s="1">
        <v>43663.219444444447</v>
      </c>
      <c r="C349" t="s">
        <v>6</v>
      </c>
      <c r="E349" s="15">
        <f>IF(Table2[[#This Row],[Activity]]="Sleep",(Table2[[#This Row],[End]]-Table2[[#This Row],[Start]])*24,"NA")</f>
        <v>8.0891666667885147</v>
      </c>
    </row>
    <row r="350" spans="1:5" x14ac:dyDescent="0.2">
      <c r="A350" s="1">
        <v>43663.244444444441</v>
      </c>
      <c r="C350" t="s">
        <v>4</v>
      </c>
      <c r="D350" t="s">
        <v>243</v>
      </c>
      <c r="E350" s="15" t="str">
        <f>IF(Table2[[#This Row],[Activity]]="Sleep",(Table2[[#This Row],[End]]-Table2[[#This Row],[Start]])*24,"NA")</f>
        <v>NA</v>
      </c>
    </row>
    <row r="351" spans="1:5" x14ac:dyDescent="0.2">
      <c r="A351" s="1">
        <v>43663.320138888892</v>
      </c>
      <c r="C351" t="s">
        <v>4</v>
      </c>
      <c r="D351" t="s">
        <v>242</v>
      </c>
      <c r="E351" s="15" t="str">
        <f>IF(Table2[[#This Row],[Activity]]="Sleep",(Table2[[#This Row],[End]]-Table2[[#This Row],[Start]])*24,"NA")</f>
        <v>NA</v>
      </c>
    </row>
    <row r="352" spans="1:5" x14ac:dyDescent="0.2">
      <c r="A352" s="1">
        <v>43663.395138888889</v>
      </c>
      <c r="C352" t="s">
        <v>4</v>
      </c>
      <c r="D352" t="s">
        <v>245</v>
      </c>
      <c r="E352" s="15" t="str">
        <f>IF(Table2[[#This Row],[Activity]]="Sleep",(Table2[[#This Row],[End]]-Table2[[#This Row],[Start]])*24,"NA")</f>
        <v>NA</v>
      </c>
    </row>
    <row r="353" spans="1:5" x14ac:dyDescent="0.2">
      <c r="A353" s="2">
        <v>43663.409722222219</v>
      </c>
      <c r="B353" s="30">
        <v>43663.430555555555</v>
      </c>
      <c r="C353" s="3" t="s">
        <v>7</v>
      </c>
      <c r="D353" s="3"/>
      <c r="E353" s="27" t="str">
        <f>IF(Table2[[#This Row],[Activity]]="Sleep",(Table2[[#This Row],[End]]-Table2[[#This Row],[Start]])*24,"NA")</f>
        <v>NA</v>
      </c>
    </row>
    <row r="354" spans="1:5" x14ac:dyDescent="0.2">
      <c r="A354" s="1">
        <v>43663.532638888886</v>
      </c>
      <c r="C354" t="s">
        <v>4</v>
      </c>
      <c r="D354" t="s">
        <v>248</v>
      </c>
      <c r="E354" s="15" t="str">
        <f>IF(Table2[[#This Row],[Activity]]="Sleep",(Table2[[#This Row],[End]]-Table2[[#This Row],[Start]])*24,"NA")</f>
        <v>NA</v>
      </c>
    </row>
    <row r="355" spans="1:5" x14ac:dyDescent="0.2">
      <c r="A355" s="1">
        <v>43663.613194444442</v>
      </c>
      <c r="C355" t="s">
        <v>4</v>
      </c>
      <c r="D355" t="s">
        <v>247</v>
      </c>
      <c r="E355" s="15" t="str">
        <f>IF(Table2[[#This Row],[Activity]]="Sleep",(Table2[[#This Row],[End]]-Table2[[#This Row],[Start]])*24,"NA")</f>
        <v>NA</v>
      </c>
    </row>
    <row r="356" spans="1:5" x14ac:dyDescent="0.2">
      <c r="A356" s="31">
        <v>43663.8125</v>
      </c>
      <c r="C356" t="s">
        <v>4</v>
      </c>
      <c r="D356" t="s">
        <v>246</v>
      </c>
      <c r="E356" s="15" t="str">
        <f>IF(Table2[[#This Row],[Activity]]="Sleep",(Table2[[#This Row],[End]]-Table2[[#This Row],[Start]])*24,"NA")</f>
        <v>NA</v>
      </c>
    </row>
    <row r="357" spans="1:5" x14ac:dyDescent="0.2">
      <c r="A357" s="24">
        <v>43663.908333333333</v>
      </c>
      <c r="B357" s="24">
        <v>43664.254861111112</v>
      </c>
      <c r="C357" t="s">
        <v>6</v>
      </c>
      <c r="E357" s="15">
        <f>IF(Table2[[#This Row],[Activity]]="Sleep",(Table2[[#This Row],[End]]-Table2[[#This Row],[Start]])*24,"NA")</f>
        <v>8.3166666667093523</v>
      </c>
    </row>
    <row r="358" spans="1:5" x14ac:dyDescent="0.2">
      <c r="A358" s="24">
        <v>43664.311805555553</v>
      </c>
      <c r="B358" s="24">
        <v>43664.351388888892</v>
      </c>
      <c r="C358" t="s">
        <v>6</v>
      </c>
      <c r="E358" s="15">
        <f>IF(Table2[[#This Row],[Activity]]="Sleep",(Table2[[#This Row],[End]]-Table2[[#This Row],[Start]])*24,"NA")</f>
        <v>0.95000000012805685</v>
      </c>
    </row>
    <row r="359" spans="1:5" x14ac:dyDescent="0.2">
      <c r="A359" s="28">
        <v>43664.375</v>
      </c>
      <c r="B359" s="3"/>
      <c r="C359" s="3" t="s">
        <v>4</v>
      </c>
      <c r="D359" s="3" t="s">
        <v>53</v>
      </c>
      <c r="E359" s="27" t="str">
        <f>IF(Table2[[#This Row],[Activity]]="Sleep",(Table2[[#This Row],[End]]-Table2[[#This Row],[Start]])*24,"NA")</f>
        <v>NA</v>
      </c>
    </row>
    <row r="360" spans="1:5" x14ac:dyDescent="0.2">
      <c r="A360" s="1">
        <v>43664.78125</v>
      </c>
      <c r="C360" t="s">
        <v>4</v>
      </c>
      <c r="D360" t="s">
        <v>249</v>
      </c>
      <c r="E360" s="15"/>
    </row>
    <row r="361" spans="1:5" x14ac:dyDescent="0.2">
      <c r="A361" s="1">
        <v>43664.875</v>
      </c>
      <c r="B361" s="1">
        <v>43665.175694444442</v>
      </c>
      <c r="C361" t="s">
        <v>6</v>
      </c>
      <c r="E361" s="15">
        <f>IF(Table2[[#This Row],[Activity]]="Sleep",(Table2[[#This Row],[End]]-Table2[[#This Row],[Start]])*24,"NA")</f>
        <v>7.21666666661622</v>
      </c>
    </row>
    <row r="362" spans="1:5" x14ac:dyDescent="0.2">
      <c r="A362" s="24">
        <v>43664.569444444445</v>
      </c>
      <c r="B362" s="24">
        <v>43664.611111111109</v>
      </c>
      <c r="C362" t="s">
        <v>7</v>
      </c>
      <c r="E362" s="15" t="str">
        <f>IF(Table2[[#This Row],[Activity]]="Sleep",(Table2[[#This Row],[End]]-Table2[[#This Row],[Start]])*24,"NA")</f>
        <v>NA</v>
      </c>
    </row>
    <row r="363" spans="1:5" x14ac:dyDescent="0.2">
      <c r="A363" s="1">
        <v>43664.662499999999</v>
      </c>
      <c r="C363" t="s">
        <v>4</v>
      </c>
      <c r="D363" t="s">
        <v>250</v>
      </c>
      <c r="E363" s="15" t="str">
        <f>IF(Table2[[#This Row],[Activity]]="Sleep",(Table2[[#This Row],[End]]-Table2[[#This Row],[Start]])*24,"NA")</f>
        <v>NA</v>
      </c>
    </row>
    <row r="364" spans="1:5" x14ac:dyDescent="0.2">
      <c r="A364" s="1">
        <v>43664.497916666667</v>
      </c>
      <c r="C364" t="s">
        <v>4</v>
      </c>
      <c r="D364" t="s">
        <v>251</v>
      </c>
      <c r="E364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111" workbookViewId="0">
      <selection activeCell="D124" sqref="D124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2019-07-19T10:40:04Z</dcterms:modified>
</cp:coreProperties>
</file>