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rague/OneDrive/Sprague 2019/Health 2019/"/>
    </mc:Choice>
  </mc:AlternateContent>
  <xr:revisionPtr revIDLastSave="514" documentId="13_ncr:1_{A1AD52F5-5758-0A44-8A5A-0AE3A9C1C771}" xr6:coauthVersionLast="43" xr6:coauthVersionMax="43" xr10:uidLastSave="{0BFE6073-0C6A-7A4D-AE11-F080A17E6B2D}"/>
  <bookViews>
    <workbookView xWindow="6840" yWindow="1340" windowWidth="27640" windowHeight="16940" xr2:uid="{EDA8406F-1EF0-334E-A61E-C477B3B92516}"/>
  </bookViews>
  <sheets>
    <sheet name="2019" sheetId="2" r:id="rId1"/>
    <sheet name="2018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1" i="2" l="1"/>
  <c r="E170" i="2"/>
  <c r="E169" i="2"/>
  <c r="E168" i="2" l="1"/>
  <c r="E167" i="2"/>
  <c r="E166" i="2"/>
  <c r="E165" i="2"/>
  <c r="E164" i="2" l="1"/>
  <c r="E163" i="2" l="1"/>
  <c r="E162" i="2"/>
  <c r="E161" i="2"/>
  <c r="E160" i="2" l="1"/>
  <c r="E159" i="2"/>
  <c r="E158" i="2"/>
  <c r="E157" i="2" l="1"/>
  <c r="E156" i="2"/>
  <c r="E155" i="2"/>
  <c r="E154" i="2"/>
  <c r="E153" i="2" l="1"/>
  <c r="E152" i="2"/>
  <c r="E151" i="2" l="1"/>
  <c r="E150" i="2" l="1"/>
  <c r="E149" i="2" l="1"/>
  <c r="E148" i="2" l="1"/>
  <c r="E147" i="2"/>
  <c r="E146" i="2"/>
  <c r="E145" i="2"/>
  <c r="E144" i="2"/>
  <c r="E143" i="2"/>
  <c r="E142" i="2"/>
  <c r="E141" i="2" l="1"/>
  <c r="E140" i="2"/>
  <c r="E139" i="2"/>
  <c r="E138" i="2"/>
  <c r="E137" i="2"/>
  <c r="E136" i="2"/>
  <c r="E135" i="2" l="1"/>
  <c r="E134" i="2"/>
  <c r="E133" i="2"/>
  <c r="E132" i="2"/>
  <c r="E131" i="2"/>
  <c r="E130" i="2" l="1"/>
  <c r="E129" i="2"/>
  <c r="E128" i="2"/>
  <c r="E127" i="2" l="1"/>
  <c r="E126" i="2" l="1"/>
  <c r="E125" i="2" l="1"/>
  <c r="E124" i="2" l="1"/>
  <c r="E122" i="2"/>
  <c r="E123" i="2" l="1"/>
  <c r="E111" i="2" l="1"/>
  <c r="E112" i="2"/>
  <c r="E120" i="2"/>
  <c r="E114" i="2"/>
  <c r="E119" i="2"/>
  <c r="E121" i="2"/>
  <c r="E115" i="2"/>
  <c r="E113" i="2"/>
  <c r="E118" i="2"/>
  <c r="E117" i="2"/>
  <c r="E108" i="2"/>
  <c r="E109" i="2"/>
  <c r="E110" i="2"/>
  <c r="E116" i="2"/>
  <c r="E11" i="2" l="1"/>
  <c r="E7" i="2"/>
  <c r="E8" i="2"/>
  <c r="E4" i="2"/>
  <c r="E2" i="2"/>
  <c r="E3" i="2"/>
  <c r="E5" i="2"/>
  <c r="E6" i="2"/>
  <c r="E9" i="2"/>
  <c r="E10" i="2"/>
  <c r="E12" i="2"/>
  <c r="E13" i="2"/>
  <c r="E14" i="2"/>
  <c r="E15" i="2"/>
  <c r="E16" i="2"/>
  <c r="E18" i="2"/>
  <c r="E19" i="2"/>
  <c r="E17" i="2"/>
  <c r="E20" i="2"/>
  <c r="E21" i="2"/>
  <c r="E22" i="2"/>
  <c r="E23" i="2"/>
  <c r="E24" i="2"/>
  <c r="E25" i="2"/>
  <c r="E26" i="2"/>
  <c r="E27" i="2"/>
  <c r="E29" i="2"/>
  <c r="E28" i="2"/>
  <c r="E31" i="2"/>
  <c r="E30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1" i="2"/>
  <c r="E52" i="2"/>
  <c r="E53" i="2"/>
  <c r="E50" i="2"/>
  <c r="E54" i="2"/>
  <c r="E55" i="2"/>
  <c r="E57" i="2"/>
  <c r="E56" i="2"/>
  <c r="E59" i="2"/>
  <c r="E58" i="2"/>
  <c r="E60" i="2"/>
  <c r="E62" i="2"/>
  <c r="E61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2" i="2"/>
  <c r="E91" i="2"/>
  <c r="E96" i="2"/>
  <c r="E97" i="2"/>
  <c r="E98" i="2"/>
  <c r="E95" i="2"/>
  <c r="E94" i="2"/>
  <c r="E93" i="2"/>
  <c r="E99" i="2"/>
  <c r="E100" i="2"/>
  <c r="E101" i="2"/>
  <c r="E102" i="2"/>
  <c r="E103" i="2"/>
  <c r="E104" i="2"/>
  <c r="E105" i="2"/>
  <c r="E106" i="2"/>
  <c r="E107" i="2"/>
</calcChain>
</file>

<file path=xl/sharedStrings.xml><?xml version="1.0" encoding="utf-8"?>
<sst xmlns="http://schemas.openxmlformats.org/spreadsheetml/2006/main" count="569" uniqueCount="154">
  <si>
    <t>Start</t>
  </si>
  <si>
    <t>End</t>
  </si>
  <si>
    <t>Activity</t>
  </si>
  <si>
    <t>Comment</t>
  </si>
  <si>
    <t>Food</t>
  </si>
  <si>
    <t>Latte</t>
  </si>
  <si>
    <t>Sleep</t>
  </si>
  <si>
    <t>Exercise</t>
  </si>
  <si>
    <t>Weight-lifting</t>
  </si>
  <si>
    <t>Apple smoothie</t>
  </si>
  <si>
    <t>Walnuts</t>
  </si>
  <si>
    <t>Apple</t>
  </si>
  <si>
    <t>Sushi</t>
  </si>
  <si>
    <t>chocolate</t>
  </si>
  <si>
    <t>lasagna</t>
  </si>
  <si>
    <t>beer</t>
  </si>
  <si>
    <t>latte</t>
  </si>
  <si>
    <t>donut</t>
  </si>
  <si>
    <t>Rice &amp; Beans</t>
  </si>
  <si>
    <t>Chicken + pesto + corn</t>
  </si>
  <si>
    <t>Blueberry-banana</t>
  </si>
  <si>
    <t>Ramen</t>
  </si>
  <si>
    <t>Nachos</t>
  </si>
  <si>
    <t>Coke</t>
  </si>
  <si>
    <t>lasagna + sauerkraut + nuts</t>
  </si>
  <si>
    <t>eggs</t>
  </si>
  <si>
    <t>Apple juice</t>
  </si>
  <si>
    <t>Pesto chicken pasta</t>
  </si>
  <si>
    <t>blueberry kefir</t>
  </si>
  <si>
    <t>Party</t>
  </si>
  <si>
    <t>Event</t>
  </si>
  <si>
    <t>awake</t>
  </si>
  <si>
    <t>meatball cabbage</t>
  </si>
  <si>
    <t>coffee</t>
  </si>
  <si>
    <t>pretzel peanut</t>
  </si>
  <si>
    <t>seafood</t>
  </si>
  <si>
    <t>bedtime</t>
  </si>
  <si>
    <t>Grilled Cheese</t>
  </si>
  <si>
    <t>Toast w/butter</t>
  </si>
  <si>
    <t>Peppermint candy</t>
  </si>
  <si>
    <t>Pineapple</t>
  </si>
  <si>
    <t>Pasta shrimp</t>
  </si>
  <si>
    <t>Ice Cream</t>
  </si>
  <si>
    <t>Tortilla + egg</t>
  </si>
  <si>
    <t>Granola</t>
  </si>
  <si>
    <t>Pear (half)</t>
  </si>
  <si>
    <t>Chow Mein</t>
  </si>
  <si>
    <t>Hike</t>
  </si>
  <si>
    <t>Salmon</t>
  </si>
  <si>
    <t>Asian pear</t>
  </si>
  <si>
    <t>Chocolate (80%)</t>
  </si>
  <si>
    <t>Beans w/sweet potato</t>
  </si>
  <si>
    <t>Coffee w/ condensed milk (1TBS)</t>
  </si>
  <si>
    <t>Oatmeal w/butter</t>
  </si>
  <si>
    <t>Cookie</t>
  </si>
  <si>
    <t>Pasta whole wheat w/tomato</t>
  </si>
  <si>
    <t>Tortilla chips + beans</t>
  </si>
  <si>
    <t>Eggs</t>
  </si>
  <si>
    <t>Coffee w cream</t>
  </si>
  <si>
    <t>Pesto pasta</t>
  </si>
  <si>
    <t>Chocolate</t>
  </si>
  <si>
    <t>Chicken + wine</t>
  </si>
  <si>
    <t>Chai Latte</t>
  </si>
  <si>
    <t>Pretzel peanut</t>
  </si>
  <si>
    <t>Soba broccoli sausage</t>
  </si>
  <si>
    <t>Pasta whole wheat w/beef</t>
  </si>
  <si>
    <t>Beer</t>
  </si>
  <si>
    <t>Pasta beef</t>
  </si>
  <si>
    <t xml:space="preserve">Roast beef sandwich </t>
  </si>
  <si>
    <t>Jerky</t>
  </si>
  <si>
    <t>cabbage w bacon</t>
  </si>
  <si>
    <t>Mealball with udon</t>
  </si>
  <si>
    <t>Oatmeal w/milk</t>
  </si>
  <si>
    <t>Lamb + potato</t>
  </si>
  <si>
    <t>Potato (reheated)</t>
  </si>
  <si>
    <t>Triscuit</t>
  </si>
  <si>
    <t>Salmon + Rice</t>
  </si>
  <si>
    <t>Blueberry Kefir</t>
  </si>
  <si>
    <t>Blueberry Kefir w Cinnamon</t>
  </si>
  <si>
    <t>Granola + Banana</t>
  </si>
  <si>
    <t>Sandwich salami</t>
  </si>
  <si>
    <t>Pasta (tomato sauce)</t>
  </si>
  <si>
    <t>Chocolate cake</t>
  </si>
  <si>
    <t>Bagel</t>
  </si>
  <si>
    <t>Sweet potato beans</t>
  </si>
  <si>
    <t>Banana</t>
  </si>
  <si>
    <t>chex mix</t>
  </si>
  <si>
    <t>Mushroom onion pita</t>
  </si>
  <si>
    <t>Brussels sprouts</t>
  </si>
  <si>
    <t>Potato fries</t>
  </si>
  <si>
    <t>banana</t>
  </si>
  <si>
    <t>eggs and sour cream</t>
  </si>
  <si>
    <t>Lamb Pita Gyro</t>
  </si>
  <si>
    <t>pistachio cake</t>
  </si>
  <si>
    <t>Beef Stroganoff</t>
  </si>
  <si>
    <t>Wine</t>
  </si>
  <si>
    <t>walking</t>
  </si>
  <si>
    <t>Thai soup + chips</t>
  </si>
  <si>
    <t>Chocolate chip cookie</t>
  </si>
  <si>
    <t>Apple juice + donut</t>
  </si>
  <si>
    <t>Chinese</t>
  </si>
  <si>
    <t>Chicken, mashed potato</t>
  </si>
  <si>
    <t>Cacao kefir smoothie</t>
  </si>
  <si>
    <t>Tofu and brown rice</t>
  </si>
  <si>
    <t>Oatmeal (plain)</t>
  </si>
  <si>
    <t xml:space="preserve"> Oatmeal w/cinnamon</t>
  </si>
  <si>
    <t>Oaxtmeal</t>
  </si>
  <si>
    <t>CBD</t>
  </si>
  <si>
    <t>Pork tamale</t>
  </si>
  <si>
    <t>Coffee w/milk</t>
  </si>
  <si>
    <t>Kombucha</t>
  </si>
  <si>
    <t xml:space="preserve">Food </t>
  </si>
  <si>
    <t>Beans w/ham</t>
  </si>
  <si>
    <t>Tofu and coconut rice</t>
  </si>
  <si>
    <t>Grapefruit kefir smoothie</t>
  </si>
  <si>
    <t>Royal milk tea</t>
  </si>
  <si>
    <t>Pork loin, cabbage</t>
  </si>
  <si>
    <t>Hamburger</t>
  </si>
  <si>
    <t>Coffee</t>
  </si>
  <si>
    <t>Coconut Shrimp and rice</t>
  </si>
  <si>
    <t xml:space="preserve">Fish + bread </t>
  </si>
  <si>
    <t>Nuts</t>
  </si>
  <si>
    <t>Pork loin</t>
  </si>
  <si>
    <t>Pasta (chicken mushroom)</t>
  </si>
  <si>
    <t>Beer (empty stomach)</t>
  </si>
  <si>
    <t>Nuts + banana</t>
  </si>
  <si>
    <t>Z</t>
  </si>
  <si>
    <t>Fiber, nuts</t>
  </si>
  <si>
    <t>Veg Stirfry + rice</t>
  </si>
  <si>
    <t>Pizza, pork, salad</t>
  </si>
  <si>
    <t>Rice, stirfry</t>
  </si>
  <si>
    <t>Clam Chowder</t>
  </si>
  <si>
    <t>Blood donation</t>
  </si>
  <si>
    <t>Corn Chips (75g)</t>
  </si>
  <si>
    <t>Pizza</t>
  </si>
  <si>
    <t>Rice + Eggs</t>
  </si>
  <si>
    <t>Pork ribs+beans+cornbread</t>
  </si>
  <si>
    <t>Sprite</t>
  </si>
  <si>
    <t>Kombucha + CBD</t>
  </si>
  <si>
    <t>Kale salad + tofu</t>
  </si>
  <si>
    <t>Pasta (pesto)</t>
  </si>
  <si>
    <t>Cheese-stuffed chicken</t>
  </si>
  <si>
    <t>Egg + cornbread</t>
  </si>
  <si>
    <t>Beans + cornbread</t>
  </si>
  <si>
    <t>Baguette</t>
  </si>
  <si>
    <t>Chicken, coconut rice</t>
  </si>
  <si>
    <t>Whole Wheat Bread</t>
  </si>
  <si>
    <t>Beans + rice</t>
  </si>
  <si>
    <t>Beef</t>
  </si>
  <si>
    <t>Frappuccino</t>
  </si>
  <si>
    <t>Whole Wheat w/ Reducose</t>
  </si>
  <si>
    <t>Fiber bar</t>
  </si>
  <si>
    <t>Pasta + cheese + bread</t>
  </si>
  <si>
    <t>Pork Ramen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</si>
</sst>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22" fontId="0" fillId="0" borderId="0" xfId="0" applyNumberFormat="1"/>
    <xf numFmtId="22" fontId="1" fillId="2" borderId="1" xfId="0" applyNumberFormat="1" applyFont="1" applyFill="1" applyBorder="1"/>
    <xf numFmtId="0" fontId="0" fillId="0" borderId="0" xfId="0" applyBorder="1"/>
    <xf numFmtId="0" fontId="1" fillId="0" borderId="0" xfId="0" applyFont="1"/>
    <xf numFmtId="22" fontId="0" fillId="0" borderId="3" xfId="0" applyNumberFormat="1" applyFont="1" applyBorder="1"/>
    <xf numFmtId="0" fontId="0" fillId="0" borderId="4" xfId="0" applyFont="1" applyBorder="1"/>
    <xf numFmtId="22" fontId="0" fillId="3" borderId="2" xfId="0" applyNumberFormat="1" applyFont="1" applyFill="1" applyBorder="1"/>
    <xf numFmtId="22" fontId="0" fillId="3" borderId="3" xfId="0" applyNumberFormat="1" applyFont="1" applyFill="1" applyBorder="1"/>
    <xf numFmtId="0" fontId="0" fillId="3" borderId="4" xfId="0" applyFont="1" applyFill="1" applyBorder="1"/>
    <xf numFmtId="22" fontId="1" fillId="2" borderId="5" xfId="0" applyNumberFormat="1" applyFont="1" applyFill="1" applyBorder="1"/>
    <xf numFmtId="22" fontId="1" fillId="2" borderId="0" xfId="0" applyNumberFormat="1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0" fillId="0" borderId="0" xfId="0" applyNumberFormat="1"/>
    <xf numFmtId="22" fontId="1" fillId="2" borderId="2" xfId="0" applyNumberFormat="1" applyFont="1" applyFill="1" applyBorder="1"/>
    <xf numFmtId="22" fontId="0" fillId="3" borderId="0" xfId="0" applyNumberFormat="1" applyFont="1" applyFill="1" applyBorder="1"/>
    <xf numFmtId="22" fontId="0" fillId="3" borderId="5" xfId="0" applyNumberFormat="1" applyFont="1" applyFill="1" applyBorder="1"/>
    <xf numFmtId="0" fontId="0" fillId="0" borderId="3" xfId="0" applyBorder="1"/>
    <xf numFmtId="22" fontId="0" fillId="0" borderId="0" xfId="0" applyNumberFormat="1" applyFont="1" applyBorder="1"/>
    <xf numFmtId="0" fontId="0" fillId="3" borderId="0" xfId="0" applyFont="1" applyFill="1" applyBorder="1"/>
    <xf numFmtId="0" fontId="0" fillId="0" borderId="4" xfId="0" applyBorder="1"/>
    <xf numFmtId="0" fontId="0" fillId="0" borderId="0" xfId="0" applyFont="1" applyBorder="1"/>
  </cellXfs>
  <cellStyles count="1">
    <cellStyle name="Normal" xfId="0" builtinId="0"/>
  </cellStyles>
  <dxfs count="6">
    <dxf>
      <numFmt numFmtId="27" formatCode="m/d/yy\ h:mm"/>
    </dxf>
    <dxf>
      <numFmt numFmtId="0" formatCode="General"/>
    </dxf>
    <dxf>
      <numFmt numFmtId="27" formatCode="m/d/yy\ h:mm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89F44-1BF7-2E46-A5C7-20F44902F54B}" name="Table2" displayName="Table2" ref="A1:E171" totalsRowShown="0" headerRowDxfId="5" headerRowBorderDxfId="4" tableBorderDxfId="3">
  <autoFilter ref="A1:E171" xr:uid="{B3AC50C6-9182-CB43-9817-9BF8FEE3CABC}"/>
  <sortState xmlns:xlrd2="http://schemas.microsoft.com/office/spreadsheetml/2017/richdata2" ref="A2:E123">
    <sortCondition ref="A1:A123"/>
  </sortState>
  <tableColumns count="5">
    <tableColumn id="1" xr3:uid="{378B7070-ADA2-F840-857A-A5C12E2181D6}" name="Start" dataDxfId="2"/>
    <tableColumn id="2" xr3:uid="{50BA6A11-7F67-3245-A885-F61A29E0428D}" name="End"/>
    <tableColumn id="3" xr3:uid="{D6295B2A-B818-864C-A5EA-D02EA76F9CB4}" name="Activity"/>
    <tableColumn id="4" xr3:uid="{33236412-F754-E04E-84A6-91EAEF0494F1}" name="Comment"/>
    <tableColumn id="5" xr3:uid="{B905F758-D3B9-8E4E-850B-CC5149D10893}" name="Z" dataDxfId="1">
      <calculatedColumnFormula>IF(Table2[[#This Row],[Activity]]="Sleep",(Table2[[#This Row],[End]]-Table2[[#This Row],[Start]])*24,"NA")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7BDC0-A04E-5C4C-9AAA-4EA175B1283D}" name="Table1" displayName="Table1" ref="A1:D135" totalsRowShown="0">
  <autoFilter ref="A1:D135" xr:uid="{92650681-87AE-8843-B8AE-73B4F45498A6}"/>
  <tableColumns count="4">
    <tableColumn id="1" xr3:uid="{55D453C5-1F86-C540-A3D0-A77F75750115}" name="Start" dataDxfId="0"/>
    <tableColumn id="2" xr3:uid="{9BA030C4-3502-B04E-A7B4-D67CDCE1CA4A}" name="End"/>
    <tableColumn id="3" xr3:uid="{2DCF4665-43E4-8447-9BD7-E4199779D3F7}" name="Activity"/>
    <tableColumn id="4" xr3:uid="{F2A2E482-4E7A-E74E-87D6-3481CC8E6ECA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D169-48D2-8F48-8801-52F9E2F03988}">
  <dimension ref="A1:E171"/>
  <sheetViews>
    <sheetView tabSelected="1" topLeftCell="A146" workbookViewId="0">
      <selection activeCell="A172" sqref="A172"/>
    </sheetView>
  </sheetViews>
  <sheetFormatPr baseColWidth="10" defaultRowHeight="16" x14ac:dyDescent="0.2"/>
  <cols>
    <col min="1" max="2" width="12.83203125" bestFit="1" customWidth="1"/>
    <col min="3" max="3" width="12" customWidth="1"/>
    <col min="4" max="4" width="11.5" customWidth="1"/>
  </cols>
  <sheetData>
    <row r="1" spans="1:5" x14ac:dyDescent="0.2">
      <c r="A1" s="12" t="s">
        <v>0</v>
      </c>
      <c r="B1" s="13" t="s">
        <v>1</v>
      </c>
      <c r="C1" s="13" t="s">
        <v>2</v>
      </c>
      <c r="D1" s="14" t="s">
        <v>3</v>
      </c>
      <c r="E1" s="13" t="s">
        <v>126</v>
      </c>
    </row>
    <row r="2" spans="1:5" x14ac:dyDescent="0.2">
      <c r="A2" s="16">
        <v>43474.459027777775</v>
      </c>
      <c r="B2" s="19"/>
      <c r="C2" s="19" t="s">
        <v>4</v>
      </c>
      <c r="D2" s="22" t="s">
        <v>83</v>
      </c>
      <c r="E2" s="15" t="str">
        <f>IF(Table2[[#This Row],[Activity]]="Sleep",(Table2[[#This Row],[End]]-Table2[[#This Row],[Start]])*24,"NA")</f>
        <v>NA</v>
      </c>
    </row>
    <row r="3" spans="1:5" x14ac:dyDescent="0.2">
      <c r="A3" s="16">
        <v>43474.500694444447</v>
      </c>
      <c r="B3" s="19"/>
      <c r="C3" s="19" t="s">
        <v>4</v>
      </c>
      <c r="D3" s="22" t="s">
        <v>84</v>
      </c>
      <c r="E3" s="15" t="str">
        <f>IF(Table2[[#This Row],[Activity]]="Sleep",(Table2[[#This Row],[End]]-Table2[[#This Row],[Start]])*24,"NA")</f>
        <v>NA</v>
      </c>
    </row>
    <row r="4" spans="1:5" x14ac:dyDescent="0.2">
      <c r="A4" s="16">
        <v>43474.541666666664</v>
      </c>
      <c r="C4" t="s">
        <v>4</v>
      </c>
      <c r="D4" t="s">
        <v>82</v>
      </c>
      <c r="E4" s="15" t="str">
        <f>IF(Table2[[#This Row],[Activity]]="Sleep",(Table2[[#This Row],[End]]-Table2[[#This Row],[Start]])*24,"NA")</f>
        <v>NA</v>
      </c>
    </row>
    <row r="5" spans="1:5" x14ac:dyDescent="0.2">
      <c r="A5" s="10">
        <v>43474.646527777775</v>
      </c>
      <c r="C5" t="s">
        <v>4</v>
      </c>
      <c r="D5" t="s">
        <v>85</v>
      </c>
      <c r="E5" s="15" t="str">
        <f>IF(Table2[[#This Row],[Activity]]="Sleep",(Table2[[#This Row],[End]]-Table2[[#This Row],[Start]])*24,"NA")</f>
        <v>NA</v>
      </c>
    </row>
    <row r="6" spans="1:5" x14ac:dyDescent="0.2">
      <c r="A6" s="10">
        <v>43474.730555555558</v>
      </c>
      <c r="C6" t="s">
        <v>4</v>
      </c>
      <c r="D6" t="s">
        <v>86</v>
      </c>
      <c r="E6" s="15" t="str">
        <f>IF(Table2[[#This Row],[Activity]]="Sleep",(Table2[[#This Row],[End]]-Table2[[#This Row],[Start]])*24,"NA")</f>
        <v>NA</v>
      </c>
    </row>
    <row r="7" spans="1:5" x14ac:dyDescent="0.2">
      <c r="A7" s="18">
        <v>43474.756944444445</v>
      </c>
      <c r="B7" s="20"/>
      <c r="C7" s="20" t="s">
        <v>4</v>
      </c>
      <c r="D7" s="23" t="s">
        <v>80</v>
      </c>
      <c r="E7" s="15" t="str">
        <f>IF(Table2[[#This Row],[Activity]]="Sleep",(Table2[[#This Row],[End]]-Table2[[#This Row],[Start]])*24,"NA")</f>
        <v>NA</v>
      </c>
    </row>
    <row r="8" spans="1:5" x14ac:dyDescent="0.2">
      <c r="A8" s="17">
        <v>43474.798611111109</v>
      </c>
      <c r="C8" t="s">
        <v>4</v>
      </c>
      <c r="D8" t="s">
        <v>80</v>
      </c>
      <c r="E8" s="15" t="str">
        <f>IF(Table2[[#This Row],[Activity]]="Sleep",(Table2[[#This Row],[End]]-Table2[[#This Row],[Start]])*24,"NA")</f>
        <v>NA</v>
      </c>
    </row>
    <row r="9" spans="1:5" x14ac:dyDescent="0.2">
      <c r="A9" s="11">
        <v>43474.824305555558</v>
      </c>
      <c r="C9" t="s">
        <v>4</v>
      </c>
      <c r="D9" t="s">
        <v>87</v>
      </c>
      <c r="E9" s="15" t="str">
        <f>IF(Table2[[#This Row],[Activity]]="Sleep",(Table2[[#This Row],[End]]-Table2[[#This Row],[Start]])*24,"NA")</f>
        <v>NA</v>
      </c>
    </row>
    <row r="10" spans="1:5" x14ac:dyDescent="0.2">
      <c r="A10" s="11">
        <v>43474.825694444444</v>
      </c>
      <c r="C10" t="s">
        <v>4</v>
      </c>
      <c r="D10" t="s">
        <v>88</v>
      </c>
      <c r="E10" s="15" t="str">
        <f>IF(Table2[[#This Row],[Activity]]="Sleep",(Table2[[#This Row],[End]]-Table2[[#This Row],[Start]])*24,"NA")</f>
        <v>NA</v>
      </c>
    </row>
    <row r="11" spans="1:5" x14ac:dyDescent="0.2">
      <c r="A11" s="17">
        <v>43474.9375</v>
      </c>
      <c r="B11" s="17">
        <v>43475.208333333336</v>
      </c>
      <c r="C11" s="21" t="s">
        <v>6</v>
      </c>
      <c r="D11" s="21"/>
      <c r="E11" s="15">
        <f>IF(Table2[[#This Row],[Activity]]="Sleep",(Table2[[#This Row],[End]]-Table2[[#This Row],[Start]])*24,"NA")</f>
        <v>6.5000000000582077</v>
      </c>
    </row>
    <row r="12" spans="1:5" x14ac:dyDescent="0.2">
      <c r="A12" s="8">
        <v>43475.21875</v>
      </c>
      <c r="B12" s="5"/>
      <c r="C12" s="5" t="s">
        <v>4</v>
      </c>
      <c r="D12" s="6" t="s">
        <v>5</v>
      </c>
      <c r="E12" s="15" t="str">
        <f>IF(Table2[[#This Row],[Activity]]="Sleep",(Table2[[#This Row],[End]]-Table2[[#This Row],[Start]])*24,"NA")</f>
        <v>NA</v>
      </c>
    </row>
    <row r="13" spans="1:5" x14ac:dyDescent="0.2">
      <c r="A13" s="8">
        <v>43475.298611111109</v>
      </c>
      <c r="B13" s="8"/>
      <c r="C13" s="8" t="s">
        <v>4</v>
      </c>
      <c r="D13" s="9" t="s">
        <v>79</v>
      </c>
      <c r="E13" s="15" t="str">
        <f>IF(Table2[[#This Row],[Activity]]="Sleep",(Table2[[#This Row],[End]]-Table2[[#This Row],[Start]])*24,"NA")</f>
        <v>NA</v>
      </c>
    </row>
    <row r="14" spans="1:5" x14ac:dyDescent="0.2">
      <c r="A14" s="8">
        <v>43475.478472222225</v>
      </c>
      <c r="C14" t="s">
        <v>4</v>
      </c>
      <c r="D14" t="s">
        <v>81</v>
      </c>
      <c r="E14" s="15" t="str">
        <f>IF(Table2[[#This Row],[Activity]]="Sleep",(Table2[[#This Row],[End]]-Table2[[#This Row],[Start]])*24,"NA")</f>
        <v>NA</v>
      </c>
    </row>
    <row r="15" spans="1:5" x14ac:dyDescent="0.2">
      <c r="A15" s="7">
        <v>43475.873611111114</v>
      </c>
      <c r="C15" t="s">
        <v>4</v>
      </c>
      <c r="D15" t="s">
        <v>66</v>
      </c>
      <c r="E15" s="15" t="str">
        <f>IF(Table2[[#This Row],[Activity]]="Sleep",(Table2[[#This Row],[End]]-Table2[[#This Row],[Start]])*24,"NA")</f>
        <v>NA</v>
      </c>
    </row>
    <row r="16" spans="1:5" x14ac:dyDescent="0.2">
      <c r="A16" s="10">
        <v>43475.885416666664</v>
      </c>
      <c r="C16" t="s">
        <v>4</v>
      </c>
      <c r="D16" t="s">
        <v>89</v>
      </c>
      <c r="E16" s="15" t="str">
        <f>IF(Table2[[#This Row],[Activity]]="Sleep",(Table2[[#This Row],[End]]-Table2[[#This Row],[Start]])*24,"NA")</f>
        <v>NA</v>
      </c>
    </row>
    <row r="17" spans="1:5" x14ac:dyDescent="0.2">
      <c r="A17" s="10">
        <v>43475.972222222219</v>
      </c>
      <c r="B17" s="1">
        <v>43476.25</v>
      </c>
      <c r="C17" t="s">
        <v>6</v>
      </c>
      <c r="E17" s="15">
        <f>IF(Table2[[#This Row],[Activity]]="Sleep",(Table2[[#This Row],[End]]-Table2[[#This Row],[Start]])*24,"NA")</f>
        <v>6.6666666667442769</v>
      </c>
    </row>
    <row r="18" spans="1:5" x14ac:dyDescent="0.2">
      <c r="A18" s="10">
        <v>43476.158333333333</v>
      </c>
      <c r="C18" t="s">
        <v>30</v>
      </c>
      <c r="D18" t="s">
        <v>31</v>
      </c>
      <c r="E18" s="15" t="str">
        <f>IF(Table2[[#This Row],[Activity]]="Sleep",(Table2[[#This Row],[End]]-Table2[[#This Row],[Start]])*24,"NA")</f>
        <v>NA</v>
      </c>
    </row>
    <row r="19" spans="1:5" x14ac:dyDescent="0.2">
      <c r="A19" s="10">
        <v>43476.340277777781</v>
      </c>
      <c r="C19" t="s">
        <v>4</v>
      </c>
      <c r="D19" t="s">
        <v>106</v>
      </c>
      <c r="E19" s="15" t="str">
        <f>IF(Table2[[#This Row],[Activity]]="Sleep",(Table2[[#This Row],[End]]-Table2[[#This Row],[Start]])*24,"NA")</f>
        <v>NA</v>
      </c>
    </row>
    <row r="20" spans="1:5" x14ac:dyDescent="0.2">
      <c r="A20" s="1">
        <v>43476.378472222219</v>
      </c>
      <c r="C20" t="s">
        <v>4</v>
      </c>
      <c r="D20" t="s">
        <v>90</v>
      </c>
      <c r="E20" s="15" t="str">
        <f>IF(Table2[[#This Row],[Activity]]="Sleep",(Table2[[#This Row],[End]]-Table2[[#This Row],[Start]])*24,"NA")</f>
        <v>NA</v>
      </c>
    </row>
    <row r="21" spans="1:5" x14ac:dyDescent="0.2">
      <c r="A21" s="10">
        <v>43476.381944444445</v>
      </c>
      <c r="C21" t="s">
        <v>4</v>
      </c>
      <c r="D21" t="s">
        <v>91</v>
      </c>
      <c r="E21" s="15" t="str">
        <f>IF(Table2[[#This Row],[Activity]]="Sleep",(Table2[[#This Row],[End]]-Table2[[#This Row],[Start]])*24,"NA")</f>
        <v>NA</v>
      </c>
    </row>
    <row r="22" spans="1:5" x14ac:dyDescent="0.2">
      <c r="A22" s="1">
        <v>43476.489583333336</v>
      </c>
      <c r="C22" t="s">
        <v>4</v>
      </c>
      <c r="D22" t="s">
        <v>92</v>
      </c>
      <c r="E22" s="15" t="str">
        <f>IF(Table2[[#This Row],[Activity]]="Sleep",(Table2[[#This Row],[End]]-Table2[[#This Row],[Start]])*24,"NA")</f>
        <v>NA</v>
      </c>
    </row>
    <row r="23" spans="1:5" x14ac:dyDescent="0.2">
      <c r="A23" s="1">
        <v>43476.631944444445</v>
      </c>
      <c r="C23" t="s">
        <v>4</v>
      </c>
      <c r="D23" t="s">
        <v>93</v>
      </c>
      <c r="E23" s="15" t="str">
        <f>IF(Table2[[#This Row],[Activity]]="Sleep",(Table2[[#This Row],[End]]-Table2[[#This Row],[Start]])*24,"NA")</f>
        <v>NA</v>
      </c>
    </row>
    <row r="24" spans="1:5" x14ac:dyDescent="0.2">
      <c r="A24" s="1">
        <v>43476.659722222219</v>
      </c>
      <c r="B24" s="1">
        <v>43476.697916666664</v>
      </c>
      <c r="C24" t="s">
        <v>7</v>
      </c>
      <c r="E24" s="15" t="str">
        <f>IF(Table2[[#This Row],[Activity]]="Sleep",(Table2[[#This Row],[End]]-Table2[[#This Row],[Start]])*24,"NA")</f>
        <v>NA</v>
      </c>
    </row>
    <row r="25" spans="1:5" x14ac:dyDescent="0.2">
      <c r="A25" s="1">
        <v>43476.799305555556</v>
      </c>
      <c r="C25" t="s">
        <v>4</v>
      </c>
      <c r="D25" t="s">
        <v>94</v>
      </c>
      <c r="E25" s="15" t="str">
        <f>IF(Table2[[#This Row],[Activity]]="Sleep",(Table2[[#This Row],[End]]-Table2[[#This Row],[Start]])*24,"NA")</f>
        <v>NA</v>
      </c>
    </row>
    <row r="26" spans="1:5" x14ac:dyDescent="0.2">
      <c r="A26" s="1">
        <v>43476.8125</v>
      </c>
      <c r="C26" t="s">
        <v>4</v>
      </c>
      <c r="D26" t="s">
        <v>95</v>
      </c>
      <c r="E26" s="15" t="str">
        <f>IF(Table2[[#This Row],[Activity]]="Sleep",(Table2[[#This Row],[End]]-Table2[[#This Row],[Start]])*24,"NA")</f>
        <v>NA</v>
      </c>
    </row>
    <row r="27" spans="1:5" x14ac:dyDescent="0.2">
      <c r="A27" s="1">
        <v>43476.916666666664</v>
      </c>
      <c r="B27" s="1">
        <v>43477.229166666664</v>
      </c>
      <c r="C27" t="s">
        <v>6</v>
      </c>
      <c r="E27" s="15">
        <f>IF(Table2[[#This Row],[Activity]]="Sleep",(Table2[[#This Row],[End]]-Table2[[#This Row],[Start]])*24,"NA")</f>
        <v>7.5</v>
      </c>
    </row>
    <row r="28" spans="1:5" x14ac:dyDescent="0.2">
      <c r="A28" s="1">
        <v>43477.181250000001</v>
      </c>
      <c r="C28" t="s">
        <v>30</v>
      </c>
      <c r="D28" t="s">
        <v>31</v>
      </c>
      <c r="E28" s="15" t="str">
        <f>IF(Table2[[#This Row],[Activity]]="Sleep",(Table2[[#This Row],[End]]-Table2[[#This Row],[Start]])*24,"NA")</f>
        <v>NA</v>
      </c>
    </row>
    <row r="29" spans="1:5" x14ac:dyDescent="0.2">
      <c r="A29" s="1">
        <v>43477.25</v>
      </c>
      <c r="C29" t="s">
        <v>4</v>
      </c>
      <c r="D29" t="s">
        <v>5</v>
      </c>
      <c r="E29" s="15" t="str">
        <f>IF(Table2[[#This Row],[Activity]]="Sleep",(Table2[[#This Row],[End]]-Table2[[#This Row],[Start]])*24,"NA")</f>
        <v>NA</v>
      </c>
    </row>
    <row r="30" spans="1:5" x14ac:dyDescent="0.2">
      <c r="A30" s="1">
        <v>43477.493055555555</v>
      </c>
      <c r="C30" t="s">
        <v>4</v>
      </c>
      <c r="D30" t="s">
        <v>97</v>
      </c>
      <c r="E30" s="15" t="str">
        <f>IF(Table2[[#This Row],[Activity]]="Sleep",(Table2[[#This Row],[End]]-Table2[[#This Row],[Start]])*24,"NA")</f>
        <v>NA</v>
      </c>
    </row>
    <row r="31" spans="1:5" x14ac:dyDescent="0.2">
      <c r="A31" s="1">
        <v>43477.510416666664</v>
      </c>
      <c r="B31" s="1">
        <v>43477.520833333336</v>
      </c>
      <c r="C31" t="s">
        <v>7</v>
      </c>
      <c r="D31" t="s">
        <v>96</v>
      </c>
      <c r="E31" s="15" t="str">
        <f>IF(Table2[[#This Row],[Activity]]="Sleep",(Table2[[#This Row],[End]]-Table2[[#This Row],[Start]])*24,"NA")</f>
        <v>NA</v>
      </c>
    </row>
    <row r="32" spans="1:5" x14ac:dyDescent="0.2">
      <c r="A32" s="1">
        <v>43477.666666666664</v>
      </c>
      <c r="C32" t="s">
        <v>4</v>
      </c>
      <c r="D32" t="s">
        <v>98</v>
      </c>
      <c r="E32" s="15" t="str">
        <f>IF(Table2[[#This Row],[Activity]]="Sleep",(Table2[[#This Row],[End]]-Table2[[#This Row],[Start]])*24,"NA")</f>
        <v>NA</v>
      </c>
    </row>
    <row r="33" spans="1:5" x14ac:dyDescent="0.2">
      <c r="A33" s="1">
        <v>43477.75</v>
      </c>
      <c r="C33" t="s">
        <v>4</v>
      </c>
      <c r="D33" t="s">
        <v>10</v>
      </c>
      <c r="E33" s="15" t="str">
        <f>IF(Table2[[#This Row],[Activity]]="Sleep",(Table2[[#This Row],[End]]-Table2[[#This Row],[Start]])*24,"NA")</f>
        <v>NA</v>
      </c>
    </row>
    <row r="34" spans="1:5" x14ac:dyDescent="0.2">
      <c r="A34" s="1">
        <v>43477.916666666664</v>
      </c>
      <c r="B34" s="1">
        <v>43478.208333333336</v>
      </c>
      <c r="C34" t="s">
        <v>6</v>
      </c>
      <c r="E34" s="15">
        <f>IF(Table2[[#This Row],[Activity]]="Sleep",(Table2[[#This Row],[End]]-Table2[[#This Row],[Start]])*24,"NA")</f>
        <v>7.0000000001164153</v>
      </c>
    </row>
    <row r="35" spans="1:5" x14ac:dyDescent="0.2">
      <c r="A35" s="1">
        <v>43478.229166666664</v>
      </c>
      <c r="C35" t="s">
        <v>4</v>
      </c>
      <c r="D35" t="s">
        <v>5</v>
      </c>
      <c r="E35" s="15" t="str">
        <f>IF(Table2[[#This Row],[Activity]]="Sleep",(Table2[[#This Row],[End]]-Table2[[#This Row],[Start]])*24,"NA")</f>
        <v>NA</v>
      </c>
    </row>
    <row r="36" spans="1:5" x14ac:dyDescent="0.2">
      <c r="A36" s="1">
        <v>43478.42083333333</v>
      </c>
      <c r="C36" t="s">
        <v>4</v>
      </c>
      <c r="D36" t="s">
        <v>99</v>
      </c>
      <c r="E36" s="15" t="str">
        <f>IF(Table2[[#This Row],[Activity]]="Sleep",(Table2[[#This Row],[End]]-Table2[[#This Row],[Start]])*24,"NA")</f>
        <v>NA</v>
      </c>
    </row>
    <row r="37" spans="1:5" x14ac:dyDescent="0.2">
      <c r="A37" s="1">
        <v>43478.524305555555</v>
      </c>
      <c r="C37" t="s">
        <v>4</v>
      </c>
      <c r="D37" t="s">
        <v>37</v>
      </c>
      <c r="E37" s="15" t="str">
        <f>IF(Table2[[#This Row],[Activity]]="Sleep",(Table2[[#This Row],[End]]-Table2[[#This Row],[Start]])*24,"NA")</f>
        <v>NA</v>
      </c>
    </row>
    <row r="38" spans="1:5" x14ac:dyDescent="0.2">
      <c r="A38" s="1">
        <v>43478.791666666664</v>
      </c>
      <c r="C38" t="s">
        <v>4</v>
      </c>
      <c r="D38" t="s">
        <v>100</v>
      </c>
      <c r="E38" s="15" t="str">
        <f>IF(Table2[[#This Row],[Activity]]="Sleep",(Table2[[#This Row],[End]]-Table2[[#This Row],[Start]])*24,"NA")</f>
        <v>NA</v>
      </c>
    </row>
    <row r="39" spans="1:5" x14ac:dyDescent="0.2">
      <c r="A39" s="1">
        <v>43478.916666666664</v>
      </c>
      <c r="B39" s="1">
        <v>43479.229166666664</v>
      </c>
      <c r="C39" t="s">
        <v>6</v>
      </c>
      <c r="E39" s="15">
        <f>IF(Table2[[#This Row],[Activity]]="Sleep",(Table2[[#This Row],[End]]-Table2[[#This Row],[Start]])*24,"NA")</f>
        <v>7.5</v>
      </c>
    </row>
    <row r="40" spans="1:5" x14ac:dyDescent="0.2">
      <c r="A40" s="1">
        <v>43479.239583333336</v>
      </c>
      <c r="C40" t="s">
        <v>4</v>
      </c>
      <c r="D40" t="s">
        <v>5</v>
      </c>
      <c r="E40" s="15" t="str">
        <f>IF(Table2[[#This Row],[Activity]]="Sleep",(Table2[[#This Row],[End]]-Table2[[#This Row],[Start]])*24,"NA")</f>
        <v>NA</v>
      </c>
    </row>
    <row r="41" spans="1:5" x14ac:dyDescent="0.2">
      <c r="A41" s="1">
        <v>43479.427083333336</v>
      </c>
      <c r="B41" s="1">
        <v>43479.440972222219</v>
      </c>
      <c r="C41" t="s">
        <v>7</v>
      </c>
      <c r="E41" s="15" t="str">
        <f>IF(Table2[[#This Row],[Activity]]="Sleep",(Table2[[#This Row],[End]]-Table2[[#This Row],[Start]])*24,"NA")</f>
        <v>NA</v>
      </c>
    </row>
    <row r="42" spans="1:5" x14ac:dyDescent="0.2">
      <c r="A42" s="1">
        <v>43479.482638888891</v>
      </c>
      <c r="B42" s="1">
        <v>43479.5</v>
      </c>
      <c r="C42" t="s">
        <v>7</v>
      </c>
      <c r="E42" s="15" t="str">
        <f>IF(Table2[[#This Row],[Activity]]="Sleep",(Table2[[#This Row],[End]]-Table2[[#This Row],[Start]])*24,"NA")</f>
        <v>NA</v>
      </c>
    </row>
    <row r="43" spans="1:5" x14ac:dyDescent="0.2">
      <c r="A43" s="1">
        <v>43479.520833333336</v>
      </c>
      <c r="C43" t="s">
        <v>4</v>
      </c>
      <c r="D43" t="s">
        <v>37</v>
      </c>
      <c r="E43" s="15" t="str">
        <f>IF(Table2[[#This Row],[Activity]]="Sleep",(Table2[[#This Row],[End]]-Table2[[#This Row],[Start]])*24,"NA")</f>
        <v>NA</v>
      </c>
    </row>
    <row r="44" spans="1:5" x14ac:dyDescent="0.2">
      <c r="A44" s="1">
        <v>43479.78125</v>
      </c>
      <c r="C44" t="s">
        <v>4</v>
      </c>
      <c r="D44" t="s">
        <v>101</v>
      </c>
      <c r="E44" s="15" t="str">
        <f>IF(Table2[[#This Row],[Activity]]="Sleep",(Table2[[#This Row],[End]]-Table2[[#This Row],[Start]])*24,"NA")</f>
        <v>NA</v>
      </c>
    </row>
    <row r="45" spans="1:5" x14ac:dyDescent="0.2">
      <c r="A45" s="1">
        <v>43479.916666666664</v>
      </c>
      <c r="B45" s="1">
        <v>43480.229166666664</v>
      </c>
      <c r="C45" t="s">
        <v>6</v>
      </c>
      <c r="E45" s="15">
        <f>IF(Table2[[#This Row],[Activity]]="Sleep",(Table2[[#This Row],[End]]-Table2[[#This Row],[Start]])*24,"NA")</f>
        <v>7.5</v>
      </c>
    </row>
    <row r="46" spans="1:5" x14ac:dyDescent="0.2">
      <c r="A46" s="1">
        <v>43480.25</v>
      </c>
      <c r="C46" t="s">
        <v>4</v>
      </c>
      <c r="D46" t="s">
        <v>5</v>
      </c>
      <c r="E46" s="15" t="str">
        <f>IF(Table2[[#This Row],[Activity]]="Sleep",(Table2[[#This Row],[End]]-Table2[[#This Row],[Start]])*24,"NA")</f>
        <v>NA</v>
      </c>
    </row>
    <row r="47" spans="1:5" x14ac:dyDescent="0.2">
      <c r="A47" s="1">
        <v>43480.291666666664</v>
      </c>
      <c r="C47" t="s">
        <v>4</v>
      </c>
      <c r="D47" t="s">
        <v>102</v>
      </c>
      <c r="E47" s="15" t="str">
        <f>IF(Table2[[#This Row],[Activity]]="Sleep",(Table2[[#This Row],[End]]-Table2[[#This Row],[Start]])*24,"NA")</f>
        <v>NA</v>
      </c>
    </row>
    <row r="48" spans="1:5" x14ac:dyDescent="0.2">
      <c r="A48" s="1">
        <v>43480.53125</v>
      </c>
      <c r="C48" t="s">
        <v>4</v>
      </c>
      <c r="D48" t="s">
        <v>103</v>
      </c>
      <c r="E48" s="15" t="str">
        <f>IF(Table2[[#This Row],[Activity]]="Sleep",(Table2[[#This Row],[End]]-Table2[[#This Row],[Start]])*24,"NA")</f>
        <v>NA</v>
      </c>
    </row>
    <row r="49" spans="1:5" x14ac:dyDescent="0.2">
      <c r="A49" s="1">
        <v>43480.784722222219</v>
      </c>
      <c r="C49" t="s">
        <v>4</v>
      </c>
      <c r="D49" t="s">
        <v>48</v>
      </c>
      <c r="E49" s="15" t="str">
        <f>IF(Table2[[#This Row],[Activity]]="Sleep",(Table2[[#This Row],[End]]-Table2[[#This Row],[Start]])*24,"NA")</f>
        <v>NA</v>
      </c>
    </row>
    <row r="50" spans="1:5" x14ac:dyDescent="0.2">
      <c r="A50" s="1">
        <v>43480.875</v>
      </c>
      <c r="C50" t="s">
        <v>4</v>
      </c>
      <c r="D50" t="s">
        <v>107</v>
      </c>
      <c r="E50" s="15" t="str">
        <f>IF(Table2[[#This Row],[Activity]]="Sleep",(Table2[[#This Row],[End]]-Table2[[#This Row],[Start]])*24,"NA")</f>
        <v>NA</v>
      </c>
    </row>
    <row r="51" spans="1:5" x14ac:dyDescent="0.2">
      <c r="A51" s="1">
        <v>43480.909722222219</v>
      </c>
      <c r="B51" s="1">
        <v>43481.25</v>
      </c>
      <c r="C51" t="s">
        <v>6</v>
      </c>
      <c r="E51" s="15">
        <f>IF(Table2[[#This Row],[Activity]]="Sleep",(Table2[[#This Row],[End]]-Table2[[#This Row],[Start]])*24,"NA")</f>
        <v>8.1666666667442769</v>
      </c>
    </row>
    <row r="52" spans="1:5" x14ac:dyDescent="0.2">
      <c r="A52" s="1">
        <v>43481.128472222219</v>
      </c>
      <c r="C52" t="s">
        <v>30</v>
      </c>
      <c r="D52" t="s">
        <v>31</v>
      </c>
      <c r="E52" s="15" t="str">
        <f>IF(Table2[[#This Row],[Activity]]="Sleep",(Table2[[#This Row],[End]]-Table2[[#This Row],[Start]])*24,"NA")</f>
        <v>NA</v>
      </c>
    </row>
    <row r="53" spans="1:5" x14ac:dyDescent="0.2">
      <c r="A53" s="1">
        <v>43481.260416666664</v>
      </c>
      <c r="C53" t="s">
        <v>4</v>
      </c>
      <c r="D53" t="s">
        <v>5</v>
      </c>
      <c r="E53" s="15" t="str">
        <f>IF(Table2[[#This Row],[Activity]]="Sleep",(Table2[[#This Row],[End]]-Table2[[#This Row],[Start]])*24,"NA")</f>
        <v>NA</v>
      </c>
    </row>
    <row r="54" spans="1:5" x14ac:dyDescent="0.2">
      <c r="A54" s="1">
        <v>43481.552083333336</v>
      </c>
      <c r="C54" t="s">
        <v>4</v>
      </c>
      <c r="D54" t="s">
        <v>108</v>
      </c>
      <c r="E54" s="15" t="str">
        <f>IF(Table2[[#This Row],[Activity]]="Sleep",(Table2[[#This Row],[End]]-Table2[[#This Row],[Start]])*24,"NA")</f>
        <v>NA</v>
      </c>
    </row>
    <row r="55" spans="1:5" x14ac:dyDescent="0.2">
      <c r="A55" s="1">
        <v>43481.770833333336</v>
      </c>
      <c r="C55" t="s">
        <v>4</v>
      </c>
      <c r="D55" t="s">
        <v>92</v>
      </c>
      <c r="E55" s="15" t="str">
        <f>IF(Table2[[#This Row],[Activity]]="Sleep",(Table2[[#This Row],[End]]-Table2[[#This Row],[Start]])*24,"NA")</f>
        <v>NA</v>
      </c>
    </row>
    <row r="56" spans="1:5" x14ac:dyDescent="0.2">
      <c r="A56" s="1">
        <v>43481.916666666664</v>
      </c>
      <c r="C56" t="s">
        <v>4</v>
      </c>
      <c r="D56" t="s">
        <v>107</v>
      </c>
      <c r="E56" s="15" t="str">
        <f>IF(Table2[[#This Row],[Activity]]="Sleep",(Table2[[#This Row],[End]]-Table2[[#This Row],[Start]])*24,"NA")</f>
        <v>NA</v>
      </c>
    </row>
    <row r="57" spans="1:5" x14ac:dyDescent="0.2">
      <c r="A57" s="1">
        <v>43481.9375</v>
      </c>
      <c r="B57" s="1">
        <v>43482.229166666664</v>
      </c>
      <c r="C57" t="s">
        <v>6</v>
      </c>
      <c r="E57" s="15">
        <f>IF(Table2[[#This Row],[Activity]]="Sleep",(Table2[[#This Row],[End]]-Table2[[#This Row],[Start]])*24,"NA")</f>
        <v>6.9999999999417923</v>
      </c>
    </row>
    <row r="58" spans="1:5" x14ac:dyDescent="0.2">
      <c r="A58" s="1">
        <v>43482.120138888888</v>
      </c>
      <c r="C58" t="s">
        <v>30</v>
      </c>
      <c r="D58" t="s">
        <v>31</v>
      </c>
      <c r="E58" s="15" t="str">
        <f>IF(Table2[[#This Row],[Activity]]="Sleep",(Table2[[#This Row],[End]]-Table2[[#This Row],[Start]])*24,"NA")</f>
        <v>NA</v>
      </c>
    </row>
    <row r="59" spans="1:5" x14ac:dyDescent="0.2">
      <c r="A59" s="1">
        <v>43482.166666666664</v>
      </c>
      <c r="C59" t="s">
        <v>30</v>
      </c>
      <c r="D59" t="s">
        <v>31</v>
      </c>
      <c r="E59" s="15" t="str">
        <f>IF(Table2[[#This Row],[Activity]]="Sleep",(Table2[[#This Row],[End]]-Table2[[#This Row],[Start]])*24,"NA")</f>
        <v>NA</v>
      </c>
    </row>
    <row r="60" spans="1:5" x14ac:dyDescent="0.2">
      <c r="A60" s="1">
        <v>43482.253472222219</v>
      </c>
      <c r="C60" t="s">
        <v>4</v>
      </c>
      <c r="D60" t="s">
        <v>5</v>
      </c>
      <c r="E60" s="15" t="str">
        <f>IF(Table2[[#This Row],[Activity]]="Sleep",(Table2[[#This Row],[End]]-Table2[[#This Row],[Start]])*24,"NA")</f>
        <v>NA</v>
      </c>
    </row>
    <row r="61" spans="1:5" x14ac:dyDescent="0.2">
      <c r="A61" s="1">
        <v>43482.333333333336</v>
      </c>
      <c r="B61" s="1">
        <v>43482.354166666664</v>
      </c>
      <c r="C61" t="s">
        <v>7</v>
      </c>
      <c r="E61" s="15" t="str">
        <f>IF(Table2[[#This Row],[Activity]]="Sleep",(Table2[[#This Row],[End]]-Table2[[#This Row],[Start]])*24,"NA")</f>
        <v>NA</v>
      </c>
    </row>
    <row r="62" spans="1:5" x14ac:dyDescent="0.2">
      <c r="A62" s="1">
        <v>43482.361111111109</v>
      </c>
      <c r="C62" t="s">
        <v>4</v>
      </c>
      <c r="D62" t="s">
        <v>102</v>
      </c>
      <c r="E62" s="15" t="str">
        <f>IF(Table2[[#This Row],[Activity]]="Sleep",(Table2[[#This Row],[End]]-Table2[[#This Row],[Start]])*24,"NA")</f>
        <v>NA</v>
      </c>
    </row>
    <row r="63" spans="1:5" x14ac:dyDescent="0.2">
      <c r="A63" s="1">
        <v>43482.506944444445</v>
      </c>
      <c r="C63" t="s">
        <v>4</v>
      </c>
      <c r="D63" t="s">
        <v>108</v>
      </c>
      <c r="E63" s="15" t="str">
        <f>IF(Table2[[#This Row],[Activity]]="Sleep",(Table2[[#This Row],[End]]-Table2[[#This Row],[Start]])*24,"NA")</f>
        <v>NA</v>
      </c>
    </row>
    <row r="64" spans="1:5" x14ac:dyDescent="0.2">
      <c r="A64" s="1">
        <v>43482.59375</v>
      </c>
      <c r="C64" t="s">
        <v>4</v>
      </c>
      <c r="D64" t="s">
        <v>109</v>
      </c>
      <c r="E64" s="15" t="str">
        <f>IF(Table2[[#This Row],[Activity]]="Sleep",(Table2[[#This Row],[End]]-Table2[[#This Row],[Start]])*24,"NA")</f>
        <v>NA</v>
      </c>
    </row>
    <row r="65" spans="1:5" x14ac:dyDescent="0.2">
      <c r="A65" s="1">
        <v>43482.770833333336</v>
      </c>
      <c r="C65" t="s">
        <v>4</v>
      </c>
      <c r="D65" t="s">
        <v>81</v>
      </c>
      <c r="E65" s="15" t="str">
        <f>IF(Table2[[#This Row],[Activity]]="Sleep",(Table2[[#This Row],[End]]-Table2[[#This Row],[Start]])*24,"NA")</f>
        <v>NA</v>
      </c>
    </row>
    <row r="66" spans="1:5" x14ac:dyDescent="0.2">
      <c r="A66" s="1">
        <v>43482.8125</v>
      </c>
      <c r="C66" t="s">
        <v>4</v>
      </c>
      <c r="D66" t="s">
        <v>110</v>
      </c>
      <c r="E66" s="15" t="str">
        <f>IF(Table2[[#This Row],[Activity]]="Sleep",(Table2[[#This Row],[End]]-Table2[[#This Row],[Start]])*24,"NA")</f>
        <v>NA</v>
      </c>
    </row>
    <row r="67" spans="1:5" x14ac:dyDescent="0.2">
      <c r="A67" s="1">
        <v>43482.895833333336</v>
      </c>
      <c r="C67" t="s">
        <v>111</v>
      </c>
      <c r="D67" t="s">
        <v>107</v>
      </c>
      <c r="E67" s="15" t="str">
        <f>IF(Table2[[#This Row],[Activity]]="Sleep",(Table2[[#This Row],[End]]-Table2[[#This Row],[Start]])*24,"NA")</f>
        <v>NA</v>
      </c>
    </row>
    <row r="68" spans="1:5" x14ac:dyDescent="0.2">
      <c r="A68" s="1">
        <v>43482.9375</v>
      </c>
      <c r="B68" s="1">
        <v>43483.208333333336</v>
      </c>
      <c r="C68" t="s">
        <v>6</v>
      </c>
      <c r="E68" s="15">
        <f>IF(Table2[[#This Row],[Activity]]="Sleep",(Table2[[#This Row],[End]]-Table2[[#This Row],[Start]])*24,"NA")</f>
        <v>6.5000000000582077</v>
      </c>
    </row>
    <row r="69" spans="1:5" x14ac:dyDescent="0.2">
      <c r="A69" s="1">
        <v>43483.074305555558</v>
      </c>
      <c r="C69" t="s">
        <v>30</v>
      </c>
      <c r="D69" t="s">
        <v>31</v>
      </c>
      <c r="E69" s="15" t="str">
        <f>IF(Table2[[#This Row],[Activity]]="Sleep",(Table2[[#This Row],[End]]-Table2[[#This Row],[Start]])*24,"NA")</f>
        <v>NA</v>
      </c>
    </row>
    <row r="70" spans="1:5" x14ac:dyDescent="0.2">
      <c r="A70" s="1">
        <v>43483.188888888886</v>
      </c>
      <c r="C70" t="s">
        <v>30</v>
      </c>
      <c r="D70" t="s">
        <v>31</v>
      </c>
      <c r="E70" s="15" t="str">
        <f>IF(Table2[[#This Row],[Activity]]="Sleep",(Table2[[#This Row],[End]]-Table2[[#This Row],[Start]])*24,"NA")</f>
        <v>NA</v>
      </c>
    </row>
    <row r="71" spans="1:5" x14ac:dyDescent="0.2">
      <c r="A71" s="1">
        <v>43483.25</v>
      </c>
      <c r="C71" t="s">
        <v>4</v>
      </c>
      <c r="D71" t="s">
        <v>5</v>
      </c>
      <c r="E71" s="15" t="str">
        <f>IF(Table2[[#This Row],[Activity]]="Sleep",(Table2[[#This Row],[End]]-Table2[[#This Row],[Start]])*24,"NA")</f>
        <v>NA</v>
      </c>
    </row>
    <row r="72" spans="1:5" x14ac:dyDescent="0.2">
      <c r="A72" s="1">
        <v>43483.354166666664</v>
      </c>
      <c r="C72" t="s">
        <v>4</v>
      </c>
      <c r="D72" t="s">
        <v>57</v>
      </c>
      <c r="E72" s="15" t="str">
        <f>IF(Table2[[#This Row],[Activity]]="Sleep",(Table2[[#This Row],[End]]-Table2[[#This Row],[Start]])*24,"NA")</f>
        <v>NA</v>
      </c>
    </row>
    <row r="73" spans="1:5" x14ac:dyDescent="0.2">
      <c r="A73" s="1">
        <v>43483.552083333336</v>
      </c>
      <c r="C73" t="s">
        <v>4</v>
      </c>
      <c r="D73" t="s">
        <v>112</v>
      </c>
      <c r="E73" s="15" t="str">
        <f>IF(Table2[[#This Row],[Activity]]="Sleep",(Table2[[#This Row],[End]]-Table2[[#This Row],[Start]])*24,"NA")</f>
        <v>NA</v>
      </c>
    </row>
    <row r="74" spans="1:5" x14ac:dyDescent="0.2">
      <c r="A74" s="1">
        <v>43483.729166666664</v>
      </c>
      <c r="C74" t="s">
        <v>4</v>
      </c>
      <c r="D74" t="s">
        <v>124</v>
      </c>
      <c r="E74" s="15" t="str">
        <f>IF(Table2[[#This Row],[Activity]]="Sleep",(Table2[[#This Row],[End]]-Table2[[#This Row],[Start]])*24,"NA")</f>
        <v>NA</v>
      </c>
    </row>
    <row r="75" spans="1:5" x14ac:dyDescent="0.2">
      <c r="A75" s="1">
        <v>43483.770833333336</v>
      </c>
      <c r="C75" t="s">
        <v>4</v>
      </c>
      <c r="D75" t="s">
        <v>113</v>
      </c>
      <c r="E75" s="15" t="str">
        <f>IF(Table2[[#This Row],[Activity]]="Sleep",(Table2[[#This Row],[End]]-Table2[[#This Row],[Start]])*24,"NA")</f>
        <v>NA</v>
      </c>
    </row>
    <row r="76" spans="1:5" x14ac:dyDescent="0.2">
      <c r="A76" s="1">
        <v>43483.916666666664</v>
      </c>
      <c r="B76" s="1">
        <v>43484.25</v>
      </c>
      <c r="C76" t="s">
        <v>6</v>
      </c>
      <c r="E76" s="15">
        <f>IF(Table2[[#This Row],[Activity]]="Sleep",(Table2[[#This Row],[End]]-Table2[[#This Row],[Start]])*24,"NA")</f>
        <v>8.0000000000582077</v>
      </c>
    </row>
    <row r="77" spans="1:5" x14ac:dyDescent="0.2">
      <c r="A77" s="1">
        <v>43484.142361111109</v>
      </c>
      <c r="C77" t="s">
        <v>30</v>
      </c>
      <c r="D77" t="s">
        <v>31</v>
      </c>
      <c r="E77" s="15" t="str">
        <f>IF(Table2[[#This Row],[Activity]]="Sleep",(Table2[[#This Row],[End]]-Table2[[#This Row],[Start]])*24,"NA")</f>
        <v>NA</v>
      </c>
    </row>
    <row r="78" spans="1:5" x14ac:dyDescent="0.2">
      <c r="A78" s="1">
        <v>43484.191666666666</v>
      </c>
      <c r="C78" t="s">
        <v>30</v>
      </c>
      <c r="D78" t="s">
        <v>31</v>
      </c>
      <c r="E78" s="15" t="str">
        <f>IF(Table2[[#This Row],[Activity]]="Sleep",(Table2[[#This Row],[End]]-Table2[[#This Row],[Start]])*24,"NA")</f>
        <v>NA</v>
      </c>
    </row>
    <row r="79" spans="1:5" x14ac:dyDescent="0.2">
      <c r="A79" s="1">
        <v>43484.291666666664</v>
      </c>
      <c r="C79" t="s">
        <v>4</v>
      </c>
      <c r="D79" t="s">
        <v>5</v>
      </c>
      <c r="E79" s="15" t="str">
        <f>IF(Table2[[#This Row],[Activity]]="Sleep",(Table2[[#This Row],[End]]-Table2[[#This Row],[Start]])*24,"NA")</f>
        <v>NA</v>
      </c>
    </row>
    <row r="80" spans="1:5" x14ac:dyDescent="0.2">
      <c r="A80" s="1">
        <v>43484.354166666664</v>
      </c>
      <c r="C80" t="s">
        <v>4</v>
      </c>
      <c r="D80" t="s">
        <v>114</v>
      </c>
      <c r="E80" s="15" t="str">
        <f>IF(Table2[[#This Row],[Activity]]="Sleep",(Table2[[#This Row],[End]]-Table2[[#This Row],[Start]])*24,"NA")</f>
        <v>NA</v>
      </c>
    </row>
    <row r="81" spans="1:5" x14ac:dyDescent="0.2">
      <c r="A81" s="1">
        <v>43484.611111111109</v>
      </c>
      <c r="C81" t="s">
        <v>4</v>
      </c>
      <c r="D81" t="s">
        <v>115</v>
      </c>
      <c r="E81" s="15" t="str">
        <f>IF(Table2[[#This Row],[Activity]]="Sleep",(Table2[[#This Row],[End]]-Table2[[#This Row],[Start]])*24,"NA")</f>
        <v>NA</v>
      </c>
    </row>
    <row r="82" spans="1:5" x14ac:dyDescent="0.2">
      <c r="A82" s="1">
        <v>43484.8125</v>
      </c>
      <c r="C82" t="s">
        <v>4</v>
      </c>
      <c r="D82" t="s">
        <v>116</v>
      </c>
      <c r="E82" s="15" t="str">
        <f>IF(Table2[[#This Row],[Activity]]="Sleep",(Table2[[#This Row],[End]]-Table2[[#This Row],[Start]])*24,"NA")</f>
        <v>NA</v>
      </c>
    </row>
    <row r="83" spans="1:5" x14ac:dyDescent="0.2">
      <c r="A83" s="1">
        <v>43484.916666666664</v>
      </c>
      <c r="B83" s="1">
        <v>43485.25</v>
      </c>
      <c r="C83" t="s">
        <v>6</v>
      </c>
      <c r="E83" s="15">
        <f>IF(Table2[[#This Row],[Activity]]="Sleep",(Table2[[#This Row],[End]]-Table2[[#This Row],[Start]])*24,"NA")</f>
        <v>8.0000000000582077</v>
      </c>
    </row>
    <row r="84" spans="1:5" x14ac:dyDescent="0.2">
      <c r="A84" s="1">
        <v>43485.3125</v>
      </c>
      <c r="C84" t="s">
        <v>4</v>
      </c>
      <c r="D84" t="s">
        <v>5</v>
      </c>
      <c r="E84" s="15" t="str">
        <f>IF(Table2[[#This Row],[Activity]]="Sleep",(Table2[[#This Row],[End]]-Table2[[#This Row],[Start]])*24,"NA")</f>
        <v>NA</v>
      </c>
    </row>
    <row r="85" spans="1:5" x14ac:dyDescent="0.2">
      <c r="A85" s="1">
        <v>43485.520833333336</v>
      </c>
      <c r="C85" t="s">
        <v>4</v>
      </c>
      <c r="D85" t="s">
        <v>117</v>
      </c>
      <c r="E85" s="15" t="str">
        <f>IF(Table2[[#This Row],[Activity]]="Sleep",(Table2[[#This Row],[End]]-Table2[[#This Row],[Start]])*24,"NA")</f>
        <v>NA</v>
      </c>
    </row>
    <row r="86" spans="1:5" x14ac:dyDescent="0.2">
      <c r="A86" s="1">
        <v>43485.59375</v>
      </c>
      <c r="B86" s="1">
        <v>43485.625</v>
      </c>
      <c r="C86" t="s">
        <v>7</v>
      </c>
      <c r="E86" s="15" t="str">
        <f>IF(Table2[[#This Row],[Activity]]="Sleep",(Table2[[#This Row],[End]]-Table2[[#This Row],[Start]])*24,"NA")</f>
        <v>NA</v>
      </c>
    </row>
    <row r="87" spans="1:5" x14ac:dyDescent="0.2">
      <c r="A87" s="1">
        <v>43485.652083333334</v>
      </c>
      <c r="C87" t="s">
        <v>4</v>
      </c>
      <c r="D87" t="s">
        <v>118</v>
      </c>
      <c r="E87" s="15" t="str">
        <f>IF(Table2[[#This Row],[Activity]]="Sleep",(Table2[[#This Row],[End]]-Table2[[#This Row],[Start]])*24,"NA")</f>
        <v>NA</v>
      </c>
    </row>
    <row r="88" spans="1:5" x14ac:dyDescent="0.2">
      <c r="A88" s="1">
        <v>43485.770833333336</v>
      </c>
      <c r="C88" t="s">
        <v>4</v>
      </c>
      <c r="D88" t="s">
        <v>119</v>
      </c>
      <c r="E88" s="15" t="str">
        <f>IF(Table2[[#This Row],[Activity]]="Sleep",(Table2[[#This Row],[End]]-Table2[[#This Row],[Start]])*24,"NA")</f>
        <v>NA</v>
      </c>
    </row>
    <row r="89" spans="1:5" x14ac:dyDescent="0.2">
      <c r="A89" s="1">
        <v>43485.8125</v>
      </c>
      <c r="C89" t="s">
        <v>4</v>
      </c>
      <c r="D89" t="s">
        <v>107</v>
      </c>
      <c r="E89" s="15" t="str">
        <f>IF(Table2[[#This Row],[Activity]]="Sleep",(Table2[[#This Row],[End]]-Table2[[#This Row],[Start]])*24,"NA")</f>
        <v>NA</v>
      </c>
    </row>
    <row r="90" spans="1:5" x14ac:dyDescent="0.2">
      <c r="A90" s="1">
        <v>43485.9375</v>
      </c>
      <c r="B90" s="1">
        <v>43486.25</v>
      </c>
      <c r="C90" t="s">
        <v>6</v>
      </c>
      <c r="E90" s="15">
        <f>IF(Table2[[#This Row],[Activity]]="Sleep",(Table2[[#This Row],[End]]-Table2[[#This Row],[Start]])*24,"NA")</f>
        <v>7.5</v>
      </c>
    </row>
    <row r="91" spans="1:5" x14ac:dyDescent="0.2">
      <c r="A91" s="1">
        <v>43486.184027777781</v>
      </c>
      <c r="C91" t="s">
        <v>30</v>
      </c>
      <c r="D91" t="s">
        <v>31</v>
      </c>
      <c r="E91" s="15" t="str">
        <f>IF(Table2[[#This Row],[Activity]]="Sleep",(Table2[[#This Row],[End]]-Table2[[#This Row],[Start]])*24,"NA")</f>
        <v>NA</v>
      </c>
    </row>
    <row r="92" spans="1:5" x14ac:dyDescent="0.2">
      <c r="A92" s="1">
        <v>43486.270833333336</v>
      </c>
      <c r="C92" t="s">
        <v>4</v>
      </c>
      <c r="D92" t="s">
        <v>5</v>
      </c>
      <c r="E92" s="15" t="str">
        <f>IF(Table2[[#This Row],[Activity]]="Sleep",(Table2[[#This Row],[End]]-Table2[[#This Row],[Start]])*24,"NA")</f>
        <v>NA</v>
      </c>
    </row>
    <row r="93" spans="1:5" x14ac:dyDescent="0.2">
      <c r="A93" s="1">
        <v>43486.510416666664</v>
      </c>
      <c r="C93" t="s">
        <v>4</v>
      </c>
      <c r="D93" t="s">
        <v>116</v>
      </c>
      <c r="E93" s="15" t="str">
        <f>IF(Table2[[#This Row],[Activity]]="Sleep",(Table2[[#This Row],[End]]-Table2[[#This Row],[Start]])*24,"NA")</f>
        <v>NA</v>
      </c>
    </row>
    <row r="94" spans="1:5" x14ac:dyDescent="0.2">
      <c r="A94" s="1">
        <v>43486.647222222222</v>
      </c>
      <c r="C94" t="s">
        <v>4</v>
      </c>
      <c r="D94" t="s">
        <v>109</v>
      </c>
      <c r="E94" s="15" t="str">
        <f>IF(Table2[[#This Row],[Activity]]="Sleep",(Table2[[#This Row],[End]]-Table2[[#This Row],[Start]])*24,"NA")</f>
        <v>NA</v>
      </c>
    </row>
    <row r="95" spans="1:5" x14ac:dyDescent="0.2">
      <c r="A95" s="1">
        <v>43486.76458333333</v>
      </c>
      <c r="C95" t="s">
        <v>4</v>
      </c>
      <c r="D95" t="s">
        <v>120</v>
      </c>
      <c r="E95" s="15" t="str">
        <f>IF(Table2[[#This Row],[Activity]]="Sleep",(Table2[[#This Row],[End]]-Table2[[#This Row],[Start]])*24,"NA")</f>
        <v>NA</v>
      </c>
    </row>
    <row r="96" spans="1:5" x14ac:dyDescent="0.2">
      <c r="A96" s="1">
        <v>43486.84652777778</v>
      </c>
      <c r="C96" t="s">
        <v>4</v>
      </c>
      <c r="D96" t="s">
        <v>107</v>
      </c>
      <c r="E96" s="15" t="str">
        <f>IF(Table2[[#This Row],[Activity]]="Sleep",(Table2[[#This Row],[End]]-Table2[[#This Row],[Start]])*24,"NA")</f>
        <v>NA</v>
      </c>
    </row>
    <row r="97" spans="1:5" x14ac:dyDescent="0.2">
      <c r="A97" s="1">
        <v>43486.9375</v>
      </c>
      <c r="B97" s="1">
        <v>43487.229166666664</v>
      </c>
      <c r="C97" t="s">
        <v>6</v>
      </c>
      <c r="E97" s="15">
        <f>IF(Table2[[#This Row],[Activity]]="Sleep",(Table2[[#This Row],[End]]-Table2[[#This Row],[Start]])*24,"NA")</f>
        <v>6.9999999999417923</v>
      </c>
    </row>
    <row r="98" spans="1:5" x14ac:dyDescent="0.2">
      <c r="A98" s="1">
        <v>43487.105555555558</v>
      </c>
      <c r="C98" t="s">
        <v>30</v>
      </c>
      <c r="D98" t="s">
        <v>31</v>
      </c>
      <c r="E98" s="15" t="str">
        <f>IF(Table2[[#This Row],[Activity]]="Sleep",(Table2[[#This Row],[End]]-Table2[[#This Row],[Start]])*24,"NA")</f>
        <v>NA</v>
      </c>
    </row>
    <row r="99" spans="1:5" x14ac:dyDescent="0.2">
      <c r="A99" s="1">
        <v>43487.25</v>
      </c>
      <c r="C99" t="s">
        <v>4</v>
      </c>
      <c r="D99" t="s">
        <v>5</v>
      </c>
      <c r="E99" s="15" t="str">
        <f>IF(Table2[[#This Row],[Activity]]="Sleep",(Table2[[#This Row],[End]]-Table2[[#This Row],[Start]])*24,"NA")</f>
        <v>NA</v>
      </c>
    </row>
    <row r="100" spans="1:5" x14ac:dyDescent="0.2">
      <c r="A100" s="1">
        <v>43487.395833333336</v>
      </c>
      <c r="C100" t="s">
        <v>4</v>
      </c>
      <c r="D100" t="s">
        <v>121</v>
      </c>
      <c r="E100" s="15" t="str">
        <f>IF(Table2[[#This Row],[Activity]]="Sleep",(Table2[[#This Row],[End]]-Table2[[#This Row],[Start]])*24,"NA")</f>
        <v>NA</v>
      </c>
    </row>
    <row r="101" spans="1:5" x14ac:dyDescent="0.2">
      <c r="A101" s="1">
        <v>43487.510416666664</v>
      </c>
      <c r="C101" t="s">
        <v>4</v>
      </c>
      <c r="D101" t="s">
        <v>122</v>
      </c>
      <c r="E101" s="15" t="str">
        <f>IF(Table2[[#This Row],[Activity]]="Sleep",(Table2[[#This Row],[End]]-Table2[[#This Row],[Start]])*24,"NA")</f>
        <v>NA</v>
      </c>
    </row>
    <row r="102" spans="1:5" x14ac:dyDescent="0.2">
      <c r="A102" s="1">
        <v>43487.734722222223</v>
      </c>
      <c r="C102" t="s">
        <v>4</v>
      </c>
      <c r="D102" t="s">
        <v>124</v>
      </c>
      <c r="E102" s="15" t="str">
        <f>IF(Table2[[#This Row],[Activity]]="Sleep",(Table2[[#This Row],[End]]-Table2[[#This Row],[Start]])*24,"NA")</f>
        <v>NA</v>
      </c>
    </row>
    <row r="103" spans="1:5" x14ac:dyDescent="0.2">
      <c r="A103" s="1">
        <v>43487.774305555555</v>
      </c>
      <c r="C103" t="s">
        <v>4</v>
      </c>
      <c r="D103" t="s">
        <v>123</v>
      </c>
      <c r="E103" s="15" t="str">
        <f>IF(Table2[[#This Row],[Activity]]="Sleep",(Table2[[#This Row],[End]]-Table2[[#This Row],[Start]])*24,"NA")</f>
        <v>NA</v>
      </c>
    </row>
    <row r="104" spans="1:5" x14ac:dyDescent="0.2">
      <c r="A104" s="1">
        <v>43487.896527777775</v>
      </c>
      <c r="C104" t="s">
        <v>4</v>
      </c>
      <c r="D104" t="s">
        <v>107</v>
      </c>
      <c r="E104" s="15" t="str">
        <f>IF(Table2[[#This Row],[Activity]]="Sleep",(Table2[[#This Row],[End]]-Table2[[#This Row],[Start]])*24,"NA")</f>
        <v>NA</v>
      </c>
    </row>
    <row r="105" spans="1:5" x14ac:dyDescent="0.2">
      <c r="A105" s="1">
        <v>43487.916666666664</v>
      </c>
      <c r="B105" s="1">
        <v>43488.270833333336</v>
      </c>
      <c r="C105" t="s">
        <v>6</v>
      </c>
      <c r="E105" s="15">
        <f>IF(Table2[[#This Row],[Activity]]="Sleep",(Table2[[#This Row],[End]]-Table2[[#This Row],[Start]])*24,"NA")</f>
        <v>8.5000000001164153</v>
      </c>
    </row>
    <row r="106" spans="1:5" x14ac:dyDescent="0.2">
      <c r="A106" s="1">
        <v>43488.28125</v>
      </c>
      <c r="C106" t="s">
        <v>4</v>
      </c>
      <c r="D106" t="s">
        <v>5</v>
      </c>
      <c r="E106" t="str">
        <f>IF(Table2[[#This Row],[Activity]]="Sleep",(Table2[[#This Row],[End]]-Table2[[#This Row],[Start]])*24,"NA")</f>
        <v>NA</v>
      </c>
    </row>
    <row r="107" spans="1:5" x14ac:dyDescent="0.2">
      <c r="A107" s="1">
        <v>43488.388888888891</v>
      </c>
      <c r="C107" t="s">
        <v>4</v>
      </c>
      <c r="D107" t="s">
        <v>125</v>
      </c>
      <c r="E107" t="str">
        <f>IF(Table2[[#This Row],[Activity]]="Sleep",(Table2[[#This Row],[End]]-Table2[[#This Row],[Start]])*24,"NA")</f>
        <v>NA</v>
      </c>
    </row>
    <row r="108" spans="1:5" x14ac:dyDescent="0.2">
      <c r="A108" s="1">
        <v>43546.947222222225</v>
      </c>
      <c r="B108" s="1">
        <v>43547.219444444447</v>
      </c>
      <c r="C108" t="s">
        <v>6</v>
      </c>
      <c r="E108" s="15">
        <f>IF(Table2[[#This Row],[Activity]]="Sleep",(Table2[[#This Row],[End]]-Table2[[#This Row],[Start]])*24,"NA")</f>
        <v>6.5333333333255723</v>
      </c>
    </row>
    <row r="109" spans="1:5" x14ac:dyDescent="0.2">
      <c r="A109" s="1">
        <v>43547.918749999997</v>
      </c>
      <c r="B109" s="1">
        <v>43548.210416666669</v>
      </c>
      <c r="C109" t="s">
        <v>6</v>
      </c>
      <c r="E109" s="15">
        <f>IF(Table2[[#This Row],[Activity]]="Sleep",(Table2[[#This Row],[End]]-Table2[[#This Row],[Start]])*24,"NA")</f>
        <v>7.0000000001164153</v>
      </c>
    </row>
    <row r="110" spans="1:5" x14ac:dyDescent="0.2">
      <c r="A110" s="1">
        <v>43548.886458333334</v>
      </c>
      <c r="B110" s="1">
        <v>43549.238888888889</v>
      </c>
      <c r="C110" t="s">
        <v>6</v>
      </c>
      <c r="E110" s="15">
        <f>IF(Table2[[#This Row],[Activity]]="Sleep",(Table2[[#This Row],[End]]-Table2[[#This Row],[Start]])*24,"NA")</f>
        <v>8.4583333333139308</v>
      </c>
    </row>
    <row r="111" spans="1:5" x14ac:dyDescent="0.2">
      <c r="A111" s="1">
        <v>43549.442361111112</v>
      </c>
      <c r="C111" t="s">
        <v>4</v>
      </c>
      <c r="D111" t="s">
        <v>121</v>
      </c>
      <c r="E111" s="15" t="str">
        <f>IF(Table2[[#This Row],[Activity]]="Sleep",(Table2[[#This Row],[End]]-Table2[[#This Row],[Start]])*24,"NA")</f>
        <v>NA</v>
      </c>
    </row>
    <row r="112" spans="1:5" x14ac:dyDescent="0.2">
      <c r="A112" s="1">
        <v>43550.543749999997</v>
      </c>
      <c r="C112" t="s">
        <v>4</v>
      </c>
      <c r="D112" t="s">
        <v>130</v>
      </c>
      <c r="E112" s="15" t="str">
        <f>IF(Table2[[#This Row],[Activity]]="Sleep",(Table2[[#This Row],[End]]-Table2[[#This Row],[Start]])*24,"NA")</f>
        <v>NA</v>
      </c>
    </row>
    <row r="113" spans="1:5" x14ac:dyDescent="0.2">
      <c r="A113" s="1">
        <v>43549.75</v>
      </c>
      <c r="C113" t="s">
        <v>4</v>
      </c>
      <c r="D113" t="s">
        <v>107</v>
      </c>
      <c r="E113" s="15" t="str">
        <f>IF(Table2[[#This Row],[Activity]]="Sleep",(Table2[[#This Row],[End]]-Table2[[#This Row],[Start]])*24,"NA")</f>
        <v>NA</v>
      </c>
    </row>
    <row r="114" spans="1:5" x14ac:dyDescent="0.2">
      <c r="A114" s="1">
        <v>43550.754861111112</v>
      </c>
      <c r="C114" t="s">
        <v>4</v>
      </c>
      <c r="D114" t="s">
        <v>107</v>
      </c>
      <c r="E114" s="15" t="str">
        <f>IF(Table2[[#This Row],[Activity]]="Sleep",(Table2[[#This Row],[End]]-Table2[[#This Row],[Start]])*24,"NA")</f>
        <v>NA</v>
      </c>
    </row>
    <row r="115" spans="1:5" x14ac:dyDescent="0.2">
      <c r="A115" s="1">
        <v>43549.770833333336</v>
      </c>
      <c r="C115" t="s">
        <v>4</v>
      </c>
      <c r="D115" t="s">
        <v>128</v>
      </c>
      <c r="E115" s="15" t="str">
        <f>IF(Table2[[#This Row],[Activity]]="Sleep",(Table2[[#This Row],[End]]-Table2[[#This Row],[Start]])*24,"NA")</f>
        <v>NA</v>
      </c>
    </row>
    <row r="116" spans="1:5" x14ac:dyDescent="0.2">
      <c r="A116" s="1">
        <v>43549.893182870372</v>
      </c>
      <c r="B116" s="1">
        <v>43550.238194444442</v>
      </c>
      <c r="C116" t="s">
        <v>6</v>
      </c>
      <c r="E116" s="15">
        <f>IF(Table2[[#This Row],[Activity]]="Sleep",(Table2[[#This Row],[End]]-Table2[[#This Row],[Start]])*24,"NA")</f>
        <v>8.2802777776960284</v>
      </c>
    </row>
    <row r="117" spans="1:5" x14ac:dyDescent="0.2">
      <c r="A117" s="1">
        <v>43550.270833333336</v>
      </c>
      <c r="C117" t="s">
        <v>4</v>
      </c>
      <c r="D117" t="s">
        <v>5</v>
      </c>
      <c r="E117" s="15" t="str">
        <f>IF(Table2[[#This Row],[Activity]]="Sleep",(Table2[[#This Row],[End]]-Table2[[#This Row],[Start]])*24,"NA")</f>
        <v>NA</v>
      </c>
    </row>
    <row r="118" spans="1:5" x14ac:dyDescent="0.2">
      <c r="A118" s="1">
        <v>43550.385416666664</v>
      </c>
      <c r="C118" t="s">
        <v>4</v>
      </c>
      <c r="D118" t="s">
        <v>127</v>
      </c>
      <c r="E118" s="15" t="str">
        <f>IF(Table2[[#This Row],[Activity]]="Sleep",(Table2[[#This Row],[End]]-Table2[[#This Row],[Start]])*24,"NA")</f>
        <v>NA</v>
      </c>
    </row>
    <row r="119" spans="1:5" x14ac:dyDescent="0.2">
      <c r="A119" s="1">
        <v>43550.919282407405</v>
      </c>
      <c r="B119" s="1">
        <v>43551.241666666669</v>
      </c>
      <c r="C119" t="s">
        <v>6</v>
      </c>
      <c r="E119" s="15">
        <f>IF(Table2[[#This Row],[Activity]]="Sleep",(Table2[[#This Row],[End]]-Table2[[#This Row],[Start]])*24,"NA")</f>
        <v>7.7372222223202698</v>
      </c>
    </row>
    <row r="120" spans="1:5" x14ac:dyDescent="0.2">
      <c r="A120" s="1">
        <v>43551.25</v>
      </c>
      <c r="C120" t="s">
        <v>4</v>
      </c>
      <c r="D120" t="s">
        <v>5</v>
      </c>
      <c r="E120" s="15" t="str">
        <f>IF(Table2[[#This Row],[Activity]]="Sleep",(Table2[[#This Row],[End]]-Table2[[#This Row],[Start]])*24,"NA")</f>
        <v>NA</v>
      </c>
    </row>
    <row r="121" spans="1:5" x14ac:dyDescent="0.2">
      <c r="A121" s="1">
        <v>43551.375</v>
      </c>
      <c r="C121" t="s">
        <v>4</v>
      </c>
      <c r="D121" t="s">
        <v>77</v>
      </c>
      <c r="E121" s="15" t="str">
        <f>IF(Table2[[#This Row],[Activity]]="Sleep",(Table2[[#This Row],[End]]-Table2[[#This Row],[Start]])*24,"NA")</f>
        <v>NA</v>
      </c>
    </row>
    <row r="122" spans="1:5" x14ac:dyDescent="0.2">
      <c r="A122" s="1">
        <v>43551.475694444445</v>
      </c>
      <c r="C122" t="s">
        <v>30</v>
      </c>
      <c r="D122" t="s">
        <v>132</v>
      </c>
      <c r="E122" s="15" t="str">
        <f>IF(Table2[[#This Row],[Activity]]="Sleep",(Table2[[#This Row],[End]]-Table2[[#This Row],[Start]])*24,"NA")</f>
        <v>NA</v>
      </c>
    </row>
    <row r="123" spans="1:5" x14ac:dyDescent="0.2">
      <c r="A123" s="1">
        <v>43551.523611111108</v>
      </c>
      <c r="C123" t="s">
        <v>4</v>
      </c>
      <c r="D123" t="s">
        <v>131</v>
      </c>
      <c r="E123" s="15" t="str">
        <f>IF(Table2[[#This Row],[Activity]]="Sleep",(Table2[[#This Row],[End]]-Table2[[#This Row],[Start]])*24,"NA")</f>
        <v>NA</v>
      </c>
    </row>
    <row r="124" spans="1:5" x14ac:dyDescent="0.2">
      <c r="A124" s="1">
        <v>43550.781944444447</v>
      </c>
      <c r="C124" t="s">
        <v>4</v>
      </c>
      <c r="D124" t="s">
        <v>129</v>
      </c>
      <c r="E124" s="15" t="str">
        <f>IF(Table2[[#This Row],[Activity]]="Sleep",(Table2[[#This Row],[End]]-Table2[[#This Row],[Start]])*24,"NA")</f>
        <v>NA</v>
      </c>
    </row>
    <row r="125" spans="1:5" x14ac:dyDescent="0.2">
      <c r="A125" s="1">
        <v>43551.700694444444</v>
      </c>
      <c r="C125" t="s">
        <v>4</v>
      </c>
      <c r="D125" t="s">
        <v>133</v>
      </c>
      <c r="E125" s="15" t="str">
        <f>IF(Table2[[#This Row],[Activity]]="Sleep",(Table2[[#This Row],[End]]-Table2[[#This Row],[Start]])*24,"NA")</f>
        <v>NA</v>
      </c>
    </row>
    <row r="126" spans="1:5" x14ac:dyDescent="0.2">
      <c r="A126" s="1">
        <v>43551.769444444442</v>
      </c>
      <c r="C126" t="s">
        <v>4</v>
      </c>
      <c r="D126" t="s">
        <v>134</v>
      </c>
      <c r="E126" s="15" t="str">
        <f>IF(Table2[[#This Row],[Activity]]="Sleep",(Table2[[#This Row],[End]]-Table2[[#This Row],[Start]])*24,"NA")</f>
        <v>NA</v>
      </c>
    </row>
    <row r="127" spans="1:5" x14ac:dyDescent="0.2">
      <c r="A127" s="1">
        <v>43551.791666666664</v>
      </c>
      <c r="C127" t="s">
        <v>4</v>
      </c>
      <c r="D127" t="s">
        <v>107</v>
      </c>
      <c r="E127" s="15" t="str">
        <f>IF(Table2[[#This Row],[Activity]]="Sleep",(Table2[[#This Row],[End]]-Table2[[#This Row],[Start]])*24,"NA")</f>
        <v>NA</v>
      </c>
    </row>
    <row r="128" spans="1:5" x14ac:dyDescent="0.2">
      <c r="A128" s="1">
        <v>43551.931111111109</v>
      </c>
      <c r="B128" s="1">
        <v>43552.206250000003</v>
      </c>
      <c r="C128" t="s">
        <v>6</v>
      </c>
      <c r="E128" s="15">
        <f>IF(Table2[[#This Row],[Activity]]="Sleep",(Table2[[#This Row],[End]]-Table2[[#This Row],[Start]])*24,"NA")</f>
        <v>6.6033333334489726</v>
      </c>
    </row>
    <row r="129" spans="1:5" x14ac:dyDescent="0.2">
      <c r="A129" s="1">
        <v>43552.229166666664</v>
      </c>
      <c r="C129" t="s">
        <v>4</v>
      </c>
      <c r="D129" t="s">
        <v>5</v>
      </c>
      <c r="E129" s="15" t="str">
        <f>IF(Table2[[#This Row],[Activity]]="Sleep",(Table2[[#This Row],[End]]-Table2[[#This Row],[Start]])*24,"NA")</f>
        <v>NA</v>
      </c>
    </row>
    <row r="130" spans="1:5" x14ac:dyDescent="0.2">
      <c r="A130" s="1">
        <v>43552.3125</v>
      </c>
      <c r="C130" t="s">
        <v>4</v>
      </c>
      <c r="D130" t="s">
        <v>135</v>
      </c>
      <c r="E130" s="15" t="str">
        <f>IF(Table2[[#This Row],[Activity]]="Sleep",(Table2[[#This Row],[End]]-Table2[[#This Row],[Start]])*24,"NA")</f>
        <v>NA</v>
      </c>
    </row>
    <row r="131" spans="1:5" x14ac:dyDescent="0.2">
      <c r="A131" s="1">
        <v>43552.921296296299</v>
      </c>
      <c r="B131" s="1">
        <v>43553.206944444442</v>
      </c>
      <c r="C131" t="s">
        <v>6</v>
      </c>
      <c r="E131" s="15">
        <f>IF(Table2[[#This Row],[Activity]]="Sleep",(Table2[[#This Row],[End]]-Table2[[#This Row],[Start]])*24,"NA")</f>
        <v>6.8555555554339662</v>
      </c>
    </row>
    <row r="132" spans="1:5" x14ac:dyDescent="0.2">
      <c r="A132" s="1">
        <v>43552.802083333336</v>
      </c>
      <c r="C132" t="s">
        <v>4</v>
      </c>
      <c r="D132" t="s">
        <v>136</v>
      </c>
      <c r="E132" s="15" t="str">
        <f>IF(Table2[[#This Row],[Activity]]="Sleep",(Table2[[#This Row],[End]]-Table2[[#This Row],[Start]])*24,"NA")</f>
        <v>NA</v>
      </c>
    </row>
    <row r="133" spans="1:5" x14ac:dyDescent="0.2">
      <c r="A133" s="1">
        <v>43552.833333333336</v>
      </c>
      <c r="C133" t="s">
        <v>4</v>
      </c>
      <c r="D133" t="s">
        <v>107</v>
      </c>
      <c r="E133" s="15" t="str">
        <f>IF(Table2[[#This Row],[Activity]]="Sleep",(Table2[[#This Row],[End]]-Table2[[#This Row],[Start]])*24,"NA")</f>
        <v>NA</v>
      </c>
    </row>
    <row r="134" spans="1:5" x14ac:dyDescent="0.2">
      <c r="A134" s="1">
        <v>43552.53125</v>
      </c>
      <c r="C134" t="s">
        <v>4</v>
      </c>
      <c r="D134" t="s">
        <v>134</v>
      </c>
      <c r="E134" s="15" t="str">
        <f>IF(Table2[[#This Row],[Activity]]="Sleep",(Table2[[#This Row],[End]]-Table2[[#This Row],[Start]])*24,"NA")</f>
        <v>NA</v>
      </c>
    </row>
    <row r="135" spans="1:5" x14ac:dyDescent="0.2">
      <c r="A135" s="1">
        <v>43553.243055555555</v>
      </c>
      <c r="C135" t="s">
        <v>4</v>
      </c>
      <c r="D135" t="s">
        <v>5</v>
      </c>
      <c r="E135" s="15" t="str">
        <f>IF(Table2[[#This Row],[Activity]]="Sleep",(Table2[[#This Row],[End]]-Table2[[#This Row],[Start]])*24,"NA")</f>
        <v>NA</v>
      </c>
    </row>
    <row r="136" spans="1:5" x14ac:dyDescent="0.2">
      <c r="A136" s="1">
        <v>43553.925902777781</v>
      </c>
      <c r="B136" s="1">
        <v>43554.180555555555</v>
      </c>
      <c r="C136" t="s">
        <v>6</v>
      </c>
      <c r="E136" s="15">
        <f>IF(Table2[[#This Row],[Activity]]="Sleep",(Table2[[#This Row],[End]]-Table2[[#This Row],[Start]])*24,"NA")</f>
        <v>6.1116666665766388</v>
      </c>
    </row>
    <row r="137" spans="1:5" x14ac:dyDescent="0.2">
      <c r="A137" s="1">
        <v>43554.229166666664</v>
      </c>
      <c r="C137" t="s">
        <v>4</v>
      </c>
      <c r="D137" t="s">
        <v>5</v>
      </c>
      <c r="E137" s="15" t="str">
        <f>IF(Table2[[#This Row],[Activity]]="Sleep",(Table2[[#This Row],[End]]-Table2[[#This Row],[Start]])*24,"NA")</f>
        <v>NA</v>
      </c>
    </row>
    <row r="138" spans="1:5" x14ac:dyDescent="0.2">
      <c r="A138" s="1">
        <v>43553.643055555556</v>
      </c>
      <c r="C138" t="s">
        <v>4</v>
      </c>
      <c r="D138" t="s">
        <v>137</v>
      </c>
      <c r="E138" s="15" t="str">
        <f>IF(Table2[[#This Row],[Activity]]="Sleep",(Table2[[#This Row],[End]]-Table2[[#This Row],[Start]])*24,"NA")</f>
        <v>NA</v>
      </c>
    </row>
    <row r="139" spans="1:5" x14ac:dyDescent="0.2">
      <c r="A139" s="1">
        <v>43553.75277777778</v>
      </c>
      <c r="C139" t="s">
        <v>4</v>
      </c>
      <c r="D139" t="s">
        <v>138</v>
      </c>
      <c r="E139" s="15" t="str">
        <f>IF(Table2[[#This Row],[Activity]]="Sleep",(Table2[[#This Row],[End]]-Table2[[#This Row],[Start]])*24,"NA")</f>
        <v>NA</v>
      </c>
    </row>
    <row r="140" spans="1:5" x14ac:dyDescent="0.2">
      <c r="A140" s="1">
        <v>43553.836111111108</v>
      </c>
      <c r="C140" t="s">
        <v>4</v>
      </c>
      <c r="D140" t="s">
        <v>139</v>
      </c>
      <c r="E140" s="15" t="str">
        <f>IF(Table2[[#This Row],[Activity]]="Sleep",(Table2[[#This Row],[End]]-Table2[[#This Row],[Start]])*24,"NA")</f>
        <v>NA</v>
      </c>
    </row>
    <row r="141" spans="1:5" x14ac:dyDescent="0.2">
      <c r="A141" s="1">
        <v>43553.479166666664</v>
      </c>
      <c r="C141" t="s">
        <v>4</v>
      </c>
      <c r="D141" t="s">
        <v>140</v>
      </c>
      <c r="E141" s="15" t="str">
        <f>IF(Table2[[#This Row],[Activity]]="Sleep",(Table2[[#This Row],[End]]-Table2[[#This Row],[Start]])*24,"NA")</f>
        <v>NA</v>
      </c>
    </row>
    <row r="142" spans="1:5" x14ac:dyDescent="0.2">
      <c r="A142" s="1">
        <v>43554.815972222219</v>
      </c>
      <c r="C142" t="s">
        <v>4</v>
      </c>
      <c r="D142" t="s">
        <v>141</v>
      </c>
      <c r="E142" s="15" t="str">
        <f>IF(Table2[[#This Row],[Activity]]="Sleep",(Table2[[#This Row],[End]]-Table2[[#This Row],[Start]])*24,"NA")</f>
        <v>NA</v>
      </c>
    </row>
    <row r="143" spans="1:5" x14ac:dyDescent="0.2">
      <c r="A143" s="1">
        <v>43554.92428240741</v>
      </c>
      <c r="B143" s="1">
        <v>43555.243055555555</v>
      </c>
      <c r="C143" t="s">
        <v>6</v>
      </c>
      <c r="E143" s="15">
        <f>IF(Table2[[#This Row],[Activity]]="Sleep",(Table2[[#This Row],[End]]-Table2[[#This Row],[Start]])*24,"NA")</f>
        <v>7.6505555554758757</v>
      </c>
    </row>
    <row r="144" spans="1:5" x14ac:dyDescent="0.2">
      <c r="A144" s="1">
        <v>43554.802777777775</v>
      </c>
      <c r="C144" t="s">
        <v>4</v>
      </c>
      <c r="D144" t="s">
        <v>107</v>
      </c>
      <c r="E144" s="15" t="str">
        <f>IF(Table2[[#This Row],[Activity]]="Sleep",(Table2[[#This Row],[End]]-Table2[[#This Row],[Start]])*24,"NA")</f>
        <v>NA</v>
      </c>
    </row>
    <row r="145" spans="1:5" x14ac:dyDescent="0.2">
      <c r="A145" s="1">
        <v>43554.303472222222</v>
      </c>
      <c r="C145" t="s">
        <v>4</v>
      </c>
      <c r="D145" t="s">
        <v>142</v>
      </c>
      <c r="E145" s="15" t="str">
        <f>IF(Table2[[#This Row],[Activity]]="Sleep",(Table2[[#This Row],[End]]-Table2[[#This Row],[Start]])*24,"NA")</f>
        <v>NA</v>
      </c>
    </row>
    <row r="146" spans="1:5" x14ac:dyDescent="0.2">
      <c r="A146" s="1">
        <v>43554.520138888889</v>
      </c>
      <c r="C146" t="s">
        <v>4</v>
      </c>
      <c r="D146" t="s">
        <v>143</v>
      </c>
      <c r="E146" s="15" t="str">
        <f>IF(Table2[[#This Row],[Activity]]="Sleep",(Table2[[#This Row],[End]]-Table2[[#This Row],[Start]])*24,"NA")</f>
        <v>NA</v>
      </c>
    </row>
    <row r="147" spans="1:5" x14ac:dyDescent="0.2">
      <c r="A147" s="1">
        <v>43555.284722222219</v>
      </c>
      <c r="C147" t="s">
        <v>4</v>
      </c>
      <c r="D147" t="s">
        <v>5</v>
      </c>
      <c r="E147" s="15" t="str">
        <f>IF(Table2[[#This Row],[Activity]]="Sleep",(Table2[[#This Row],[End]]-Table2[[#This Row],[Start]])*24,"NA")</f>
        <v>NA</v>
      </c>
    </row>
    <row r="148" spans="1:5" x14ac:dyDescent="0.2">
      <c r="A148" s="1">
        <v>43554.708333333336</v>
      </c>
      <c r="C148" t="s">
        <v>4</v>
      </c>
      <c r="D148" t="s">
        <v>131</v>
      </c>
      <c r="E148" s="15" t="str">
        <f>IF(Table2[[#This Row],[Activity]]="Sleep",(Table2[[#This Row],[End]]-Table2[[#This Row],[Start]])*24,"NA")</f>
        <v>NA</v>
      </c>
    </row>
    <row r="149" spans="1:5" x14ac:dyDescent="0.2">
      <c r="A149" s="1">
        <v>43555.456250000003</v>
      </c>
      <c r="C149" t="s">
        <v>4</v>
      </c>
      <c r="D149" t="s">
        <v>144</v>
      </c>
      <c r="E149" s="15" t="str">
        <f>IF(Table2[[#This Row],[Activity]]="Sleep",(Table2[[#This Row],[End]]-Table2[[#This Row],[Start]])*24,"NA")</f>
        <v>NA</v>
      </c>
    </row>
    <row r="150" spans="1:5" x14ac:dyDescent="0.2">
      <c r="A150" s="1">
        <v>43555.506944444445</v>
      </c>
      <c r="C150" t="s">
        <v>4</v>
      </c>
      <c r="D150" t="s">
        <v>117</v>
      </c>
      <c r="E150" s="15" t="str">
        <f>IF(Table2[[#This Row],[Activity]]="Sleep",(Table2[[#This Row],[End]]-Table2[[#This Row],[Start]])*24,"NA")</f>
        <v>NA</v>
      </c>
    </row>
    <row r="151" spans="1:5" x14ac:dyDescent="0.2">
      <c r="A151" s="1">
        <v>43555.791666666664</v>
      </c>
      <c r="C151" t="s">
        <v>4</v>
      </c>
      <c r="D151" t="s">
        <v>145</v>
      </c>
      <c r="E151" s="15" t="str">
        <f>IF(Table2[[#This Row],[Activity]]="Sleep",(Table2[[#This Row],[End]]-Table2[[#This Row],[Start]])*24,"NA")</f>
        <v>NA</v>
      </c>
    </row>
    <row r="152" spans="1:5" x14ac:dyDescent="0.2">
      <c r="A152" s="1">
        <v>43555.913263888891</v>
      </c>
      <c r="B152" s="1">
        <v>43556.236111111109</v>
      </c>
      <c r="C152" t="s">
        <v>6</v>
      </c>
      <c r="E152" s="15">
        <f>IF(Table2[[#This Row],[Activity]]="Sleep",(Table2[[#This Row],[End]]-Table2[[#This Row],[Start]])*24,"NA")</f>
        <v>7.7483333332347684</v>
      </c>
    </row>
    <row r="153" spans="1:5" x14ac:dyDescent="0.2">
      <c r="A153" s="1">
        <v>43556.270833333336</v>
      </c>
      <c r="C153" t="s">
        <v>4</v>
      </c>
      <c r="D153" t="s">
        <v>5</v>
      </c>
      <c r="E153" s="15" t="str">
        <f>IF(Table2[[#This Row],[Activity]]="Sleep",(Table2[[#This Row],[End]]-Table2[[#This Row],[Start]])*24,"NA")</f>
        <v>NA</v>
      </c>
    </row>
    <row r="154" spans="1:5" x14ac:dyDescent="0.2">
      <c r="A154" s="1">
        <v>43556.311805555553</v>
      </c>
      <c r="C154" t="s">
        <v>4</v>
      </c>
      <c r="D154" t="s">
        <v>146</v>
      </c>
      <c r="E154" s="15" t="str">
        <f>IF(Table2[[#This Row],[Activity]]="Sleep",(Table2[[#This Row],[End]]-Table2[[#This Row],[Start]])*24,"NA")</f>
        <v>NA</v>
      </c>
    </row>
    <row r="155" spans="1:5" x14ac:dyDescent="0.2">
      <c r="A155" s="1">
        <v>43556.506944444445</v>
      </c>
      <c r="C155" t="s">
        <v>4</v>
      </c>
      <c r="D155" t="s">
        <v>147</v>
      </c>
      <c r="E155" s="15" t="str">
        <f>IF(Table2[[#This Row],[Activity]]="Sleep",(Table2[[#This Row],[End]]-Table2[[#This Row],[Start]])*24,"NA")</f>
        <v>NA</v>
      </c>
    </row>
    <row r="156" spans="1:5" x14ac:dyDescent="0.2">
      <c r="A156" s="1">
        <v>43556.5625</v>
      </c>
      <c r="C156" t="s">
        <v>4</v>
      </c>
      <c r="D156" t="s">
        <v>110</v>
      </c>
      <c r="E156" s="15" t="str">
        <f>IF(Table2[[#This Row],[Activity]]="Sleep",(Table2[[#This Row],[End]]-Table2[[#This Row],[Start]])*24,"NA")</f>
        <v>NA</v>
      </c>
    </row>
    <row r="157" spans="1:5" x14ac:dyDescent="0.2">
      <c r="A157" s="1">
        <v>43556.645833333336</v>
      </c>
      <c r="C157" t="s">
        <v>4</v>
      </c>
      <c r="D157" t="s">
        <v>77</v>
      </c>
      <c r="E157" s="15" t="str">
        <f>IF(Table2[[#This Row],[Activity]]="Sleep",(Table2[[#This Row],[End]]-Table2[[#This Row],[Start]])*24,"NA")</f>
        <v>NA</v>
      </c>
    </row>
    <row r="158" spans="1:5" x14ac:dyDescent="0.2">
      <c r="A158" s="1">
        <v>43556.917546296296</v>
      </c>
      <c r="B158" s="1">
        <v>43557.220833333333</v>
      </c>
      <c r="C158" t="s">
        <v>6</v>
      </c>
      <c r="E158" s="15">
        <f>IF(Table2[[#This Row],[Activity]]="Sleep",(Table2[[#This Row],[End]]-Table2[[#This Row],[Start]])*24,"NA")</f>
        <v>7.2788888888899237</v>
      </c>
    </row>
    <row r="159" spans="1:5" x14ac:dyDescent="0.2">
      <c r="A159" s="1">
        <v>43557.270833333336</v>
      </c>
      <c r="C159" t="s">
        <v>4</v>
      </c>
      <c r="D159" t="s">
        <v>5</v>
      </c>
      <c r="E159" s="15" t="str">
        <f>IF(Table2[[#This Row],[Activity]]="Sleep",(Table2[[#This Row],[End]]-Table2[[#This Row],[Start]])*24,"NA")</f>
        <v>NA</v>
      </c>
    </row>
    <row r="160" spans="1:5" x14ac:dyDescent="0.2">
      <c r="A160" s="1">
        <v>43556.78125</v>
      </c>
      <c r="C160" t="s">
        <v>4</v>
      </c>
      <c r="D160" t="s">
        <v>148</v>
      </c>
      <c r="E160" s="15" t="str">
        <f>IF(Table2[[#This Row],[Activity]]="Sleep",(Table2[[#This Row],[End]]-Table2[[#This Row],[Start]])*24,"NA")</f>
        <v>NA</v>
      </c>
    </row>
    <row r="161" spans="1:5" x14ac:dyDescent="0.2">
      <c r="A161" s="1">
        <v>43556.708333333336</v>
      </c>
      <c r="C161" t="s">
        <v>4</v>
      </c>
      <c r="D161" t="s">
        <v>149</v>
      </c>
      <c r="E161" s="15" t="str">
        <f>IF(Table2[[#This Row],[Activity]]="Sleep",(Table2[[#This Row],[End]]-Table2[[#This Row],[Start]])*24,"NA")</f>
        <v>NA</v>
      </c>
    </row>
    <row r="162" spans="1:5" x14ac:dyDescent="0.2">
      <c r="A162" s="1">
        <v>43557.472916666666</v>
      </c>
      <c r="C162" t="s">
        <v>4</v>
      </c>
      <c r="D162" t="s">
        <v>150</v>
      </c>
      <c r="E162" s="15" t="str">
        <f>IF(Table2[[#This Row],[Activity]]="Sleep",(Table2[[#This Row],[End]]-Table2[[#This Row],[Start]])*24,"NA")</f>
        <v>NA</v>
      </c>
    </row>
    <row r="163" spans="1:5" x14ac:dyDescent="0.2">
      <c r="A163" s="1">
        <v>43557.541666666664</v>
      </c>
      <c r="C163" t="s">
        <v>4</v>
      </c>
      <c r="D163" t="s">
        <v>77</v>
      </c>
      <c r="E163" s="15" t="str">
        <f>IF(Table2[[#This Row],[Activity]]="Sleep",(Table2[[#This Row],[End]]-Table2[[#This Row],[Start]])*24,"NA")</f>
        <v>NA</v>
      </c>
    </row>
    <row r="164" spans="1:5" x14ac:dyDescent="0.2">
      <c r="A164" s="1">
        <v>43557.708333333336</v>
      </c>
      <c r="C164" t="s">
        <v>4</v>
      </c>
      <c r="D164" t="s">
        <v>151</v>
      </c>
      <c r="E164" s="15" t="str">
        <f>IF(Table2[[#This Row],[Activity]]="Sleep",(Table2[[#This Row],[End]]-Table2[[#This Row],[Start]])*24,"NA")</f>
        <v>NA</v>
      </c>
    </row>
    <row r="165" spans="1:5" x14ac:dyDescent="0.2">
      <c r="A165" s="1">
        <v>43557.886805555558</v>
      </c>
      <c r="C165" t="s">
        <v>4</v>
      </c>
      <c r="D165" t="s">
        <v>152</v>
      </c>
      <c r="E165" s="15" t="str">
        <f>IF(Table2[[#This Row],[Activity]]="Sleep",(Table2[[#This Row],[End]]-Table2[[#This Row],[Start]])*24,"NA")</f>
        <v>NA</v>
      </c>
    </row>
    <row r="166" spans="1:5" x14ac:dyDescent="0.2">
      <c r="A166" s="1">
        <v>43557.928136574075</v>
      </c>
      <c r="B166" s="1">
        <v>43558.270138888889</v>
      </c>
      <c r="C166" t="s">
        <v>6</v>
      </c>
      <c r="E166" s="15">
        <f>IF(Table2[[#This Row],[Activity]]="Sleep",(Table2[[#This Row],[End]]-Table2[[#This Row],[Start]])*24,"NA")</f>
        <v>8.2080555555294268</v>
      </c>
    </row>
    <row r="167" spans="1:5" x14ac:dyDescent="0.2">
      <c r="A167" s="1">
        <v>43557.718055555553</v>
      </c>
      <c r="C167" t="s">
        <v>4</v>
      </c>
      <c r="D167" t="s">
        <v>121</v>
      </c>
      <c r="E167" s="15" t="str">
        <f>IF(Table2[[#This Row],[Activity]]="Sleep",(Table2[[#This Row],[End]]-Table2[[#This Row],[Start]])*24,"NA")</f>
        <v>NA</v>
      </c>
    </row>
    <row r="168" spans="1:5" x14ac:dyDescent="0.2">
      <c r="A168" s="1">
        <v>43558.28125</v>
      </c>
      <c r="C168" t="s">
        <v>4</v>
      </c>
      <c r="D168" t="s">
        <v>5</v>
      </c>
      <c r="E168" s="15" t="str">
        <f>IF(Table2[[#This Row],[Activity]]="Sleep",(Table2[[#This Row],[End]]-Table2[[#This Row],[Start]])*24,"NA")</f>
        <v>NA</v>
      </c>
    </row>
    <row r="169" spans="1:5" x14ac:dyDescent="0.2">
      <c r="A169" s="1">
        <v>43558.375</v>
      </c>
      <c r="C169" t="s">
        <v>4</v>
      </c>
      <c r="D169" t="s">
        <v>151</v>
      </c>
      <c r="E169" s="15" t="str">
        <f>IF(Table2[[#This Row],[Activity]]="Sleep",(Table2[[#This Row],[End]]-Table2[[#This Row],[Start]])*24,"NA")</f>
        <v>NA</v>
      </c>
    </row>
    <row r="170" spans="1:5" x14ac:dyDescent="0.2">
      <c r="A170" s="1">
        <v>43558.5</v>
      </c>
      <c r="C170" t="s">
        <v>4</v>
      </c>
      <c r="D170" t="s">
        <v>153</v>
      </c>
      <c r="E170" s="15" t="str">
        <f>IF(Table2[[#This Row],[Activity]]="Sleep",(Table2[[#This Row],[End]]-Table2[[#This Row],[Start]])*24,"NA")</f>
        <v>NA</v>
      </c>
    </row>
    <row r="171" spans="1:5" x14ac:dyDescent="0.2">
      <c r="A171" s="1">
        <v>43558.604166666664</v>
      </c>
      <c r="C171" t="s">
        <v>4</v>
      </c>
      <c r="D171" t="s">
        <v>110</v>
      </c>
      <c r="E171" s="15" t="str">
        <f>IF(Table2[[#This Row],[Activity]]="Sleep",(Table2[[#This Row],[End]]-Table2[[#This Row],[Start]])*24,"NA")</f>
        <v>NA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5C31-5891-F344-AFA8-EA292900C63D}">
  <dimension ref="A1:D135"/>
  <sheetViews>
    <sheetView topLeftCell="A111" workbookViewId="0">
      <selection activeCell="D124" sqref="D124"/>
    </sheetView>
  </sheetViews>
  <sheetFormatPr baseColWidth="10" defaultRowHeight="16" x14ac:dyDescent="0.2"/>
  <cols>
    <col min="1" max="1" width="23.6640625" customWidth="1"/>
    <col min="2" max="2" width="13.83203125" bestFit="1" customWidth="1"/>
    <col min="4" max="4" width="11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43437.916666666664</v>
      </c>
      <c r="B2" s="1">
        <v>43438.25</v>
      </c>
      <c r="C2" t="s">
        <v>6</v>
      </c>
    </row>
    <row r="3" spans="1:4" x14ac:dyDescent="0.2">
      <c r="A3" s="1">
        <v>43438.265277777777</v>
      </c>
      <c r="B3" s="1"/>
      <c r="C3" s="1" t="s">
        <v>4</v>
      </c>
      <c r="D3" t="s">
        <v>5</v>
      </c>
    </row>
    <row r="4" spans="1:4" x14ac:dyDescent="0.2">
      <c r="A4" s="1">
        <v>43438.331944444442</v>
      </c>
      <c r="B4" s="1">
        <v>43438.34375</v>
      </c>
      <c r="C4" s="1" t="s">
        <v>7</v>
      </c>
      <c r="D4" t="s">
        <v>8</v>
      </c>
    </row>
    <row r="5" spans="1:4" x14ac:dyDescent="0.2">
      <c r="A5" s="1">
        <v>43438.359027777777</v>
      </c>
      <c r="B5" s="1"/>
      <c r="C5" s="1" t="s">
        <v>4</v>
      </c>
      <c r="D5" t="s">
        <v>9</v>
      </c>
    </row>
    <row r="6" spans="1:4" x14ac:dyDescent="0.2">
      <c r="A6" s="1">
        <v>43438.400694444441</v>
      </c>
      <c r="B6" s="1"/>
      <c r="C6" s="1" t="s">
        <v>4</v>
      </c>
      <c r="D6" t="s">
        <v>10</v>
      </c>
    </row>
    <row r="7" spans="1:4" x14ac:dyDescent="0.2">
      <c r="A7" s="1">
        <v>43438.51666666667</v>
      </c>
      <c r="B7" s="1"/>
      <c r="C7" s="1" t="s">
        <v>4</v>
      </c>
      <c r="D7" t="s">
        <v>11</v>
      </c>
    </row>
    <row r="8" spans="1:4" x14ac:dyDescent="0.2">
      <c r="A8" s="1">
        <v>43438.558333333334</v>
      </c>
      <c r="B8" s="1"/>
      <c r="C8" s="1" t="s">
        <v>4</v>
      </c>
      <c r="D8" t="s">
        <v>12</v>
      </c>
    </row>
    <row r="9" spans="1:4" x14ac:dyDescent="0.2">
      <c r="A9" s="1">
        <v>43438.652083333334</v>
      </c>
      <c r="B9" s="1"/>
      <c r="C9" s="1" t="s">
        <v>4</v>
      </c>
      <c r="D9" t="s">
        <v>13</v>
      </c>
    </row>
    <row r="10" spans="1:4" x14ac:dyDescent="0.2">
      <c r="A10" s="1">
        <v>43438.777083333334</v>
      </c>
      <c r="B10" s="1"/>
      <c r="C10" s="1" t="s">
        <v>4</v>
      </c>
      <c r="D10" t="s">
        <v>14</v>
      </c>
    </row>
    <row r="11" spans="1:4" x14ac:dyDescent="0.2">
      <c r="A11" s="1">
        <v>43438.79791666667</v>
      </c>
      <c r="B11" s="1"/>
      <c r="C11" s="1" t="s">
        <v>4</v>
      </c>
      <c r="D11" t="s">
        <v>15</v>
      </c>
    </row>
    <row r="12" spans="1:4" x14ac:dyDescent="0.2">
      <c r="A12" s="1">
        <v>43438.916666666664</v>
      </c>
      <c r="B12" s="1">
        <v>43439.25</v>
      </c>
      <c r="C12" t="s">
        <v>6</v>
      </c>
    </row>
    <row r="13" spans="1:4" x14ac:dyDescent="0.2">
      <c r="A13" s="1">
        <v>43439.131249999999</v>
      </c>
      <c r="B13" s="1"/>
      <c r="C13" t="s">
        <v>30</v>
      </c>
      <c r="D13" t="s">
        <v>31</v>
      </c>
    </row>
    <row r="14" spans="1:4" x14ac:dyDescent="0.2">
      <c r="A14" s="1">
        <v>43439.256249999999</v>
      </c>
      <c r="B14" s="1"/>
      <c r="C14" s="1" t="s">
        <v>4</v>
      </c>
      <c r="D14" t="s">
        <v>16</v>
      </c>
    </row>
    <row r="15" spans="1:4" x14ac:dyDescent="0.2">
      <c r="A15" s="1">
        <v>43439.36041666667</v>
      </c>
      <c r="B15" s="1"/>
      <c r="C15" s="1" t="s">
        <v>4</v>
      </c>
      <c r="D15" t="s">
        <v>72</v>
      </c>
    </row>
    <row r="16" spans="1:4" x14ac:dyDescent="0.2">
      <c r="A16" s="1">
        <v>43439.443055555559</v>
      </c>
      <c r="B16" s="1"/>
      <c r="C16" s="1" t="s">
        <v>4</v>
      </c>
      <c r="D16" t="s">
        <v>17</v>
      </c>
    </row>
    <row r="17" spans="1:4" x14ac:dyDescent="0.2">
      <c r="A17" s="1">
        <v>43439.53125</v>
      </c>
      <c r="B17" s="1"/>
      <c r="C17" s="1" t="s">
        <v>4</v>
      </c>
      <c r="D17" t="s">
        <v>18</v>
      </c>
    </row>
    <row r="18" spans="1:4" x14ac:dyDescent="0.2">
      <c r="A18" s="1">
        <v>43439.777777777781</v>
      </c>
      <c r="B18" s="1"/>
      <c r="C18" s="1" t="s">
        <v>4</v>
      </c>
      <c r="D18" t="s">
        <v>19</v>
      </c>
    </row>
    <row r="19" spans="1:4" x14ac:dyDescent="0.2">
      <c r="A19" s="1">
        <v>43439.916666666664</v>
      </c>
      <c r="B19" s="1">
        <v>43440.229166666664</v>
      </c>
      <c r="C19" t="s">
        <v>6</v>
      </c>
    </row>
    <row r="20" spans="1:4" x14ac:dyDescent="0.2">
      <c r="A20" s="1">
        <v>43440.15347222222</v>
      </c>
      <c r="B20" s="1"/>
      <c r="C20" t="s">
        <v>30</v>
      </c>
      <c r="D20" t="s">
        <v>31</v>
      </c>
    </row>
    <row r="21" spans="1:4" x14ac:dyDescent="0.2">
      <c r="A21" s="1">
        <v>43440.257638888892</v>
      </c>
      <c r="B21" s="1"/>
      <c r="C21" s="1" t="s">
        <v>4</v>
      </c>
      <c r="D21" t="s">
        <v>16</v>
      </c>
    </row>
    <row r="22" spans="1:4" x14ac:dyDescent="0.2">
      <c r="A22" s="1">
        <v>43440.368055555555</v>
      </c>
      <c r="B22" s="1"/>
      <c r="C22" s="1" t="s">
        <v>4</v>
      </c>
      <c r="D22" t="s">
        <v>20</v>
      </c>
    </row>
    <row r="23" spans="1:4" x14ac:dyDescent="0.2">
      <c r="A23" s="1">
        <v>43440.525000000001</v>
      </c>
      <c r="B23" s="1"/>
      <c r="C23" s="1" t="s">
        <v>4</v>
      </c>
      <c r="D23" t="s">
        <v>21</v>
      </c>
    </row>
    <row r="24" spans="1:4" x14ac:dyDescent="0.2">
      <c r="A24" s="1">
        <v>43440.647916666669</v>
      </c>
      <c r="B24" s="1"/>
      <c r="C24" s="1" t="s">
        <v>4</v>
      </c>
      <c r="D24" t="s">
        <v>22</v>
      </c>
    </row>
    <row r="25" spans="1:4" x14ac:dyDescent="0.2">
      <c r="A25" s="1">
        <v>43440.715277777781</v>
      </c>
      <c r="B25" s="1"/>
      <c r="C25" s="1" t="s">
        <v>4</v>
      </c>
      <c r="D25" t="s">
        <v>124</v>
      </c>
    </row>
    <row r="26" spans="1:4" x14ac:dyDescent="0.2">
      <c r="A26" s="1">
        <v>43440.746527777781</v>
      </c>
      <c r="B26" s="1"/>
      <c r="C26" s="1" t="s">
        <v>4</v>
      </c>
      <c r="D26" t="s">
        <v>23</v>
      </c>
    </row>
    <row r="27" spans="1:4" x14ac:dyDescent="0.2">
      <c r="A27" s="1">
        <v>43440.916666666664</v>
      </c>
      <c r="B27" s="1">
        <v>43441.25</v>
      </c>
      <c r="C27" t="s">
        <v>6</v>
      </c>
    </row>
    <row r="28" spans="1:4" x14ac:dyDescent="0.2">
      <c r="A28" s="1">
        <v>43440.84375</v>
      </c>
      <c r="B28" s="1"/>
      <c r="C28" s="1" t="s">
        <v>4</v>
      </c>
      <c r="D28" t="s">
        <v>24</v>
      </c>
    </row>
    <row r="29" spans="1:4" x14ac:dyDescent="0.2">
      <c r="A29" s="1">
        <v>43441.259722222225</v>
      </c>
      <c r="B29" s="1"/>
      <c r="C29" s="1" t="s">
        <v>4</v>
      </c>
      <c r="D29" t="s">
        <v>16</v>
      </c>
    </row>
    <row r="30" spans="1:4" x14ac:dyDescent="0.2">
      <c r="A30" s="1">
        <v>43441.296527777777</v>
      </c>
      <c r="B30" s="1"/>
      <c r="C30" s="1" t="s">
        <v>4</v>
      </c>
      <c r="D30" t="s">
        <v>25</v>
      </c>
    </row>
    <row r="31" spans="1:4" x14ac:dyDescent="0.2">
      <c r="A31" s="1">
        <v>43441.430555555555</v>
      </c>
      <c r="B31" s="1"/>
      <c r="C31" s="1" t="s">
        <v>4</v>
      </c>
      <c r="D31" t="s">
        <v>26</v>
      </c>
    </row>
    <row r="32" spans="1:4" x14ac:dyDescent="0.2">
      <c r="A32" s="1">
        <v>43441.521527777775</v>
      </c>
      <c r="B32" s="1"/>
      <c r="C32" s="1" t="s">
        <v>4</v>
      </c>
      <c r="D32" t="s">
        <v>27</v>
      </c>
    </row>
    <row r="33" spans="1:4" x14ac:dyDescent="0.2">
      <c r="A33" s="1">
        <v>43441.688194444447</v>
      </c>
      <c r="B33" s="1"/>
      <c r="C33" s="1" t="s">
        <v>4</v>
      </c>
      <c r="D33" t="s">
        <v>28</v>
      </c>
    </row>
    <row r="34" spans="1:4" x14ac:dyDescent="0.2">
      <c r="A34" s="1">
        <v>43441.807638888888</v>
      </c>
      <c r="B34" s="1"/>
      <c r="C34" s="1" t="s">
        <v>4</v>
      </c>
      <c r="D34" t="s">
        <v>29</v>
      </c>
    </row>
    <row r="35" spans="1:4" x14ac:dyDescent="0.2">
      <c r="A35" s="1">
        <v>43441.979166666664</v>
      </c>
      <c r="B35" s="1">
        <v>43442.25</v>
      </c>
      <c r="C35" t="s">
        <v>6</v>
      </c>
    </row>
    <row r="36" spans="1:4" x14ac:dyDescent="0.2">
      <c r="A36" s="1">
        <v>43442.026388888888</v>
      </c>
      <c r="B36" s="1"/>
      <c r="C36" s="1" t="s">
        <v>30</v>
      </c>
      <c r="D36" t="s">
        <v>31</v>
      </c>
    </row>
    <row r="37" spans="1:4" x14ac:dyDescent="0.2">
      <c r="A37" s="1">
        <v>43442.081250000003</v>
      </c>
      <c r="B37" s="1"/>
      <c r="C37" s="1" t="s">
        <v>30</v>
      </c>
      <c r="D37" t="s">
        <v>31</v>
      </c>
    </row>
    <row r="38" spans="1:4" x14ac:dyDescent="0.2">
      <c r="A38" s="1">
        <v>43442.177777777775</v>
      </c>
      <c r="B38" s="1"/>
      <c r="C38" s="1" t="s">
        <v>30</v>
      </c>
      <c r="D38" t="s">
        <v>31</v>
      </c>
    </row>
    <row r="39" spans="1:4" x14ac:dyDescent="0.2">
      <c r="A39" s="1">
        <v>43442.300694444442</v>
      </c>
      <c r="B39" s="1"/>
      <c r="C39" s="1" t="s">
        <v>4</v>
      </c>
      <c r="D39" t="s">
        <v>16</v>
      </c>
    </row>
    <row r="40" spans="1:4" x14ac:dyDescent="0.2">
      <c r="A40" s="1">
        <v>43442.497916666667</v>
      </c>
      <c r="B40" s="1"/>
      <c r="C40" s="1" t="s">
        <v>4</v>
      </c>
      <c r="D40" t="s">
        <v>32</v>
      </c>
    </row>
    <row r="41" spans="1:4" x14ac:dyDescent="0.2">
      <c r="A41" s="1">
        <v>43442.518750000003</v>
      </c>
      <c r="B41" s="1"/>
      <c r="C41" s="1" t="s">
        <v>4</v>
      </c>
      <c r="D41" t="s">
        <v>28</v>
      </c>
    </row>
    <row r="42" spans="1:4" x14ac:dyDescent="0.2">
      <c r="A42" s="1">
        <v>43442.618750000001</v>
      </c>
      <c r="B42" s="1"/>
      <c r="C42" s="1" t="s">
        <v>4</v>
      </c>
      <c r="D42" t="s">
        <v>33</v>
      </c>
    </row>
    <row r="43" spans="1:4" x14ac:dyDescent="0.2">
      <c r="A43" s="1">
        <v>43442.677083333336</v>
      </c>
      <c r="B43" s="1"/>
      <c r="C43" s="1" t="s">
        <v>4</v>
      </c>
      <c r="D43" t="s">
        <v>34</v>
      </c>
    </row>
    <row r="44" spans="1:4" x14ac:dyDescent="0.2">
      <c r="A44" s="1">
        <v>43442.862500000003</v>
      </c>
      <c r="B44" s="1"/>
      <c r="C44" s="1" t="s">
        <v>4</v>
      </c>
      <c r="D44" t="s">
        <v>35</v>
      </c>
    </row>
    <row r="45" spans="1:4" x14ac:dyDescent="0.2">
      <c r="A45" s="1">
        <v>43442.918055555558</v>
      </c>
      <c r="B45" s="1"/>
      <c r="C45" s="1" t="s">
        <v>4</v>
      </c>
      <c r="D45" t="s">
        <v>36</v>
      </c>
    </row>
    <row r="46" spans="1:4" x14ac:dyDescent="0.2">
      <c r="A46" s="1">
        <v>43442.9375</v>
      </c>
      <c r="B46" s="1">
        <v>43443.229166666664</v>
      </c>
      <c r="C46" t="s">
        <v>6</v>
      </c>
    </row>
    <row r="47" spans="1:4" x14ac:dyDescent="0.2">
      <c r="A47" s="1">
        <v>43443.174305555556</v>
      </c>
      <c r="B47" s="1"/>
      <c r="C47" s="1" t="s">
        <v>30</v>
      </c>
      <c r="D47" t="s">
        <v>31</v>
      </c>
    </row>
    <row r="48" spans="1:4" x14ac:dyDescent="0.2">
      <c r="A48" s="1">
        <v>43443.228472222225</v>
      </c>
      <c r="B48" s="1"/>
      <c r="C48" s="1" t="s">
        <v>30</v>
      </c>
      <c r="D48" t="s">
        <v>31</v>
      </c>
    </row>
    <row r="49" spans="1:4" x14ac:dyDescent="0.2">
      <c r="A49" s="1">
        <v>43443.238194444442</v>
      </c>
      <c r="B49" s="1"/>
      <c r="C49" s="1" t="s">
        <v>4</v>
      </c>
      <c r="D49" t="s">
        <v>16</v>
      </c>
    </row>
    <row r="50" spans="1:4" x14ac:dyDescent="0.2">
      <c r="A50" s="1">
        <v>43443.495833333334</v>
      </c>
      <c r="C50" t="s">
        <v>4</v>
      </c>
      <c r="D50" t="s">
        <v>37</v>
      </c>
    </row>
    <row r="51" spans="1:4" x14ac:dyDescent="0.2">
      <c r="A51" s="1">
        <v>43443.436111111114</v>
      </c>
      <c r="C51" t="s">
        <v>4</v>
      </c>
      <c r="D51" t="s">
        <v>38</v>
      </c>
    </row>
    <row r="52" spans="1:4" x14ac:dyDescent="0.2">
      <c r="A52" s="1">
        <v>43443.620833333334</v>
      </c>
      <c r="C52" t="s">
        <v>4</v>
      </c>
      <c r="D52" t="s">
        <v>39</v>
      </c>
    </row>
    <row r="53" spans="1:4" x14ac:dyDescent="0.2">
      <c r="A53" s="1">
        <v>43443.675694444442</v>
      </c>
      <c r="C53" t="s">
        <v>4</v>
      </c>
      <c r="D53" t="s">
        <v>40</v>
      </c>
    </row>
    <row r="54" spans="1:4" x14ac:dyDescent="0.2">
      <c r="A54" s="1">
        <v>43443.776388888888</v>
      </c>
      <c r="C54" t="s">
        <v>4</v>
      </c>
      <c r="D54" t="s">
        <v>41</v>
      </c>
    </row>
    <row r="55" spans="1:4" x14ac:dyDescent="0.2">
      <c r="A55" s="1">
        <v>43443.875</v>
      </c>
      <c r="C55" t="s">
        <v>4</v>
      </c>
      <c r="D55" t="s">
        <v>42</v>
      </c>
    </row>
    <row r="56" spans="1:4" x14ac:dyDescent="0.2">
      <c r="A56" s="1">
        <v>43443.938888888886</v>
      </c>
      <c r="B56" s="1">
        <v>43444.236805555556</v>
      </c>
      <c r="C56" t="s">
        <v>6</v>
      </c>
    </row>
    <row r="57" spans="1:4" x14ac:dyDescent="0.2">
      <c r="A57" s="1">
        <v>43444.1875</v>
      </c>
      <c r="C57" t="s">
        <v>30</v>
      </c>
      <c r="D57" t="s">
        <v>31</v>
      </c>
    </row>
    <row r="58" spans="1:4" x14ac:dyDescent="0.2">
      <c r="A58" s="1">
        <v>43444.259027777778</v>
      </c>
      <c r="C58" t="s">
        <v>4</v>
      </c>
      <c r="D58" t="s">
        <v>5</v>
      </c>
    </row>
    <row r="59" spans="1:4" x14ac:dyDescent="0.2">
      <c r="A59" s="1">
        <v>43444.336805555555</v>
      </c>
      <c r="B59" s="1">
        <v>43444.347222222219</v>
      </c>
      <c r="C59" t="s">
        <v>7</v>
      </c>
    </row>
    <row r="60" spans="1:4" x14ac:dyDescent="0.2">
      <c r="A60" s="1">
        <v>43444.37777777778</v>
      </c>
      <c r="C60" t="s">
        <v>4</v>
      </c>
      <c r="D60" t="s">
        <v>43</v>
      </c>
    </row>
    <row r="61" spans="1:4" x14ac:dyDescent="0.2">
      <c r="A61" s="1">
        <v>43444.314583333333</v>
      </c>
      <c r="C61" t="s">
        <v>4</v>
      </c>
      <c r="D61" t="s">
        <v>44</v>
      </c>
    </row>
    <row r="62" spans="1:4" x14ac:dyDescent="0.2">
      <c r="A62" s="1">
        <v>43444.447222222225</v>
      </c>
      <c r="C62" t="s">
        <v>4</v>
      </c>
      <c r="D62" t="s">
        <v>45</v>
      </c>
    </row>
    <row r="63" spans="1:4" x14ac:dyDescent="0.2">
      <c r="A63" s="1">
        <v>43444.532638888886</v>
      </c>
      <c r="C63" t="s">
        <v>4</v>
      </c>
      <c r="D63" t="s">
        <v>46</v>
      </c>
    </row>
    <row r="64" spans="1:4" x14ac:dyDescent="0.2">
      <c r="A64" s="1">
        <v>43444.518055555556</v>
      </c>
      <c r="B64" s="1">
        <v>43444.527083333334</v>
      </c>
      <c r="C64" t="s">
        <v>7</v>
      </c>
      <c r="D64" t="s">
        <v>47</v>
      </c>
    </row>
    <row r="65" spans="1:4" x14ac:dyDescent="0.2">
      <c r="A65" s="1">
        <v>43444.425694444442</v>
      </c>
      <c r="B65" s="1">
        <v>43444.44027777778</v>
      </c>
      <c r="C65" t="s">
        <v>7</v>
      </c>
      <c r="D65" t="s">
        <v>47</v>
      </c>
    </row>
    <row r="66" spans="1:4" x14ac:dyDescent="0.2">
      <c r="A66" s="1">
        <v>43444.745138888888</v>
      </c>
      <c r="C66" t="s">
        <v>4</v>
      </c>
      <c r="D66" t="s">
        <v>48</v>
      </c>
    </row>
    <row r="67" spans="1:4" x14ac:dyDescent="0.2">
      <c r="A67" s="1">
        <v>43444.872916666667</v>
      </c>
      <c r="C67" t="s">
        <v>4</v>
      </c>
      <c r="D67" t="s">
        <v>49</v>
      </c>
    </row>
    <row r="68" spans="1:4" x14ac:dyDescent="0.2">
      <c r="A68" s="1">
        <v>43444.9375</v>
      </c>
      <c r="B68" s="1">
        <v>43445.229166666664</v>
      </c>
      <c r="C68" t="s">
        <v>6</v>
      </c>
    </row>
    <row r="69" spans="1:4" x14ac:dyDescent="0.2">
      <c r="A69" s="1">
        <v>43445.25</v>
      </c>
      <c r="C69" t="s">
        <v>4</v>
      </c>
      <c r="D69" t="s">
        <v>5</v>
      </c>
    </row>
    <row r="70" spans="1:4" x14ac:dyDescent="0.2">
      <c r="A70" s="1">
        <v>43445.293749999997</v>
      </c>
      <c r="C70" t="s">
        <v>4</v>
      </c>
      <c r="D70" t="s">
        <v>104</v>
      </c>
    </row>
    <row r="71" spans="1:4" x14ac:dyDescent="0.2">
      <c r="A71" s="1">
        <v>43445.381944444445</v>
      </c>
      <c r="C71" t="s">
        <v>4</v>
      </c>
      <c r="D71" t="s">
        <v>28</v>
      </c>
    </row>
    <row r="72" spans="1:4" x14ac:dyDescent="0.2">
      <c r="A72" s="1">
        <v>43445.409722222219</v>
      </c>
      <c r="C72" t="s">
        <v>4</v>
      </c>
      <c r="D72" t="s">
        <v>50</v>
      </c>
    </row>
    <row r="73" spans="1:4" x14ac:dyDescent="0.2">
      <c r="A73" s="1">
        <v>43445.541666666664</v>
      </c>
      <c r="C73" t="s">
        <v>4</v>
      </c>
      <c r="D73" t="s">
        <v>51</v>
      </c>
    </row>
    <row r="74" spans="1:4" x14ac:dyDescent="0.2">
      <c r="A74" s="1">
        <v>43445.59375</v>
      </c>
      <c r="C74" t="s">
        <v>4</v>
      </c>
      <c r="D74" t="s">
        <v>52</v>
      </c>
    </row>
    <row r="75" spans="1:4" x14ac:dyDescent="0.2">
      <c r="A75" s="1">
        <v>43445.734027777777</v>
      </c>
      <c r="C75" t="s">
        <v>4</v>
      </c>
      <c r="D75" t="s">
        <v>123</v>
      </c>
    </row>
    <row r="76" spans="1:4" x14ac:dyDescent="0.2">
      <c r="A76" s="1">
        <v>43445.9375</v>
      </c>
      <c r="B76" s="1">
        <v>43446.25</v>
      </c>
      <c r="C76" t="s">
        <v>6</v>
      </c>
    </row>
    <row r="77" spans="1:4" x14ac:dyDescent="0.2">
      <c r="A77" s="1">
        <v>43446.125</v>
      </c>
      <c r="C77" t="s">
        <v>30</v>
      </c>
      <c r="D77" t="s">
        <v>31</v>
      </c>
    </row>
    <row r="78" spans="1:4" x14ac:dyDescent="0.2">
      <c r="A78" s="1">
        <v>43446.199305555558</v>
      </c>
      <c r="C78" t="s">
        <v>30</v>
      </c>
      <c r="D78" t="s">
        <v>31</v>
      </c>
    </row>
    <row r="79" spans="1:4" x14ac:dyDescent="0.2">
      <c r="A79" s="1">
        <v>43446.259722222225</v>
      </c>
      <c r="C79" t="s">
        <v>4</v>
      </c>
      <c r="D79" t="s">
        <v>5</v>
      </c>
    </row>
    <row r="80" spans="1:4" x14ac:dyDescent="0.2">
      <c r="A80" s="1">
        <v>43446.340277777781</v>
      </c>
      <c r="C80" t="s">
        <v>4</v>
      </c>
      <c r="D80" t="s">
        <v>53</v>
      </c>
    </row>
    <row r="81" spans="1:4" x14ac:dyDescent="0.2">
      <c r="A81" s="1">
        <v>43446.413194444445</v>
      </c>
      <c r="C81" t="s">
        <v>4</v>
      </c>
      <c r="D81" t="s">
        <v>54</v>
      </c>
    </row>
    <row r="82" spans="1:4" x14ac:dyDescent="0.2">
      <c r="A82" s="1">
        <v>43446.520833333336</v>
      </c>
      <c r="C82" t="s">
        <v>4</v>
      </c>
      <c r="D82" t="s">
        <v>55</v>
      </c>
    </row>
    <row r="83" spans="1:4" x14ac:dyDescent="0.2">
      <c r="A83" s="1">
        <v>43446.694444444445</v>
      </c>
      <c r="C83" t="s">
        <v>4</v>
      </c>
      <c r="D83" t="s">
        <v>56</v>
      </c>
    </row>
    <row r="84" spans="1:4" x14ac:dyDescent="0.2">
      <c r="A84" s="1">
        <v>43446.774305555555</v>
      </c>
      <c r="C84" t="s">
        <v>4</v>
      </c>
      <c r="D84" t="s">
        <v>29</v>
      </c>
    </row>
    <row r="85" spans="1:4" x14ac:dyDescent="0.2">
      <c r="A85" s="1">
        <v>43446.916666666664</v>
      </c>
      <c r="B85" s="1">
        <v>43447.239583333336</v>
      </c>
      <c r="C85" t="s">
        <v>6</v>
      </c>
    </row>
    <row r="86" spans="1:4" x14ac:dyDescent="0.2">
      <c r="A86" s="1">
        <v>43447.25</v>
      </c>
      <c r="C86" t="s">
        <v>4</v>
      </c>
      <c r="D86" t="s">
        <v>5</v>
      </c>
    </row>
    <row r="87" spans="1:4" x14ac:dyDescent="0.2">
      <c r="A87" s="1">
        <v>43447.291666666664</v>
      </c>
      <c r="C87" t="s">
        <v>4</v>
      </c>
      <c r="D87" t="s">
        <v>57</v>
      </c>
    </row>
    <row r="88" spans="1:4" x14ac:dyDescent="0.2">
      <c r="A88" s="1">
        <v>43447.11041666667</v>
      </c>
      <c r="C88" t="s">
        <v>30</v>
      </c>
      <c r="D88" t="s">
        <v>31</v>
      </c>
    </row>
    <row r="89" spans="1:4" x14ac:dyDescent="0.2">
      <c r="A89" s="1">
        <v>43447.336805555555</v>
      </c>
      <c r="B89" s="1">
        <v>43447.347222222219</v>
      </c>
      <c r="C89" t="s">
        <v>7</v>
      </c>
      <c r="D89" t="s">
        <v>8</v>
      </c>
    </row>
    <row r="90" spans="1:4" x14ac:dyDescent="0.2">
      <c r="A90" s="1">
        <v>43447.385416666664</v>
      </c>
      <c r="C90" t="s">
        <v>4</v>
      </c>
      <c r="D90" t="s">
        <v>58</v>
      </c>
    </row>
    <row r="91" spans="1:4" x14ac:dyDescent="0.2">
      <c r="A91" s="1">
        <v>43447.364583333336</v>
      </c>
      <c r="C91" t="s">
        <v>4</v>
      </c>
      <c r="D91" t="s">
        <v>28</v>
      </c>
    </row>
    <row r="92" spans="1:4" x14ac:dyDescent="0.2">
      <c r="A92" s="1">
        <v>43447.513888888891</v>
      </c>
      <c r="C92" t="s">
        <v>4</v>
      </c>
      <c r="D92" t="s">
        <v>59</v>
      </c>
    </row>
    <row r="93" spans="1:4" x14ac:dyDescent="0.2">
      <c r="A93" s="1">
        <v>43447.614583333336</v>
      </c>
      <c r="C93" t="s">
        <v>4</v>
      </c>
      <c r="D93" t="s">
        <v>60</v>
      </c>
    </row>
    <row r="94" spans="1:4" x14ac:dyDescent="0.2">
      <c r="A94" s="1">
        <v>43447.760416666664</v>
      </c>
      <c r="C94" t="s">
        <v>4</v>
      </c>
      <c r="D94" t="s">
        <v>61</v>
      </c>
    </row>
    <row r="95" spans="1:4" x14ac:dyDescent="0.2">
      <c r="A95" s="1">
        <v>43447.822222222225</v>
      </c>
      <c r="C95" t="s">
        <v>4</v>
      </c>
      <c r="D95" t="s">
        <v>42</v>
      </c>
    </row>
    <row r="96" spans="1:4" x14ac:dyDescent="0.2">
      <c r="A96" s="1">
        <v>43447.9375</v>
      </c>
      <c r="B96" s="1">
        <v>43448.25</v>
      </c>
      <c r="C96" t="s">
        <v>6</v>
      </c>
    </row>
    <row r="97" spans="1:4" x14ac:dyDescent="0.2">
      <c r="A97" s="1">
        <v>43448.260416666664</v>
      </c>
      <c r="C97" t="s">
        <v>4</v>
      </c>
      <c r="D97" t="s">
        <v>5</v>
      </c>
    </row>
    <row r="98" spans="1:4" x14ac:dyDescent="0.2">
      <c r="A98" s="1">
        <v>43448.28125</v>
      </c>
      <c r="C98" t="s">
        <v>4</v>
      </c>
      <c r="D98" t="s">
        <v>25</v>
      </c>
    </row>
    <row r="99" spans="1:4" x14ac:dyDescent="0.2">
      <c r="A99" s="1">
        <v>43448.146527777775</v>
      </c>
      <c r="C99" t="s">
        <v>30</v>
      </c>
      <c r="D99" t="s">
        <v>31</v>
      </c>
    </row>
    <row r="100" spans="1:4" x14ac:dyDescent="0.2">
      <c r="A100" s="2">
        <v>43448.209027777775</v>
      </c>
      <c r="B100" s="3"/>
      <c r="C100" s="3" t="s">
        <v>30</v>
      </c>
      <c r="D100" s="3" t="s">
        <v>31</v>
      </c>
    </row>
    <row r="101" spans="1:4" x14ac:dyDescent="0.2">
      <c r="A101" s="2">
        <v>43448.344444444447</v>
      </c>
      <c r="C101" t="s">
        <v>4</v>
      </c>
      <c r="D101" t="s">
        <v>62</v>
      </c>
    </row>
    <row r="102" spans="1:4" x14ac:dyDescent="0.2">
      <c r="A102" s="2">
        <v>43448.431250000001</v>
      </c>
      <c r="B102" s="2">
        <v>43448.444444444445</v>
      </c>
      <c r="C102" t="s">
        <v>7</v>
      </c>
      <c r="D102" t="s">
        <v>47</v>
      </c>
    </row>
    <row r="103" spans="1:4" x14ac:dyDescent="0.2">
      <c r="A103" s="2">
        <v>43448.431250000001</v>
      </c>
      <c r="B103" s="3"/>
      <c r="C103" s="3" t="s">
        <v>4</v>
      </c>
      <c r="D103" s="3" t="s">
        <v>63</v>
      </c>
    </row>
    <row r="104" spans="1:4" x14ac:dyDescent="0.2">
      <c r="A104" s="2">
        <v>43448.510416666664</v>
      </c>
      <c r="C104" t="s">
        <v>4</v>
      </c>
      <c r="D104" t="s">
        <v>64</v>
      </c>
    </row>
    <row r="105" spans="1:4" x14ac:dyDescent="0.2">
      <c r="A105" s="1">
        <v>43448.458333333336</v>
      </c>
      <c r="B105" s="1">
        <v>43448.470833333333</v>
      </c>
      <c r="C105" t="s">
        <v>7</v>
      </c>
      <c r="D105" t="s">
        <v>47</v>
      </c>
    </row>
    <row r="106" spans="1:4" x14ac:dyDescent="0.2">
      <c r="A106" s="1">
        <v>43448.761805555558</v>
      </c>
      <c r="C106" t="s">
        <v>4</v>
      </c>
      <c r="D106" t="s">
        <v>65</v>
      </c>
    </row>
    <row r="107" spans="1:4" x14ac:dyDescent="0.2">
      <c r="A107" s="1">
        <v>43448.791666666664</v>
      </c>
      <c r="C107" t="s">
        <v>4</v>
      </c>
      <c r="D107" t="s">
        <v>66</v>
      </c>
    </row>
    <row r="108" spans="1:4" x14ac:dyDescent="0.2">
      <c r="A108" s="1">
        <v>43448.9375</v>
      </c>
      <c r="B108" s="1">
        <v>43449.25</v>
      </c>
      <c r="C108" t="s">
        <v>6</v>
      </c>
    </row>
    <row r="109" spans="1:4" x14ac:dyDescent="0.2">
      <c r="A109" s="1">
        <v>43449.260416666664</v>
      </c>
      <c r="C109" t="s">
        <v>4</v>
      </c>
      <c r="D109" t="s">
        <v>5</v>
      </c>
    </row>
    <row r="110" spans="1:4" x14ac:dyDescent="0.2">
      <c r="A110" s="1">
        <v>43449.135416666664</v>
      </c>
      <c r="C110" t="s">
        <v>30</v>
      </c>
      <c r="D110" t="s">
        <v>31</v>
      </c>
    </row>
    <row r="111" spans="1:4" x14ac:dyDescent="0.2">
      <c r="A111" s="1">
        <v>43449.1875</v>
      </c>
      <c r="C111" t="s">
        <v>30</v>
      </c>
      <c r="D111" t="s">
        <v>31</v>
      </c>
    </row>
    <row r="112" spans="1:4" x14ac:dyDescent="0.2">
      <c r="A112" s="1">
        <v>43449.40625</v>
      </c>
      <c r="C112" t="s">
        <v>4</v>
      </c>
      <c r="D112" t="s">
        <v>16</v>
      </c>
    </row>
    <row r="113" spans="1:4" x14ac:dyDescent="0.2">
      <c r="A113" s="1">
        <v>43449.338194444441</v>
      </c>
      <c r="C113" t="s">
        <v>4</v>
      </c>
      <c r="D113" t="s">
        <v>78</v>
      </c>
    </row>
    <row r="114" spans="1:4" x14ac:dyDescent="0.2">
      <c r="A114" s="1">
        <v>43449.603472222225</v>
      </c>
      <c r="C114" t="s">
        <v>4</v>
      </c>
      <c r="D114" t="s">
        <v>67</v>
      </c>
    </row>
    <row r="115" spans="1:4" x14ac:dyDescent="0.2">
      <c r="A115" s="1">
        <v>43449.548611111109</v>
      </c>
      <c r="C115" t="s">
        <v>4</v>
      </c>
      <c r="D115" s="4" t="s">
        <v>68</v>
      </c>
    </row>
    <row r="116" spans="1:4" x14ac:dyDescent="0.2">
      <c r="A116" s="1">
        <v>43449.72152777778</v>
      </c>
      <c r="C116" t="s">
        <v>4</v>
      </c>
      <c r="D116" s="4" t="s">
        <v>60</v>
      </c>
    </row>
    <row r="117" spans="1:4" x14ac:dyDescent="0.2">
      <c r="A117" s="1">
        <v>43449.741666666669</v>
      </c>
      <c r="C117" t="s">
        <v>4</v>
      </c>
      <c r="D117" s="4" t="s">
        <v>70</v>
      </c>
    </row>
    <row r="118" spans="1:4" x14ac:dyDescent="0.2">
      <c r="A118" s="1">
        <v>43449.770833333336</v>
      </c>
      <c r="C118" t="s">
        <v>4</v>
      </c>
      <c r="D118" s="4" t="s">
        <v>69</v>
      </c>
    </row>
    <row r="119" spans="1:4" x14ac:dyDescent="0.2">
      <c r="A119" s="1">
        <v>43449.9375</v>
      </c>
      <c r="B119" s="1">
        <v>43450.25</v>
      </c>
      <c r="C119" t="s">
        <v>6</v>
      </c>
    </row>
    <row r="120" spans="1:4" x14ac:dyDescent="0.2">
      <c r="A120" s="1">
        <v>43450.260416666664</v>
      </c>
      <c r="C120" t="s">
        <v>4</v>
      </c>
      <c r="D120" t="s">
        <v>5</v>
      </c>
    </row>
    <row r="121" spans="1:4" x14ac:dyDescent="0.2">
      <c r="A121" s="1">
        <v>43450.4375</v>
      </c>
      <c r="C121" t="s">
        <v>4</v>
      </c>
      <c r="D121" t="s">
        <v>105</v>
      </c>
    </row>
    <row r="122" spans="1:4" x14ac:dyDescent="0.2">
      <c r="A122" s="1">
        <v>43450.524305555555</v>
      </c>
      <c r="C122" t="s">
        <v>4</v>
      </c>
      <c r="D122" t="s">
        <v>71</v>
      </c>
    </row>
    <row r="123" spans="1:4" x14ac:dyDescent="0.2">
      <c r="A123" s="1">
        <v>43450.75</v>
      </c>
      <c r="C123" t="s">
        <v>4</v>
      </c>
      <c r="D123" t="s">
        <v>124</v>
      </c>
    </row>
    <row r="124" spans="1:4" x14ac:dyDescent="0.2">
      <c r="A124" s="1">
        <v>43450.78125</v>
      </c>
      <c r="C124" t="s">
        <v>4</v>
      </c>
      <c r="D124" t="s">
        <v>73</v>
      </c>
    </row>
    <row r="125" spans="1:4" x14ac:dyDescent="0.2">
      <c r="A125" s="1">
        <v>43450.833333333336</v>
      </c>
      <c r="B125" s="1">
        <v>43450.864583333336</v>
      </c>
      <c r="C125" t="s">
        <v>7</v>
      </c>
    </row>
    <row r="126" spans="1:4" x14ac:dyDescent="0.2">
      <c r="A126" s="1">
        <v>43450.9375</v>
      </c>
      <c r="B126" s="1">
        <v>43451.229166666664</v>
      </c>
      <c r="C126" t="s">
        <v>6</v>
      </c>
    </row>
    <row r="127" spans="1:4" x14ac:dyDescent="0.2">
      <c r="A127" s="1">
        <v>43451.239583333336</v>
      </c>
      <c r="C127" t="s">
        <v>4</v>
      </c>
      <c r="D127" t="s">
        <v>5</v>
      </c>
    </row>
    <row r="128" spans="1:4" x14ac:dyDescent="0.2">
      <c r="A128" s="1">
        <v>43451.102777777778</v>
      </c>
      <c r="C128" t="s">
        <v>30</v>
      </c>
      <c r="D128" t="s">
        <v>31</v>
      </c>
    </row>
    <row r="129" spans="1:4" x14ac:dyDescent="0.2">
      <c r="A129" s="1">
        <v>43451.131944444445</v>
      </c>
      <c r="C129" t="s">
        <v>30</v>
      </c>
      <c r="D129" t="s">
        <v>31</v>
      </c>
    </row>
    <row r="130" spans="1:4" x14ac:dyDescent="0.2">
      <c r="A130" s="1">
        <v>43451.3125</v>
      </c>
      <c r="C130" t="s">
        <v>4</v>
      </c>
      <c r="D130" t="s">
        <v>77</v>
      </c>
    </row>
    <row r="131" spans="1:4" x14ac:dyDescent="0.2">
      <c r="A131" s="1">
        <v>43451.395833333336</v>
      </c>
      <c r="C131" t="s">
        <v>4</v>
      </c>
      <c r="D131" t="s">
        <v>11</v>
      </c>
    </row>
    <row r="132" spans="1:4" x14ac:dyDescent="0.2">
      <c r="A132" s="1">
        <v>43451.506944444445</v>
      </c>
      <c r="C132" t="s">
        <v>4</v>
      </c>
      <c r="D132" t="s">
        <v>74</v>
      </c>
    </row>
    <row r="133" spans="1:4" x14ac:dyDescent="0.2">
      <c r="A133" s="1">
        <v>43451.572916666664</v>
      </c>
      <c r="C133" t="s">
        <v>4</v>
      </c>
      <c r="D133" t="s">
        <v>75</v>
      </c>
    </row>
    <row r="134" spans="1:4" x14ac:dyDescent="0.2">
      <c r="A134" s="1">
        <v>43451.666666666664</v>
      </c>
      <c r="B134" s="1">
        <v>43451.6875</v>
      </c>
      <c r="C134" t="s">
        <v>7</v>
      </c>
    </row>
    <row r="135" spans="1:4" x14ac:dyDescent="0.2">
      <c r="A135" s="1">
        <v>43451.78125</v>
      </c>
      <c r="C135" t="s">
        <v>4</v>
      </c>
      <c r="D135" t="s">
        <v>76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2018-12-09T15:13:32Z</dcterms:created>
  <dcterms:modified xsi:type="dcterms:W3CDTF">2019-04-04T00:34:53Z</dcterms:modified>
</cp:coreProperties>
</file>