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codeName="현재_통합_문서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이선아\Downloads\"/>
    </mc:Choice>
  </mc:AlternateContent>
  <xr:revisionPtr revIDLastSave="0" documentId="8_{A7BB6D24-6F8E-457E-A83C-9F0F3E649C6E}" xr6:coauthVersionLast="47" xr6:coauthVersionMax="47" xr10:uidLastSave="{00000000-0000-0000-0000-000000000000}"/>
  <bookViews>
    <workbookView xWindow="0" yWindow="0" windowWidth="25600" windowHeight="12170" tabRatio="841" xr2:uid="{00000000-000D-0000-FFFF-FFFF00000000}"/>
  </bookViews>
  <sheets>
    <sheet name="WBS샘플" sheetId="17" r:id="rId1"/>
  </sheets>
  <definedNames>
    <definedName name="_xlnm._FilterDatabase" localSheetId="0" hidden="1">WBS샘플!$F$2:$AU$42</definedName>
    <definedName name="Diff" localSheetId="0">#REF!</definedName>
    <definedName name="Diff">#REF!</definedName>
    <definedName name="module" localSheetId="0">#REF!</definedName>
    <definedName name="module">#REF!</definedName>
    <definedName name="_xlnm.Print_Area" localSheetId="0">WBS샘플!$F$1:$AU$42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7" l="1"/>
  <c r="M42" i="17"/>
  <c r="M25" i="17"/>
  <c r="M41" i="17"/>
  <c r="M39" i="17"/>
  <c r="M35" i="17"/>
  <c r="M34" i="17"/>
  <c r="F41" i="17"/>
  <c r="F38" i="17"/>
  <c r="F39" i="17"/>
  <c r="F40" i="17"/>
  <c r="F42" i="17"/>
  <c r="F34" i="17"/>
  <c r="F35" i="17"/>
  <c r="F36" i="17"/>
  <c r="F32" i="17"/>
  <c r="F27" i="17"/>
  <c r="F28" i="17"/>
  <c r="F29" i="17"/>
  <c r="F30" i="17"/>
  <c r="M20" i="17"/>
  <c r="M16" i="17"/>
  <c r="M14" i="17"/>
  <c r="F14" i="17"/>
  <c r="F31" i="17"/>
  <c r="F33" i="17"/>
  <c r="F37" i="17"/>
  <c r="F26" i="17" l="1"/>
  <c r="F12" i="17" l="1"/>
  <c r="F11" i="17"/>
  <c r="F10" i="17"/>
  <c r="F23" i="17" l="1"/>
  <c r="F22" i="17"/>
  <c r="F21" i="17"/>
  <c r="F20" i="17"/>
  <c r="F19" i="17"/>
  <c r="F18" i="17"/>
  <c r="F17" i="17"/>
  <c r="F16" i="17"/>
  <c r="F25" i="17" l="1"/>
  <c r="F8" i="17" l="1"/>
  <c r="F7" i="17" l="1"/>
  <c r="F9" i="17" l="1"/>
</calcChain>
</file>

<file path=xl/sharedStrings.xml><?xml version="1.0" encoding="utf-8"?>
<sst xmlns="http://schemas.openxmlformats.org/spreadsheetml/2006/main" count="140" uniqueCount="58">
  <si>
    <t>No.</t>
    <phoneticPr fontId="1" type="noConversion"/>
  </si>
  <si>
    <t>Tasks</t>
    <phoneticPr fontId="1" type="noConversion"/>
  </si>
  <si>
    <t>담당자</t>
    <phoneticPr fontId="1" type="noConversion"/>
  </si>
  <si>
    <t>Planned Schedule</t>
    <phoneticPr fontId="1" type="noConversion"/>
  </si>
  <si>
    <t>'23년 8월</t>
  </si>
  <si>
    <t>Weeks</t>
    <phoneticPr fontId="1" type="noConversion"/>
  </si>
  <si>
    <t>1주</t>
    <phoneticPr fontId="1" type="noConversion"/>
  </si>
  <si>
    <t>2주</t>
    <phoneticPr fontId="1" type="noConversion"/>
  </si>
  <si>
    <t>3주</t>
  </si>
  <si>
    <t>4주</t>
    <phoneticPr fontId="1" type="noConversion"/>
  </si>
  <si>
    <t>5주</t>
    <phoneticPr fontId="1" type="noConversion"/>
  </si>
  <si>
    <t>Start Date</t>
  </si>
  <si>
    <t>Finsh Date</t>
  </si>
  <si>
    <t>사용일</t>
    <phoneticPr fontId="1" type="noConversion"/>
  </si>
  <si>
    <t>일</t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</si>
  <si>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</si>
  <si>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</si>
  <si>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</si>
  <si>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</si>
  <si>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</si>
  <si>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</si>
  <si>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</si>
  <si>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수</t>
  </si>
  <si>
    <t>월</t>
  </si>
  <si>
    <t>화</t>
  </si>
  <si>
    <t>금</t>
  </si>
  <si>
    <t xml:space="preserve">주요 Milestone : </t>
    <phoneticPr fontId="1" type="noConversion"/>
  </si>
  <si>
    <t>A</t>
    <phoneticPr fontId="1" type="noConversion"/>
  </si>
  <si>
    <t>//</t>
    <phoneticPr fontId="1" type="noConversion"/>
  </si>
  <si>
    <t>개발환경 구축</t>
  </si>
  <si>
    <t>배재현</t>
  </si>
  <si>
    <t>A</t>
  </si>
  <si>
    <t>설계</t>
  </si>
  <si>
    <t>디비설계</t>
  </si>
  <si>
    <t>B</t>
    <phoneticPr fontId="1" type="noConversion"/>
  </si>
  <si>
    <t>화면설계 및 퍼블리싱</t>
  </si>
  <si>
    <t>김건호</t>
  </si>
  <si>
    <t>B</t>
  </si>
  <si>
    <t>구현</t>
  </si>
  <si>
    <t>메인페이지</t>
  </si>
  <si>
    <t>기업소개</t>
  </si>
  <si>
    <t>인사말</t>
  </si>
  <si>
    <t>연혁</t>
  </si>
  <si>
    <t>조직도</t>
  </si>
  <si>
    <t>찾아오시는 길</t>
  </si>
  <si>
    <t>사업소개</t>
  </si>
  <si>
    <t>주요사업소개</t>
  </si>
  <si>
    <t>프로젝트 구축사례</t>
  </si>
  <si>
    <t>HR사업 실적</t>
  </si>
  <si>
    <t>SI사업 실적</t>
  </si>
  <si>
    <t>Solution/Infra사업 실적</t>
  </si>
  <si>
    <t>채용정보</t>
  </si>
  <si>
    <t>채용절차</t>
  </si>
  <si>
    <t>채용정보/공지</t>
  </si>
  <si>
    <t>고객센터</t>
  </si>
  <si>
    <t>공지사항</t>
  </si>
  <si>
    <t>관리자계정 로그인</t>
  </si>
  <si>
    <t>공휴일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</si>
</sst>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"/>
    <numFmt numFmtId="177" formatCode="#,##0.00&quot; F&quot;_);[Red]\(#,##0.00&quot; F&quot;\)"/>
    <numFmt numFmtId="178" formatCode="_ * #,##0.00_ ;_ * \-#,##0.00_ ;_ * &quot;-&quot;??_ ;_ @_ "/>
    <numFmt numFmtId="179" formatCode="mm&quot;월&quot;\ dd&quot;일&quot;"/>
    <numFmt numFmtId="180" formatCode="0_);[Red]\(0\)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Times New Roman"/>
      <family val="1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2"/>
      <charset val="238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  <font>
      <b/>
      <sz val="10"/>
      <color theme="3" tint="0.59999389629810485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3" tint="0.59999389629810485"/>
      <name val="맑은 고딕"/>
      <family val="2"/>
      <charset val="129"/>
      <scheme val="minor"/>
    </font>
    <font>
      <sz val="11"/>
      <color theme="3" tint="0.59999389629810485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5" tint="-0.249977111117893"/>
      <name val="맑은 고딕"/>
      <family val="2"/>
      <charset val="129"/>
      <scheme val="minor"/>
    </font>
    <font>
      <b/>
      <sz val="10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theme="3" tint="0.59999389629810485"/>
      <name val="맑은 고딕"/>
      <family val="2"/>
      <charset val="129"/>
      <scheme val="minor"/>
    </font>
    <font>
      <b/>
      <sz val="11"/>
      <color rgb="FFFFFFFF"/>
      <name val="맑은 고딕"/>
      <family val="2"/>
      <charset val="129"/>
      <scheme val="minor"/>
    </font>
    <font>
      <sz val="10"/>
      <color rgb="FF000000"/>
      <name val="맑은 고딕"/>
      <charset val="1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3" fillId="0" borderId="0"/>
    <xf numFmtId="177" fontId="3" fillId="0" borderId="0"/>
    <xf numFmtId="178" fontId="5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132">
    <xf numFmtId="0" fontId="0" fillId="0" borderId="0" xfId="0">
      <alignment vertical="center"/>
    </xf>
    <xf numFmtId="1" fontId="11" fillId="10" borderId="11" xfId="1" quotePrefix="1" applyNumberFormat="1" applyFont="1" applyFill="1" applyBorder="1" applyAlignment="1">
      <alignment horizontal="center" vertical="center"/>
    </xf>
    <xf numFmtId="1" fontId="11" fillId="4" borderId="11" xfId="1" quotePrefix="1" applyNumberFormat="1" applyFont="1" applyFill="1" applyBorder="1" applyAlignment="1">
      <alignment horizontal="center" vertical="center"/>
    </xf>
    <xf numFmtId="176" fontId="9" fillId="10" borderId="11" xfId="1" quotePrefix="1" applyNumberFormat="1" applyFont="1" applyFill="1" applyBorder="1" applyAlignment="1">
      <alignment horizontal="center" vertical="center"/>
    </xf>
    <xf numFmtId="1" fontId="11" fillId="8" borderId="10" xfId="1" quotePrefix="1" applyNumberFormat="1" applyFont="1" applyFill="1" applyBorder="1" applyAlignment="1">
      <alignment horizontal="center" vertical="center"/>
    </xf>
    <xf numFmtId="176" fontId="9" fillId="8" borderId="10" xfId="1" quotePrefix="1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2" fillId="6" borderId="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1" fontId="12" fillId="6" borderId="1" xfId="1" quotePrefix="1" applyNumberFormat="1" applyFont="1" applyFill="1" applyBorder="1" applyAlignment="1">
      <alignment horizontal="center" vertical="center" wrapText="1"/>
    </xf>
    <xf numFmtId="1" fontId="12" fillId="10" borderId="10" xfId="1" applyNumberFormat="1" applyFont="1" applyFill="1" applyBorder="1" applyAlignment="1">
      <alignment horizontal="left" vertical="center"/>
    </xf>
    <xf numFmtId="176" fontId="8" fillId="11" borderId="9" xfId="1" quotePrefix="1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1" fontId="12" fillId="0" borderId="11" xfId="1" applyNumberFormat="1" applyFont="1" applyBorder="1" applyAlignment="1">
      <alignment horizontal="left" vertical="center"/>
    </xf>
    <xf numFmtId="1" fontId="11" fillId="8" borderId="12" xfId="1" quotePrefix="1" applyNumberFormat="1" applyFont="1" applyFill="1" applyBorder="1" applyAlignment="1">
      <alignment horizontal="center" vertical="center"/>
    </xf>
    <xf numFmtId="176" fontId="9" fillId="8" borderId="12" xfId="1" quotePrefix="1" applyNumberFormat="1" applyFont="1" applyFill="1" applyBorder="1" applyAlignment="1">
      <alignment horizontal="center" vertical="center"/>
    </xf>
    <xf numFmtId="1" fontId="12" fillId="10" borderId="12" xfId="1" applyNumberFormat="1" applyFont="1" applyFill="1" applyBorder="1" applyAlignment="1">
      <alignment horizontal="left" vertical="center"/>
    </xf>
    <xf numFmtId="1" fontId="12" fillId="7" borderId="12" xfId="1" applyNumberFormat="1" applyFont="1" applyFill="1" applyBorder="1" applyAlignment="1">
      <alignment horizontal="left" vertical="center"/>
    </xf>
    <xf numFmtId="1" fontId="12" fillId="7" borderId="11" xfId="1" applyNumberFormat="1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16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5" borderId="7" xfId="0" applyFont="1" applyFill="1" applyBorder="1">
      <alignment vertical="center"/>
    </xf>
    <xf numFmtId="0" fontId="17" fillId="5" borderId="9" xfId="0" applyFont="1" applyFill="1" applyBorder="1">
      <alignment vertical="center"/>
    </xf>
    <xf numFmtId="0" fontId="17" fillId="5" borderId="9" xfId="0" applyFont="1" applyFill="1" applyBorder="1" applyAlignment="1">
      <alignment horizontal="center" vertical="center" wrapText="1"/>
    </xf>
    <xf numFmtId="1" fontId="18" fillId="2" borderId="1" xfId="1" quotePrefix="1" applyNumberFormat="1" applyFont="1" applyFill="1" applyBorder="1" applyAlignment="1">
      <alignment horizontal="left" vertical="center"/>
    </xf>
    <xf numFmtId="1" fontId="12" fillId="0" borderId="7" xfId="1" applyNumberFormat="1" applyFont="1" applyBorder="1" applyAlignment="1">
      <alignment horizontal="left" vertical="top"/>
    </xf>
    <xf numFmtId="1" fontId="18" fillId="0" borderId="1" xfId="1" quotePrefix="1" applyNumberFormat="1" applyFont="1" applyBorder="1" applyAlignment="1">
      <alignment horizontal="center" vertical="center" wrapText="1"/>
    </xf>
    <xf numFmtId="1" fontId="18" fillId="7" borderId="11" xfId="1" quotePrefix="1" applyNumberFormat="1" applyFont="1" applyFill="1" applyBorder="1" applyAlignment="1">
      <alignment horizontal="left" vertical="center"/>
    </xf>
    <xf numFmtId="1" fontId="18" fillId="10" borderId="12" xfId="1" quotePrefix="1" applyNumberFormat="1" applyFont="1" applyFill="1" applyBorder="1" applyAlignment="1">
      <alignment horizontal="left" vertical="center"/>
    </xf>
    <xf numFmtId="1" fontId="18" fillId="10" borderId="10" xfId="1" quotePrefix="1" applyNumberFormat="1" applyFont="1" applyFill="1" applyBorder="1" applyAlignment="1">
      <alignment horizontal="left" vertical="center"/>
    </xf>
    <xf numFmtId="1" fontId="18" fillId="0" borderId="11" xfId="1" quotePrefix="1" applyNumberFormat="1" applyFont="1" applyBorder="1" applyAlignment="1">
      <alignment horizontal="left" vertical="center"/>
    </xf>
    <xf numFmtId="1" fontId="18" fillId="7" borderId="12" xfId="1" quotePrefix="1" applyNumberFormat="1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176" fontId="0" fillId="10" borderId="12" xfId="1" quotePrefix="1" applyNumberFormat="1" applyFont="1" applyFill="1" applyBorder="1" applyAlignment="1">
      <alignment horizontal="center" vertical="center"/>
    </xf>
    <xf numFmtId="176" fontId="0" fillId="10" borderId="10" xfId="1" quotePrefix="1" applyNumberFormat="1" applyFont="1" applyFill="1" applyBorder="1" applyAlignment="1">
      <alignment horizontal="center" vertical="center"/>
    </xf>
    <xf numFmtId="176" fontId="0" fillId="3" borderId="12" xfId="1" quotePrefix="1" applyNumberFormat="1" applyFont="1" applyFill="1" applyBorder="1" applyAlignment="1">
      <alignment horizontal="center" vertical="center"/>
    </xf>
    <xf numFmtId="1" fontId="11" fillId="12" borderId="11" xfId="1" quotePrefix="1" applyNumberFormat="1" applyFont="1" applyFill="1" applyBorder="1" applyAlignment="1">
      <alignment horizontal="center" vertical="center"/>
    </xf>
    <xf numFmtId="176" fontId="14" fillId="12" borderId="11" xfId="1" quotePrefix="1" applyNumberFormat="1" applyFont="1" applyFill="1" applyBorder="1" applyAlignment="1">
      <alignment horizontal="center" vertical="center"/>
    </xf>
    <xf numFmtId="1" fontId="12" fillId="12" borderId="11" xfId="1" applyNumberFormat="1" applyFont="1" applyFill="1" applyBorder="1" applyAlignment="1">
      <alignment horizontal="left" vertical="center"/>
    </xf>
    <xf numFmtId="1" fontId="18" fillId="12" borderId="11" xfId="1" quotePrefix="1" applyNumberFormat="1" applyFont="1" applyFill="1" applyBorder="1" applyAlignment="1">
      <alignment horizontal="left" vertical="center"/>
    </xf>
    <xf numFmtId="176" fontId="20" fillId="12" borderId="11" xfId="1" quotePrefix="1" applyNumberFormat="1" applyFont="1" applyFill="1" applyBorder="1" applyAlignment="1">
      <alignment horizontal="left" vertical="center"/>
    </xf>
    <xf numFmtId="176" fontId="14" fillId="13" borderId="11" xfId="1" quotePrefix="1" applyNumberFormat="1" applyFont="1" applyFill="1" applyBorder="1" applyAlignment="1">
      <alignment horizontal="center" vertical="center"/>
    </xf>
    <xf numFmtId="176" fontId="14" fillId="13" borderId="12" xfId="1" quotePrefix="1" applyNumberFormat="1" applyFont="1" applyFill="1" applyBorder="1" applyAlignment="1">
      <alignment horizontal="center" vertical="center"/>
    </xf>
    <xf numFmtId="176" fontId="14" fillId="13" borderId="10" xfId="1" quotePrefix="1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176" fontId="8" fillId="11" borderId="7" xfId="1" quotePrefix="1" applyNumberFormat="1" applyFont="1" applyFill="1" applyBorder="1" applyAlignment="1">
      <alignment horizontal="center" vertical="center"/>
    </xf>
    <xf numFmtId="1" fontId="21" fillId="14" borderId="10" xfId="0" applyNumberFormat="1" applyFont="1" applyFill="1" applyBorder="1" applyAlignment="1">
      <alignment horizontal="center" vertical="center"/>
    </xf>
    <xf numFmtId="176" fontId="22" fillId="15" borderId="14" xfId="0" applyNumberFormat="1" applyFont="1" applyFill="1" applyBorder="1" applyAlignment="1">
      <alignment horizontal="center" vertical="center"/>
    </xf>
    <xf numFmtId="176" fontId="23" fillId="16" borderId="14" xfId="0" applyNumberFormat="1" applyFont="1" applyFill="1" applyBorder="1" applyAlignment="1">
      <alignment horizontal="center" vertical="center"/>
    </xf>
    <xf numFmtId="1" fontId="12" fillId="15" borderId="14" xfId="0" applyNumberFormat="1" applyFont="1" applyFill="1" applyBorder="1" applyAlignment="1">
      <alignment horizontal="left" vertical="center"/>
    </xf>
    <xf numFmtId="1" fontId="18" fillId="15" borderId="14" xfId="0" applyNumberFormat="1" applyFont="1" applyFill="1" applyBorder="1" applyAlignment="1">
      <alignment horizontal="left" vertical="center"/>
    </xf>
    <xf numFmtId="1" fontId="11" fillId="8" borderId="7" xfId="1" quotePrefix="1" applyNumberFormat="1" applyFont="1" applyFill="1" applyBorder="1" applyAlignment="1">
      <alignment horizontal="center" vertical="center"/>
    </xf>
    <xf numFmtId="176" fontId="0" fillId="3" borderId="7" xfId="1" quotePrefix="1" applyNumberFormat="1" applyFont="1" applyFill="1" applyBorder="1" applyAlignment="1">
      <alignment horizontal="center" vertical="center"/>
    </xf>
    <xf numFmtId="1" fontId="18" fillId="7" borderId="7" xfId="1" quotePrefix="1" applyNumberFormat="1" applyFont="1" applyFill="1" applyBorder="1" applyAlignment="1">
      <alignment horizontal="left" vertical="center"/>
    </xf>
    <xf numFmtId="1" fontId="12" fillId="7" borderId="7" xfId="1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2" fillId="6" borderId="9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horizontal="left" vertical="center"/>
    </xf>
    <xf numFmtId="1" fontId="12" fillId="0" borderId="7" xfId="1" applyNumberFormat="1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1" fontId="12" fillId="17" borderId="7" xfId="1" applyNumberFormat="1" applyFont="1" applyFill="1" applyBorder="1" applyAlignment="1">
      <alignment horizontal="left" vertical="center"/>
    </xf>
    <xf numFmtId="0" fontId="18" fillId="17" borderId="9" xfId="0" applyFont="1" applyFill="1" applyBorder="1" applyAlignment="1">
      <alignment horizontal="left" vertical="center"/>
    </xf>
    <xf numFmtId="0" fontId="18" fillId="17" borderId="8" xfId="0" applyFont="1" applyFill="1" applyBorder="1" applyAlignment="1">
      <alignment horizontal="left" vertical="center"/>
    </xf>
    <xf numFmtId="1" fontId="18" fillId="17" borderId="1" xfId="1" quotePrefix="1" applyNumberFormat="1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4" fillId="0" borderId="0" xfId="0" quotePrefix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5" fillId="16" borderId="14" xfId="0" applyNumberFormat="1" applyFont="1" applyFill="1" applyBorder="1" applyAlignment="1">
      <alignment horizontal="center" vertical="center"/>
    </xf>
    <xf numFmtId="176" fontId="17" fillId="13" borderId="11" xfId="1" quotePrefix="1" applyNumberFormat="1" applyFont="1" applyFill="1" applyBorder="1" applyAlignment="1">
      <alignment horizontal="center" vertical="center"/>
    </xf>
    <xf numFmtId="176" fontId="17" fillId="13" borderId="12" xfId="1" quotePrefix="1" applyNumberFormat="1" applyFont="1" applyFill="1" applyBorder="1" applyAlignment="1">
      <alignment horizontal="center" vertical="center"/>
    </xf>
    <xf numFmtId="176" fontId="17" fillId="13" borderId="10" xfId="1" quotePrefix="1" applyNumberFormat="1" applyFont="1" applyFill="1" applyBorder="1" applyAlignment="1">
      <alignment horizontal="center" vertical="center"/>
    </xf>
    <xf numFmtId="176" fontId="17" fillId="11" borderId="9" xfId="1" quotePrefix="1" applyNumberFormat="1" applyFont="1" applyFill="1" applyBorder="1" applyAlignment="1">
      <alignment horizontal="center" vertical="center"/>
    </xf>
    <xf numFmtId="176" fontId="17" fillId="11" borderId="7" xfId="1" quotePrefix="1" applyNumberFormat="1" applyFont="1" applyFill="1" applyBorder="1" applyAlignment="1">
      <alignment horizontal="center" vertical="center"/>
    </xf>
    <xf numFmtId="176" fontId="17" fillId="12" borderId="11" xfId="1" quotePrefix="1" applyNumberFormat="1" applyFont="1" applyFill="1" applyBorder="1" applyAlignment="1">
      <alignment horizontal="center" vertical="center"/>
    </xf>
    <xf numFmtId="14" fontId="17" fillId="5" borderId="9" xfId="0" applyNumberFormat="1" applyFont="1" applyFill="1" applyBorder="1" applyAlignment="1">
      <alignment horizontal="center" vertical="center" wrapText="1"/>
    </xf>
    <xf numFmtId="14" fontId="12" fillId="6" borderId="1" xfId="1" quotePrefix="1" applyNumberFormat="1" applyFont="1" applyFill="1" applyBorder="1" applyAlignment="1">
      <alignment horizontal="center" vertical="center" wrapText="1"/>
    </xf>
    <xf numFmtId="14" fontId="12" fillId="6" borderId="7" xfId="1" quotePrefix="1" applyNumberFormat="1" applyFont="1" applyFill="1" applyBorder="1" applyAlignment="1">
      <alignment horizontal="center" vertical="center" wrapText="1"/>
    </xf>
    <xf numFmtId="14" fontId="18" fillId="0" borderId="1" xfId="1" quotePrefix="1" applyNumberFormat="1" applyFont="1" applyBorder="1" applyAlignment="1">
      <alignment horizontal="center" vertical="center" wrapText="1"/>
    </xf>
    <xf numFmtId="14" fontId="18" fillId="0" borderId="7" xfId="1" quotePrefix="1" applyNumberFormat="1" applyFont="1" applyBorder="1" applyAlignment="1">
      <alignment horizontal="center" vertical="center" wrapText="1"/>
    </xf>
    <xf numFmtId="14" fontId="18" fillId="17" borderId="1" xfId="1" quotePrefix="1" applyNumberFormat="1" applyFont="1" applyFill="1" applyBorder="1" applyAlignment="1">
      <alignment horizontal="center" vertical="center" wrapText="1"/>
    </xf>
    <xf numFmtId="14" fontId="18" fillId="17" borderId="7" xfId="1" quotePrefix="1" applyNumberFormat="1" applyFont="1" applyFill="1" applyBorder="1" applyAlignment="1">
      <alignment horizontal="center" vertical="center" wrapText="1"/>
    </xf>
    <xf numFmtId="14" fontId="9" fillId="2" borderId="0" xfId="0" applyNumberFormat="1" applyFont="1" applyFill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8" fillId="0" borderId="1" xfId="8" quotePrefix="1" applyNumberFormat="1" applyFont="1" applyFill="1" applyBorder="1" applyAlignment="1">
      <alignment horizontal="center" vertical="center" wrapText="1"/>
    </xf>
    <xf numFmtId="180" fontId="9" fillId="2" borderId="0" xfId="0" applyNumberFormat="1" applyFont="1" applyFill="1" applyAlignment="1">
      <alignment horizontal="center" vertical="center"/>
    </xf>
    <xf numFmtId="180" fontId="11" fillId="4" borderId="7" xfId="0" applyNumberFormat="1" applyFont="1" applyFill="1" applyBorder="1" applyAlignment="1">
      <alignment horizontal="center" vertical="center" wrapText="1"/>
    </xf>
    <xf numFmtId="180" fontId="11" fillId="4" borderId="15" xfId="0" applyNumberFormat="1" applyFont="1" applyFill="1" applyBorder="1" applyAlignment="1">
      <alignment horizontal="center" vertical="center" wrapText="1"/>
    </xf>
    <xf numFmtId="180" fontId="11" fillId="4" borderId="13" xfId="0" applyNumberFormat="1" applyFont="1" applyFill="1" applyBorder="1" applyAlignment="1">
      <alignment horizontal="center" vertical="center" wrapText="1"/>
    </xf>
    <xf numFmtId="180" fontId="19" fillId="9" borderId="16" xfId="0" applyNumberFormat="1" applyFont="1" applyFill="1" applyBorder="1" applyAlignment="1">
      <alignment horizontal="right" vertical="center" wrapText="1"/>
    </xf>
    <xf numFmtId="180" fontId="12" fillId="6" borderId="13" xfId="1" quotePrefix="1" applyNumberFormat="1" applyFont="1" applyFill="1" applyBorder="1" applyAlignment="1">
      <alignment horizontal="center" vertical="center" wrapText="1"/>
    </xf>
    <xf numFmtId="180" fontId="18" fillId="0" borderId="13" xfId="1" quotePrefix="1" applyNumberFormat="1" applyFont="1" applyBorder="1" applyAlignment="1">
      <alignment horizontal="center" vertical="center" wrapText="1"/>
    </xf>
    <xf numFmtId="180" fontId="17" fillId="5" borderId="16" xfId="0" applyNumberFormat="1" applyFont="1" applyFill="1" applyBorder="1" applyAlignment="1">
      <alignment horizontal="center" vertical="center" wrapText="1"/>
    </xf>
    <xf numFmtId="180" fontId="18" fillId="17" borderId="13" xfId="1" quotePrefix="1" applyNumberFormat="1" applyFont="1" applyFill="1" applyBorder="1" applyAlignment="1">
      <alignment horizontal="center" vertical="center" wrapText="1"/>
    </xf>
    <xf numFmtId="180" fontId="12" fillId="6" borderId="7" xfId="1" quotePrefix="1" applyNumberFormat="1" applyFont="1" applyFill="1" applyBorder="1" applyAlignment="1">
      <alignment horizontal="center" vertical="center" wrapText="1"/>
    </xf>
    <xf numFmtId="180" fontId="9" fillId="0" borderId="0" xfId="0" applyNumberFormat="1" applyFont="1" applyAlignment="1">
      <alignment horizontal="center" vertical="center"/>
    </xf>
    <xf numFmtId="179" fontId="9" fillId="0" borderId="0" xfId="0" applyNumberFormat="1" applyFont="1">
      <alignment vertical="center"/>
    </xf>
    <xf numFmtId="1" fontId="18" fillId="2" borderId="11" xfId="1" quotePrefix="1" applyNumberFormat="1" applyFont="1" applyFill="1" applyBorder="1" applyAlignment="1">
      <alignment horizontal="left" vertical="center"/>
    </xf>
    <xf numFmtId="1" fontId="12" fillId="2" borderId="11" xfId="1" applyNumberFormat="1" applyFont="1" applyFill="1" applyBorder="1" applyAlignment="1">
      <alignment horizontal="left" vertical="center"/>
    </xf>
    <xf numFmtId="176" fontId="0" fillId="2" borderId="11" xfId="1" quotePrefix="1" applyNumberFormat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19" fillId="9" borderId="7" xfId="0" applyFont="1" applyFill="1" applyBorder="1" applyAlignment="1">
      <alignment horizontal="right" vertical="center" wrapText="1"/>
    </xf>
    <xf numFmtId="0" fontId="19" fillId="9" borderId="9" xfId="0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7" xfId="1" applyFont="1" applyFill="1" applyBorder="1" applyAlignment="1">
      <alignment horizontal="center" vertical="center" wrapText="1"/>
    </xf>
    <xf numFmtId="0" fontId="11" fillId="4" borderId="9" xfId="1" applyFont="1" applyFill="1" applyBorder="1" applyAlignment="1">
      <alignment horizontal="center" vertical="center" wrapText="1"/>
    </xf>
    <xf numFmtId="0" fontId="11" fillId="4" borderId="8" xfId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1" fontId="11" fillId="4" borderId="10" xfId="1" quotePrefix="1" applyNumberFormat="1" applyFont="1" applyFill="1" applyBorder="1" applyAlignment="1">
      <alignment horizontal="left" vertical="center"/>
    </xf>
    <xf numFmtId="1" fontId="11" fillId="4" borderId="11" xfId="1" quotePrefix="1" applyNumberFormat="1" applyFont="1" applyFill="1" applyBorder="1" applyAlignment="1">
      <alignment horizontal="left" vertical="center"/>
    </xf>
    <xf numFmtId="1" fontId="11" fillId="4" borderId="12" xfId="1" quotePrefix="1" applyNumberFormat="1" applyFont="1" applyFill="1" applyBorder="1" applyAlignment="1">
      <alignment horizontal="left" vertical="center"/>
    </xf>
    <xf numFmtId="1" fontId="11" fillId="4" borderId="7" xfId="1" quotePrefix="1" applyNumberFormat="1" applyFont="1" applyFill="1" applyBorder="1" applyAlignment="1">
      <alignment horizontal="left" vertical="center"/>
    </xf>
    <xf numFmtId="1" fontId="11" fillId="4" borderId="9" xfId="1" quotePrefix="1" applyNumberFormat="1" applyFont="1" applyFill="1" applyBorder="1" applyAlignment="1">
      <alignment horizontal="left" vertical="center"/>
    </xf>
    <xf numFmtId="1" fontId="11" fillId="4" borderId="8" xfId="1" quotePrefix="1" applyNumberFormat="1" applyFont="1" applyFill="1" applyBorder="1" applyAlignment="1">
      <alignment horizontal="left" vertical="center"/>
    </xf>
    <xf numFmtId="17" fontId="11" fillId="4" borderId="7" xfId="1" quotePrefix="1" applyNumberFormat="1" applyFont="1" applyFill="1" applyBorder="1" applyAlignment="1">
      <alignment horizontal="left" vertical="center"/>
    </xf>
    <xf numFmtId="17" fontId="11" fillId="4" borderId="8" xfId="1" quotePrefix="1" applyNumberFormat="1" applyFont="1" applyFill="1" applyBorder="1" applyAlignment="1">
      <alignment horizontal="left" vertical="center"/>
    </xf>
    <xf numFmtId="14" fontId="11" fillId="4" borderId="6" xfId="0" applyNumberFormat="1" applyFont="1" applyFill="1" applyBorder="1" applyAlignment="1">
      <alignment horizontal="center" vertical="center" wrapText="1"/>
    </xf>
    <xf numFmtId="14" fontId="11" fillId="4" borderId="2" xfId="0" applyNumberFormat="1" applyFont="1" applyFill="1" applyBorder="1" applyAlignment="1">
      <alignment horizontal="center" vertical="center" wrapText="1"/>
    </xf>
    <xf numFmtId="14" fontId="11" fillId="4" borderId="13" xfId="0" applyNumberFormat="1" applyFont="1" applyFill="1" applyBorder="1" applyAlignment="1">
      <alignment horizontal="center" vertical="center" wrapText="1"/>
    </xf>
    <xf numFmtId="17" fontId="11" fillId="4" borderId="9" xfId="1" quotePrefix="1" applyNumberFormat="1" applyFont="1" applyFill="1" applyBorder="1" applyAlignment="1">
      <alignment horizontal="left" vertical="center"/>
    </xf>
    <xf numFmtId="1" fontId="18" fillId="18" borderId="11" xfId="1" quotePrefix="1" applyNumberFormat="1" applyFont="1" applyFill="1" applyBorder="1" applyAlignment="1">
      <alignment horizontal="left" vertical="center"/>
    </xf>
  </cellXfs>
  <cellStyles count="10">
    <cellStyle name="Norm੎੎" xfId="6" xr:uid="{00000000-0005-0000-0000-000000000000}"/>
    <cellStyle name="Norm੎੎ 2" xfId="7" xr:uid="{00000000-0005-0000-0000-000001000000}"/>
    <cellStyle name="Normal - Style1" xfId="3" xr:uid="{00000000-0005-0000-0000-000002000000}"/>
    <cellStyle name="Normal 2" xfId="9" xr:uid="{00000000-0005-0000-0000-000003000000}"/>
    <cellStyle name="백분율" xfId="8" builtinId="5"/>
    <cellStyle name="콤마_1Group" xfId="4" xr:uid="{00000000-0005-0000-0000-000005000000}"/>
    <cellStyle name="표준" xfId="0" builtinId="0"/>
    <cellStyle name="표준 2" xfId="2" xr:uid="{00000000-0005-0000-0000-000007000000}"/>
    <cellStyle name="표준 3" xfId="5" xr:uid="{00000000-0005-0000-0000-000008000000}"/>
    <cellStyle name="표준_Workplan-Realization(Baseline Configuration)" xfId="1" xr:uid="{00000000-0005-0000-0000-000009000000}"/>
  </cellStyles>
  <dxfs count="1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0099FF"/>
      <color rgb="FF0000FF"/>
      <color rgb="FFFDEAD9"/>
      <color rgb="FF66FFCC"/>
      <color rgb="FFCC99FF"/>
      <color rgb="FF33CCFF"/>
      <color rgb="FF99FF33"/>
      <color rgb="FFFF99FF"/>
      <color rgb="FFFFFF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/>
    <pageSetUpPr fitToPage="1"/>
  </sheetPr>
  <dimension ref="A1:AU67"/>
  <sheetViews>
    <sheetView tabSelected="1" zoomScale="70" zoomScaleNormal="70" workbookViewId="0">
      <pane xSplit="10" ySplit="6" topLeftCell="K13" activePane="bottomRight" state="frozen"/>
      <selection pane="bottomRight" activeCell="N41" sqref="N41"/>
      <selection pane="bottomLeft" activeCell="A7" sqref="A7"/>
      <selection pane="topRight" activeCell="K1" sqref="K1"/>
    </sheetView>
  </sheetViews>
  <sheetFormatPr defaultColWidth="9" defaultRowHeight="13.5" customHeight="1" outlineLevelRow="2" outlineLevelCol="1"/>
  <cols>
    <col min="1" max="1" width="2.625" style="15" customWidth="1" outlineLevel="1"/>
    <col min="2" max="5" width="2.625" style="16" customWidth="1" outlineLevel="1"/>
    <col min="6" max="6" width="9.5" style="15" customWidth="1"/>
    <col min="7" max="9" width="2.625" style="15" customWidth="1"/>
    <col min="10" max="10" width="33.875" style="15" customWidth="1"/>
    <col min="11" max="11" width="14.875" style="15" customWidth="1" outlineLevel="1"/>
    <col min="12" max="13" width="12.875" style="93" customWidth="1"/>
    <col min="14" max="14" width="12.875" style="105" customWidth="1"/>
    <col min="15" max="15" width="3.875" style="37" customWidth="1" outlineLevel="1"/>
    <col min="16" max="27" width="3.875" style="38" customWidth="1" outlineLevel="1"/>
    <col min="28" max="28" width="3.875" style="39" customWidth="1" outlineLevel="1"/>
    <col min="29" max="34" width="3.875" style="38" customWidth="1" outlineLevel="1"/>
    <col min="35" max="35" width="3.875" style="39" customWidth="1" outlineLevel="1"/>
    <col min="36" max="41" width="3.875" style="38" customWidth="1" outlineLevel="1"/>
    <col min="42" max="42" width="3.875" style="39" customWidth="1" outlineLevel="1"/>
    <col min="43" max="47" width="3.875" style="38" customWidth="1" outlineLevel="1"/>
    <col min="48" max="48" width="7" style="15" customWidth="1"/>
    <col min="49" max="16384" width="9" style="15"/>
  </cols>
  <sheetData>
    <row r="1" spans="1:47" ht="19.5">
      <c r="F1" s="113"/>
      <c r="G1" s="113"/>
      <c r="H1" s="113"/>
      <c r="I1" s="113"/>
      <c r="J1" s="113"/>
      <c r="K1" s="113"/>
      <c r="L1" s="92"/>
      <c r="M1" s="92"/>
      <c r="N1" s="95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</row>
    <row r="2" spans="1:47" ht="13.5" customHeight="1">
      <c r="F2" s="114" t="s">
        <v>0</v>
      </c>
      <c r="G2" s="115" t="s">
        <v>1</v>
      </c>
      <c r="H2" s="116"/>
      <c r="I2" s="116"/>
      <c r="J2" s="117"/>
      <c r="K2" s="114" t="s">
        <v>2</v>
      </c>
      <c r="L2" s="118" t="s">
        <v>3</v>
      </c>
      <c r="M2" s="118"/>
      <c r="N2" s="96"/>
      <c r="O2" s="125"/>
      <c r="P2" s="126"/>
      <c r="Q2" s="125" t="s">
        <v>4</v>
      </c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26"/>
    </row>
    <row r="3" spans="1:47" ht="15.95" customHeight="1">
      <c r="F3" s="114"/>
      <c r="G3" s="115"/>
      <c r="H3" s="116"/>
      <c r="I3" s="116"/>
      <c r="J3" s="117"/>
      <c r="K3" s="114"/>
      <c r="L3" s="118" t="s">
        <v>5</v>
      </c>
      <c r="M3" s="118"/>
      <c r="N3" s="96"/>
      <c r="O3" s="119" t="s">
        <v>6</v>
      </c>
      <c r="P3" s="120"/>
      <c r="Q3" s="120"/>
      <c r="R3" s="120"/>
      <c r="S3" s="120"/>
      <c r="T3" s="120"/>
      <c r="U3" s="121"/>
      <c r="V3" s="119" t="s">
        <v>7</v>
      </c>
      <c r="W3" s="120"/>
      <c r="X3" s="120"/>
      <c r="Y3" s="120"/>
      <c r="Z3" s="120"/>
      <c r="AA3" s="120"/>
      <c r="AB3" s="121"/>
      <c r="AC3" s="122" t="s">
        <v>8</v>
      </c>
      <c r="AD3" s="123"/>
      <c r="AE3" s="123"/>
      <c r="AF3" s="123"/>
      <c r="AG3" s="123"/>
      <c r="AH3" s="123"/>
      <c r="AI3" s="124"/>
      <c r="AJ3" s="119" t="s">
        <v>9</v>
      </c>
      <c r="AK3" s="120"/>
      <c r="AL3" s="120"/>
      <c r="AM3" s="120"/>
      <c r="AN3" s="120"/>
      <c r="AO3" s="120"/>
      <c r="AP3" s="121"/>
      <c r="AQ3" s="119" t="s">
        <v>10</v>
      </c>
      <c r="AR3" s="120"/>
      <c r="AS3" s="120"/>
      <c r="AT3" s="120"/>
      <c r="AU3" s="120"/>
    </row>
    <row r="4" spans="1:47" ht="15.95" customHeight="1">
      <c r="F4" s="114"/>
      <c r="G4" s="115"/>
      <c r="H4" s="116"/>
      <c r="I4" s="116"/>
      <c r="J4" s="117"/>
      <c r="K4" s="114"/>
      <c r="L4" s="127" t="s">
        <v>11</v>
      </c>
      <c r="M4" s="127" t="s">
        <v>12</v>
      </c>
      <c r="N4" s="97" t="s">
        <v>13</v>
      </c>
      <c r="O4" s="54" t="s">
        <v>14</v>
      </c>
      <c r="P4" s="1" t="s">
        <v>15</v>
      </c>
      <c r="Q4" s="1" t="s">
        <v>16</v>
      </c>
      <c r="R4" s="1" t="s">
        <v>17</v>
      </c>
      <c r="S4" s="2" t="s">
        <v>18</v>
      </c>
      <c r="T4" s="2" t="s">
        <v>19</v>
      </c>
      <c r="U4" s="18" t="s">
        <v>20</v>
      </c>
      <c r="V4" s="4" t="s">
        <v>21</v>
      </c>
      <c r="W4" s="2" t="s">
        <v>15</v>
      </c>
      <c r="X4" s="2" t="s">
        <v>16</v>
      </c>
      <c r="Y4" s="2" t="s">
        <v>22</v>
      </c>
      <c r="Z4" s="2" t="s">
        <v>18</v>
      </c>
      <c r="AA4" s="2" t="s">
        <v>19</v>
      </c>
      <c r="AB4" s="18" t="s">
        <v>20</v>
      </c>
      <c r="AC4" s="59" t="s">
        <v>21</v>
      </c>
      <c r="AD4" s="2" t="s">
        <v>23</v>
      </c>
      <c r="AE4" s="43" t="s">
        <v>24</v>
      </c>
      <c r="AF4" s="2" t="s">
        <v>17</v>
      </c>
      <c r="AG4" s="2" t="s">
        <v>18</v>
      </c>
      <c r="AH4" s="2" t="s">
        <v>25</v>
      </c>
      <c r="AI4" s="18" t="s">
        <v>20</v>
      </c>
      <c r="AJ4" s="59" t="s">
        <v>21</v>
      </c>
      <c r="AK4" s="2" t="s">
        <v>15</v>
      </c>
      <c r="AL4" s="2" t="s">
        <v>16</v>
      </c>
      <c r="AM4" s="2" t="s">
        <v>17</v>
      </c>
      <c r="AN4" s="2" t="s">
        <v>18</v>
      </c>
      <c r="AO4" s="2" t="s">
        <v>25</v>
      </c>
      <c r="AP4" s="18" t="s">
        <v>20</v>
      </c>
      <c r="AQ4" s="59" t="s">
        <v>21</v>
      </c>
      <c r="AR4" s="2" t="s">
        <v>15</v>
      </c>
      <c r="AS4" s="2" t="s">
        <v>16</v>
      </c>
      <c r="AT4" s="2" t="s">
        <v>17</v>
      </c>
      <c r="AU4" s="2" t="s">
        <v>18</v>
      </c>
    </row>
    <row r="5" spans="1:47" ht="15.95" customHeight="1">
      <c r="F5" s="114"/>
      <c r="G5" s="115"/>
      <c r="H5" s="116"/>
      <c r="I5" s="116"/>
      <c r="J5" s="117"/>
      <c r="K5" s="114"/>
      <c r="L5" s="128"/>
      <c r="M5" s="129"/>
      <c r="N5" s="98"/>
      <c r="O5" s="5">
        <v>45137</v>
      </c>
      <c r="P5" s="3">
        <v>45138</v>
      </c>
      <c r="Q5" s="3">
        <v>45139</v>
      </c>
      <c r="R5" s="3">
        <v>45140</v>
      </c>
      <c r="S5" s="3">
        <v>45141</v>
      </c>
      <c r="T5" s="3">
        <v>45142</v>
      </c>
      <c r="U5" s="19">
        <v>45143</v>
      </c>
      <c r="V5" s="3">
        <v>45144</v>
      </c>
      <c r="W5" s="3">
        <v>45145</v>
      </c>
      <c r="X5" s="3">
        <v>45146</v>
      </c>
      <c r="Y5" s="3">
        <v>45147</v>
      </c>
      <c r="Z5" s="3">
        <v>45148</v>
      </c>
      <c r="AA5" s="3">
        <v>45149</v>
      </c>
      <c r="AB5" s="3">
        <v>45150</v>
      </c>
      <c r="AC5" s="3">
        <v>45151</v>
      </c>
      <c r="AD5" s="3">
        <v>45152</v>
      </c>
      <c r="AE5" s="3">
        <v>45153</v>
      </c>
      <c r="AF5" s="3">
        <v>45154</v>
      </c>
      <c r="AG5" s="3">
        <v>45155</v>
      </c>
      <c r="AH5" s="3">
        <v>45156</v>
      </c>
      <c r="AI5" s="3">
        <v>45157</v>
      </c>
      <c r="AJ5" s="19">
        <v>45158</v>
      </c>
      <c r="AK5" s="3">
        <v>45159</v>
      </c>
      <c r="AL5" s="3">
        <v>45160</v>
      </c>
      <c r="AM5" s="3">
        <v>45161</v>
      </c>
      <c r="AN5" s="3">
        <v>45162</v>
      </c>
      <c r="AO5" s="3">
        <v>45163</v>
      </c>
      <c r="AP5" s="19">
        <v>45164</v>
      </c>
      <c r="AQ5" s="3">
        <v>45165</v>
      </c>
      <c r="AR5" s="3">
        <v>45166</v>
      </c>
      <c r="AS5" s="3">
        <v>45167</v>
      </c>
      <c r="AT5" s="3">
        <v>45168</v>
      </c>
      <c r="AU5" s="3">
        <v>45169</v>
      </c>
    </row>
    <row r="6" spans="1:47" customFormat="1" ht="16.5" collapsed="1">
      <c r="B6" s="25"/>
      <c r="C6" s="25"/>
      <c r="D6" s="25"/>
      <c r="E6" s="25"/>
      <c r="F6" s="111" t="s">
        <v>26</v>
      </c>
      <c r="G6" s="112"/>
      <c r="H6" s="112"/>
      <c r="I6" s="112"/>
      <c r="J6" s="112"/>
      <c r="K6" s="112"/>
      <c r="L6" s="112"/>
      <c r="M6" s="112"/>
      <c r="N6" s="99"/>
      <c r="O6" s="55"/>
      <c r="P6" s="109"/>
      <c r="Q6" s="109"/>
      <c r="R6" s="109"/>
      <c r="S6" s="109"/>
      <c r="T6" s="109"/>
      <c r="U6" s="40"/>
      <c r="V6" s="41"/>
      <c r="W6" s="109"/>
      <c r="X6" s="109"/>
      <c r="Y6" s="109"/>
      <c r="Z6" s="109"/>
      <c r="AA6" s="109"/>
      <c r="AB6" s="42"/>
      <c r="AC6" s="60"/>
      <c r="AD6" s="109"/>
      <c r="AE6" s="47"/>
      <c r="AF6" s="109"/>
      <c r="AG6" s="109"/>
      <c r="AH6" s="109"/>
      <c r="AI6" s="42"/>
      <c r="AJ6" s="60"/>
      <c r="AK6" s="109"/>
      <c r="AL6" s="109"/>
      <c r="AM6" s="109"/>
      <c r="AN6" s="109"/>
      <c r="AO6" s="109"/>
      <c r="AP6" s="42"/>
      <c r="AQ6" s="60"/>
      <c r="AR6" s="109"/>
      <c r="AS6" s="109"/>
      <c r="AT6" s="109"/>
      <c r="AU6" s="109"/>
    </row>
    <row r="7" spans="1:47" s="6" customFormat="1" hidden="1" outlineLevel="1" collapsed="1">
      <c r="A7" s="6" t="s">
        <v>27</v>
      </c>
      <c r="B7" s="7">
        <v>1</v>
      </c>
      <c r="C7" s="7"/>
      <c r="D7" s="7"/>
      <c r="E7" s="7"/>
      <c r="F7" s="8" t="str">
        <f t="shared" ref="F7:F12" si="0">A7&amp;"."&amp;B7&amp;"."&amp;C7&amp;"."&amp;D7&amp;"."&amp;E7</f>
        <v>A.1...</v>
      </c>
      <c r="G7" s="9" t="s">
        <v>28</v>
      </c>
      <c r="H7" s="10"/>
      <c r="I7" s="10"/>
      <c r="J7" s="11"/>
      <c r="K7" s="12"/>
      <c r="L7" s="86"/>
      <c r="M7" s="87"/>
      <c r="N7" s="100"/>
      <c r="O7" s="57"/>
      <c r="P7" s="22"/>
      <c r="Q7" s="22"/>
      <c r="R7" s="22"/>
      <c r="S7" s="22"/>
      <c r="T7" s="22"/>
      <c r="U7" s="20"/>
      <c r="V7" s="13"/>
      <c r="W7" s="17"/>
      <c r="X7" s="17"/>
      <c r="Y7" s="21"/>
      <c r="Z7" s="17"/>
      <c r="AA7" s="17"/>
      <c r="AB7" s="21"/>
      <c r="AC7" s="62"/>
      <c r="AD7" s="17"/>
      <c r="AE7" s="45"/>
      <c r="AF7" s="17"/>
      <c r="AG7" s="17"/>
      <c r="AH7" s="17"/>
      <c r="AI7" s="21"/>
      <c r="AJ7" s="62"/>
      <c r="AK7" s="17"/>
      <c r="AL7" s="17"/>
      <c r="AM7" s="17"/>
      <c r="AN7" s="17"/>
      <c r="AO7" s="17"/>
      <c r="AP7" s="21"/>
      <c r="AQ7" s="62"/>
      <c r="AR7" s="17"/>
      <c r="AS7" s="17"/>
      <c r="AT7" s="17"/>
      <c r="AU7" s="17"/>
    </row>
    <row r="8" spans="1:47" hidden="1" outlineLevel="2">
      <c r="A8" s="15" t="s">
        <v>27</v>
      </c>
      <c r="B8" s="16">
        <v>1</v>
      </c>
      <c r="C8" s="16">
        <v>1</v>
      </c>
      <c r="F8" s="29" t="str">
        <f t="shared" si="0"/>
        <v>A.1.1..</v>
      </c>
      <c r="G8" s="30"/>
      <c r="H8" s="51" t="s">
        <v>28</v>
      </c>
      <c r="I8" s="51"/>
      <c r="J8" s="52"/>
      <c r="K8" s="31"/>
      <c r="L8" s="88"/>
      <c r="M8" s="89"/>
      <c r="N8" s="101"/>
      <c r="O8" s="58"/>
      <c r="P8" s="32"/>
      <c r="Q8" s="32"/>
      <c r="R8" s="32"/>
      <c r="S8" s="32"/>
      <c r="T8" s="32"/>
      <c r="U8" s="33"/>
      <c r="V8" s="34"/>
      <c r="W8" s="35"/>
      <c r="X8" s="35"/>
      <c r="Y8" s="36"/>
      <c r="Z8" s="35"/>
      <c r="AA8" s="35"/>
      <c r="AB8" s="36"/>
      <c r="AC8" s="61"/>
      <c r="AD8" s="35"/>
      <c r="AE8" s="46"/>
      <c r="AF8" s="35"/>
      <c r="AG8" s="35"/>
      <c r="AH8" s="35"/>
      <c r="AI8" s="36"/>
      <c r="AJ8" s="61"/>
      <c r="AK8" s="35"/>
      <c r="AL8" s="35"/>
      <c r="AM8" s="35"/>
      <c r="AN8" s="35"/>
      <c r="AO8" s="35"/>
      <c r="AP8" s="36"/>
      <c r="AQ8" s="61"/>
      <c r="AR8" s="35"/>
      <c r="AS8" s="35"/>
      <c r="AT8" s="35"/>
      <c r="AU8" s="35"/>
    </row>
    <row r="9" spans="1:47" hidden="1" outlineLevel="2">
      <c r="A9" s="15" t="s">
        <v>27</v>
      </c>
      <c r="B9" s="16">
        <v>1</v>
      </c>
      <c r="C9" s="16">
        <v>2</v>
      </c>
      <c r="F9" s="29" t="str">
        <f t="shared" si="0"/>
        <v>A.1.2..</v>
      </c>
      <c r="G9" s="30"/>
      <c r="H9" s="51" t="s">
        <v>28</v>
      </c>
      <c r="I9" s="51"/>
      <c r="J9" s="52"/>
      <c r="K9" s="31"/>
      <c r="L9" s="88"/>
      <c r="M9" s="89"/>
      <c r="N9" s="101"/>
      <c r="O9" s="58"/>
      <c r="P9" s="32"/>
      <c r="Q9" s="32"/>
      <c r="R9" s="32"/>
      <c r="S9" s="32"/>
      <c r="T9" s="32"/>
      <c r="U9" s="33"/>
      <c r="V9" s="34"/>
      <c r="W9" s="35"/>
      <c r="X9" s="35"/>
      <c r="Y9" s="36"/>
      <c r="Z9" s="35"/>
      <c r="AA9" s="35"/>
      <c r="AB9" s="36"/>
      <c r="AC9" s="61"/>
      <c r="AD9" s="35"/>
      <c r="AE9" s="46"/>
      <c r="AF9" s="35"/>
      <c r="AG9" s="35"/>
      <c r="AH9" s="35"/>
      <c r="AI9" s="36"/>
      <c r="AJ9" s="61"/>
      <c r="AK9" s="35"/>
      <c r="AL9" s="35"/>
      <c r="AM9" s="35"/>
      <c r="AN9" s="35"/>
      <c r="AO9" s="35"/>
      <c r="AP9" s="36"/>
      <c r="AQ9" s="61"/>
      <c r="AR9" s="35"/>
      <c r="AS9" s="35"/>
      <c r="AT9" s="35"/>
      <c r="AU9" s="35"/>
    </row>
    <row r="10" spans="1:47" s="6" customFormat="1" hidden="1" outlineLevel="1">
      <c r="A10" s="6" t="s">
        <v>27</v>
      </c>
      <c r="B10" s="7">
        <v>2</v>
      </c>
      <c r="C10" s="7"/>
      <c r="D10" s="7"/>
      <c r="E10" s="7"/>
      <c r="F10" s="8" t="str">
        <f t="shared" si="0"/>
        <v>A.2...</v>
      </c>
      <c r="G10" s="9" t="s">
        <v>28</v>
      </c>
      <c r="H10" s="10"/>
      <c r="I10" s="10"/>
      <c r="J10" s="11"/>
      <c r="K10" s="12"/>
      <c r="L10" s="86"/>
      <c r="M10" s="87"/>
      <c r="N10" s="100"/>
      <c r="O10" s="57"/>
      <c r="P10" s="22"/>
      <c r="Q10" s="22"/>
      <c r="R10" s="22"/>
      <c r="S10" s="22"/>
      <c r="T10" s="22"/>
      <c r="U10" s="20"/>
      <c r="V10" s="13"/>
      <c r="W10" s="17"/>
      <c r="X10" s="17"/>
      <c r="Y10" s="21"/>
      <c r="Z10" s="17"/>
      <c r="AA10" s="17"/>
      <c r="AB10" s="21"/>
      <c r="AC10" s="62"/>
      <c r="AD10" s="17"/>
      <c r="AE10" s="45"/>
      <c r="AF10" s="17"/>
      <c r="AG10" s="17"/>
      <c r="AH10" s="17"/>
      <c r="AI10" s="21"/>
      <c r="AJ10" s="62"/>
      <c r="AK10" s="17"/>
      <c r="AL10" s="17"/>
      <c r="AM10" s="17"/>
      <c r="AN10" s="17"/>
      <c r="AO10" s="17"/>
      <c r="AP10" s="21"/>
      <c r="AQ10" s="62"/>
      <c r="AR10" s="17"/>
      <c r="AS10" s="17"/>
      <c r="AT10" s="17"/>
      <c r="AU10" s="17"/>
    </row>
    <row r="11" spans="1:47" hidden="1" outlineLevel="2">
      <c r="A11" s="15" t="s">
        <v>27</v>
      </c>
      <c r="B11" s="16">
        <v>2</v>
      </c>
      <c r="C11" s="16">
        <v>1</v>
      </c>
      <c r="F11" s="29" t="str">
        <f t="shared" si="0"/>
        <v>A.2.1..</v>
      </c>
      <c r="G11" s="30"/>
      <c r="H11" s="51" t="s">
        <v>28</v>
      </c>
      <c r="I11" s="51"/>
      <c r="J11" s="52"/>
      <c r="K11" s="31"/>
      <c r="L11" s="88"/>
      <c r="M11" s="89"/>
      <c r="N11" s="101"/>
      <c r="O11" s="58"/>
      <c r="P11" s="32"/>
      <c r="Q11" s="32"/>
      <c r="R11" s="32"/>
      <c r="S11" s="32"/>
      <c r="T11" s="32"/>
      <c r="U11" s="33"/>
      <c r="V11" s="34"/>
      <c r="W11" s="35"/>
      <c r="X11" s="35"/>
      <c r="Y11" s="36"/>
      <c r="Z11" s="35"/>
      <c r="AA11" s="35"/>
      <c r="AB11" s="36"/>
      <c r="AC11" s="61"/>
      <c r="AD11" s="35"/>
      <c r="AE11" s="46"/>
      <c r="AF11" s="35"/>
      <c r="AG11" s="35"/>
      <c r="AH11" s="35"/>
      <c r="AI11" s="36"/>
      <c r="AJ11" s="61"/>
      <c r="AK11" s="35"/>
      <c r="AL11" s="35"/>
      <c r="AM11" s="35"/>
      <c r="AN11" s="35"/>
      <c r="AO11" s="35"/>
      <c r="AP11" s="36"/>
      <c r="AQ11" s="61"/>
      <c r="AR11" s="35"/>
      <c r="AS11" s="35"/>
      <c r="AT11" s="35"/>
      <c r="AU11" s="35"/>
    </row>
    <row r="12" spans="1:47" hidden="1" outlineLevel="2">
      <c r="A12" s="15" t="s">
        <v>27</v>
      </c>
      <c r="B12" s="16">
        <v>2</v>
      </c>
      <c r="C12" s="16">
        <v>2</v>
      </c>
      <c r="F12" s="29" t="str">
        <f t="shared" si="0"/>
        <v>A.2.2..</v>
      </c>
      <c r="G12" s="30"/>
      <c r="H12" s="51" t="s">
        <v>28</v>
      </c>
      <c r="I12" s="51"/>
      <c r="J12" s="52"/>
      <c r="K12" s="31"/>
      <c r="L12" s="88"/>
      <c r="M12" s="89"/>
      <c r="N12" s="101"/>
      <c r="O12" s="58"/>
      <c r="P12" s="32"/>
      <c r="Q12" s="32"/>
      <c r="R12" s="32"/>
      <c r="S12" s="32"/>
      <c r="T12" s="32"/>
      <c r="U12" s="33"/>
      <c r="V12" s="34"/>
      <c r="W12" s="35"/>
      <c r="X12" s="35"/>
      <c r="Y12" s="36"/>
      <c r="Z12" s="35"/>
      <c r="AA12" s="35"/>
      <c r="AB12" s="36"/>
      <c r="AC12" s="61"/>
      <c r="AD12" s="35"/>
      <c r="AE12" s="46"/>
      <c r="AF12" s="35"/>
      <c r="AG12" s="35"/>
      <c r="AH12" s="35"/>
      <c r="AI12" s="36"/>
      <c r="AJ12" s="61"/>
      <c r="AK12" s="35"/>
      <c r="AL12" s="35"/>
      <c r="AM12" s="35"/>
      <c r="AN12" s="35"/>
      <c r="AO12" s="35"/>
      <c r="AP12" s="36"/>
      <c r="AQ12" s="61"/>
      <c r="AR12" s="35"/>
      <c r="AS12" s="35"/>
      <c r="AT12" s="35"/>
      <c r="AU12" s="35"/>
    </row>
    <row r="13" spans="1:47" customFormat="1" ht="17.25" customHeight="1">
      <c r="A13" s="75"/>
      <c r="B13" s="24"/>
      <c r="C13" s="25"/>
      <c r="D13" s="25"/>
      <c r="E13" s="25"/>
      <c r="F13" s="26" t="s">
        <v>29</v>
      </c>
      <c r="G13" s="27"/>
      <c r="H13" s="27"/>
      <c r="I13" s="27"/>
      <c r="J13" s="27"/>
      <c r="K13" s="28"/>
      <c r="L13" s="85"/>
      <c r="M13" s="85"/>
      <c r="N13" s="102"/>
      <c r="O13" s="56"/>
      <c r="P13" s="48"/>
      <c r="Q13" s="48"/>
      <c r="R13" s="48"/>
      <c r="S13" s="48"/>
      <c r="T13" s="48"/>
      <c r="U13" s="49"/>
      <c r="V13" s="50"/>
      <c r="W13" s="48"/>
      <c r="X13" s="48"/>
      <c r="Y13" s="48"/>
      <c r="Z13" s="48"/>
      <c r="AA13" s="48"/>
      <c r="AB13" s="14"/>
      <c r="AC13" s="53"/>
      <c r="AD13" s="48"/>
      <c r="AE13" s="44"/>
      <c r="AF13" s="48"/>
      <c r="AG13" s="48"/>
      <c r="AH13" s="48"/>
      <c r="AI13" s="14"/>
      <c r="AJ13" s="53"/>
      <c r="AK13" s="48"/>
      <c r="AL13" s="48"/>
      <c r="AM13" s="48"/>
      <c r="AN13" s="48"/>
      <c r="AO13" s="48"/>
      <c r="AP13" s="14"/>
      <c r="AQ13" s="53"/>
      <c r="AR13" s="48"/>
      <c r="AS13" s="48"/>
      <c r="AT13" s="48"/>
      <c r="AU13" s="48"/>
    </row>
    <row r="14" spans="1:47" s="6" customFormat="1" ht="16.5" outlineLevel="1" collapsed="1">
      <c r="A14"/>
      <c r="B14" s="7"/>
      <c r="C14" s="7"/>
      <c r="D14" s="7"/>
      <c r="E14" s="7"/>
      <c r="F14" s="64" t="str">
        <f t="shared" ref="F14" si="1">A14&amp;"."&amp;B14&amp;"."&amp;C14&amp;"."&amp;D14&amp;"."&amp;E14</f>
        <v>....</v>
      </c>
      <c r="G14" s="65" t="s">
        <v>29</v>
      </c>
      <c r="H14" s="66"/>
      <c r="I14" s="66"/>
      <c r="J14" s="67"/>
      <c r="K14" s="12" t="s">
        <v>30</v>
      </c>
      <c r="L14" s="86">
        <v>45140</v>
      </c>
      <c r="M14" s="87">
        <f>WORKDAY(L14-1,N14,$J$46:$J$52)</f>
        <v>45140</v>
      </c>
      <c r="N14" s="100">
        <v>1</v>
      </c>
      <c r="O14" s="57"/>
      <c r="P14" s="17"/>
      <c r="Q14" s="17"/>
      <c r="R14" s="17"/>
      <c r="S14" s="17"/>
      <c r="T14" s="17"/>
      <c r="U14" s="20"/>
      <c r="V14" s="13"/>
      <c r="W14" s="17"/>
      <c r="X14" s="17"/>
      <c r="Y14" s="17"/>
      <c r="Z14" s="17"/>
      <c r="AA14" s="17"/>
      <c r="AB14" s="21"/>
      <c r="AC14" s="62"/>
      <c r="AD14" s="17"/>
      <c r="AE14" s="45"/>
      <c r="AF14" s="17"/>
      <c r="AG14" s="17"/>
      <c r="AH14" s="17"/>
      <c r="AI14" s="21"/>
      <c r="AJ14" s="62"/>
      <c r="AK14" s="17"/>
      <c r="AL14" s="17"/>
      <c r="AM14" s="17"/>
      <c r="AN14" s="17"/>
      <c r="AO14" s="17"/>
      <c r="AP14" s="21"/>
      <c r="AQ14" s="62"/>
      <c r="AR14" s="17"/>
      <c r="AS14" s="17"/>
      <c r="AT14" s="17"/>
      <c r="AU14" s="17"/>
    </row>
    <row r="15" spans="1:47" customFormat="1" ht="17.25" customHeight="1">
      <c r="A15" s="75" t="s">
        <v>31</v>
      </c>
      <c r="B15" s="24"/>
      <c r="C15" s="25"/>
      <c r="D15" s="25"/>
      <c r="E15" s="25"/>
      <c r="F15" s="26" t="s">
        <v>32</v>
      </c>
      <c r="G15" s="27"/>
      <c r="H15" s="27"/>
      <c r="I15" s="27"/>
      <c r="J15" s="27"/>
      <c r="K15" s="28"/>
      <c r="L15" s="85"/>
      <c r="M15" s="85"/>
      <c r="N15" s="102"/>
      <c r="O15" s="56"/>
      <c r="P15" s="48"/>
      <c r="Q15" s="48"/>
      <c r="R15" s="48"/>
      <c r="S15" s="48"/>
      <c r="T15" s="48"/>
      <c r="U15" s="49"/>
      <c r="V15" s="50"/>
      <c r="W15" s="48"/>
      <c r="X15" s="48"/>
      <c r="Y15" s="48"/>
      <c r="Z15" s="48"/>
      <c r="AA15" s="48"/>
      <c r="AB15" s="14"/>
      <c r="AC15" s="53"/>
      <c r="AD15" s="48"/>
      <c r="AE15" s="44"/>
      <c r="AF15" s="48"/>
      <c r="AG15" s="48"/>
      <c r="AH15" s="48"/>
      <c r="AI15" s="14"/>
      <c r="AJ15" s="53"/>
      <c r="AK15" s="48"/>
      <c r="AL15" s="48"/>
      <c r="AM15" s="48"/>
      <c r="AN15" s="48"/>
      <c r="AO15" s="48"/>
      <c r="AP15" s="14"/>
      <c r="AQ15" s="53"/>
      <c r="AR15" s="48"/>
      <c r="AS15" s="48"/>
      <c r="AT15" s="48"/>
      <c r="AU15" s="48"/>
    </row>
    <row r="16" spans="1:47" s="6" customFormat="1" ht="16.5" outlineLevel="1" collapsed="1">
      <c r="A16" t="s">
        <v>31</v>
      </c>
      <c r="B16" s="7">
        <v>1</v>
      </c>
      <c r="C16" s="7"/>
      <c r="D16" s="7"/>
      <c r="E16" s="7"/>
      <c r="F16" s="64" t="str">
        <f t="shared" ref="F16:F23" si="2">A16&amp;"."&amp;B16&amp;"."&amp;C16&amp;"."&amp;D16&amp;"."&amp;E16</f>
        <v>A.1...</v>
      </c>
      <c r="G16" s="65" t="s">
        <v>33</v>
      </c>
      <c r="H16" s="66"/>
      <c r="I16" s="66"/>
      <c r="J16" s="67"/>
      <c r="K16" s="12" t="s">
        <v>30</v>
      </c>
      <c r="L16" s="86">
        <v>45141</v>
      </c>
      <c r="M16" s="87">
        <f>WORKDAY(L16-1,N16,$J$46:$J$52)</f>
        <v>45142</v>
      </c>
      <c r="N16" s="100">
        <v>2</v>
      </c>
      <c r="O16" s="57"/>
      <c r="P16" s="17"/>
      <c r="Q16" s="17"/>
      <c r="R16" s="17"/>
      <c r="S16" s="17"/>
      <c r="T16" s="17"/>
      <c r="U16" s="20"/>
      <c r="V16" s="13"/>
      <c r="W16" s="17"/>
      <c r="X16" s="17"/>
      <c r="Y16" s="17"/>
      <c r="Z16" s="17"/>
      <c r="AA16" s="17"/>
      <c r="AB16" s="21"/>
      <c r="AC16" s="62"/>
      <c r="AD16" s="17"/>
      <c r="AE16" s="45"/>
      <c r="AF16" s="17"/>
      <c r="AG16" s="17"/>
      <c r="AH16" s="17"/>
      <c r="AI16" s="21"/>
      <c r="AJ16" s="62"/>
      <c r="AK16" s="17"/>
      <c r="AL16" s="17"/>
      <c r="AM16" s="17"/>
      <c r="AN16" s="17"/>
      <c r="AO16" s="17"/>
      <c r="AP16" s="21"/>
      <c r="AQ16" s="62"/>
      <c r="AR16" s="17"/>
      <c r="AS16" s="17"/>
      <c r="AT16" s="17"/>
      <c r="AU16" s="17"/>
    </row>
    <row r="17" spans="1:47" hidden="1" outlineLevel="2">
      <c r="A17" s="15" t="s">
        <v>34</v>
      </c>
      <c r="B17" s="16">
        <v>1</v>
      </c>
      <c r="C17" s="16">
        <v>1</v>
      </c>
      <c r="F17" s="29" t="str">
        <f t="shared" si="2"/>
        <v>B.1.1..</v>
      </c>
      <c r="G17" s="71"/>
      <c r="H17" s="72" t="s">
        <v>28</v>
      </c>
      <c r="I17" s="72"/>
      <c r="J17" s="73"/>
      <c r="K17" s="74"/>
      <c r="L17" s="90"/>
      <c r="M17" s="91"/>
      <c r="N17" s="103"/>
      <c r="O17" s="57"/>
      <c r="P17" s="108"/>
      <c r="Q17" s="108"/>
      <c r="R17" s="108"/>
      <c r="S17" s="108"/>
      <c r="T17" s="108"/>
      <c r="U17" s="20"/>
      <c r="V17" s="13"/>
      <c r="W17" s="17"/>
      <c r="X17" s="17"/>
      <c r="Y17" s="17"/>
      <c r="Z17" s="17"/>
      <c r="AA17" s="17"/>
      <c r="AB17" s="21"/>
      <c r="AC17" s="62"/>
      <c r="AD17" s="17"/>
      <c r="AE17" s="46"/>
      <c r="AF17" s="17"/>
      <c r="AG17" s="17"/>
      <c r="AH17" s="17"/>
      <c r="AI17" s="21"/>
      <c r="AJ17" s="62"/>
      <c r="AK17" s="17"/>
      <c r="AL17" s="17"/>
      <c r="AM17" s="17"/>
      <c r="AN17" s="17"/>
      <c r="AO17" s="17"/>
      <c r="AP17" s="21"/>
      <c r="AQ17" s="62"/>
      <c r="AR17" s="17"/>
      <c r="AS17" s="17"/>
      <c r="AT17" s="17"/>
      <c r="AU17" s="17"/>
    </row>
    <row r="18" spans="1:47" hidden="1" outlineLevel="2">
      <c r="A18" s="15" t="s">
        <v>34</v>
      </c>
      <c r="B18" s="16">
        <v>1</v>
      </c>
      <c r="C18" s="16">
        <v>1</v>
      </c>
      <c r="D18" s="16">
        <v>1</v>
      </c>
      <c r="F18" s="29" t="str">
        <f t="shared" si="2"/>
        <v>B.1.1.1.</v>
      </c>
      <c r="G18" s="68"/>
      <c r="H18" s="69"/>
      <c r="I18" s="69" t="s">
        <v>28</v>
      </c>
      <c r="J18" s="70"/>
      <c r="K18" s="31"/>
      <c r="L18" s="88"/>
      <c r="M18" s="89"/>
      <c r="N18" s="101"/>
      <c r="O18" s="57"/>
      <c r="P18" s="108"/>
      <c r="Q18" s="108"/>
      <c r="R18" s="108"/>
      <c r="S18" s="108"/>
      <c r="T18" s="108"/>
      <c r="U18" s="20"/>
      <c r="V18" s="13"/>
      <c r="W18" s="17"/>
      <c r="X18" s="17"/>
      <c r="Y18" s="17"/>
      <c r="Z18" s="17"/>
      <c r="AA18" s="17"/>
      <c r="AB18" s="21"/>
      <c r="AC18" s="62"/>
      <c r="AD18" s="17"/>
      <c r="AE18" s="46"/>
      <c r="AF18" s="17"/>
      <c r="AG18" s="17"/>
      <c r="AH18" s="17"/>
      <c r="AI18" s="21"/>
      <c r="AJ18" s="62"/>
      <c r="AK18" s="17"/>
      <c r="AL18" s="17"/>
      <c r="AM18" s="17"/>
      <c r="AN18" s="17"/>
      <c r="AO18" s="17"/>
      <c r="AP18" s="21"/>
      <c r="AQ18" s="62"/>
      <c r="AR18" s="17"/>
      <c r="AS18" s="17"/>
      <c r="AT18" s="17"/>
      <c r="AU18" s="17"/>
    </row>
    <row r="19" spans="1:47" hidden="1" outlineLevel="2">
      <c r="A19" s="15" t="s">
        <v>34</v>
      </c>
      <c r="B19" s="16">
        <v>1</v>
      </c>
      <c r="C19" s="16">
        <v>1</v>
      </c>
      <c r="D19" s="16">
        <v>2</v>
      </c>
      <c r="F19" s="29" t="str">
        <f t="shared" si="2"/>
        <v>B.1.1.2.</v>
      </c>
      <c r="G19" s="68"/>
      <c r="H19" s="69"/>
      <c r="I19" s="69" t="s">
        <v>28</v>
      </c>
      <c r="J19" s="70"/>
      <c r="K19" s="31"/>
      <c r="L19" s="88"/>
      <c r="M19" s="89"/>
      <c r="N19" s="101"/>
      <c r="O19" s="57"/>
      <c r="P19" s="108"/>
      <c r="Q19" s="108"/>
      <c r="R19" s="108"/>
      <c r="S19" s="108"/>
      <c r="T19" s="108"/>
      <c r="U19" s="20"/>
      <c r="V19" s="13"/>
      <c r="W19" s="17"/>
      <c r="X19" s="17"/>
      <c r="Y19" s="17"/>
      <c r="Z19" s="17"/>
      <c r="AA19" s="17"/>
      <c r="AB19" s="21"/>
      <c r="AC19" s="62"/>
      <c r="AD19" s="17"/>
      <c r="AE19" s="46"/>
      <c r="AF19" s="17"/>
      <c r="AG19" s="17"/>
      <c r="AH19" s="17"/>
      <c r="AI19" s="21"/>
      <c r="AJ19" s="62"/>
      <c r="AK19" s="17"/>
      <c r="AL19" s="17"/>
      <c r="AM19" s="17"/>
      <c r="AN19" s="17"/>
      <c r="AO19" s="17"/>
      <c r="AP19" s="21"/>
      <c r="AQ19" s="62"/>
      <c r="AR19" s="17"/>
      <c r="AS19" s="17"/>
      <c r="AT19" s="17"/>
      <c r="AU19" s="17"/>
    </row>
    <row r="20" spans="1:47" s="6" customFormat="1" ht="16.5" outlineLevel="1" collapsed="1">
      <c r="A20" t="s">
        <v>31</v>
      </c>
      <c r="B20" s="7">
        <v>2</v>
      </c>
      <c r="C20" s="7"/>
      <c r="D20" s="7"/>
      <c r="E20" s="7"/>
      <c r="F20" s="64" t="str">
        <f t="shared" si="2"/>
        <v>A.2...</v>
      </c>
      <c r="G20" s="65" t="s">
        <v>35</v>
      </c>
      <c r="H20" s="66"/>
      <c r="I20" s="66"/>
      <c r="J20" s="67"/>
      <c r="K20" s="12" t="s">
        <v>36</v>
      </c>
      <c r="L20" s="86">
        <v>45141</v>
      </c>
      <c r="M20" s="87">
        <f>WORKDAY(L20-1,N20,$J$46:$J$52)</f>
        <v>45146</v>
      </c>
      <c r="N20" s="100">
        <v>4</v>
      </c>
      <c r="O20" s="57"/>
      <c r="P20" s="17"/>
      <c r="Q20" s="17"/>
      <c r="R20" s="17"/>
      <c r="S20" s="17"/>
      <c r="T20" s="17"/>
      <c r="U20" s="20"/>
      <c r="V20" s="13"/>
      <c r="W20" s="17"/>
      <c r="X20" s="17"/>
      <c r="Y20" s="17"/>
      <c r="Z20" s="17"/>
      <c r="AA20" s="17"/>
      <c r="AB20" s="21"/>
      <c r="AC20" s="62"/>
      <c r="AD20" s="17"/>
      <c r="AE20" s="45"/>
      <c r="AF20" s="17"/>
      <c r="AG20" s="17"/>
      <c r="AH20" s="17"/>
      <c r="AI20" s="21"/>
      <c r="AJ20" s="62"/>
      <c r="AK20" s="17"/>
      <c r="AL20" s="17"/>
      <c r="AM20" s="17"/>
      <c r="AN20" s="17"/>
      <c r="AO20" s="17"/>
      <c r="AP20" s="21"/>
      <c r="AQ20" s="62"/>
      <c r="AR20" s="17"/>
      <c r="AS20" s="17"/>
      <c r="AT20" s="17"/>
      <c r="AU20" s="17"/>
    </row>
    <row r="21" spans="1:47" hidden="1" outlineLevel="2">
      <c r="A21" s="15" t="s">
        <v>34</v>
      </c>
      <c r="B21" s="16">
        <v>2</v>
      </c>
      <c r="C21" s="16">
        <v>1</v>
      </c>
      <c r="F21" s="29" t="str">
        <f t="shared" si="2"/>
        <v>B.2.1..</v>
      </c>
      <c r="G21" s="71"/>
      <c r="H21" s="72" t="s">
        <v>28</v>
      </c>
      <c r="I21" s="72"/>
      <c r="J21" s="73"/>
      <c r="K21" s="74"/>
      <c r="L21" s="90"/>
      <c r="M21" s="91"/>
      <c r="N21" s="103"/>
      <c r="O21" s="57"/>
      <c r="P21" s="22"/>
      <c r="Q21" s="22"/>
      <c r="R21" s="22"/>
      <c r="S21" s="22"/>
      <c r="T21" s="22"/>
      <c r="U21" s="20"/>
      <c r="V21" s="13"/>
      <c r="W21" s="17"/>
      <c r="X21" s="17"/>
      <c r="Y21" s="21"/>
      <c r="Z21" s="17"/>
      <c r="AA21" s="17"/>
      <c r="AB21" s="21"/>
      <c r="AC21" s="62"/>
      <c r="AD21" s="17"/>
      <c r="AE21" s="46"/>
      <c r="AF21" s="17"/>
      <c r="AG21" s="17"/>
      <c r="AH21" s="17"/>
      <c r="AI21" s="21"/>
      <c r="AJ21" s="62"/>
      <c r="AK21" s="17"/>
      <c r="AL21" s="17"/>
      <c r="AM21" s="17"/>
      <c r="AN21" s="17"/>
      <c r="AO21" s="17"/>
      <c r="AP21" s="21"/>
      <c r="AQ21" s="62"/>
      <c r="AR21" s="17"/>
      <c r="AS21" s="17"/>
      <c r="AT21" s="17"/>
      <c r="AU21" s="17"/>
    </row>
    <row r="22" spans="1:47" hidden="1" outlineLevel="2">
      <c r="A22" s="15" t="s">
        <v>34</v>
      </c>
      <c r="B22" s="16">
        <v>2</v>
      </c>
      <c r="C22" s="16">
        <v>1</v>
      </c>
      <c r="D22" s="16">
        <v>1</v>
      </c>
      <c r="F22" s="29" t="str">
        <f t="shared" si="2"/>
        <v>B.2.1.1.</v>
      </c>
      <c r="G22" s="68"/>
      <c r="H22" s="69"/>
      <c r="I22" s="69" t="s">
        <v>28</v>
      </c>
      <c r="J22" s="70"/>
      <c r="K22" s="31"/>
      <c r="L22" s="88"/>
      <c r="M22" s="89"/>
      <c r="N22" s="101"/>
      <c r="O22" s="57"/>
      <c r="P22" s="22"/>
      <c r="Q22" s="22"/>
      <c r="R22" s="22"/>
      <c r="S22" s="22"/>
      <c r="T22" s="22"/>
      <c r="U22" s="20"/>
      <c r="V22" s="13"/>
      <c r="W22" s="17"/>
      <c r="X22" s="17"/>
      <c r="Y22" s="21"/>
      <c r="Z22" s="17"/>
      <c r="AA22" s="17"/>
      <c r="AB22" s="21"/>
      <c r="AC22" s="62"/>
      <c r="AD22" s="17"/>
      <c r="AE22" s="46"/>
      <c r="AF22" s="17"/>
      <c r="AG22" s="17"/>
      <c r="AH22" s="17"/>
      <c r="AI22" s="21"/>
      <c r="AJ22" s="62"/>
      <c r="AK22" s="17"/>
      <c r="AL22" s="17"/>
      <c r="AM22" s="17"/>
      <c r="AN22" s="17"/>
      <c r="AO22" s="17"/>
      <c r="AP22" s="21"/>
      <c r="AQ22" s="62"/>
      <c r="AR22" s="17"/>
      <c r="AS22" s="17"/>
      <c r="AT22" s="17"/>
      <c r="AU22" s="17"/>
    </row>
    <row r="23" spans="1:47" hidden="1" outlineLevel="2">
      <c r="A23" s="15" t="s">
        <v>34</v>
      </c>
      <c r="B23" s="16">
        <v>2</v>
      </c>
      <c r="C23" s="16">
        <v>1</v>
      </c>
      <c r="D23" s="16">
        <v>2</v>
      </c>
      <c r="F23" s="29" t="str">
        <f t="shared" si="2"/>
        <v>B.2.1.2.</v>
      </c>
      <c r="G23" s="68"/>
      <c r="H23" s="69"/>
      <c r="I23" s="69" t="s">
        <v>28</v>
      </c>
      <c r="J23" s="70"/>
      <c r="K23" s="31"/>
      <c r="L23" s="88"/>
      <c r="M23" s="89"/>
      <c r="N23" s="101"/>
      <c r="O23" s="57"/>
      <c r="P23" s="22"/>
      <c r="Q23" s="22"/>
      <c r="R23" s="22"/>
      <c r="S23" s="22"/>
      <c r="T23" s="22"/>
      <c r="U23" s="20"/>
      <c r="V23" s="13"/>
      <c r="W23" s="17"/>
      <c r="X23" s="17"/>
      <c r="Y23" s="21"/>
      <c r="Z23" s="17"/>
      <c r="AA23" s="17"/>
      <c r="AB23" s="21"/>
      <c r="AC23" s="62"/>
      <c r="AD23" s="17"/>
      <c r="AE23" s="46"/>
      <c r="AF23" s="17"/>
      <c r="AG23" s="17"/>
      <c r="AH23" s="17"/>
      <c r="AI23" s="21"/>
      <c r="AJ23" s="62"/>
      <c r="AK23" s="17"/>
      <c r="AL23" s="17"/>
      <c r="AM23" s="17"/>
      <c r="AN23" s="17"/>
      <c r="AO23" s="17"/>
      <c r="AP23" s="21"/>
      <c r="AQ23" s="62"/>
      <c r="AR23" s="17"/>
      <c r="AS23" s="17"/>
      <c r="AT23" s="17"/>
      <c r="AU23" s="17"/>
    </row>
    <row r="24" spans="1:47" s="75" customFormat="1" ht="16.5">
      <c r="A24" s="75" t="s">
        <v>37</v>
      </c>
      <c r="B24" s="76"/>
      <c r="C24" s="77"/>
      <c r="D24" s="77"/>
      <c r="E24" s="77"/>
      <c r="F24" s="26" t="s">
        <v>38</v>
      </c>
      <c r="G24" s="27"/>
      <c r="H24" s="27"/>
      <c r="I24" s="27"/>
      <c r="J24" s="27"/>
      <c r="K24" s="28"/>
      <c r="L24" s="85"/>
      <c r="M24" s="85"/>
      <c r="N24" s="102"/>
      <c r="O24" s="78"/>
      <c r="P24" s="79"/>
      <c r="Q24" s="79"/>
      <c r="R24" s="79"/>
      <c r="S24" s="79"/>
      <c r="T24" s="79"/>
      <c r="U24" s="80"/>
      <c r="V24" s="81"/>
      <c r="W24" s="48"/>
      <c r="X24" s="48"/>
      <c r="Y24" s="48"/>
      <c r="Z24" s="48"/>
      <c r="AA24" s="48"/>
      <c r="AB24" s="82"/>
      <c r="AC24" s="83"/>
      <c r="AD24" s="48"/>
      <c r="AE24" s="84"/>
      <c r="AF24" s="48"/>
      <c r="AG24" s="48"/>
      <c r="AH24" s="48"/>
      <c r="AI24" s="82"/>
      <c r="AJ24" s="83"/>
      <c r="AK24" s="48"/>
      <c r="AL24" s="48"/>
      <c r="AM24" s="48"/>
      <c r="AN24" s="48"/>
      <c r="AO24" s="48"/>
      <c r="AP24" s="82"/>
      <c r="AQ24" s="83"/>
      <c r="AR24" s="48"/>
      <c r="AS24" s="48"/>
      <c r="AT24" s="48"/>
      <c r="AU24" s="48"/>
    </row>
    <row r="25" spans="1:47" outlineLevel="2">
      <c r="A25" s="15" t="s">
        <v>37</v>
      </c>
      <c r="B25" s="16">
        <v>1</v>
      </c>
      <c r="F25" s="63" t="str">
        <f t="shared" ref="F25:F42" si="3">A25&amp;"."&amp;B25&amp;"."&amp;C25&amp;"."&amp;D25&amp;"."&amp;E25</f>
        <v>B.1...</v>
      </c>
      <c r="G25" s="9" t="s">
        <v>39</v>
      </c>
      <c r="H25" s="10"/>
      <c r="I25" s="10"/>
      <c r="J25" s="11"/>
      <c r="K25" s="12" t="s">
        <v>36</v>
      </c>
      <c r="L25" s="86">
        <v>45147</v>
      </c>
      <c r="M25" s="87">
        <f>WORKDAY(L25-1,N25,$J$46:$J$52)</f>
        <v>45148</v>
      </c>
      <c r="N25" s="104">
        <v>2</v>
      </c>
      <c r="O25" s="58"/>
      <c r="P25" s="17"/>
      <c r="Q25" s="17"/>
      <c r="R25" s="17"/>
      <c r="S25" s="17"/>
      <c r="T25" s="17"/>
      <c r="U25" s="33"/>
      <c r="V25" s="34"/>
      <c r="W25" s="17"/>
      <c r="X25" s="17"/>
      <c r="Y25" s="17"/>
      <c r="Z25" s="17"/>
      <c r="AA25" s="17"/>
      <c r="AB25" s="21"/>
      <c r="AC25" s="62"/>
      <c r="AD25" s="17"/>
      <c r="AE25" s="46"/>
      <c r="AF25" s="17"/>
      <c r="AG25" s="17"/>
      <c r="AH25" s="17"/>
      <c r="AI25" s="21"/>
      <c r="AJ25" s="62"/>
      <c r="AK25" s="17"/>
      <c r="AL25" s="17"/>
      <c r="AM25" s="17"/>
      <c r="AN25" s="17"/>
      <c r="AO25" s="17"/>
      <c r="AP25" s="21"/>
      <c r="AQ25" s="62"/>
      <c r="AR25" s="17"/>
      <c r="AS25" s="17"/>
      <c r="AT25" s="17"/>
      <c r="AU25" s="17"/>
    </row>
    <row r="26" spans="1:47" outlineLevel="2">
      <c r="A26" s="15" t="s">
        <v>37</v>
      </c>
      <c r="B26" s="16">
        <v>2</v>
      </c>
      <c r="F26" s="63" t="str">
        <f t="shared" si="3"/>
        <v>B.2...</v>
      </c>
      <c r="G26" s="9" t="s">
        <v>40</v>
      </c>
      <c r="H26" s="10"/>
      <c r="I26" s="10"/>
      <c r="J26" s="11"/>
      <c r="K26" s="12" t="s">
        <v>36</v>
      </c>
      <c r="L26" s="86">
        <v>45149</v>
      </c>
      <c r="M26" s="87">
        <v>45152</v>
      </c>
      <c r="N26" s="104">
        <v>2</v>
      </c>
      <c r="O26" s="58"/>
      <c r="P26" s="107"/>
      <c r="Q26" s="107"/>
      <c r="R26" s="107"/>
      <c r="S26" s="107"/>
      <c r="T26" s="107"/>
      <c r="U26" s="33"/>
      <c r="V26" s="34"/>
      <c r="W26" s="17"/>
      <c r="X26" s="17"/>
      <c r="Y26" s="17"/>
      <c r="Z26" s="17"/>
      <c r="AA26" s="17"/>
      <c r="AB26" s="21"/>
      <c r="AC26" s="62"/>
      <c r="AD26" s="17"/>
      <c r="AE26" s="46"/>
      <c r="AF26" s="17"/>
      <c r="AG26" s="17"/>
      <c r="AH26" s="17"/>
      <c r="AI26" s="21"/>
      <c r="AJ26" s="62"/>
      <c r="AK26" s="17"/>
      <c r="AL26" s="17"/>
      <c r="AM26" s="17"/>
      <c r="AN26" s="17"/>
      <c r="AO26" s="17"/>
      <c r="AP26" s="21"/>
      <c r="AQ26" s="62"/>
      <c r="AR26" s="17"/>
      <c r="AS26" s="17"/>
      <c r="AT26" s="17"/>
      <c r="AU26" s="17"/>
    </row>
    <row r="27" spans="1:47" outlineLevel="2">
      <c r="A27" s="15" t="s">
        <v>37</v>
      </c>
      <c r="B27" s="16">
        <v>2</v>
      </c>
      <c r="C27" s="16">
        <v>1</v>
      </c>
      <c r="F27" s="63" t="str">
        <f t="shared" si="3"/>
        <v>B.2.1..</v>
      </c>
      <c r="G27" s="30"/>
      <c r="H27" s="51" t="s">
        <v>41</v>
      </c>
      <c r="I27" s="51"/>
      <c r="J27" s="52"/>
      <c r="K27" s="31" t="s">
        <v>36</v>
      </c>
      <c r="L27" s="88">
        <v>45149</v>
      </c>
      <c r="M27" s="88">
        <v>45149</v>
      </c>
      <c r="N27" s="94">
        <v>0.5</v>
      </c>
      <c r="O27" s="58"/>
      <c r="P27" s="107"/>
      <c r="Q27" s="107"/>
      <c r="R27" s="107"/>
      <c r="S27" s="107"/>
      <c r="T27" s="107"/>
      <c r="U27" s="33"/>
      <c r="V27" s="34"/>
      <c r="W27" s="17"/>
      <c r="X27" s="17"/>
      <c r="Y27" s="17"/>
      <c r="Z27" s="17"/>
      <c r="AA27" s="17"/>
      <c r="AB27" s="21"/>
      <c r="AC27" s="62"/>
      <c r="AD27" s="17"/>
      <c r="AE27" s="46"/>
      <c r="AF27" s="17"/>
      <c r="AG27" s="17"/>
      <c r="AH27" s="17"/>
      <c r="AI27" s="21"/>
      <c r="AJ27" s="62"/>
      <c r="AK27" s="17"/>
      <c r="AL27" s="17"/>
      <c r="AM27" s="17"/>
      <c r="AN27" s="17"/>
      <c r="AO27" s="17"/>
      <c r="AP27" s="21"/>
      <c r="AQ27" s="62"/>
      <c r="AR27" s="17"/>
      <c r="AS27" s="17"/>
      <c r="AT27" s="17"/>
      <c r="AU27" s="17"/>
    </row>
    <row r="28" spans="1:47" outlineLevel="2">
      <c r="A28" s="15" t="s">
        <v>37</v>
      </c>
      <c r="B28" s="16">
        <v>2</v>
      </c>
      <c r="C28" s="16">
        <v>2</v>
      </c>
      <c r="F28" s="63" t="str">
        <f t="shared" si="3"/>
        <v>B.2.2..</v>
      </c>
      <c r="G28" s="30"/>
      <c r="H28" s="51" t="s">
        <v>42</v>
      </c>
      <c r="I28" s="51"/>
      <c r="J28" s="52"/>
      <c r="K28" s="31" t="s">
        <v>36</v>
      </c>
      <c r="L28" s="88">
        <v>45149</v>
      </c>
      <c r="M28" s="88">
        <v>45149</v>
      </c>
      <c r="N28" s="94">
        <v>0.5</v>
      </c>
      <c r="O28" s="58"/>
      <c r="P28" s="107"/>
      <c r="Q28" s="107"/>
      <c r="R28" s="107"/>
      <c r="S28" s="107"/>
      <c r="T28" s="107"/>
      <c r="U28" s="33"/>
      <c r="V28" s="34"/>
      <c r="W28" s="17"/>
      <c r="X28" s="17"/>
      <c r="Y28" s="17"/>
      <c r="Z28" s="17"/>
      <c r="AA28" s="17"/>
      <c r="AB28" s="21"/>
      <c r="AC28" s="62"/>
      <c r="AD28" s="17"/>
      <c r="AE28" s="46"/>
      <c r="AF28" s="17"/>
      <c r="AG28" s="17"/>
      <c r="AH28" s="17"/>
      <c r="AI28" s="21"/>
      <c r="AJ28" s="62"/>
      <c r="AK28" s="17"/>
      <c r="AL28" s="17"/>
      <c r="AM28" s="17"/>
      <c r="AN28" s="17"/>
      <c r="AO28" s="17"/>
      <c r="AP28" s="21"/>
      <c r="AQ28" s="62"/>
      <c r="AR28" s="17"/>
      <c r="AS28" s="17"/>
      <c r="AT28" s="17"/>
      <c r="AU28" s="17"/>
    </row>
    <row r="29" spans="1:47" outlineLevel="2">
      <c r="A29" s="15" t="s">
        <v>37</v>
      </c>
      <c r="B29" s="16">
        <v>2</v>
      </c>
      <c r="C29" s="16">
        <v>3</v>
      </c>
      <c r="F29" s="63" t="str">
        <f t="shared" si="3"/>
        <v>B.2.3..</v>
      </c>
      <c r="G29" s="30"/>
      <c r="H29" s="51" t="s">
        <v>43</v>
      </c>
      <c r="I29" s="51"/>
      <c r="J29" s="52"/>
      <c r="K29" s="31" t="s">
        <v>36</v>
      </c>
      <c r="L29" s="88">
        <v>45152</v>
      </c>
      <c r="M29" s="88">
        <v>45152</v>
      </c>
      <c r="N29" s="94">
        <v>0.5</v>
      </c>
      <c r="O29" s="58"/>
      <c r="P29" s="107"/>
      <c r="Q29" s="107"/>
      <c r="R29" s="107"/>
      <c r="S29" s="107"/>
      <c r="T29" s="107"/>
      <c r="U29" s="33"/>
      <c r="V29" s="34"/>
      <c r="W29" s="17"/>
      <c r="X29" s="17"/>
      <c r="Y29" s="17"/>
      <c r="Z29" s="17"/>
      <c r="AA29" s="17"/>
      <c r="AB29" s="21"/>
      <c r="AC29" s="62"/>
      <c r="AD29" s="17"/>
      <c r="AE29" s="46"/>
      <c r="AF29" s="17"/>
      <c r="AG29" s="17"/>
      <c r="AH29" s="17"/>
      <c r="AI29" s="21"/>
      <c r="AJ29" s="62"/>
      <c r="AK29" s="17"/>
      <c r="AL29" s="17"/>
      <c r="AM29" s="17"/>
      <c r="AN29" s="17"/>
      <c r="AO29" s="17"/>
      <c r="AP29" s="21"/>
      <c r="AQ29" s="62"/>
      <c r="AR29" s="17"/>
      <c r="AS29" s="17"/>
      <c r="AT29" s="17"/>
      <c r="AU29" s="17"/>
    </row>
    <row r="30" spans="1:47" outlineLevel="2">
      <c r="A30" s="15" t="s">
        <v>37</v>
      </c>
      <c r="B30" s="16">
        <v>2</v>
      </c>
      <c r="C30" s="16">
        <v>4</v>
      </c>
      <c r="F30" s="63" t="str">
        <f t="shared" si="3"/>
        <v>B.2.4..</v>
      </c>
      <c r="G30" s="30"/>
      <c r="H30" s="51" t="s">
        <v>44</v>
      </c>
      <c r="I30" s="51"/>
      <c r="J30" s="52"/>
      <c r="K30" s="31" t="s">
        <v>36</v>
      </c>
      <c r="L30" s="88">
        <v>45152</v>
      </c>
      <c r="M30" s="88">
        <v>45152</v>
      </c>
      <c r="N30" s="94">
        <v>0.5</v>
      </c>
      <c r="O30" s="58"/>
      <c r="P30" s="107"/>
      <c r="Q30" s="107"/>
      <c r="R30" s="107"/>
      <c r="S30" s="107"/>
      <c r="T30" s="107"/>
      <c r="U30" s="33"/>
      <c r="V30" s="34"/>
      <c r="W30" s="17"/>
      <c r="X30" s="17"/>
      <c r="Y30" s="17"/>
      <c r="Z30" s="17"/>
      <c r="AA30" s="17"/>
      <c r="AB30" s="21"/>
      <c r="AC30" s="62"/>
      <c r="AD30" s="17"/>
      <c r="AE30" s="46"/>
      <c r="AF30" s="17"/>
      <c r="AG30" s="17"/>
      <c r="AH30" s="17"/>
      <c r="AI30" s="21"/>
      <c r="AJ30" s="62"/>
      <c r="AK30" s="17"/>
      <c r="AL30" s="17"/>
      <c r="AM30" s="17"/>
      <c r="AN30" s="17"/>
      <c r="AO30" s="17"/>
      <c r="AP30" s="21"/>
      <c r="AQ30" s="62"/>
      <c r="AR30" s="17"/>
      <c r="AS30" s="17"/>
      <c r="AT30" s="17"/>
      <c r="AU30" s="17"/>
    </row>
    <row r="31" spans="1:47" outlineLevel="2">
      <c r="A31" s="15" t="s">
        <v>37</v>
      </c>
      <c r="B31" s="16">
        <v>3</v>
      </c>
      <c r="F31" s="63" t="str">
        <f t="shared" si="3"/>
        <v>B.3...</v>
      </c>
      <c r="G31" s="9" t="s">
        <v>45</v>
      </c>
      <c r="H31" s="10"/>
      <c r="I31" s="10"/>
      <c r="J31" s="11"/>
      <c r="K31" s="12" t="s">
        <v>36</v>
      </c>
      <c r="L31" s="86">
        <v>45154</v>
      </c>
      <c r="M31" s="87">
        <v>45154</v>
      </c>
      <c r="N31" s="104">
        <v>1</v>
      </c>
      <c r="O31" s="58"/>
      <c r="P31" s="107"/>
      <c r="Q31" s="107"/>
      <c r="R31" s="107"/>
      <c r="S31" s="107"/>
      <c r="T31" s="107"/>
      <c r="U31" s="33"/>
      <c r="V31" s="34"/>
      <c r="W31" s="17"/>
      <c r="X31" s="17"/>
      <c r="Y31" s="17"/>
      <c r="Z31" s="17"/>
      <c r="AA31" s="17"/>
      <c r="AB31" s="21"/>
      <c r="AC31" s="62"/>
      <c r="AD31" s="17"/>
      <c r="AE31" s="46"/>
      <c r="AF31" s="17"/>
      <c r="AG31" s="17"/>
      <c r="AH31" s="17"/>
      <c r="AI31" s="21"/>
      <c r="AJ31" s="62"/>
      <c r="AK31" s="17"/>
      <c r="AL31" s="17"/>
      <c r="AM31" s="17"/>
      <c r="AN31" s="17"/>
      <c r="AO31" s="17"/>
      <c r="AP31" s="21"/>
      <c r="AQ31" s="62"/>
      <c r="AR31" s="17"/>
      <c r="AS31" s="17"/>
      <c r="AT31" s="17"/>
      <c r="AU31" s="17"/>
    </row>
    <row r="32" spans="1:47" outlineLevel="2">
      <c r="A32" s="15" t="s">
        <v>37</v>
      </c>
      <c r="B32" s="16">
        <v>3</v>
      </c>
      <c r="C32" s="16">
        <v>1</v>
      </c>
      <c r="F32" s="63" t="str">
        <f t="shared" si="3"/>
        <v>B.3.1..</v>
      </c>
      <c r="G32" s="30"/>
      <c r="H32" s="51" t="s">
        <v>46</v>
      </c>
      <c r="I32" s="51"/>
      <c r="J32" s="52"/>
      <c r="K32" s="31" t="s">
        <v>36</v>
      </c>
      <c r="L32" s="88">
        <v>45154</v>
      </c>
      <c r="M32" s="88">
        <v>45154</v>
      </c>
      <c r="N32" s="94">
        <v>1</v>
      </c>
      <c r="O32" s="58"/>
      <c r="P32" s="107"/>
      <c r="Q32" s="107"/>
      <c r="R32" s="107"/>
      <c r="S32" s="107"/>
      <c r="T32" s="107"/>
      <c r="U32" s="33"/>
      <c r="V32" s="34"/>
      <c r="W32" s="17"/>
      <c r="X32" s="17"/>
      <c r="Y32" s="17"/>
      <c r="Z32" s="17"/>
      <c r="AA32" s="17"/>
      <c r="AB32" s="21"/>
      <c r="AC32" s="62"/>
      <c r="AD32" s="17"/>
      <c r="AE32" s="46"/>
      <c r="AF32" s="17"/>
      <c r="AG32" s="17"/>
      <c r="AH32" s="17"/>
      <c r="AI32" s="21"/>
      <c r="AJ32" s="62"/>
      <c r="AK32" s="17"/>
      <c r="AL32" s="17"/>
      <c r="AM32" s="17"/>
      <c r="AN32" s="17"/>
      <c r="AO32" s="17"/>
      <c r="AP32" s="21"/>
      <c r="AQ32" s="62"/>
      <c r="AR32" s="17"/>
      <c r="AS32" s="17"/>
      <c r="AT32" s="17"/>
      <c r="AU32" s="17"/>
    </row>
    <row r="33" spans="1:47" outlineLevel="2">
      <c r="A33" s="15" t="s">
        <v>37</v>
      </c>
      <c r="B33" s="16">
        <v>4</v>
      </c>
      <c r="F33" s="63" t="str">
        <f t="shared" si="3"/>
        <v>B.4...</v>
      </c>
      <c r="G33" s="9" t="s">
        <v>47</v>
      </c>
      <c r="H33" s="10"/>
      <c r="I33" s="10"/>
      <c r="J33" s="11"/>
      <c r="K33" s="12" t="s">
        <v>30</v>
      </c>
      <c r="L33" s="86">
        <v>45147</v>
      </c>
      <c r="M33" s="87">
        <v>45155</v>
      </c>
      <c r="N33" s="104">
        <v>6</v>
      </c>
      <c r="O33" s="58"/>
      <c r="P33" s="107"/>
      <c r="Q33" s="107"/>
      <c r="R33" s="107"/>
      <c r="S33" s="107"/>
      <c r="T33" s="107"/>
      <c r="U33" s="33"/>
      <c r="V33" s="34"/>
      <c r="W33" s="17"/>
      <c r="X33" s="17"/>
      <c r="Y33" s="17"/>
      <c r="Z33" s="17"/>
      <c r="AA33" s="17"/>
      <c r="AB33" s="21"/>
      <c r="AC33" s="62"/>
      <c r="AD33" s="17"/>
      <c r="AE33" s="131"/>
      <c r="AF33" s="17"/>
      <c r="AG33" s="17"/>
      <c r="AH33" s="17"/>
      <c r="AI33" s="21"/>
      <c r="AJ33" s="62"/>
      <c r="AK33" s="17"/>
      <c r="AL33" s="17"/>
      <c r="AM33" s="17"/>
      <c r="AN33" s="17"/>
      <c r="AO33" s="17"/>
      <c r="AP33" s="21"/>
      <c r="AQ33" s="62"/>
      <c r="AR33" s="17"/>
      <c r="AS33" s="17"/>
      <c r="AT33" s="17"/>
      <c r="AU33" s="17"/>
    </row>
    <row r="34" spans="1:47" outlineLevel="2">
      <c r="A34" s="15" t="s">
        <v>37</v>
      </c>
      <c r="B34" s="16">
        <v>4</v>
      </c>
      <c r="C34" s="16">
        <v>1</v>
      </c>
      <c r="F34" s="63" t="str">
        <f t="shared" si="3"/>
        <v>B.4.1..</v>
      </c>
      <c r="G34" s="30"/>
      <c r="H34" s="110" t="s">
        <v>48</v>
      </c>
      <c r="I34" s="51"/>
      <c r="J34" s="52"/>
      <c r="K34" s="31" t="s">
        <v>30</v>
      </c>
      <c r="L34" s="88">
        <v>45147</v>
      </c>
      <c r="M34" s="89">
        <f t="shared" ref="M27:M42" si="4">WORKDAY(L34-1,N34,$J$46:$J$52)</f>
        <v>45148</v>
      </c>
      <c r="N34" s="94">
        <v>2</v>
      </c>
      <c r="O34" s="58"/>
      <c r="P34" s="107"/>
      <c r="Q34" s="107"/>
      <c r="R34" s="107"/>
      <c r="S34" s="107"/>
      <c r="T34" s="107"/>
      <c r="U34" s="33"/>
      <c r="V34" s="34"/>
      <c r="W34" s="17"/>
      <c r="X34" s="17"/>
      <c r="Y34" s="17"/>
      <c r="Z34" s="17"/>
      <c r="AA34" s="17"/>
      <c r="AB34" s="21"/>
      <c r="AC34" s="62"/>
      <c r="AD34" s="17"/>
      <c r="AE34" s="46"/>
      <c r="AF34" s="17"/>
      <c r="AG34" s="17"/>
      <c r="AH34" s="17"/>
      <c r="AI34" s="21"/>
      <c r="AJ34" s="62"/>
      <c r="AK34" s="17"/>
      <c r="AL34" s="17"/>
      <c r="AM34" s="17"/>
      <c r="AN34" s="17"/>
      <c r="AO34" s="17"/>
      <c r="AP34" s="21"/>
      <c r="AQ34" s="62"/>
      <c r="AR34" s="17"/>
      <c r="AS34" s="17"/>
      <c r="AT34" s="17"/>
      <c r="AU34" s="17"/>
    </row>
    <row r="35" spans="1:47" outlineLevel="2">
      <c r="A35" s="15" t="s">
        <v>37</v>
      </c>
      <c r="B35" s="16">
        <v>4</v>
      </c>
      <c r="C35" s="16">
        <v>2</v>
      </c>
      <c r="F35" s="63" t="str">
        <f t="shared" si="3"/>
        <v>B.4.2..</v>
      </c>
      <c r="G35" s="30"/>
      <c r="H35" s="110" t="s">
        <v>49</v>
      </c>
      <c r="I35" s="51"/>
      <c r="J35" s="52"/>
      <c r="K35" s="31" t="s">
        <v>30</v>
      </c>
      <c r="L35" s="88">
        <v>45149</v>
      </c>
      <c r="M35" s="89">
        <f t="shared" si="4"/>
        <v>45152</v>
      </c>
      <c r="N35" s="94">
        <v>2</v>
      </c>
      <c r="O35" s="58"/>
      <c r="P35" s="107"/>
      <c r="Q35" s="107"/>
      <c r="R35" s="107"/>
      <c r="S35" s="107"/>
      <c r="T35" s="107"/>
      <c r="U35" s="33"/>
      <c r="V35" s="34"/>
      <c r="W35" s="17"/>
      <c r="X35" s="17"/>
      <c r="Y35" s="17"/>
      <c r="Z35" s="17"/>
      <c r="AA35" s="17"/>
      <c r="AB35" s="21"/>
      <c r="AC35" s="62"/>
      <c r="AD35" s="17"/>
      <c r="AE35" s="46"/>
      <c r="AF35" s="17"/>
      <c r="AG35" s="17"/>
      <c r="AH35" s="17"/>
      <c r="AI35" s="21"/>
      <c r="AJ35" s="62"/>
      <c r="AK35" s="17"/>
      <c r="AL35" s="17"/>
      <c r="AM35" s="17"/>
      <c r="AN35" s="17"/>
      <c r="AO35" s="17"/>
      <c r="AP35" s="21"/>
      <c r="AQ35" s="62"/>
      <c r="AR35" s="17"/>
      <c r="AS35" s="17"/>
      <c r="AT35" s="17"/>
      <c r="AU35" s="17"/>
    </row>
    <row r="36" spans="1:47" outlineLevel="2">
      <c r="A36" s="15" t="s">
        <v>37</v>
      </c>
      <c r="B36" s="16">
        <v>4</v>
      </c>
      <c r="C36" s="16">
        <v>3</v>
      </c>
      <c r="F36" s="63" t="str">
        <f t="shared" si="3"/>
        <v>B.4.3..</v>
      </c>
      <c r="G36" s="30"/>
      <c r="H36" s="110" t="s">
        <v>50</v>
      </c>
      <c r="I36" s="51"/>
      <c r="J36" s="52"/>
      <c r="K36" s="31" t="s">
        <v>30</v>
      </c>
      <c r="L36" s="88">
        <v>45154</v>
      </c>
      <c r="M36" s="89">
        <f t="shared" si="4"/>
        <v>45155</v>
      </c>
      <c r="N36" s="94">
        <v>2</v>
      </c>
      <c r="O36" s="58"/>
      <c r="P36" s="107"/>
      <c r="Q36" s="107"/>
      <c r="R36" s="107"/>
      <c r="S36" s="107"/>
      <c r="T36" s="107"/>
      <c r="U36" s="33"/>
      <c r="V36" s="34"/>
      <c r="W36" s="17"/>
      <c r="X36" s="17"/>
      <c r="Y36" s="17"/>
      <c r="Z36" s="17"/>
      <c r="AA36" s="17"/>
      <c r="AB36" s="21"/>
      <c r="AC36" s="62"/>
      <c r="AD36" s="17"/>
      <c r="AE36" s="46"/>
      <c r="AF36" s="17"/>
      <c r="AG36" s="17"/>
      <c r="AH36" s="17"/>
      <c r="AI36" s="21"/>
      <c r="AJ36" s="62"/>
      <c r="AK36" s="17"/>
      <c r="AL36" s="17"/>
      <c r="AM36" s="17"/>
      <c r="AN36" s="17"/>
      <c r="AO36" s="17"/>
      <c r="AP36" s="21"/>
      <c r="AQ36" s="62"/>
      <c r="AR36" s="17"/>
      <c r="AS36" s="17"/>
      <c r="AT36" s="17"/>
      <c r="AU36" s="17"/>
    </row>
    <row r="37" spans="1:47" outlineLevel="2">
      <c r="A37" s="15" t="s">
        <v>37</v>
      </c>
      <c r="B37" s="16">
        <v>5</v>
      </c>
      <c r="F37" s="63" t="str">
        <f t="shared" si="3"/>
        <v>B.5...</v>
      </c>
      <c r="G37" s="9" t="s">
        <v>51</v>
      </c>
      <c r="H37" s="10"/>
      <c r="I37" s="10"/>
      <c r="J37" s="11"/>
      <c r="K37" s="12" t="s">
        <v>30</v>
      </c>
      <c r="L37" s="86">
        <v>45155</v>
      </c>
      <c r="M37" s="87">
        <v>45156</v>
      </c>
      <c r="N37" s="104">
        <v>2</v>
      </c>
      <c r="O37" s="58"/>
      <c r="P37" s="107"/>
      <c r="Q37" s="107"/>
      <c r="R37" s="107"/>
      <c r="S37" s="107"/>
      <c r="T37" s="107"/>
      <c r="U37" s="33"/>
      <c r="V37" s="34"/>
      <c r="W37" s="17"/>
      <c r="X37" s="17"/>
      <c r="Y37" s="17"/>
      <c r="Z37" s="17"/>
      <c r="AA37" s="17"/>
      <c r="AB37" s="21"/>
      <c r="AC37" s="62"/>
      <c r="AD37" s="17"/>
      <c r="AE37" s="46"/>
      <c r="AF37" s="17"/>
      <c r="AG37" s="17"/>
      <c r="AH37" s="17"/>
      <c r="AI37" s="21"/>
      <c r="AJ37" s="62"/>
      <c r="AK37" s="17"/>
      <c r="AL37" s="17"/>
      <c r="AM37" s="17"/>
      <c r="AN37" s="17"/>
      <c r="AO37" s="17"/>
      <c r="AP37" s="21"/>
      <c r="AQ37" s="62"/>
      <c r="AR37" s="17"/>
      <c r="AS37" s="17"/>
      <c r="AT37" s="17"/>
      <c r="AU37" s="17"/>
    </row>
    <row r="38" spans="1:47" outlineLevel="2">
      <c r="A38" s="15" t="s">
        <v>37</v>
      </c>
      <c r="B38" s="16">
        <v>5</v>
      </c>
      <c r="C38" s="16">
        <v>1</v>
      </c>
      <c r="F38" s="63" t="str">
        <f t="shared" si="3"/>
        <v>B.5.1..</v>
      </c>
      <c r="G38" s="30"/>
      <c r="H38" s="110" t="s">
        <v>52</v>
      </c>
      <c r="I38" s="51"/>
      <c r="J38" s="52"/>
      <c r="K38" s="31" t="s">
        <v>30</v>
      </c>
      <c r="L38" s="88">
        <v>45155</v>
      </c>
      <c r="M38" s="88">
        <v>45155</v>
      </c>
      <c r="N38" s="94">
        <v>1</v>
      </c>
      <c r="O38" s="58"/>
      <c r="P38" s="107"/>
      <c r="Q38" s="107"/>
      <c r="R38" s="107"/>
      <c r="S38" s="107"/>
      <c r="T38" s="107"/>
      <c r="U38" s="33"/>
      <c r="V38" s="34"/>
      <c r="W38" s="17"/>
      <c r="X38" s="17"/>
      <c r="Y38" s="17"/>
      <c r="Z38" s="17"/>
      <c r="AA38" s="17"/>
      <c r="AB38" s="21"/>
      <c r="AC38" s="62"/>
      <c r="AD38" s="17"/>
      <c r="AE38" s="46"/>
      <c r="AF38" s="17"/>
      <c r="AG38" s="17"/>
      <c r="AH38" s="17"/>
      <c r="AI38" s="21"/>
      <c r="AJ38" s="62"/>
      <c r="AK38" s="17"/>
      <c r="AL38" s="17"/>
      <c r="AM38" s="17"/>
      <c r="AN38" s="17"/>
      <c r="AO38" s="17"/>
      <c r="AP38" s="21"/>
      <c r="AQ38" s="62"/>
      <c r="AR38" s="17"/>
      <c r="AS38" s="17"/>
      <c r="AT38" s="17"/>
      <c r="AU38" s="17"/>
    </row>
    <row r="39" spans="1:47" outlineLevel="2">
      <c r="A39" s="15" t="s">
        <v>37</v>
      </c>
      <c r="B39" s="16">
        <v>5</v>
      </c>
      <c r="C39" s="16">
        <v>2</v>
      </c>
      <c r="F39" s="63" t="str">
        <f t="shared" si="3"/>
        <v>B.5.2..</v>
      </c>
      <c r="G39" s="30"/>
      <c r="H39" s="51" t="s">
        <v>53</v>
      </c>
      <c r="I39" s="51"/>
      <c r="J39" s="52"/>
      <c r="K39" s="31" t="s">
        <v>30</v>
      </c>
      <c r="L39" s="88">
        <v>45156</v>
      </c>
      <c r="M39" s="89">
        <f t="shared" si="4"/>
        <v>45156</v>
      </c>
      <c r="N39" s="94">
        <v>1</v>
      </c>
      <c r="O39" s="58"/>
      <c r="P39" s="107"/>
      <c r="Q39" s="107"/>
      <c r="R39" s="107"/>
      <c r="S39" s="107"/>
      <c r="T39" s="107"/>
      <c r="U39" s="33"/>
      <c r="V39" s="34"/>
      <c r="W39" s="17"/>
      <c r="X39" s="17"/>
      <c r="Y39" s="17"/>
      <c r="Z39" s="17"/>
      <c r="AA39" s="17"/>
      <c r="AB39" s="21"/>
      <c r="AC39" s="62"/>
      <c r="AD39" s="17"/>
      <c r="AE39" s="46"/>
      <c r="AF39" s="17"/>
      <c r="AG39" s="17"/>
      <c r="AH39" s="17"/>
      <c r="AI39" s="21"/>
      <c r="AJ39" s="62"/>
      <c r="AK39" s="17"/>
      <c r="AL39" s="17"/>
      <c r="AM39" s="17"/>
      <c r="AN39" s="17"/>
      <c r="AO39" s="17"/>
      <c r="AP39" s="21"/>
      <c r="AQ39" s="62"/>
      <c r="AR39" s="17"/>
      <c r="AS39" s="17"/>
      <c r="AT39" s="17"/>
      <c r="AU39" s="17"/>
    </row>
    <row r="40" spans="1:47" outlineLevel="2">
      <c r="A40" s="15" t="s">
        <v>37</v>
      </c>
      <c r="B40" s="16">
        <v>6</v>
      </c>
      <c r="F40" s="63" t="str">
        <f t="shared" si="3"/>
        <v>B.6...</v>
      </c>
      <c r="G40" s="9" t="s">
        <v>54</v>
      </c>
      <c r="H40" s="10"/>
      <c r="I40" s="10"/>
      <c r="J40" s="11"/>
      <c r="K40" s="12" t="s">
        <v>30</v>
      </c>
      <c r="L40" s="86">
        <v>45162</v>
      </c>
      <c r="M40" s="87">
        <v>45163</v>
      </c>
      <c r="N40" s="104">
        <v>2</v>
      </c>
      <c r="O40" s="58"/>
      <c r="P40" s="107"/>
      <c r="Q40" s="107"/>
      <c r="R40" s="107"/>
      <c r="S40" s="107"/>
      <c r="T40" s="107"/>
      <c r="U40" s="33"/>
      <c r="V40" s="34"/>
      <c r="W40" s="17"/>
      <c r="X40" s="17"/>
      <c r="Y40" s="17"/>
      <c r="Z40" s="17"/>
      <c r="AA40" s="17"/>
      <c r="AB40" s="21"/>
      <c r="AC40" s="62"/>
      <c r="AD40" s="17"/>
      <c r="AE40" s="46"/>
      <c r="AF40" s="17"/>
      <c r="AG40" s="17"/>
      <c r="AH40" s="17"/>
      <c r="AI40" s="21"/>
      <c r="AJ40" s="62"/>
      <c r="AK40" s="17"/>
      <c r="AL40" s="17"/>
      <c r="AM40" s="17"/>
      <c r="AN40" s="17"/>
      <c r="AO40" s="17"/>
      <c r="AP40" s="21"/>
      <c r="AQ40" s="62"/>
      <c r="AR40" s="17"/>
      <c r="AS40" s="17"/>
      <c r="AT40" s="17"/>
      <c r="AU40" s="17"/>
    </row>
    <row r="41" spans="1:47" outlineLevel="2">
      <c r="A41" s="15" t="s">
        <v>37</v>
      </c>
      <c r="B41" s="16">
        <v>6</v>
      </c>
      <c r="C41" s="16">
        <v>1</v>
      </c>
      <c r="F41" s="63" t="str">
        <f t="shared" ref="F41" si="5">A41&amp;"."&amp;B41&amp;"."&amp;C41&amp;"."&amp;D41&amp;"."&amp;E41</f>
        <v>B.6.1..</v>
      </c>
      <c r="G41" s="30"/>
      <c r="H41" s="110" t="s">
        <v>55</v>
      </c>
      <c r="I41" s="51"/>
      <c r="J41" s="52"/>
      <c r="K41" s="31" t="s">
        <v>30</v>
      </c>
      <c r="L41" s="88">
        <v>45160</v>
      </c>
      <c r="M41" s="89">
        <f t="shared" si="4"/>
        <v>45161</v>
      </c>
      <c r="N41" s="94">
        <v>2</v>
      </c>
      <c r="O41" s="58"/>
      <c r="P41" s="107"/>
      <c r="Q41" s="107"/>
      <c r="R41" s="107"/>
      <c r="S41" s="107"/>
      <c r="T41" s="107"/>
      <c r="U41" s="33"/>
      <c r="V41" s="34"/>
      <c r="W41" s="17"/>
      <c r="X41" s="17"/>
      <c r="Y41" s="17"/>
      <c r="Z41" s="17"/>
      <c r="AA41" s="17"/>
      <c r="AB41" s="21"/>
      <c r="AC41" s="62"/>
      <c r="AD41" s="17"/>
      <c r="AE41" s="46"/>
      <c r="AF41" s="17"/>
      <c r="AG41" s="17"/>
      <c r="AH41" s="17"/>
      <c r="AI41" s="21"/>
      <c r="AJ41" s="62"/>
      <c r="AK41" s="17"/>
      <c r="AL41" s="17"/>
      <c r="AM41" s="17"/>
      <c r="AN41" s="17"/>
      <c r="AO41" s="17"/>
      <c r="AP41" s="21"/>
      <c r="AQ41" s="62"/>
      <c r="AR41" s="17"/>
      <c r="AS41" s="17"/>
      <c r="AT41" s="17"/>
      <c r="AU41" s="17"/>
    </row>
    <row r="42" spans="1:47" outlineLevel="2">
      <c r="A42" s="15" t="s">
        <v>37</v>
      </c>
      <c r="B42" s="16">
        <v>7</v>
      </c>
      <c r="F42" s="63" t="str">
        <f t="shared" si="3"/>
        <v>B.7...</v>
      </c>
      <c r="G42" s="9" t="s">
        <v>56</v>
      </c>
      <c r="H42" s="10"/>
      <c r="I42" s="10"/>
      <c r="J42" s="11"/>
      <c r="K42" s="12" t="s">
        <v>36</v>
      </c>
      <c r="L42" s="86">
        <v>45155</v>
      </c>
      <c r="M42" s="87">
        <f>WORKDAY(L42-1,N42,$J$46:$J$52)</f>
        <v>45156</v>
      </c>
      <c r="N42" s="104">
        <v>2</v>
      </c>
      <c r="O42" s="58"/>
      <c r="P42" s="107"/>
      <c r="Q42" s="107"/>
      <c r="R42" s="107"/>
      <c r="S42" s="107"/>
      <c r="T42" s="107"/>
      <c r="U42" s="33"/>
      <c r="V42" s="34"/>
      <c r="W42" s="17"/>
      <c r="X42" s="17"/>
      <c r="Y42" s="17"/>
      <c r="Z42" s="17"/>
      <c r="AA42" s="17"/>
      <c r="AB42" s="21"/>
      <c r="AC42" s="62"/>
      <c r="AD42" s="17"/>
      <c r="AE42" s="46"/>
      <c r="AF42" s="17"/>
      <c r="AG42" s="17"/>
      <c r="AH42" s="17"/>
      <c r="AI42" s="21"/>
      <c r="AJ42" s="62"/>
      <c r="AK42" s="17"/>
      <c r="AL42" s="17"/>
      <c r="AM42" s="17"/>
      <c r="AN42" s="17"/>
      <c r="AO42" s="17"/>
      <c r="AP42" s="21"/>
      <c r="AQ42" s="62"/>
      <c r="AR42" s="17"/>
      <c r="AS42" s="17"/>
      <c r="AT42" s="17"/>
      <c r="AU42" s="17"/>
    </row>
    <row r="43" spans="1:47"/>
    <row r="44" spans="1:47"/>
    <row r="45" spans="1:47">
      <c r="J45" s="15" t="s">
        <v>57</v>
      </c>
    </row>
    <row r="46" spans="1:47">
      <c r="J46" s="106">
        <v>45153</v>
      </c>
    </row>
    <row r="47" spans="1:47">
      <c r="J47" s="106"/>
    </row>
    <row r="48" spans="1:47">
      <c r="J48" s="106"/>
    </row>
    <row r="49" spans="10:10">
      <c r="J49" s="106"/>
    </row>
    <row r="50" spans="10:10">
      <c r="J50" s="106"/>
    </row>
    <row r="51" spans="10:10">
      <c r="J51" s="106"/>
    </row>
    <row r="52" spans="10:10">
      <c r="J52" s="106"/>
    </row>
    <row r="53" spans="10:10"/>
    <row r="54" spans="10:10"/>
    <row r="55" spans="10:10"/>
    <row r="56" spans="10:10"/>
    <row r="57" spans="10:10"/>
    <row r="58" spans="10:10"/>
    <row r="59" spans="10:10"/>
    <row r="60" spans="10:10"/>
    <row r="61" spans="10:10"/>
    <row r="62" spans="10:10"/>
    <row r="63" spans="10:10"/>
    <row r="64" spans="10:10"/>
    <row r="65"/>
    <row r="66"/>
    <row r="67"/>
  </sheetData>
  <dataConsolidate/>
  <mergeCells count="16">
    <mergeCell ref="O3:U3"/>
    <mergeCell ref="V3:AB3"/>
    <mergeCell ref="AC3:AI3"/>
    <mergeCell ref="O2:P2"/>
    <mergeCell ref="L4:L5"/>
    <mergeCell ref="M4:M5"/>
    <mergeCell ref="Q2:AU2"/>
    <mergeCell ref="AJ3:AP3"/>
    <mergeCell ref="AQ3:AU3"/>
    <mergeCell ref="F6:M6"/>
    <mergeCell ref="F1:K1"/>
    <mergeCell ref="F2:F5"/>
    <mergeCell ref="G2:J5"/>
    <mergeCell ref="K2:K5"/>
    <mergeCell ref="L2:M2"/>
    <mergeCell ref="L3:M3"/>
  </mergeCells>
  <phoneticPr fontId="1" type="noConversion"/>
  <conditionalFormatting sqref="O25:AU42">
    <cfRule type="expression" dxfId="9" priority="10">
      <formula>AND(O$5&gt;=$L25,O$5&lt;=$M25)</formula>
    </cfRule>
  </conditionalFormatting>
  <conditionalFormatting sqref="O4:AU42">
    <cfRule type="expression" dxfId="8" priority="9">
      <formula>OR(WEEKDAY(O$5)=7,WEEKDAY(O$5)=1)</formula>
    </cfRule>
  </conditionalFormatting>
  <conditionalFormatting sqref="P14:T14">
    <cfRule type="expression" dxfId="7" priority="8">
      <formula>AND(P$5&gt;=$L14,P$5&lt;=$M14)</formula>
    </cfRule>
  </conditionalFormatting>
  <conditionalFormatting sqref="P16:T16">
    <cfRule type="expression" dxfId="6" priority="7">
      <formula>AND(P$5&gt;=$L16,P$5&lt;=$M16)</formula>
    </cfRule>
  </conditionalFormatting>
  <conditionalFormatting sqref="P20:T20">
    <cfRule type="expression" dxfId="5" priority="6">
      <formula>AND(P$5&gt;=$L20,P$5&lt;=$M20)</formula>
    </cfRule>
  </conditionalFormatting>
  <conditionalFormatting sqref="W14:AA14">
    <cfRule type="expression" dxfId="4" priority="5">
      <formula>AND(W$5&gt;=$L14,W$5&lt;=$M14)</formula>
    </cfRule>
  </conditionalFormatting>
  <conditionalFormatting sqref="W16:AA16">
    <cfRule type="expression" dxfId="3" priority="4">
      <formula>AND(W$5&gt;=$L16,W$5&lt;=$M16)</formula>
    </cfRule>
  </conditionalFormatting>
  <conditionalFormatting sqref="W16:AA16">
    <cfRule type="expression" dxfId="2" priority="3">
      <formula>AND(W$5&gt;=$L16,W$5&lt;=$M16)</formula>
    </cfRule>
  </conditionalFormatting>
  <conditionalFormatting sqref="W20:AA20">
    <cfRule type="expression" dxfId="1" priority="2">
      <formula>AND(W$5&gt;=$L20,W$5&lt;=$M20)</formula>
    </cfRule>
  </conditionalFormatting>
  <conditionalFormatting sqref="W20:AA20">
    <cfRule type="expression" dxfId="0" priority="1">
      <formula>AND(W$5&gt;=$L20,W$5&lt;=$M20)</formula>
    </cfRule>
  </conditionalFormatting>
  <pageMargins left="0.25" right="0.25" top="0.75" bottom="0.75" header="0.3" footer="0.3"/>
  <pageSetup paperSize="8" scale="10" orientation="portrait" r:id="rId1"/>
  <colBreaks count="1" manualBreakCount="1">
    <brk id="16" max="2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51EFC53609A44919090BBD3043ED6" ma:contentTypeVersion="2" ma:contentTypeDescription="Create a new document." ma:contentTypeScope="" ma:versionID="c04f2b1eb3cfe2352e149c431cd9206c">
  <xsd:schema xmlns:xsd="http://www.w3.org/2001/XMLSchema" xmlns:xs="http://www.w3.org/2001/XMLSchema" xmlns:p="http://schemas.microsoft.com/office/2006/metadata/properties" xmlns:ns2="c10863e9-879b-4497-9a2c-3c8fa074c1a1" targetNamespace="http://schemas.microsoft.com/office/2006/metadata/properties" ma:root="true" ma:fieldsID="65e50b90b2af3019e3ffb17a2347714d" ns2:_="">
    <xsd:import namespace="c10863e9-879b-4497-9a2c-3c8fa074c1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863e9-879b-4497-9a2c-3c8fa074c1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288C55-4045-4379-9EC9-DBE4842FAA97}"/>
</file>

<file path=customXml/itemProps2.xml><?xml version="1.0" encoding="utf-8"?>
<ds:datastoreItem xmlns:ds="http://schemas.openxmlformats.org/officeDocument/2006/customXml" ds:itemID="{90B9AC58-0204-405C-B8B6-2D17C798C3AC}"/>
</file>

<file path=customXml/itemProps3.xml><?xml version="1.0" encoding="utf-8"?>
<ds:datastoreItem xmlns:ds="http://schemas.openxmlformats.org/officeDocument/2006/customXml" ds:itemID="{9F3D0503-90FD-4A63-9768-067A44A852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DDF WBS</dc:title>
  <dc:subject/>
  <dc:creator>MY_PUNG</dc:creator>
  <cp:keywords/>
  <dc:description/>
  <cp:lastModifiedBy/>
  <cp:revision/>
  <dcterms:created xsi:type="dcterms:W3CDTF">2014-03-25T16:08:37Z</dcterms:created>
  <dcterms:modified xsi:type="dcterms:W3CDTF">2023-08-07T00:15:51Z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0x010100D1B51EFC53609A44919090BBD3043ED6</vt:lpwstr>
  </property>
</Properties>
</file>