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game_pro\wegame\ant\antkingdom\excel\"/>
    </mc:Choice>
  </mc:AlternateContent>
  <xr:revisionPtr revIDLastSave="0" documentId="13_ncr:1_{25474549-3335-4E0F-9D5E-36091D6C30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Sheet1!$A$5:$C$96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2" l="1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6" i="2"/>
  <c r="M5" i="2"/>
  <c r="M4" i="2"/>
  <c r="M3" i="2"/>
  <c r="M2" i="2"/>
  <c r="N2" i="2" s="1"/>
  <c r="N3" i="2" l="1"/>
  <c r="O2" i="2"/>
  <c r="P2" i="2" s="1"/>
  <c r="R4" i="2"/>
  <c r="S4" i="2" s="1"/>
  <c r="O3" i="2" l="1"/>
  <c r="P3" i="2" s="1"/>
  <c r="N4" i="2"/>
  <c r="N5" i="2" l="1"/>
  <c r="O4" i="2"/>
  <c r="P4" i="2" s="1"/>
  <c r="O5" i="2" l="1"/>
  <c r="P5" i="2" s="1"/>
  <c r="N6" i="2"/>
  <c r="N7" i="2" l="1"/>
  <c r="O6" i="2"/>
  <c r="P6" i="2" s="1"/>
  <c r="N8" i="2" l="1"/>
  <c r="O7" i="2"/>
  <c r="P7" i="2" s="1"/>
  <c r="O8" i="2" l="1"/>
  <c r="P8" i="2" s="1"/>
  <c r="N9" i="2"/>
  <c r="N10" i="2" l="1"/>
  <c r="O9" i="2"/>
  <c r="P9" i="2" s="1"/>
  <c r="N11" i="2" l="1"/>
  <c r="O10" i="2"/>
  <c r="P10" i="2" s="1"/>
  <c r="O11" i="2" l="1"/>
  <c r="P11" i="2" s="1"/>
  <c r="N12" i="2"/>
  <c r="N13" i="2" l="1"/>
  <c r="O12" i="2"/>
  <c r="P12" i="2" s="1"/>
  <c r="N14" i="2" l="1"/>
  <c r="O13" i="2"/>
  <c r="P13" i="2" s="1"/>
  <c r="O14" i="2" l="1"/>
  <c r="P14" i="2" s="1"/>
  <c r="N15" i="2"/>
  <c r="N16" i="2" l="1"/>
  <c r="O15" i="2"/>
  <c r="P15" i="2" s="1"/>
  <c r="N17" i="2" l="1"/>
  <c r="O16" i="2"/>
  <c r="P16" i="2" s="1"/>
  <c r="O17" i="2" l="1"/>
  <c r="P17" i="2" s="1"/>
  <c r="N18" i="2"/>
  <c r="N19" i="2" l="1"/>
  <c r="O18" i="2"/>
  <c r="P18" i="2" s="1"/>
  <c r="N20" i="2" l="1"/>
  <c r="O19" i="2"/>
  <c r="P19" i="2" s="1"/>
  <c r="O20" i="2" l="1"/>
  <c r="P20" i="2" s="1"/>
  <c r="N21" i="2"/>
  <c r="N22" i="2" l="1"/>
  <c r="O21" i="2"/>
  <c r="P21" i="2" s="1"/>
  <c r="N23" i="2" l="1"/>
  <c r="O22" i="2"/>
  <c r="P22" i="2" s="1"/>
  <c r="O23" i="2" l="1"/>
  <c r="P23" i="2" s="1"/>
  <c r="N24" i="2"/>
  <c r="N25" i="2" l="1"/>
  <c r="O24" i="2"/>
  <c r="P24" i="2" s="1"/>
  <c r="N26" i="2" l="1"/>
  <c r="O25" i="2"/>
  <c r="P25" i="2" s="1"/>
  <c r="O26" i="2" l="1"/>
  <c r="P26" i="2" s="1"/>
  <c r="N27" i="2"/>
  <c r="N28" i="2" l="1"/>
  <c r="O27" i="2"/>
  <c r="P27" i="2" s="1"/>
  <c r="N29" i="2" l="1"/>
  <c r="O28" i="2"/>
  <c r="P28" i="2" s="1"/>
  <c r="O29" i="2" l="1"/>
  <c r="P29" i="2" s="1"/>
  <c r="N30" i="2"/>
  <c r="N31" i="2" l="1"/>
  <c r="O30" i="2"/>
  <c r="P30" i="2" s="1"/>
  <c r="N32" i="2" l="1"/>
  <c r="O31" i="2"/>
  <c r="P31" i="2" s="1"/>
  <c r="O32" i="2" l="1"/>
  <c r="P32" i="2" s="1"/>
  <c r="N33" i="2"/>
  <c r="N34" i="2" l="1"/>
  <c r="O33" i="2"/>
  <c r="P33" i="2" s="1"/>
  <c r="N35" i="2" l="1"/>
  <c r="O34" i="2"/>
  <c r="P34" i="2" s="1"/>
  <c r="O35" i="2" l="1"/>
  <c r="P35" i="2" s="1"/>
  <c r="N36" i="2"/>
  <c r="N37" i="2" l="1"/>
  <c r="O36" i="2"/>
  <c r="P36" i="2" s="1"/>
  <c r="N38" i="2" l="1"/>
  <c r="O37" i="2"/>
  <c r="P37" i="2" s="1"/>
  <c r="O38" i="2" l="1"/>
  <c r="P38" i="2" s="1"/>
  <c r="N39" i="2"/>
  <c r="N40" i="2" l="1"/>
  <c r="O39" i="2"/>
  <c r="P39" i="2" s="1"/>
  <c r="N41" i="2" l="1"/>
  <c r="O40" i="2"/>
  <c r="P40" i="2" s="1"/>
  <c r="O41" i="2" l="1"/>
  <c r="P41" i="2" s="1"/>
  <c r="N42" i="2"/>
  <c r="N43" i="2" l="1"/>
  <c r="O42" i="2"/>
  <c r="P42" i="2" s="1"/>
  <c r="N44" i="2" l="1"/>
  <c r="O43" i="2"/>
  <c r="P43" i="2" s="1"/>
  <c r="O44" i="2" l="1"/>
  <c r="P44" i="2" s="1"/>
  <c r="N45" i="2"/>
  <c r="N46" i="2" l="1"/>
  <c r="O45" i="2"/>
  <c r="P45" i="2" s="1"/>
  <c r="N47" i="2" l="1"/>
  <c r="O46" i="2"/>
  <c r="P46" i="2" s="1"/>
  <c r="O47" i="2" l="1"/>
  <c r="P47" i="2" s="1"/>
  <c r="N48" i="2"/>
  <c r="N49" i="2" l="1"/>
  <c r="O48" i="2"/>
  <c r="P48" i="2" s="1"/>
  <c r="N50" i="2" l="1"/>
  <c r="O49" i="2"/>
  <c r="P49" i="2" s="1"/>
  <c r="O50" i="2" l="1"/>
  <c r="P50" i="2" s="1"/>
  <c r="N51" i="2"/>
  <c r="N52" i="2" l="1"/>
  <c r="O51" i="2"/>
  <c r="P51" i="2" s="1"/>
  <c r="N53" i="2" l="1"/>
  <c r="O52" i="2"/>
  <c r="P52" i="2" s="1"/>
  <c r="O53" i="2" l="1"/>
  <c r="P53" i="2" s="1"/>
  <c r="N54" i="2"/>
  <c r="N55" i="2" l="1"/>
  <c r="O54" i="2"/>
  <c r="P54" i="2" s="1"/>
  <c r="N56" i="2" l="1"/>
  <c r="O55" i="2"/>
  <c r="P55" i="2" s="1"/>
  <c r="O56" i="2" l="1"/>
  <c r="P56" i="2" s="1"/>
  <c r="N57" i="2"/>
  <c r="N58" i="2" l="1"/>
  <c r="O57" i="2"/>
  <c r="P57" i="2" s="1"/>
  <c r="N59" i="2" l="1"/>
  <c r="O58" i="2"/>
  <c r="P58" i="2" s="1"/>
  <c r="O59" i="2" l="1"/>
  <c r="P59" i="2" s="1"/>
  <c r="N60" i="2"/>
  <c r="N61" i="2" l="1"/>
  <c r="O60" i="2"/>
  <c r="P60" i="2" s="1"/>
  <c r="N62" i="2" l="1"/>
  <c r="O61" i="2"/>
  <c r="P61" i="2" s="1"/>
  <c r="O62" i="2" l="1"/>
  <c r="P62" i="2" s="1"/>
  <c r="N63" i="2"/>
  <c r="N64" i="2" l="1"/>
  <c r="O63" i="2"/>
  <c r="P63" i="2" s="1"/>
  <c r="N65" i="2" l="1"/>
  <c r="O64" i="2"/>
  <c r="P64" i="2" s="1"/>
  <c r="O65" i="2" l="1"/>
  <c r="P65" i="2" s="1"/>
  <c r="N66" i="2"/>
  <c r="N67" i="2" l="1"/>
  <c r="O66" i="2"/>
  <c r="P66" i="2" s="1"/>
  <c r="N68" i="2" l="1"/>
  <c r="O67" i="2"/>
  <c r="P67" i="2" s="1"/>
  <c r="O68" i="2" l="1"/>
  <c r="P68" i="2" s="1"/>
  <c r="N69" i="2"/>
  <c r="N70" i="2" l="1"/>
  <c r="O69" i="2"/>
  <c r="P69" i="2" s="1"/>
  <c r="N71" i="2" l="1"/>
  <c r="O70" i="2"/>
  <c r="P70" i="2" s="1"/>
  <c r="O71" i="2" l="1"/>
  <c r="P71" i="2" s="1"/>
  <c r="N72" i="2"/>
  <c r="N73" i="2" l="1"/>
  <c r="O72" i="2"/>
  <c r="P72" i="2" s="1"/>
  <c r="N74" i="2" l="1"/>
  <c r="O73" i="2"/>
  <c r="P73" i="2" s="1"/>
  <c r="O74" i="2" l="1"/>
  <c r="P74" i="2" s="1"/>
  <c r="N75" i="2"/>
  <c r="N76" i="2" l="1"/>
  <c r="O75" i="2"/>
  <c r="P75" i="2" s="1"/>
  <c r="N77" i="2" l="1"/>
  <c r="O76" i="2"/>
  <c r="P76" i="2" s="1"/>
  <c r="O77" i="2" l="1"/>
  <c r="P77" i="2" s="1"/>
  <c r="N78" i="2"/>
  <c r="N79" i="2" l="1"/>
  <c r="O78" i="2"/>
  <c r="P78" i="2" s="1"/>
  <c r="N80" i="2" l="1"/>
  <c r="O79" i="2"/>
  <c r="P79" i="2" s="1"/>
  <c r="O80" i="2" l="1"/>
  <c r="P80" i="2" s="1"/>
  <c r="N81" i="2"/>
  <c r="N82" i="2" l="1"/>
  <c r="O81" i="2"/>
  <c r="P81" i="2" s="1"/>
  <c r="N83" i="2" l="1"/>
  <c r="O82" i="2"/>
  <c r="P82" i="2" s="1"/>
  <c r="O83" i="2" l="1"/>
  <c r="P83" i="2" s="1"/>
  <c r="N84" i="2"/>
  <c r="N85" i="2" l="1"/>
  <c r="O84" i="2"/>
  <c r="P84" i="2" s="1"/>
  <c r="N86" i="2" l="1"/>
  <c r="O85" i="2"/>
  <c r="P85" i="2" s="1"/>
  <c r="O86" i="2" l="1"/>
  <c r="P86" i="2" s="1"/>
  <c r="N87" i="2"/>
  <c r="N88" i="2" l="1"/>
  <c r="O87" i="2"/>
  <c r="P87" i="2" s="1"/>
  <c r="N89" i="2" l="1"/>
  <c r="O88" i="2"/>
  <c r="P88" i="2" s="1"/>
  <c r="O89" i="2" l="1"/>
  <c r="P89" i="2" s="1"/>
  <c r="N90" i="2"/>
  <c r="N91" i="2" l="1"/>
  <c r="O90" i="2"/>
  <c r="P90" i="2" s="1"/>
  <c r="N92" i="2" l="1"/>
  <c r="O91" i="2"/>
  <c r="P91" i="2" s="1"/>
  <c r="O92" i="2" l="1"/>
  <c r="P92" i="2" s="1"/>
  <c r="N93" i="2"/>
  <c r="N94" i="2" l="1"/>
  <c r="O93" i="2"/>
  <c r="P93" i="2" s="1"/>
  <c r="N95" i="2" l="1"/>
  <c r="O94" i="2"/>
  <c r="P94" i="2" s="1"/>
  <c r="O95" i="2" l="1"/>
  <c r="P95" i="2" s="1"/>
  <c r="N96" i="2"/>
  <c r="N97" i="2" l="1"/>
  <c r="O96" i="2"/>
  <c r="P96" i="2" s="1"/>
  <c r="N98" i="2" l="1"/>
  <c r="O97" i="2"/>
  <c r="P97" i="2" s="1"/>
  <c r="O98" i="2" l="1"/>
  <c r="P98" i="2" s="1"/>
  <c r="N99" i="2"/>
  <c r="N100" i="2" l="1"/>
  <c r="O99" i="2"/>
  <c r="P99" i="2" s="1"/>
  <c r="N101" i="2" l="1"/>
  <c r="O101" i="2" s="1"/>
  <c r="P101" i="2" s="1"/>
  <c r="O100" i="2"/>
  <c r="P1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macmac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模型类型
1   主角模型
2   角色模型
3   小怪
4  boos
5  宝箱
6. 神兽
7. 塔人形怪</t>
        </r>
      </text>
    </comment>
    <comment ref="D1" authorId="0" shapeId="0" xr:uid="{00000000-0006-0000-0000-000002000000}">
      <text>
        <r>
          <rPr>
            <sz val="9"/>
            <rFont val="宋体"/>
            <family val="3"/>
            <charset val="134"/>
          </rPr>
          <t>模型类型
0   没有能量
1  有能量</t>
        </r>
      </text>
    </comment>
    <comment ref="I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macmac:</t>
        </r>
        <r>
          <rPr>
            <sz val="9"/>
            <rFont val="宋体"/>
            <family val="3"/>
            <charset val="134"/>
          </rPr>
          <t xml:space="preserve">
0  无
1  魏国
2  蜀国
3  吴国
4  群雄</t>
        </r>
      </text>
    </comment>
    <comment ref="V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macmac:</t>
        </r>
        <r>
          <rPr>
            <sz val="9"/>
            <rFont val="宋体"/>
            <family val="3"/>
            <charset val="134"/>
          </rPr>
          <t xml:space="preserve">
1:男
2:女</t>
        </r>
      </text>
    </comment>
  </commentList>
</comments>
</file>

<file path=xl/sharedStrings.xml><?xml version="1.0" encoding="utf-8"?>
<sst xmlns="http://schemas.openxmlformats.org/spreadsheetml/2006/main" count="495" uniqueCount="315">
  <si>
    <t>编号【KEY】</t>
  </si>
  <si>
    <t>合成物名</t>
  </si>
  <si>
    <t>类型</t>
  </si>
  <si>
    <t>是否有能量</t>
  </si>
  <si>
    <t>动画文件名</t>
  </si>
  <si>
    <t>普通攻击</t>
  </si>
  <si>
    <t>技能</t>
  </si>
  <si>
    <t>被动技能</t>
  </si>
  <si>
    <t>国家</t>
  </si>
  <si>
    <t>出生攻击</t>
  </si>
  <si>
    <t>出生防御</t>
  </si>
  <si>
    <t>出生血量</t>
  </si>
  <si>
    <t>出生速度</t>
  </si>
  <si>
    <t>卡色</t>
  </si>
  <si>
    <t>碎片数量</t>
  </si>
  <si>
    <t>觉醒技能</t>
  </si>
  <si>
    <t>觉醒被动技能</t>
  </si>
  <si>
    <t>皮肤列表</t>
  </si>
  <si>
    <t>职业</t>
  </si>
  <si>
    <t>主动觉醒条件</t>
  </si>
  <si>
    <t>awake</t>
  </si>
  <si>
    <t>性别</t>
  </si>
  <si>
    <t>id</t>
  </si>
  <si>
    <t>name</t>
  </si>
  <si>
    <t>type</t>
  </si>
  <si>
    <t>hasPower</t>
  </si>
  <si>
    <t>nickName</t>
  </si>
  <si>
    <t>normal</t>
  </si>
  <si>
    <t>skill</t>
  </si>
  <si>
    <t>passives</t>
  </si>
  <si>
    <t>club</t>
  </si>
  <si>
    <t>atk</t>
  </si>
  <si>
    <t>def</t>
  </si>
  <si>
    <t>hp</t>
  </si>
  <si>
    <t>spd</t>
  </si>
  <si>
    <t>color</t>
  </si>
  <si>
    <t>cardNumber</t>
  </si>
  <si>
    <t>skillAwake</t>
  </si>
  <si>
    <t>passivesAwake</t>
  </si>
  <si>
    <t>skins</t>
  </si>
  <si>
    <t>work</t>
  </si>
  <si>
    <t>awakeActiveCondition</t>
  </si>
  <si>
    <t>sex</t>
  </si>
  <si>
    <t>int</t>
  </si>
  <si>
    <t>string</t>
  </si>
  <si>
    <t>any</t>
  </si>
  <si>
    <t>server</t>
  </si>
  <si>
    <t>server_no</t>
  </si>
  <si>
    <t>client</t>
  </si>
  <si>
    <t>主公</t>
  </si>
  <si>
    <t>zhugong</t>
  </si>
  <si>
    <t>[]</t>
  </si>
  <si>
    <t>司马懿</t>
  </si>
  <si>
    <t>simayi</t>
  </si>
  <si>
    <t>[1012,1013,1014]</t>
  </si>
  <si>
    <t>[1016,1017,1018]</t>
  </si>
  <si>
    <t>[101, 10101, 10102]</t>
  </si>
  <si>
    <t>郭嘉</t>
  </si>
  <si>
    <t>guojia</t>
  </si>
  <si>
    <t>[1022,1023,1024]</t>
  </si>
  <si>
    <t>[1026,1027,1028]</t>
  </si>
  <si>
    <t>[102, 10201, 10202]</t>
  </si>
  <si>
    <t>关羽</t>
  </si>
  <si>
    <t>guanyu</t>
  </si>
  <si>
    <t>[1032,1033,1034]</t>
  </si>
  <si>
    <t>[1036,1037,1038]</t>
  </si>
  <si>
    <t>[103, 10301, 10302, 1003]</t>
  </si>
  <si>
    <t>104</t>
  </si>
  <si>
    <t>诸葛亮</t>
  </si>
  <si>
    <t>zhugeliang</t>
  </si>
  <si>
    <t>[1042,1043,1044]</t>
  </si>
  <si>
    <t>[1046,1047,1048]</t>
  </si>
  <si>
    <t>[104, 10401, 10402, 10403]</t>
  </si>
  <si>
    <t>周瑜</t>
  </si>
  <si>
    <t>zhouyu</t>
  </si>
  <si>
    <t>[1052,1053,1054]</t>
  </si>
  <si>
    <t>[1056,1057,1058]</t>
  </si>
  <si>
    <t>[105, 10501, 10502]</t>
  </si>
  <si>
    <t>太史慈</t>
  </si>
  <si>
    <t>taishici</t>
  </si>
  <si>
    <t>[1062,1063,1064]</t>
  </si>
  <si>
    <t>[1066,1067,1068]</t>
  </si>
  <si>
    <t>[106, 10601, 10602, 1002]</t>
  </si>
  <si>
    <t>吕布</t>
  </si>
  <si>
    <t>lvbu</t>
  </si>
  <si>
    <t>[1072,1073,1074]</t>
  </si>
  <si>
    <t>[1076,1077,1078]</t>
  </si>
  <si>
    <t>[107, 10701, 10702, 10703]</t>
  </si>
  <si>
    <t>华佗</t>
  </si>
  <si>
    <t>huatuo</t>
  </si>
  <si>
    <t>[1082,1083,1084]</t>
  </si>
  <si>
    <t>[1086,1087,1088]</t>
  </si>
  <si>
    <t>[108, 10801, 10802]</t>
  </si>
  <si>
    <t>甄姬</t>
  </si>
  <si>
    <t>zhenji</t>
  </si>
  <si>
    <t>[1092,1093,1094]</t>
  </si>
  <si>
    <t>[1096,1097,1098]</t>
  </si>
  <si>
    <t>[109, 10901, 10902]</t>
  </si>
  <si>
    <t>110</t>
  </si>
  <si>
    <t>黄月英</t>
  </si>
  <si>
    <t>huangyueying</t>
  </si>
  <si>
    <t>[1102,1103,1104]</t>
  </si>
  <si>
    <t>[1106,1107,1108]</t>
  </si>
  <si>
    <t>[110, 11001, 11002]</t>
  </si>
  <si>
    <t>孙策</t>
  </si>
  <si>
    <t>sunce</t>
  </si>
  <si>
    <t>[1112,1113,1114]</t>
  </si>
  <si>
    <t>[1116,1117,1118]</t>
  </si>
  <si>
    <t>[111, 11101, 11102, 11103]</t>
  </si>
  <si>
    <t>贾诩</t>
  </si>
  <si>
    <t>jiaxu</t>
  </si>
  <si>
    <t>[1122,1123,1124]</t>
  </si>
  <si>
    <t>[1126,1127,1128]</t>
  </si>
  <si>
    <t>[112, 11201, 11202, 11203]</t>
  </si>
  <si>
    <t>曹仁</t>
  </si>
  <si>
    <t>caoren</t>
  </si>
  <si>
    <t>[1132,1133,1134]</t>
  </si>
  <si>
    <t>[1136,1137,1138]</t>
  </si>
  <si>
    <t>[113, 11301, 11302]</t>
  </si>
  <si>
    <t>114</t>
  </si>
  <si>
    <t>姜维</t>
  </si>
  <si>
    <t>jiangwei</t>
  </si>
  <si>
    <t>[1142,1143,1144]</t>
  </si>
  <si>
    <t>[1146,1147,1148]</t>
  </si>
  <si>
    <t>[114, 11401, 11402, 1001]</t>
  </si>
  <si>
    <t>孙坚</t>
  </si>
  <si>
    <t>sunjian</t>
  </si>
  <si>
    <t>[1152,1153,1154]</t>
  </si>
  <si>
    <t>[1156,1157,1158]</t>
  </si>
  <si>
    <t>[115, 11501, 11502]</t>
  </si>
  <si>
    <t>公孙瓒</t>
  </si>
  <si>
    <t>gongsunzan</t>
  </si>
  <si>
    <t>[1162,1163,1164]</t>
  </si>
  <si>
    <t>[1166,1167,1168]</t>
  </si>
  <si>
    <t>[116, 11601, 11602]</t>
  </si>
  <si>
    <t>荀彧</t>
  </si>
  <si>
    <t>[2022,2023,2024]</t>
  </si>
  <si>
    <t>[202]</t>
  </si>
  <si>
    <t>203</t>
  </si>
  <si>
    <t>典韦</t>
  </si>
  <si>
    <t>dianwei</t>
  </si>
  <si>
    <t>[2032,2033,2034]</t>
  </si>
  <si>
    <t>[203]</t>
  </si>
  <si>
    <t>鲁肃</t>
  </si>
  <si>
    <t>lusu</t>
  </si>
  <si>
    <t>[2072,2073,2074]</t>
  </si>
  <si>
    <t>[207]</t>
  </si>
  <si>
    <t>陆逊</t>
  </si>
  <si>
    <t>[2082,2083,2084]</t>
  </si>
  <si>
    <t>[208]</t>
  </si>
  <si>
    <t>甘宁</t>
  </si>
  <si>
    <t>ganning</t>
  </si>
  <si>
    <t>[2092,2093,2094]</t>
  </si>
  <si>
    <t>[209]</t>
  </si>
  <si>
    <t>貂蝉</t>
  </si>
  <si>
    <t>diaochan</t>
  </si>
  <si>
    <t>[2102,2103,2104]</t>
  </si>
  <si>
    <t>[210]</t>
  </si>
  <si>
    <t>董卓</t>
  </si>
  <si>
    <t>dongzhuo</t>
  </si>
  <si>
    <t>[2112,2113,2114]</t>
  </si>
  <si>
    <t>[211]</t>
  </si>
  <si>
    <t>张角</t>
  </si>
  <si>
    <t>zhangjiao</t>
  </si>
  <si>
    <t>[2122,2123,2124]</t>
  </si>
  <si>
    <t>[212]</t>
  </si>
  <si>
    <t>许褚</t>
  </si>
  <si>
    <t>xuchu</t>
  </si>
  <si>
    <t>[2152,2153,2154]</t>
  </si>
  <si>
    <t>[215]</t>
  </si>
  <si>
    <t>马岱</t>
  </si>
  <si>
    <t>madai</t>
  </si>
  <si>
    <t>[2202,2203,2204]</t>
  </si>
  <si>
    <t>[220]</t>
  </si>
  <si>
    <t>蔡文姬</t>
  </si>
  <si>
    <t>caiwenji</t>
  </si>
  <si>
    <t>[2232,2233,2234]</t>
  </si>
  <si>
    <t>[223]</t>
  </si>
  <si>
    <t>颜良</t>
  </si>
  <si>
    <t>yanliang</t>
  </si>
  <si>
    <t>[2272,2273]</t>
  </si>
  <si>
    <t>[227]</t>
  </si>
  <si>
    <t>文丑</t>
  </si>
  <si>
    <t>wenchou</t>
  </si>
  <si>
    <t>[2282,2283]</t>
  </si>
  <si>
    <t>[228]</t>
  </si>
  <si>
    <t>周泰</t>
  </si>
  <si>
    <t>zhoutai</t>
  </si>
  <si>
    <t>[3012,3013]</t>
  </si>
  <si>
    <t>[301]</t>
  </si>
  <si>
    <t>许攸</t>
  </si>
  <si>
    <t>[3022,3023]</t>
  </si>
  <si>
    <t>[302]</t>
  </si>
  <si>
    <t>于禁</t>
  </si>
  <si>
    <t>[3032,3033]</t>
  </si>
  <si>
    <t>[303]</t>
  </si>
  <si>
    <t>304</t>
  </si>
  <si>
    <t>张星彩</t>
  </si>
  <si>
    <t>zhangxingcai</t>
  </si>
  <si>
    <t>[3042,3043,3044]</t>
  </si>
  <si>
    <t>[304]</t>
  </si>
  <si>
    <t>关银屏</t>
  </si>
  <si>
    <t>guanyinping</t>
  </si>
  <si>
    <t>[3052,3053]</t>
  </si>
  <si>
    <t>[305]</t>
  </si>
  <si>
    <t>关平</t>
  </si>
  <si>
    <t>guanping</t>
  </si>
  <si>
    <t>[3062]</t>
  </si>
  <si>
    <t>[306]</t>
  </si>
  <si>
    <t>程普</t>
  </si>
  <si>
    <t>[3072,3073]</t>
  </si>
  <si>
    <t>[307]</t>
  </si>
  <si>
    <t>张昭</t>
  </si>
  <si>
    <t>zhangzhao</t>
  </si>
  <si>
    <t>[3082,3083]</t>
  </si>
  <si>
    <t>[308]</t>
  </si>
  <si>
    <t>邢道荣</t>
  </si>
  <si>
    <t>xingdaorong</t>
  </si>
  <si>
    <t>[3122,3123,3124]</t>
  </si>
  <si>
    <t>[312]</t>
  </si>
  <si>
    <t>祝融夫人</t>
  </si>
  <si>
    <t>zhurongfuren</t>
  </si>
  <si>
    <t>[3132,3133,3134]</t>
  </si>
  <si>
    <t>[313]</t>
  </si>
  <si>
    <t>孟获</t>
  </si>
  <si>
    <t>menghuo</t>
  </si>
  <si>
    <t>[3142,3143,3144]</t>
  </si>
  <si>
    <t>[314]</t>
  </si>
  <si>
    <t>新手盾兵</t>
  </si>
  <si>
    <t>xiaobing_dunbing1</t>
  </si>
  <si>
    <t>新手刀兵</t>
  </si>
  <si>
    <t>xiaobing_daobing</t>
  </si>
  <si>
    <t>新手弓兵</t>
  </si>
  <si>
    <t>xiaobing_gongbing</t>
  </si>
  <si>
    <t>新手枪兵</t>
  </si>
  <si>
    <t>xiaobing_qiangbing1</t>
  </si>
  <si>
    <t>新手斧兵</t>
  </si>
  <si>
    <t>xiaobing_fubing1</t>
  </si>
  <si>
    <t>盾兵</t>
  </si>
  <si>
    <t>刀兵</t>
  </si>
  <si>
    <t>弓兵</t>
  </si>
  <si>
    <t>枪兵</t>
  </si>
  <si>
    <t>斧兵</t>
  </si>
  <si>
    <t>法师1</t>
  </si>
  <si>
    <t>xiaobing_fashi1</t>
  </si>
  <si>
    <t>法师2</t>
  </si>
  <si>
    <t>xiaobing_fashi2</t>
  </si>
  <si>
    <t>射手1</t>
  </si>
  <si>
    <t>xiaobing_sheshou1</t>
  </si>
  <si>
    <t>射手2</t>
  </si>
  <si>
    <t>xiaobing_sheshou2</t>
  </si>
  <si>
    <t>剑兵1</t>
  </si>
  <si>
    <t>xiaobing_jianbing1</t>
  </si>
  <si>
    <t>剑兵2</t>
  </si>
  <si>
    <t>xiaobing_jianbing2</t>
  </si>
  <si>
    <t>枪兵2</t>
  </si>
  <si>
    <t>xiaobing_qiangbing2</t>
  </si>
  <si>
    <t>枪兵3</t>
  </si>
  <si>
    <t>xiaobing_qiangbing3</t>
  </si>
  <si>
    <t>机关鸟1</t>
  </si>
  <si>
    <t>xiaobing_jiguanniao1</t>
  </si>
  <si>
    <t>机关鸟2</t>
  </si>
  <si>
    <t>xiaobing_jiguanniao2</t>
  </si>
  <si>
    <t>机关兽1</t>
  </si>
  <si>
    <t>xiaobing_jiguanshou1</t>
  </si>
  <si>
    <t>机关兽2</t>
  </si>
  <si>
    <t>xiaobing_jiguanshou2</t>
  </si>
  <si>
    <t>女蛊师1</t>
  </si>
  <si>
    <t>xiaobing_nvgushi1</t>
  </si>
  <si>
    <t>女蛊师2</t>
  </si>
  <si>
    <t>xiaobing_nvgushi2</t>
  </si>
  <si>
    <t>巨蛊虫1</t>
  </si>
  <si>
    <t>xiaobing_juguchong</t>
  </si>
  <si>
    <t>巨蛊虫2</t>
  </si>
  <si>
    <t>xiaobing_juguchong2</t>
  </si>
  <si>
    <t>巫祭祀1</t>
  </si>
  <si>
    <t>xiaobing_jisi1</t>
  </si>
  <si>
    <t>巫祭祀2</t>
  </si>
  <si>
    <t>xiaobing_jisi2</t>
  </si>
  <si>
    <t>巫控兽1</t>
  </si>
  <si>
    <t>xiaobing_caokong1</t>
  </si>
  <si>
    <t>巫控兽2</t>
  </si>
  <si>
    <t>xiaobing_caokong2</t>
  </si>
  <si>
    <t>白虎</t>
  </si>
  <si>
    <t>boss_baihu</t>
  </si>
  <si>
    <t>麒麟</t>
  </si>
  <si>
    <t>boss_qilin</t>
  </si>
  <si>
    <t>青龙</t>
  </si>
  <si>
    <t>boss_qinglong</t>
  </si>
  <si>
    <t>玄武</t>
  </si>
  <si>
    <t>boss_xuanwu</t>
  </si>
  <si>
    <t>朱雀</t>
  </si>
  <si>
    <t>boss_zhuque</t>
  </si>
  <si>
    <t>灭世青龙</t>
  </si>
  <si>
    <t>新手初级宝箱怪</t>
  </si>
  <si>
    <t>muzhi</t>
  </si>
  <si>
    <t>新手中级宝箱怪</t>
  </si>
  <si>
    <t>qingtong</t>
  </si>
  <si>
    <t>初级宝箱怪</t>
  </si>
  <si>
    <t>中级宝箱怪</t>
  </si>
  <si>
    <t>神兽白虎</t>
  </si>
  <si>
    <t>[20012,20013,20014]</t>
  </si>
  <si>
    <t>神兽麒麟</t>
  </si>
  <si>
    <t>[20022,20023,20024]</t>
  </si>
  <si>
    <t>神兽青龙</t>
  </si>
  <si>
    <t>[20032,20033,20034]</t>
  </si>
  <si>
    <t>神兽玄武</t>
  </si>
  <si>
    <t>[20042,20043,20044]</t>
  </si>
  <si>
    <t>神兽朱雀</t>
  </si>
  <si>
    <t>[20052,20053,20054]</t>
  </si>
  <si>
    <t>sanzang_1</t>
    <phoneticPr fontId="14" type="noConversion"/>
  </si>
  <si>
    <t>wukong_1</t>
    <phoneticPr fontId="14" type="noConversion"/>
  </si>
  <si>
    <t>bajie_1</t>
    <phoneticPr fontId="14" type="noConversion"/>
  </si>
  <si>
    <t>niumowang</t>
    <phoneticPr fontId="14" type="noConversion"/>
  </si>
  <si>
    <t>saseng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</si>
</sst>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9"/>
      <color rgb="FFCE9178"/>
      <name val="宋体-简"/>
      <charset val="134"/>
    </font>
    <font>
      <sz val="9"/>
      <color rgb="FFCE9178"/>
      <name val="Menlo"/>
      <family val="1"/>
    </font>
    <font>
      <sz val="10"/>
      <name val="宋体-简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0" fillId="0" borderId="1" xfId="0" applyFont="1" applyBorder="1" applyProtection="1"/>
    <xf numFmtId="0" fontId="10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5B8EA"/>
      <color rgb="FF5EAFC2"/>
      <color rgb="FF7FAFFD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workbookViewId="0">
      <pane xSplit="2" ySplit="5" topLeftCell="C21" activePane="bottomRight" state="frozen"/>
      <selection pane="topRight"/>
      <selection pane="bottomLeft"/>
      <selection pane="bottomRight" activeCell="E39" sqref="E39"/>
    </sheetView>
  </sheetViews>
  <sheetFormatPr defaultColWidth="9" defaultRowHeight="14.25"/>
  <cols>
    <col min="1" max="1" width="15.625" style="2" customWidth="1"/>
    <col min="2" max="2" width="23.625" style="2" customWidth="1"/>
    <col min="3" max="3" width="11.75" style="2" customWidth="1"/>
    <col min="4" max="4" width="13" style="3" customWidth="1"/>
    <col min="5" max="5" width="20" style="3" customWidth="1"/>
    <col min="6" max="6" width="17.25" style="3" customWidth="1"/>
    <col min="7" max="7" width="15.5" style="3" customWidth="1"/>
    <col min="8" max="8" width="19.25" style="4" customWidth="1"/>
    <col min="9" max="9" width="9" style="3"/>
    <col min="10" max="10" width="18.625" style="3" customWidth="1"/>
    <col min="11" max="11" width="15.125" style="3" customWidth="1"/>
    <col min="12" max="12" width="15.625" style="3" customWidth="1"/>
    <col min="13" max="13" width="18" style="3" customWidth="1"/>
    <col min="14" max="14" width="9" style="3"/>
    <col min="15" max="15" width="21.75" style="3" customWidth="1"/>
    <col min="16" max="16" width="19.25" style="3" customWidth="1"/>
    <col min="17" max="17" width="20.75" style="3" customWidth="1"/>
    <col min="18" max="18" width="15.875" style="3" customWidth="1"/>
    <col min="19" max="19" width="16.25" style="3" customWidth="1"/>
    <col min="20" max="20" width="22.75" style="3" customWidth="1"/>
    <col min="21" max="22" width="22.375" style="3" customWidth="1"/>
    <col min="23" max="16384" width="9" style="3"/>
  </cols>
  <sheetData>
    <row r="1" spans="1:22" s="1" customFormat="1" ht="22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6" t="s">
        <v>7</v>
      </c>
      <c r="I1" s="1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ht="22.5" customHeight="1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17" t="s">
        <v>29</v>
      </c>
      <c r="I2" s="20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20</v>
      </c>
      <c r="V2" s="6" t="s">
        <v>42</v>
      </c>
    </row>
    <row r="3" spans="1:22" ht="22.5" customHeight="1">
      <c r="A3" s="6" t="s">
        <v>43</v>
      </c>
      <c r="B3" s="6" t="s">
        <v>44</v>
      </c>
      <c r="C3" s="6" t="s">
        <v>43</v>
      </c>
      <c r="D3" s="6" t="s">
        <v>43</v>
      </c>
      <c r="E3" s="6" t="s">
        <v>44</v>
      </c>
      <c r="F3" s="6" t="s">
        <v>43</v>
      </c>
      <c r="G3" s="6" t="s">
        <v>43</v>
      </c>
      <c r="H3" s="17" t="s">
        <v>45</v>
      </c>
      <c r="I3" s="20" t="s">
        <v>43</v>
      </c>
      <c r="J3" s="6" t="s">
        <v>43</v>
      </c>
      <c r="K3" s="6" t="s">
        <v>43</v>
      </c>
      <c r="L3" s="6" t="s">
        <v>43</v>
      </c>
      <c r="M3" s="6" t="s">
        <v>43</v>
      </c>
      <c r="N3" s="6" t="s">
        <v>43</v>
      </c>
      <c r="O3" s="6" t="s">
        <v>43</v>
      </c>
      <c r="P3" s="6" t="s">
        <v>43</v>
      </c>
      <c r="Q3" s="6" t="s">
        <v>45</v>
      </c>
      <c r="R3" s="6" t="s">
        <v>45</v>
      </c>
      <c r="S3" s="6" t="s">
        <v>43</v>
      </c>
      <c r="T3" s="6" t="s">
        <v>43</v>
      </c>
      <c r="U3" s="6" t="s">
        <v>43</v>
      </c>
      <c r="V3" s="6" t="s">
        <v>43</v>
      </c>
    </row>
    <row r="4" spans="1:22" ht="22.5" customHeight="1">
      <c r="A4" s="6" t="s">
        <v>46</v>
      </c>
      <c r="B4" s="6" t="s">
        <v>46</v>
      </c>
      <c r="C4" s="6" t="s">
        <v>47</v>
      </c>
      <c r="D4" s="6" t="s">
        <v>47</v>
      </c>
      <c r="E4" s="6" t="s">
        <v>47</v>
      </c>
      <c r="F4" s="6" t="s">
        <v>46</v>
      </c>
      <c r="G4" s="6" t="s">
        <v>46</v>
      </c>
      <c r="H4" s="17" t="s">
        <v>46</v>
      </c>
      <c r="I4" s="20" t="s">
        <v>46</v>
      </c>
      <c r="J4" s="6" t="s">
        <v>46</v>
      </c>
      <c r="K4" s="6" t="s">
        <v>46</v>
      </c>
      <c r="L4" s="6" t="s">
        <v>46</v>
      </c>
      <c r="M4" s="6" t="s">
        <v>46</v>
      </c>
      <c r="N4" s="6" t="s">
        <v>46</v>
      </c>
      <c r="O4" s="6" t="s">
        <v>46</v>
      </c>
      <c r="P4" s="6" t="s">
        <v>46</v>
      </c>
      <c r="Q4" s="6" t="s">
        <v>46</v>
      </c>
      <c r="R4" s="6" t="s">
        <v>46</v>
      </c>
      <c r="S4" s="6" t="s">
        <v>46</v>
      </c>
      <c r="T4" s="6" t="s">
        <v>46</v>
      </c>
      <c r="U4" s="6" t="s">
        <v>46</v>
      </c>
      <c r="V4" s="6" t="s">
        <v>46</v>
      </c>
    </row>
    <row r="5" spans="1:22" ht="22.5" customHeight="1">
      <c r="A5" s="6" t="s">
        <v>48</v>
      </c>
      <c r="B5" s="6" t="s">
        <v>48</v>
      </c>
      <c r="C5" s="6" t="s">
        <v>48</v>
      </c>
      <c r="D5" s="6" t="s">
        <v>48</v>
      </c>
      <c r="E5" s="6" t="s">
        <v>48</v>
      </c>
      <c r="F5" s="6" t="s">
        <v>48</v>
      </c>
      <c r="G5" s="6" t="s">
        <v>48</v>
      </c>
      <c r="H5" s="17" t="s">
        <v>48</v>
      </c>
      <c r="I5" s="20" t="s">
        <v>48</v>
      </c>
      <c r="J5" s="6" t="s">
        <v>48</v>
      </c>
      <c r="K5" s="6" t="s">
        <v>48</v>
      </c>
      <c r="L5" s="6" t="s">
        <v>48</v>
      </c>
      <c r="M5" s="6" t="s">
        <v>48</v>
      </c>
      <c r="N5" s="6" t="s">
        <v>48</v>
      </c>
      <c r="O5" s="6" t="s">
        <v>48</v>
      </c>
      <c r="P5" s="6" t="s">
        <v>48</v>
      </c>
      <c r="Q5" s="6" t="s">
        <v>48</v>
      </c>
      <c r="R5" s="6" t="s">
        <v>48</v>
      </c>
      <c r="S5" s="6" t="s">
        <v>48</v>
      </c>
      <c r="T5" s="6" t="s">
        <v>48</v>
      </c>
      <c r="U5" s="6" t="s">
        <v>48</v>
      </c>
      <c r="V5" s="6" t="s">
        <v>48</v>
      </c>
    </row>
    <row r="6" spans="1:22" ht="22.5" customHeight="1">
      <c r="A6" s="7">
        <v>0</v>
      </c>
      <c r="B6" s="7" t="s">
        <v>49</v>
      </c>
      <c r="C6" s="8">
        <v>1</v>
      </c>
      <c r="D6" s="8">
        <v>0</v>
      </c>
      <c r="E6" s="8" t="s">
        <v>50</v>
      </c>
      <c r="F6" s="3">
        <v>6666</v>
      </c>
      <c r="H6" s="4" t="s">
        <v>51</v>
      </c>
      <c r="I6" s="3">
        <v>0</v>
      </c>
      <c r="J6" s="3">
        <v>0</v>
      </c>
      <c r="K6" s="3">
        <v>0</v>
      </c>
      <c r="L6" s="3">
        <v>0</v>
      </c>
      <c r="N6" s="3">
        <v>0</v>
      </c>
      <c r="O6" s="3">
        <v>0</v>
      </c>
      <c r="R6" s="3" t="s">
        <v>51</v>
      </c>
    </row>
    <row r="7" spans="1:22" ht="22.5" customHeight="1">
      <c r="A7" s="9">
        <v>101</v>
      </c>
      <c r="B7" s="10" t="s">
        <v>52</v>
      </c>
      <c r="C7" s="8">
        <v>2</v>
      </c>
      <c r="D7" s="8">
        <v>1</v>
      </c>
      <c r="E7" s="8" t="s">
        <v>53</v>
      </c>
      <c r="F7" s="3">
        <v>1010</v>
      </c>
      <c r="G7" s="3">
        <v>1011</v>
      </c>
      <c r="H7" s="4" t="s">
        <v>54</v>
      </c>
      <c r="I7" s="9">
        <v>1</v>
      </c>
      <c r="J7" s="9">
        <v>182</v>
      </c>
      <c r="K7" s="9">
        <v>135</v>
      </c>
      <c r="L7" s="9">
        <v>1421</v>
      </c>
      <c r="M7" s="9">
        <v>12</v>
      </c>
      <c r="N7" s="9">
        <v>3</v>
      </c>
      <c r="O7" s="9">
        <v>8</v>
      </c>
      <c r="P7" s="3">
        <v>1015</v>
      </c>
      <c r="Q7" s="3" t="s">
        <v>55</v>
      </c>
      <c r="R7" s="9" t="s">
        <v>56</v>
      </c>
      <c r="S7" s="9">
        <v>4</v>
      </c>
      <c r="T7" s="9">
        <v>22</v>
      </c>
      <c r="U7" s="9">
        <v>21</v>
      </c>
      <c r="V7" s="9">
        <v>1</v>
      </c>
    </row>
    <row r="8" spans="1:22">
      <c r="A8" s="9">
        <v>102</v>
      </c>
      <c r="B8" s="10" t="s">
        <v>57</v>
      </c>
      <c r="C8" s="2">
        <v>2</v>
      </c>
      <c r="D8" s="2">
        <v>1</v>
      </c>
      <c r="E8" s="2" t="s">
        <v>58</v>
      </c>
      <c r="F8" s="3">
        <v>1020</v>
      </c>
      <c r="G8" s="3">
        <v>1021</v>
      </c>
      <c r="H8" s="4" t="s">
        <v>59</v>
      </c>
      <c r="I8" s="9">
        <v>1</v>
      </c>
      <c r="J8" s="9">
        <v>180</v>
      </c>
      <c r="K8" s="9">
        <v>134</v>
      </c>
      <c r="L8" s="9">
        <v>1406</v>
      </c>
      <c r="M8" s="9">
        <v>12</v>
      </c>
      <c r="N8" s="9">
        <v>3</v>
      </c>
      <c r="O8" s="9">
        <v>8</v>
      </c>
      <c r="P8" s="3">
        <v>1025</v>
      </c>
      <c r="Q8" s="3" t="s">
        <v>60</v>
      </c>
      <c r="R8" s="9" t="s">
        <v>61</v>
      </c>
      <c r="S8" s="9">
        <v>4</v>
      </c>
      <c r="T8" s="9">
        <v>22</v>
      </c>
      <c r="U8" s="9">
        <v>21</v>
      </c>
      <c r="V8" s="9">
        <v>1</v>
      </c>
    </row>
    <row r="9" spans="1:22">
      <c r="A9" s="9">
        <v>103</v>
      </c>
      <c r="B9" s="10" t="s">
        <v>62</v>
      </c>
      <c r="C9" s="2">
        <v>2</v>
      </c>
      <c r="D9" s="2">
        <v>1</v>
      </c>
      <c r="E9" s="2" t="s">
        <v>63</v>
      </c>
      <c r="F9" s="3">
        <v>1030</v>
      </c>
      <c r="G9" s="3">
        <v>1031</v>
      </c>
      <c r="H9" s="4" t="s">
        <v>64</v>
      </c>
      <c r="I9" s="9">
        <v>2</v>
      </c>
      <c r="J9" s="9">
        <v>161</v>
      </c>
      <c r="K9" s="9">
        <v>160</v>
      </c>
      <c r="L9" s="9">
        <v>1994</v>
      </c>
      <c r="M9" s="9">
        <v>12</v>
      </c>
      <c r="N9" s="9">
        <v>3</v>
      </c>
      <c r="O9" s="9">
        <v>8</v>
      </c>
      <c r="P9" s="3">
        <v>1035</v>
      </c>
      <c r="Q9" s="3" t="s">
        <v>65</v>
      </c>
      <c r="R9" s="9" t="s">
        <v>66</v>
      </c>
      <c r="S9" s="9">
        <v>1</v>
      </c>
      <c r="T9" s="9">
        <v>22</v>
      </c>
      <c r="U9" s="9">
        <v>21</v>
      </c>
      <c r="V9" s="9">
        <v>1</v>
      </c>
    </row>
    <row r="10" spans="1:22">
      <c r="A10" s="9" t="s">
        <v>67</v>
      </c>
      <c r="B10" s="10" t="s">
        <v>68</v>
      </c>
      <c r="C10" s="2">
        <v>2</v>
      </c>
      <c r="D10" s="2">
        <v>1</v>
      </c>
      <c r="E10" s="2" t="s">
        <v>69</v>
      </c>
      <c r="F10" s="3">
        <v>1040</v>
      </c>
      <c r="G10" s="3">
        <v>1041</v>
      </c>
      <c r="H10" s="4" t="s">
        <v>70</v>
      </c>
      <c r="I10" s="9">
        <v>2</v>
      </c>
      <c r="J10" s="9">
        <v>181</v>
      </c>
      <c r="K10" s="9">
        <v>135</v>
      </c>
      <c r="L10" s="9">
        <v>1412</v>
      </c>
      <c r="M10" s="9">
        <v>12</v>
      </c>
      <c r="N10" s="9">
        <v>3</v>
      </c>
      <c r="O10" s="9">
        <v>8</v>
      </c>
      <c r="P10" s="3">
        <v>1045</v>
      </c>
      <c r="Q10" s="3" t="s">
        <v>71</v>
      </c>
      <c r="R10" s="9" t="s">
        <v>72</v>
      </c>
      <c r="S10" s="9">
        <v>4</v>
      </c>
      <c r="T10" s="9">
        <v>22</v>
      </c>
      <c r="U10" s="9">
        <v>21</v>
      </c>
      <c r="V10" s="9">
        <v>1</v>
      </c>
    </row>
    <row r="11" spans="1:22">
      <c r="A11" s="9">
        <v>105</v>
      </c>
      <c r="B11" s="10" t="s">
        <v>73</v>
      </c>
      <c r="C11" s="2">
        <v>2</v>
      </c>
      <c r="D11" s="3">
        <v>1</v>
      </c>
      <c r="E11" s="3" t="s">
        <v>74</v>
      </c>
      <c r="F11" s="3">
        <v>1050</v>
      </c>
      <c r="G11" s="3">
        <v>1051</v>
      </c>
      <c r="H11" s="4" t="s">
        <v>75</v>
      </c>
      <c r="I11" s="9">
        <v>3</v>
      </c>
      <c r="J11" s="9">
        <v>180</v>
      </c>
      <c r="K11" s="9">
        <v>134</v>
      </c>
      <c r="L11" s="9">
        <v>1403</v>
      </c>
      <c r="M11" s="9">
        <v>12</v>
      </c>
      <c r="N11" s="9">
        <v>3</v>
      </c>
      <c r="O11" s="9">
        <v>8</v>
      </c>
      <c r="P11" s="3">
        <v>1055</v>
      </c>
      <c r="Q11" s="3" t="s">
        <v>76</v>
      </c>
      <c r="R11" s="9" t="s">
        <v>77</v>
      </c>
      <c r="S11" s="9">
        <v>4</v>
      </c>
      <c r="T11" s="9">
        <v>22</v>
      </c>
      <c r="U11" s="9">
        <v>21</v>
      </c>
      <c r="V11" s="9">
        <v>1</v>
      </c>
    </row>
    <row r="12" spans="1:22">
      <c r="A12" s="9">
        <v>106</v>
      </c>
      <c r="B12" s="10" t="s">
        <v>78</v>
      </c>
      <c r="C12" s="2">
        <v>2</v>
      </c>
      <c r="D12" s="3">
        <v>1</v>
      </c>
      <c r="E12" s="3" t="s">
        <v>79</v>
      </c>
      <c r="F12" s="3">
        <v>1060</v>
      </c>
      <c r="G12" s="3">
        <v>1061</v>
      </c>
      <c r="H12" s="4" t="s">
        <v>80</v>
      </c>
      <c r="I12" s="9">
        <v>3</v>
      </c>
      <c r="J12" s="9">
        <v>177</v>
      </c>
      <c r="K12" s="9">
        <v>133</v>
      </c>
      <c r="L12" s="9">
        <v>1383</v>
      </c>
      <c r="M12" s="9">
        <v>12</v>
      </c>
      <c r="N12" s="9">
        <v>3</v>
      </c>
      <c r="O12" s="9">
        <v>8</v>
      </c>
      <c r="P12" s="3">
        <v>1065</v>
      </c>
      <c r="Q12" s="3" t="s">
        <v>81</v>
      </c>
      <c r="R12" s="9" t="s">
        <v>82</v>
      </c>
      <c r="S12" s="9">
        <v>6</v>
      </c>
      <c r="T12" s="9">
        <v>22</v>
      </c>
      <c r="U12" s="9">
        <v>21</v>
      </c>
      <c r="V12" s="9">
        <v>1</v>
      </c>
    </row>
    <row r="13" spans="1:22">
      <c r="A13" s="9">
        <v>107</v>
      </c>
      <c r="B13" s="10" t="s">
        <v>83</v>
      </c>
      <c r="C13" s="2">
        <v>2</v>
      </c>
      <c r="D13" s="3">
        <v>1</v>
      </c>
      <c r="E13" s="3" t="s">
        <v>84</v>
      </c>
      <c r="F13" s="3">
        <v>1070</v>
      </c>
      <c r="G13" s="3">
        <v>1071</v>
      </c>
      <c r="H13" s="4" t="s">
        <v>85</v>
      </c>
      <c r="I13" s="9">
        <v>4</v>
      </c>
      <c r="J13" s="9">
        <v>162</v>
      </c>
      <c r="K13" s="9">
        <v>156</v>
      </c>
      <c r="L13" s="9">
        <v>2007</v>
      </c>
      <c r="M13" s="9">
        <v>12</v>
      </c>
      <c r="N13" s="9">
        <v>3</v>
      </c>
      <c r="O13" s="9">
        <v>8</v>
      </c>
      <c r="P13" s="3">
        <v>1075</v>
      </c>
      <c r="Q13" s="3" t="s">
        <v>86</v>
      </c>
      <c r="R13" s="9" t="s">
        <v>87</v>
      </c>
      <c r="S13" s="9">
        <v>1</v>
      </c>
      <c r="T13" s="9">
        <v>22</v>
      </c>
      <c r="U13" s="9">
        <v>21</v>
      </c>
      <c r="V13" s="9">
        <v>1</v>
      </c>
    </row>
    <row r="14" spans="1:22">
      <c r="A14" s="9">
        <v>108</v>
      </c>
      <c r="B14" s="10" t="s">
        <v>88</v>
      </c>
      <c r="C14" s="2">
        <v>2</v>
      </c>
      <c r="D14" s="2">
        <v>1</v>
      </c>
      <c r="E14" s="3" t="s">
        <v>89</v>
      </c>
      <c r="F14" s="3">
        <v>1080</v>
      </c>
      <c r="G14" s="3">
        <v>1081</v>
      </c>
      <c r="H14" s="4" t="s">
        <v>90</v>
      </c>
      <c r="I14" s="9">
        <v>4</v>
      </c>
      <c r="J14" s="9">
        <v>136</v>
      </c>
      <c r="K14" s="9">
        <v>141</v>
      </c>
      <c r="L14" s="9">
        <v>1504</v>
      </c>
      <c r="M14" s="9">
        <v>10</v>
      </c>
      <c r="N14" s="9">
        <v>3</v>
      </c>
      <c r="O14" s="9">
        <v>8</v>
      </c>
      <c r="P14" s="3">
        <v>1085</v>
      </c>
      <c r="Q14" s="3" t="s">
        <v>91</v>
      </c>
      <c r="R14" s="9" t="s">
        <v>92</v>
      </c>
      <c r="S14" s="9">
        <v>3</v>
      </c>
      <c r="T14" s="9">
        <v>22</v>
      </c>
      <c r="U14" s="9">
        <v>21</v>
      </c>
      <c r="V14" s="9">
        <v>1</v>
      </c>
    </row>
    <row r="15" spans="1:22" ht="16.5">
      <c r="A15" s="9">
        <v>109</v>
      </c>
      <c r="B15" s="10" t="s">
        <v>93</v>
      </c>
      <c r="C15" s="8">
        <v>2</v>
      </c>
      <c r="D15" s="3">
        <v>1</v>
      </c>
      <c r="E15" s="3" t="s">
        <v>94</v>
      </c>
      <c r="F15" s="3">
        <v>1090</v>
      </c>
      <c r="G15" s="3">
        <v>1091</v>
      </c>
      <c r="H15" s="4" t="s">
        <v>95</v>
      </c>
      <c r="I15" s="9">
        <v>1</v>
      </c>
      <c r="J15" s="9">
        <v>139</v>
      </c>
      <c r="K15" s="9">
        <v>143</v>
      </c>
      <c r="L15" s="9">
        <v>1509</v>
      </c>
      <c r="M15" s="9">
        <v>12</v>
      </c>
      <c r="N15" s="9">
        <v>3</v>
      </c>
      <c r="O15" s="9">
        <v>8</v>
      </c>
      <c r="P15" s="3">
        <v>1095</v>
      </c>
      <c r="Q15" s="3" t="s">
        <v>96</v>
      </c>
      <c r="R15" s="9" t="s">
        <v>97</v>
      </c>
      <c r="S15" s="9">
        <v>3</v>
      </c>
      <c r="T15" s="9">
        <v>22</v>
      </c>
      <c r="U15" s="9">
        <v>21</v>
      </c>
      <c r="V15" s="9">
        <v>2</v>
      </c>
    </row>
    <row r="16" spans="1:22">
      <c r="A16" s="9" t="s">
        <v>98</v>
      </c>
      <c r="B16" s="11" t="s">
        <v>99</v>
      </c>
      <c r="C16" s="2">
        <v>2</v>
      </c>
      <c r="D16" s="3">
        <v>1</v>
      </c>
      <c r="E16" s="3" t="s">
        <v>100</v>
      </c>
      <c r="F16" s="3">
        <v>1100</v>
      </c>
      <c r="G16" s="3">
        <v>1101</v>
      </c>
      <c r="H16" s="4" t="s">
        <v>101</v>
      </c>
      <c r="I16" s="9">
        <v>2</v>
      </c>
      <c r="J16" s="9">
        <v>150</v>
      </c>
      <c r="K16" s="9">
        <v>170</v>
      </c>
      <c r="L16" s="9">
        <v>2110</v>
      </c>
      <c r="M16" s="9">
        <v>10</v>
      </c>
      <c r="N16" s="9">
        <v>3</v>
      </c>
      <c r="O16" s="9">
        <v>8</v>
      </c>
      <c r="P16" s="3">
        <v>1105</v>
      </c>
      <c r="Q16" s="3" t="s">
        <v>102</v>
      </c>
      <c r="R16" s="9" t="s">
        <v>103</v>
      </c>
      <c r="S16" s="9">
        <v>6</v>
      </c>
      <c r="T16" s="9">
        <v>22</v>
      </c>
      <c r="U16" s="9">
        <v>21</v>
      </c>
      <c r="V16" s="9">
        <v>2</v>
      </c>
    </row>
    <row r="17" spans="1:22">
      <c r="A17" s="9">
        <v>111</v>
      </c>
      <c r="B17" s="10" t="s">
        <v>104</v>
      </c>
      <c r="C17" s="2">
        <v>2</v>
      </c>
      <c r="D17" s="3">
        <v>1</v>
      </c>
      <c r="E17" s="3" t="s">
        <v>105</v>
      </c>
      <c r="F17" s="3">
        <v>1110</v>
      </c>
      <c r="G17" s="3">
        <v>1111</v>
      </c>
      <c r="H17" s="4" t="s">
        <v>106</v>
      </c>
      <c r="I17" s="9">
        <v>3</v>
      </c>
      <c r="J17" s="9">
        <v>155</v>
      </c>
      <c r="K17" s="9">
        <v>171</v>
      </c>
      <c r="L17" s="9">
        <v>2111</v>
      </c>
      <c r="M17" s="9">
        <v>10</v>
      </c>
      <c r="N17" s="9">
        <v>3</v>
      </c>
      <c r="O17" s="9">
        <v>8</v>
      </c>
      <c r="P17" s="3">
        <v>1115</v>
      </c>
      <c r="Q17" s="3" t="s">
        <v>107</v>
      </c>
      <c r="R17" s="9" t="s">
        <v>108</v>
      </c>
      <c r="S17" s="9">
        <v>2</v>
      </c>
      <c r="T17" s="9">
        <v>22</v>
      </c>
      <c r="U17" s="9">
        <v>21</v>
      </c>
      <c r="V17" s="9">
        <v>1</v>
      </c>
    </row>
    <row r="18" spans="1:22">
      <c r="A18" s="9">
        <v>112</v>
      </c>
      <c r="B18" s="10" t="s">
        <v>109</v>
      </c>
      <c r="C18" s="2">
        <v>2</v>
      </c>
      <c r="D18" s="2">
        <v>1</v>
      </c>
      <c r="E18" s="3" t="s">
        <v>110</v>
      </c>
      <c r="F18" s="3">
        <v>1120</v>
      </c>
      <c r="G18" s="3">
        <v>1121</v>
      </c>
      <c r="H18" s="4" t="s">
        <v>111</v>
      </c>
      <c r="I18" s="9">
        <v>4</v>
      </c>
      <c r="J18" s="9">
        <v>179</v>
      </c>
      <c r="K18" s="9">
        <v>132</v>
      </c>
      <c r="L18" s="9">
        <v>1399</v>
      </c>
      <c r="M18" s="9">
        <v>13</v>
      </c>
      <c r="N18" s="9">
        <v>3</v>
      </c>
      <c r="O18" s="9">
        <v>8</v>
      </c>
      <c r="P18" s="3">
        <v>1125</v>
      </c>
      <c r="Q18" s="3" t="s">
        <v>112</v>
      </c>
      <c r="R18" s="9" t="s">
        <v>113</v>
      </c>
      <c r="S18" s="9">
        <v>5</v>
      </c>
      <c r="T18" s="9">
        <v>22</v>
      </c>
      <c r="U18" s="9">
        <v>21</v>
      </c>
      <c r="V18" s="9">
        <v>1</v>
      </c>
    </row>
    <row r="19" spans="1:22">
      <c r="A19" s="9">
        <v>113</v>
      </c>
      <c r="B19" s="10" t="s">
        <v>114</v>
      </c>
      <c r="C19" s="2">
        <v>2</v>
      </c>
      <c r="D19" s="3">
        <v>1</v>
      </c>
      <c r="E19" s="3" t="s">
        <v>115</v>
      </c>
      <c r="F19" s="3">
        <v>1130</v>
      </c>
      <c r="G19" s="3">
        <v>1131</v>
      </c>
      <c r="H19" s="4" t="s">
        <v>116</v>
      </c>
      <c r="I19" s="9">
        <v>1</v>
      </c>
      <c r="J19" s="9">
        <v>163</v>
      </c>
      <c r="K19" s="9">
        <v>177</v>
      </c>
      <c r="L19" s="9">
        <v>2022</v>
      </c>
      <c r="M19" s="9">
        <v>10</v>
      </c>
      <c r="N19" s="9">
        <v>3</v>
      </c>
      <c r="O19" s="9">
        <v>8</v>
      </c>
      <c r="P19" s="3">
        <v>1135</v>
      </c>
      <c r="Q19" s="3" t="s">
        <v>117</v>
      </c>
      <c r="R19" s="9" t="s">
        <v>118</v>
      </c>
      <c r="S19" s="9">
        <v>2</v>
      </c>
      <c r="T19" s="9">
        <v>22</v>
      </c>
      <c r="U19" s="9">
        <v>21</v>
      </c>
      <c r="V19" s="9">
        <v>1</v>
      </c>
    </row>
    <row r="20" spans="1:22">
      <c r="A20" s="9" t="s">
        <v>119</v>
      </c>
      <c r="B20" s="11" t="s">
        <v>120</v>
      </c>
      <c r="C20" s="2">
        <v>2</v>
      </c>
      <c r="D20" s="3">
        <v>1</v>
      </c>
      <c r="E20" s="3" t="s">
        <v>121</v>
      </c>
      <c r="F20" s="3">
        <v>1140</v>
      </c>
      <c r="G20" s="3">
        <v>1141</v>
      </c>
      <c r="H20" s="4" t="s">
        <v>122</v>
      </c>
      <c r="I20" s="9">
        <v>2</v>
      </c>
      <c r="J20" s="9">
        <v>178</v>
      </c>
      <c r="K20" s="9">
        <v>129</v>
      </c>
      <c r="L20" s="9">
        <v>1441</v>
      </c>
      <c r="M20" s="9">
        <v>12</v>
      </c>
      <c r="N20" s="9">
        <v>3</v>
      </c>
      <c r="O20" s="9">
        <v>8</v>
      </c>
      <c r="P20" s="3">
        <v>1145</v>
      </c>
      <c r="Q20" s="3" t="s">
        <v>123</v>
      </c>
      <c r="R20" s="9" t="s">
        <v>124</v>
      </c>
      <c r="S20" s="9">
        <v>5</v>
      </c>
      <c r="T20" s="9">
        <v>22</v>
      </c>
      <c r="U20" s="9">
        <v>21</v>
      </c>
      <c r="V20" s="9">
        <v>1</v>
      </c>
    </row>
    <row r="21" spans="1:22">
      <c r="A21" s="9">
        <v>115</v>
      </c>
      <c r="B21" s="10" t="s">
        <v>125</v>
      </c>
      <c r="C21" s="2">
        <v>2</v>
      </c>
      <c r="D21" s="3">
        <v>1</v>
      </c>
      <c r="E21" s="3" t="s">
        <v>126</v>
      </c>
      <c r="F21" s="3">
        <v>1150</v>
      </c>
      <c r="G21" s="3">
        <v>1151</v>
      </c>
      <c r="H21" s="4" t="s">
        <v>127</v>
      </c>
      <c r="I21" s="9">
        <v>3</v>
      </c>
      <c r="J21" s="9">
        <v>160</v>
      </c>
      <c r="K21" s="9">
        <v>162</v>
      </c>
      <c r="L21" s="9">
        <v>1895</v>
      </c>
      <c r="M21" s="9">
        <v>10</v>
      </c>
      <c r="N21" s="9">
        <v>3</v>
      </c>
      <c r="O21" s="9">
        <v>8</v>
      </c>
      <c r="P21" s="3">
        <v>1155</v>
      </c>
      <c r="Q21" s="3" t="s">
        <v>128</v>
      </c>
      <c r="R21" s="9" t="s">
        <v>129</v>
      </c>
      <c r="S21" s="9">
        <v>2</v>
      </c>
      <c r="T21" s="9">
        <v>22</v>
      </c>
      <c r="U21" s="9">
        <v>21</v>
      </c>
      <c r="V21" s="9">
        <v>1</v>
      </c>
    </row>
    <row r="22" spans="1:22">
      <c r="A22" s="9">
        <v>116</v>
      </c>
      <c r="B22" s="10" t="s">
        <v>130</v>
      </c>
      <c r="C22" s="2">
        <v>2</v>
      </c>
      <c r="D22" s="2">
        <v>1</v>
      </c>
      <c r="E22" s="3" t="s">
        <v>131</v>
      </c>
      <c r="F22" s="3">
        <v>1160</v>
      </c>
      <c r="G22" s="3">
        <v>1161</v>
      </c>
      <c r="H22" s="4" t="s">
        <v>132</v>
      </c>
      <c r="I22" s="9">
        <v>4</v>
      </c>
      <c r="J22" s="9">
        <v>166</v>
      </c>
      <c r="K22" s="9">
        <v>140</v>
      </c>
      <c r="L22" s="9">
        <v>1516</v>
      </c>
      <c r="M22" s="9">
        <v>13</v>
      </c>
      <c r="N22" s="9">
        <v>3</v>
      </c>
      <c r="O22" s="9">
        <v>8</v>
      </c>
      <c r="P22" s="3">
        <v>1165</v>
      </c>
      <c r="Q22" s="3" t="s">
        <v>133</v>
      </c>
      <c r="R22" s="9" t="s">
        <v>134</v>
      </c>
      <c r="S22" s="9">
        <v>6</v>
      </c>
      <c r="T22" s="9">
        <v>22</v>
      </c>
      <c r="U22" s="9">
        <v>21</v>
      </c>
      <c r="V22" s="9">
        <v>1</v>
      </c>
    </row>
    <row r="23" spans="1:22" ht="16.5">
      <c r="A23" s="9">
        <v>202</v>
      </c>
      <c r="B23" s="12" t="s">
        <v>135</v>
      </c>
      <c r="C23" s="8">
        <v>2</v>
      </c>
      <c r="D23" s="3">
        <v>1</v>
      </c>
      <c r="E23" s="22" t="s">
        <v>310</v>
      </c>
      <c r="F23" s="3">
        <v>2020</v>
      </c>
      <c r="G23" s="3">
        <v>2021</v>
      </c>
      <c r="H23" s="4" t="s">
        <v>136</v>
      </c>
      <c r="I23" s="9">
        <v>1</v>
      </c>
      <c r="J23" s="9">
        <v>152</v>
      </c>
      <c r="K23" s="9">
        <v>165</v>
      </c>
      <c r="L23" s="9">
        <v>2389</v>
      </c>
      <c r="M23" s="9">
        <v>11</v>
      </c>
      <c r="N23" s="9">
        <v>2</v>
      </c>
      <c r="O23" s="9">
        <v>4</v>
      </c>
      <c r="R23" s="9" t="s">
        <v>137</v>
      </c>
      <c r="S23" s="9">
        <v>3</v>
      </c>
      <c r="T23" s="9">
        <v>0</v>
      </c>
      <c r="U23" s="9">
        <v>0</v>
      </c>
      <c r="V23" s="9">
        <v>1</v>
      </c>
    </row>
    <row r="24" spans="1:22">
      <c r="A24" s="9" t="s">
        <v>138</v>
      </c>
      <c r="B24" s="10" t="s">
        <v>139</v>
      </c>
      <c r="C24" s="2">
        <v>2</v>
      </c>
      <c r="D24" s="3">
        <v>1</v>
      </c>
      <c r="E24" s="3" t="s">
        <v>140</v>
      </c>
      <c r="F24" s="3">
        <v>2030</v>
      </c>
      <c r="G24" s="3">
        <v>2031</v>
      </c>
      <c r="H24" s="4" t="s">
        <v>141</v>
      </c>
      <c r="I24" s="9">
        <v>1</v>
      </c>
      <c r="J24" s="9">
        <v>132</v>
      </c>
      <c r="K24" s="9">
        <v>154</v>
      </c>
      <c r="L24" s="9">
        <v>2075</v>
      </c>
      <c r="M24" s="9">
        <v>10</v>
      </c>
      <c r="N24" s="9">
        <v>2</v>
      </c>
      <c r="O24" s="9">
        <v>4</v>
      </c>
      <c r="R24" s="9" t="s">
        <v>142</v>
      </c>
      <c r="S24" s="9">
        <v>2</v>
      </c>
      <c r="T24" s="9">
        <v>0</v>
      </c>
      <c r="U24" s="9">
        <v>0</v>
      </c>
      <c r="V24" s="9">
        <v>1</v>
      </c>
    </row>
    <row r="25" spans="1:22" ht="16.5">
      <c r="A25" s="9">
        <v>207</v>
      </c>
      <c r="B25" s="10" t="s">
        <v>143</v>
      </c>
      <c r="C25" s="8">
        <v>2</v>
      </c>
      <c r="D25" s="3">
        <v>1</v>
      </c>
      <c r="E25" s="3" t="s">
        <v>144</v>
      </c>
      <c r="F25" s="3">
        <v>2070</v>
      </c>
      <c r="G25" s="3">
        <v>2071</v>
      </c>
      <c r="H25" s="4" t="s">
        <v>145</v>
      </c>
      <c r="I25" s="9">
        <v>3</v>
      </c>
      <c r="J25" s="9">
        <v>162</v>
      </c>
      <c r="K25" s="9">
        <v>127</v>
      </c>
      <c r="L25" s="9">
        <v>1265</v>
      </c>
      <c r="M25" s="9">
        <v>11</v>
      </c>
      <c r="N25" s="9">
        <v>2</v>
      </c>
      <c r="O25" s="9">
        <v>4</v>
      </c>
      <c r="R25" s="9" t="s">
        <v>146</v>
      </c>
      <c r="S25" s="9">
        <v>3</v>
      </c>
      <c r="T25" s="9">
        <v>0</v>
      </c>
      <c r="U25" s="9">
        <v>0</v>
      </c>
      <c r="V25" s="9">
        <v>1</v>
      </c>
    </row>
    <row r="26" spans="1:22">
      <c r="A26" s="9">
        <v>208</v>
      </c>
      <c r="B26" s="10" t="s">
        <v>147</v>
      </c>
      <c r="C26" s="2">
        <v>2</v>
      </c>
      <c r="D26" s="2">
        <v>1</v>
      </c>
      <c r="E26" s="22" t="s">
        <v>311</v>
      </c>
      <c r="F26" s="3">
        <v>2080</v>
      </c>
      <c r="G26" s="3">
        <v>2081</v>
      </c>
      <c r="H26" s="4" t="s">
        <v>148</v>
      </c>
      <c r="I26" s="9">
        <v>3</v>
      </c>
      <c r="J26" s="9">
        <v>167</v>
      </c>
      <c r="K26" s="9">
        <v>127</v>
      </c>
      <c r="L26" s="9">
        <v>1433</v>
      </c>
      <c r="M26" s="9">
        <v>12</v>
      </c>
      <c r="N26" s="9">
        <v>2</v>
      </c>
      <c r="O26" s="9">
        <v>4</v>
      </c>
      <c r="R26" s="9" t="s">
        <v>149</v>
      </c>
      <c r="S26" s="9">
        <v>5</v>
      </c>
      <c r="T26" s="9">
        <v>0</v>
      </c>
      <c r="U26" s="9">
        <v>0</v>
      </c>
      <c r="V26" s="9">
        <v>1</v>
      </c>
    </row>
    <row r="27" spans="1:22">
      <c r="A27" s="9">
        <v>209</v>
      </c>
      <c r="B27" s="10" t="s">
        <v>150</v>
      </c>
      <c r="C27" s="2">
        <v>2</v>
      </c>
      <c r="D27" s="3">
        <v>1</v>
      </c>
      <c r="E27" s="3" t="s">
        <v>151</v>
      </c>
      <c r="F27" s="3">
        <v>2090</v>
      </c>
      <c r="G27" s="3">
        <v>2091</v>
      </c>
      <c r="H27" s="4" t="s">
        <v>152</v>
      </c>
      <c r="I27" s="9">
        <v>3</v>
      </c>
      <c r="J27" s="9">
        <v>136</v>
      </c>
      <c r="K27" s="9">
        <v>156</v>
      </c>
      <c r="L27" s="9">
        <v>2143</v>
      </c>
      <c r="M27" s="9">
        <v>10</v>
      </c>
      <c r="N27" s="9">
        <v>2</v>
      </c>
      <c r="O27" s="9">
        <v>4</v>
      </c>
      <c r="R27" s="9" t="s">
        <v>153</v>
      </c>
      <c r="S27" s="9">
        <v>6</v>
      </c>
      <c r="T27" s="9">
        <v>0</v>
      </c>
      <c r="U27" s="9">
        <v>0</v>
      </c>
      <c r="V27" s="9">
        <v>1</v>
      </c>
    </row>
    <row r="28" spans="1:22">
      <c r="A28" s="9">
        <v>210</v>
      </c>
      <c r="B28" s="10" t="s">
        <v>154</v>
      </c>
      <c r="C28" s="2">
        <v>2</v>
      </c>
      <c r="D28" s="3">
        <v>1</v>
      </c>
      <c r="E28" s="3" t="s">
        <v>155</v>
      </c>
      <c r="F28" s="3">
        <v>2100</v>
      </c>
      <c r="G28" s="3">
        <v>2101</v>
      </c>
      <c r="H28" s="4" t="s">
        <v>156</v>
      </c>
      <c r="I28" s="9">
        <v>4</v>
      </c>
      <c r="J28" s="9">
        <v>153</v>
      </c>
      <c r="K28" s="9">
        <v>150</v>
      </c>
      <c r="L28" s="9">
        <v>1699</v>
      </c>
      <c r="M28" s="9">
        <v>11</v>
      </c>
      <c r="N28" s="9">
        <v>2</v>
      </c>
      <c r="O28" s="9">
        <v>4</v>
      </c>
      <c r="R28" s="9" t="s">
        <v>157</v>
      </c>
      <c r="S28" s="9">
        <v>5</v>
      </c>
      <c r="T28" s="9">
        <v>0</v>
      </c>
      <c r="U28" s="9">
        <v>0</v>
      </c>
      <c r="V28" s="9">
        <v>2</v>
      </c>
    </row>
    <row r="29" spans="1:22">
      <c r="A29" s="9">
        <v>211</v>
      </c>
      <c r="B29" s="10" t="s">
        <v>158</v>
      </c>
      <c r="C29" s="2">
        <v>2</v>
      </c>
      <c r="D29" s="3">
        <v>1</v>
      </c>
      <c r="E29" s="3" t="s">
        <v>159</v>
      </c>
      <c r="F29" s="3">
        <v>2110</v>
      </c>
      <c r="G29" s="3">
        <v>2111</v>
      </c>
      <c r="H29" s="4" t="s">
        <v>160</v>
      </c>
      <c r="I29" s="9">
        <v>4</v>
      </c>
      <c r="J29" s="9">
        <v>128</v>
      </c>
      <c r="K29" s="9">
        <v>152</v>
      </c>
      <c r="L29" s="9">
        <v>2021</v>
      </c>
      <c r="M29" s="9">
        <v>10</v>
      </c>
      <c r="N29" s="9">
        <v>2</v>
      </c>
      <c r="O29" s="9">
        <v>4</v>
      </c>
      <c r="R29" s="9" t="s">
        <v>161</v>
      </c>
      <c r="S29" s="9">
        <v>2</v>
      </c>
      <c r="T29" s="9">
        <v>0</v>
      </c>
      <c r="U29" s="9">
        <v>0</v>
      </c>
      <c r="V29" s="9">
        <v>1</v>
      </c>
    </row>
    <row r="30" spans="1:22">
      <c r="A30" s="9">
        <v>212</v>
      </c>
      <c r="B30" s="10" t="s">
        <v>162</v>
      </c>
      <c r="C30" s="2">
        <v>2</v>
      </c>
      <c r="D30" s="2">
        <v>1</v>
      </c>
      <c r="E30" s="3" t="s">
        <v>163</v>
      </c>
      <c r="F30" s="3">
        <v>2120</v>
      </c>
      <c r="G30" s="3">
        <v>2121</v>
      </c>
      <c r="H30" s="4" t="s">
        <v>164</v>
      </c>
      <c r="I30" s="9">
        <v>4</v>
      </c>
      <c r="J30" s="9">
        <v>162</v>
      </c>
      <c r="K30" s="9">
        <v>127</v>
      </c>
      <c r="L30" s="9">
        <v>1260</v>
      </c>
      <c r="M30" s="9">
        <v>11</v>
      </c>
      <c r="N30" s="9">
        <v>2</v>
      </c>
      <c r="O30" s="9">
        <v>4</v>
      </c>
      <c r="R30" s="9" t="s">
        <v>165</v>
      </c>
      <c r="S30" s="9">
        <v>4</v>
      </c>
      <c r="T30" s="9">
        <v>0</v>
      </c>
      <c r="U30" s="9">
        <v>0</v>
      </c>
      <c r="V30" s="9">
        <v>1</v>
      </c>
    </row>
    <row r="31" spans="1:22">
      <c r="A31" s="9">
        <v>215</v>
      </c>
      <c r="B31" s="10" t="s">
        <v>166</v>
      </c>
      <c r="C31" s="2">
        <v>2</v>
      </c>
      <c r="D31" s="3">
        <v>1</v>
      </c>
      <c r="E31" s="3" t="s">
        <v>167</v>
      </c>
      <c r="F31" s="3">
        <v>2150</v>
      </c>
      <c r="G31" s="3">
        <v>2151</v>
      </c>
      <c r="H31" s="4" t="s">
        <v>168</v>
      </c>
      <c r="I31" s="9">
        <v>1</v>
      </c>
      <c r="J31" s="9">
        <v>140</v>
      </c>
      <c r="K31" s="9">
        <v>145</v>
      </c>
      <c r="L31" s="9">
        <v>2134</v>
      </c>
      <c r="M31" s="9">
        <v>10</v>
      </c>
      <c r="N31" s="9">
        <v>1</v>
      </c>
      <c r="O31" s="9">
        <v>1</v>
      </c>
      <c r="R31" s="9" t="s">
        <v>169</v>
      </c>
      <c r="S31" s="9">
        <v>1</v>
      </c>
      <c r="T31" s="9">
        <v>0</v>
      </c>
      <c r="U31" s="9">
        <v>0</v>
      </c>
      <c r="V31" s="9">
        <v>1</v>
      </c>
    </row>
    <row r="32" spans="1:22">
      <c r="A32" s="9">
        <v>220</v>
      </c>
      <c r="B32" s="10" t="s">
        <v>170</v>
      </c>
      <c r="C32" s="2">
        <v>2</v>
      </c>
      <c r="D32" s="3">
        <v>1</v>
      </c>
      <c r="E32" s="3" t="s">
        <v>171</v>
      </c>
      <c r="F32" s="3">
        <v>2200</v>
      </c>
      <c r="G32" s="3">
        <v>2201</v>
      </c>
      <c r="H32" s="4" t="s">
        <v>172</v>
      </c>
      <c r="I32" s="9">
        <v>2</v>
      </c>
      <c r="J32" s="9">
        <v>138</v>
      </c>
      <c r="K32" s="9">
        <v>142</v>
      </c>
      <c r="L32" s="9">
        <v>1528</v>
      </c>
      <c r="M32" s="9">
        <v>10</v>
      </c>
      <c r="N32" s="9">
        <v>2</v>
      </c>
      <c r="O32" s="9">
        <v>4</v>
      </c>
      <c r="R32" s="9" t="s">
        <v>173</v>
      </c>
      <c r="S32" s="9">
        <v>3</v>
      </c>
      <c r="T32" s="9">
        <v>0</v>
      </c>
      <c r="U32" s="9">
        <v>0</v>
      </c>
      <c r="V32" s="9">
        <v>1</v>
      </c>
    </row>
    <row r="33" spans="1:22" ht="16.5">
      <c r="A33" s="9">
        <v>223</v>
      </c>
      <c r="B33" s="10" t="s">
        <v>174</v>
      </c>
      <c r="C33" s="8">
        <v>2</v>
      </c>
      <c r="D33" s="3">
        <v>1</v>
      </c>
      <c r="E33" s="3" t="s">
        <v>175</v>
      </c>
      <c r="F33" s="3">
        <v>2230</v>
      </c>
      <c r="G33" s="3">
        <v>2231</v>
      </c>
      <c r="H33" s="4" t="s">
        <v>176</v>
      </c>
      <c r="I33" s="9">
        <v>1</v>
      </c>
      <c r="J33" s="9">
        <v>117</v>
      </c>
      <c r="K33" s="9">
        <v>131</v>
      </c>
      <c r="L33" s="9">
        <v>1291</v>
      </c>
      <c r="M33" s="9">
        <v>8</v>
      </c>
      <c r="N33" s="9">
        <v>2</v>
      </c>
      <c r="O33" s="9">
        <v>4</v>
      </c>
      <c r="R33" s="9" t="s">
        <v>177</v>
      </c>
      <c r="S33" s="9">
        <v>4</v>
      </c>
      <c r="T33" s="9">
        <v>0</v>
      </c>
      <c r="U33" s="9">
        <v>0</v>
      </c>
      <c r="V33" s="9">
        <v>2</v>
      </c>
    </row>
    <row r="34" spans="1:22">
      <c r="A34" s="9">
        <v>227</v>
      </c>
      <c r="B34" s="10" t="s">
        <v>178</v>
      </c>
      <c r="C34" s="2">
        <v>2</v>
      </c>
      <c r="D34" s="2">
        <v>1</v>
      </c>
      <c r="E34" s="3" t="s">
        <v>179</v>
      </c>
      <c r="F34" s="3">
        <v>2270</v>
      </c>
      <c r="G34" s="3">
        <v>2271</v>
      </c>
      <c r="H34" s="4" t="s">
        <v>180</v>
      </c>
      <c r="I34" s="9">
        <v>4</v>
      </c>
      <c r="J34" s="9">
        <v>135</v>
      </c>
      <c r="K34" s="9">
        <v>123</v>
      </c>
      <c r="L34" s="9">
        <v>1134</v>
      </c>
      <c r="M34" s="9">
        <v>10</v>
      </c>
      <c r="N34" s="9">
        <v>1</v>
      </c>
      <c r="O34" s="9">
        <v>1</v>
      </c>
      <c r="R34" s="9" t="s">
        <v>181</v>
      </c>
      <c r="S34" s="9">
        <v>1</v>
      </c>
      <c r="T34" s="9">
        <v>0</v>
      </c>
      <c r="U34" s="9">
        <v>0</v>
      </c>
      <c r="V34" s="9">
        <v>1</v>
      </c>
    </row>
    <row r="35" spans="1:22">
      <c r="A35" s="9">
        <v>228</v>
      </c>
      <c r="B35" s="10" t="s">
        <v>182</v>
      </c>
      <c r="C35" s="2">
        <v>2</v>
      </c>
      <c r="D35" s="3">
        <v>1</v>
      </c>
      <c r="E35" s="3" t="s">
        <v>183</v>
      </c>
      <c r="F35" s="3">
        <v>2280</v>
      </c>
      <c r="G35" s="3">
        <v>2281</v>
      </c>
      <c r="H35" s="4" t="s">
        <v>184</v>
      </c>
      <c r="I35" s="9">
        <v>4</v>
      </c>
      <c r="J35" s="9">
        <v>128</v>
      </c>
      <c r="K35" s="9">
        <v>152</v>
      </c>
      <c r="L35" s="9">
        <v>2018</v>
      </c>
      <c r="M35" s="9">
        <v>10</v>
      </c>
      <c r="N35" s="9">
        <v>1</v>
      </c>
      <c r="O35" s="9">
        <v>1</v>
      </c>
      <c r="R35" s="9" t="s">
        <v>185</v>
      </c>
      <c r="S35" s="9">
        <v>2</v>
      </c>
      <c r="T35" s="9">
        <v>0</v>
      </c>
      <c r="U35" s="9">
        <v>0</v>
      </c>
      <c r="V35" s="9">
        <v>1</v>
      </c>
    </row>
    <row r="36" spans="1:22">
      <c r="A36" s="9">
        <v>301</v>
      </c>
      <c r="B36" s="11" t="s">
        <v>186</v>
      </c>
      <c r="C36" s="2">
        <v>2</v>
      </c>
      <c r="D36" s="3">
        <v>1</v>
      </c>
      <c r="E36" s="3" t="s">
        <v>187</v>
      </c>
      <c r="F36" s="3">
        <v>3010</v>
      </c>
      <c r="G36" s="3">
        <v>3011</v>
      </c>
      <c r="H36" s="4" t="s">
        <v>188</v>
      </c>
      <c r="I36" s="9">
        <v>3</v>
      </c>
      <c r="J36" s="9">
        <v>160</v>
      </c>
      <c r="K36" s="9">
        <v>127</v>
      </c>
      <c r="L36" s="9">
        <v>1250</v>
      </c>
      <c r="M36" s="9">
        <v>11</v>
      </c>
      <c r="N36" s="9">
        <v>1</v>
      </c>
      <c r="O36" s="9">
        <v>1</v>
      </c>
      <c r="R36" s="9" t="s">
        <v>189</v>
      </c>
      <c r="S36" s="9">
        <v>1</v>
      </c>
      <c r="T36" s="9">
        <v>0</v>
      </c>
      <c r="U36" s="9">
        <v>0</v>
      </c>
      <c r="V36" s="9">
        <v>1</v>
      </c>
    </row>
    <row r="37" spans="1:22">
      <c r="A37" s="9">
        <v>302</v>
      </c>
      <c r="B37" s="11" t="s">
        <v>190</v>
      </c>
      <c r="C37" s="2">
        <v>2</v>
      </c>
      <c r="D37" s="3">
        <v>1</v>
      </c>
      <c r="E37" s="22" t="s">
        <v>312</v>
      </c>
      <c r="F37" s="3">
        <v>3020</v>
      </c>
      <c r="G37" s="3">
        <v>3021</v>
      </c>
      <c r="H37" s="4" t="s">
        <v>191</v>
      </c>
      <c r="I37" s="9">
        <v>1</v>
      </c>
      <c r="J37" s="9">
        <v>132</v>
      </c>
      <c r="K37" s="9">
        <v>139</v>
      </c>
      <c r="L37" s="9">
        <v>1457</v>
      </c>
      <c r="M37" s="9">
        <v>9</v>
      </c>
      <c r="N37" s="9">
        <v>1</v>
      </c>
      <c r="O37" s="9">
        <v>1</v>
      </c>
      <c r="R37" s="9" t="s">
        <v>192</v>
      </c>
      <c r="S37" s="9">
        <v>3</v>
      </c>
      <c r="T37" s="9">
        <v>0</v>
      </c>
      <c r="U37" s="9">
        <v>0</v>
      </c>
      <c r="V37" s="9">
        <v>1</v>
      </c>
    </row>
    <row r="38" spans="1:22">
      <c r="A38" s="9">
        <v>303</v>
      </c>
      <c r="B38" s="10" t="s">
        <v>193</v>
      </c>
      <c r="C38" s="2">
        <v>2</v>
      </c>
      <c r="D38" s="2">
        <v>1</v>
      </c>
      <c r="E38" s="22" t="s">
        <v>314</v>
      </c>
      <c r="F38" s="3">
        <v>3030</v>
      </c>
      <c r="G38" s="3">
        <v>3031</v>
      </c>
      <c r="H38" s="4" t="s">
        <v>194</v>
      </c>
      <c r="I38" s="9">
        <v>1</v>
      </c>
      <c r="J38" s="9">
        <v>132</v>
      </c>
      <c r="K38" s="9">
        <v>116</v>
      </c>
      <c r="L38" s="9">
        <v>1031</v>
      </c>
      <c r="M38" s="9">
        <v>9</v>
      </c>
      <c r="N38" s="9">
        <v>1</v>
      </c>
      <c r="O38" s="9">
        <v>1</v>
      </c>
      <c r="R38" s="9" t="s">
        <v>195</v>
      </c>
      <c r="S38" s="9">
        <v>2</v>
      </c>
      <c r="T38" s="9">
        <v>0</v>
      </c>
      <c r="U38" s="9">
        <v>0</v>
      </c>
      <c r="V38" s="9">
        <v>1</v>
      </c>
    </row>
    <row r="39" spans="1:22">
      <c r="A39" s="9" t="s">
        <v>196</v>
      </c>
      <c r="B39" s="10" t="s">
        <v>197</v>
      </c>
      <c r="C39" s="2">
        <v>2</v>
      </c>
      <c r="D39" s="3">
        <v>1</v>
      </c>
      <c r="E39" s="3" t="s">
        <v>198</v>
      </c>
      <c r="F39" s="3">
        <v>3040</v>
      </c>
      <c r="G39" s="3">
        <v>3041</v>
      </c>
      <c r="H39" s="4" t="s">
        <v>199</v>
      </c>
      <c r="I39" s="9">
        <v>2</v>
      </c>
      <c r="J39" s="9">
        <v>128</v>
      </c>
      <c r="K39" s="9">
        <v>152</v>
      </c>
      <c r="L39" s="9">
        <v>2018</v>
      </c>
      <c r="M39" s="9">
        <v>10</v>
      </c>
      <c r="N39" s="9">
        <v>1</v>
      </c>
      <c r="O39" s="9">
        <v>1</v>
      </c>
      <c r="R39" s="9" t="s">
        <v>200</v>
      </c>
      <c r="S39" s="9">
        <v>2</v>
      </c>
      <c r="T39" s="9">
        <v>0</v>
      </c>
      <c r="U39" s="9">
        <v>0</v>
      </c>
      <c r="V39" s="9">
        <v>2</v>
      </c>
    </row>
    <row r="40" spans="1:22">
      <c r="A40" s="9">
        <v>305</v>
      </c>
      <c r="B40" s="11" t="s">
        <v>201</v>
      </c>
      <c r="C40" s="2">
        <v>2</v>
      </c>
      <c r="D40" s="3">
        <v>1</v>
      </c>
      <c r="E40" s="3" t="s">
        <v>202</v>
      </c>
      <c r="F40" s="3">
        <v>3050</v>
      </c>
      <c r="G40" s="3">
        <v>3051</v>
      </c>
      <c r="H40" s="4" t="s">
        <v>203</v>
      </c>
      <c r="I40" s="9">
        <v>2</v>
      </c>
      <c r="J40" s="9">
        <v>140</v>
      </c>
      <c r="K40" s="9">
        <v>145</v>
      </c>
      <c r="L40" s="9">
        <v>2134</v>
      </c>
      <c r="M40" s="9">
        <v>10</v>
      </c>
      <c r="N40" s="9">
        <v>1</v>
      </c>
      <c r="O40" s="9">
        <v>1</v>
      </c>
      <c r="R40" s="9" t="s">
        <v>204</v>
      </c>
      <c r="S40" s="9">
        <v>1</v>
      </c>
      <c r="T40" s="9">
        <v>0</v>
      </c>
      <c r="U40" s="9">
        <v>0</v>
      </c>
      <c r="V40" s="9">
        <v>2</v>
      </c>
    </row>
    <row r="41" spans="1:22" ht="16.5">
      <c r="A41" s="9">
        <v>306</v>
      </c>
      <c r="B41" s="10" t="s">
        <v>205</v>
      </c>
      <c r="C41" s="8">
        <v>2</v>
      </c>
      <c r="D41" s="3">
        <v>1</v>
      </c>
      <c r="E41" s="3" t="s">
        <v>206</v>
      </c>
      <c r="F41" s="3">
        <v>3060</v>
      </c>
      <c r="G41" s="3">
        <v>3061</v>
      </c>
      <c r="H41" s="4" t="s">
        <v>207</v>
      </c>
      <c r="I41" s="9">
        <v>2</v>
      </c>
      <c r="J41" s="9">
        <v>102</v>
      </c>
      <c r="K41" s="9">
        <v>127</v>
      </c>
      <c r="L41" s="9">
        <v>1260</v>
      </c>
      <c r="M41" s="9">
        <v>7</v>
      </c>
      <c r="N41" s="9">
        <v>1</v>
      </c>
      <c r="O41" s="9">
        <v>1</v>
      </c>
      <c r="R41" s="9" t="s">
        <v>208</v>
      </c>
      <c r="S41" s="9">
        <v>5</v>
      </c>
      <c r="T41" s="9">
        <v>0</v>
      </c>
      <c r="U41" s="9">
        <v>0</v>
      </c>
      <c r="V41" s="9">
        <v>1</v>
      </c>
    </row>
    <row r="42" spans="1:22">
      <c r="A42" s="9">
        <v>307</v>
      </c>
      <c r="B42" s="10" t="s">
        <v>209</v>
      </c>
      <c r="C42" s="2">
        <v>2</v>
      </c>
      <c r="D42" s="2">
        <v>1</v>
      </c>
      <c r="E42" s="22" t="s">
        <v>313</v>
      </c>
      <c r="F42" s="3">
        <v>3070</v>
      </c>
      <c r="G42" s="3">
        <v>3071</v>
      </c>
      <c r="H42" s="4" t="s">
        <v>210</v>
      </c>
      <c r="I42" s="9">
        <v>3</v>
      </c>
      <c r="J42" s="9">
        <v>110</v>
      </c>
      <c r="K42" s="9">
        <v>142</v>
      </c>
      <c r="L42" s="9">
        <v>1735</v>
      </c>
      <c r="M42" s="9">
        <v>8</v>
      </c>
      <c r="N42" s="9">
        <v>1</v>
      </c>
      <c r="O42" s="9">
        <v>1</v>
      </c>
      <c r="R42" s="9" t="s">
        <v>211</v>
      </c>
      <c r="S42" s="9">
        <v>2</v>
      </c>
      <c r="T42" s="9">
        <v>0</v>
      </c>
      <c r="U42" s="9">
        <v>0</v>
      </c>
      <c r="V42" s="9">
        <v>1</v>
      </c>
    </row>
    <row r="43" spans="1:22" ht="16.5">
      <c r="A43" s="9">
        <v>308</v>
      </c>
      <c r="B43" s="11" t="s">
        <v>212</v>
      </c>
      <c r="C43" s="8">
        <v>2</v>
      </c>
      <c r="D43" s="3">
        <v>1</v>
      </c>
      <c r="E43" s="3" t="s">
        <v>213</v>
      </c>
      <c r="F43" s="3">
        <v>3080</v>
      </c>
      <c r="G43" s="3">
        <v>3081</v>
      </c>
      <c r="H43" s="4" t="s">
        <v>214</v>
      </c>
      <c r="I43" s="9">
        <v>3</v>
      </c>
      <c r="J43" s="9">
        <v>121</v>
      </c>
      <c r="K43" s="9">
        <v>136</v>
      </c>
      <c r="L43" s="9">
        <v>1500</v>
      </c>
      <c r="M43" s="9">
        <v>9</v>
      </c>
      <c r="N43" s="9">
        <v>1</v>
      </c>
      <c r="O43" s="9">
        <v>1</v>
      </c>
      <c r="R43" s="9" t="s">
        <v>215</v>
      </c>
      <c r="S43" s="9">
        <v>3</v>
      </c>
      <c r="T43" s="9">
        <v>0</v>
      </c>
      <c r="U43" s="9">
        <v>0</v>
      </c>
      <c r="V43" s="9">
        <v>1</v>
      </c>
    </row>
    <row r="44" spans="1:22">
      <c r="A44" s="9">
        <v>312</v>
      </c>
      <c r="B44" s="10" t="s">
        <v>216</v>
      </c>
      <c r="C44" s="2">
        <v>2</v>
      </c>
      <c r="D44" s="3">
        <v>1</v>
      </c>
      <c r="E44" s="3" t="s">
        <v>217</v>
      </c>
      <c r="F44" s="3">
        <v>3120</v>
      </c>
      <c r="G44" s="3">
        <v>3121</v>
      </c>
      <c r="H44" s="4" t="s">
        <v>218</v>
      </c>
      <c r="I44" s="9">
        <v>4</v>
      </c>
      <c r="J44" s="9">
        <v>165</v>
      </c>
      <c r="K44" s="9">
        <v>128</v>
      </c>
      <c r="L44" s="9">
        <v>1284</v>
      </c>
      <c r="M44" s="9">
        <v>11</v>
      </c>
      <c r="N44" s="9">
        <v>1</v>
      </c>
      <c r="O44" s="9">
        <v>1</v>
      </c>
      <c r="R44" s="9" t="s">
        <v>219</v>
      </c>
      <c r="S44" s="9">
        <v>2</v>
      </c>
      <c r="T44" s="9">
        <v>0</v>
      </c>
      <c r="U44" s="9">
        <v>0</v>
      </c>
      <c r="V44" s="9">
        <v>1</v>
      </c>
    </row>
    <row r="45" spans="1:22">
      <c r="A45" s="9">
        <v>313</v>
      </c>
      <c r="B45" s="11" t="s">
        <v>220</v>
      </c>
      <c r="C45" s="2">
        <v>2</v>
      </c>
      <c r="D45" s="3">
        <v>1</v>
      </c>
      <c r="E45" s="3" t="s">
        <v>221</v>
      </c>
      <c r="F45" s="3">
        <v>3130</v>
      </c>
      <c r="G45" s="3">
        <v>3131</v>
      </c>
      <c r="H45" s="4" t="s">
        <v>222</v>
      </c>
      <c r="I45" s="9">
        <v>2</v>
      </c>
      <c r="J45" s="9">
        <v>117</v>
      </c>
      <c r="K45" s="9">
        <v>131</v>
      </c>
      <c r="L45" s="9">
        <v>1291</v>
      </c>
      <c r="M45" s="9">
        <v>8</v>
      </c>
      <c r="N45" s="9">
        <v>2</v>
      </c>
      <c r="O45" s="9">
        <v>4</v>
      </c>
      <c r="R45" s="9" t="s">
        <v>223</v>
      </c>
      <c r="S45" s="9">
        <v>4</v>
      </c>
      <c r="T45" s="9">
        <v>0</v>
      </c>
      <c r="U45" s="9">
        <v>0</v>
      </c>
      <c r="V45" s="9">
        <v>2</v>
      </c>
    </row>
    <row r="46" spans="1:22">
      <c r="A46" s="9">
        <v>314</v>
      </c>
      <c r="B46" s="10" t="s">
        <v>224</v>
      </c>
      <c r="C46" s="2">
        <v>2</v>
      </c>
      <c r="D46" s="2">
        <v>1</v>
      </c>
      <c r="E46" s="3" t="s">
        <v>225</v>
      </c>
      <c r="F46" s="3">
        <v>3140</v>
      </c>
      <c r="G46" s="3">
        <v>3141</v>
      </c>
      <c r="H46" s="18" t="s">
        <v>226</v>
      </c>
      <c r="I46" s="9">
        <v>2</v>
      </c>
      <c r="J46" s="9">
        <v>156</v>
      </c>
      <c r="K46" s="9">
        <v>125</v>
      </c>
      <c r="L46" s="9">
        <v>1218</v>
      </c>
      <c r="M46" s="9">
        <v>11</v>
      </c>
      <c r="N46" s="9">
        <v>2</v>
      </c>
      <c r="O46" s="9">
        <v>4</v>
      </c>
      <c r="R46" s="9" t="s">
        <v>227</v>
      </c>
      <c r="S46" s="9">
        <v>1</v>
      </c>
      <c r="T46" s="9">
        <v>0</v>
      </c>
      <c r="U46" s="9">
        <v>0</v>
      </c>
      <c r="V46" s="9">
        <v>1</v>
      </c>
    </row>
    <row r="47" spans="1:22">
      <c r="A47" s="13">
        <v>1</v>
      </c>
      <c r="B47" s="14" t="s">
        <v>228</v>
      </c>
      <c r="C47" s="2">
        <v>3</v>
      </c>
      <c r="D47" s="3">
        <v>0</v>
      </c>
      <c r="E47" s="3" t="s">
        <v>229</v>
      </c>
      <c r="F47" s="3">
        <v>101</v>
      </c>
      <c r="H47" s="4" t="s">
        <v>51</v>
      </c>
      <c r="I47" s="3">
        <v>0</v>
      </c>
      <c r="J47" s="13">
        <v>1</v>
      </c>
      <c r="K47" s="13">
        <v>0</v>
      </c>
      <c r="L47" s="13">
        <v>50</v>
      </c>
      <c r="M47" s="13">
        <v>1</v>
      </c>
      <c r="N47" s="3">
        <v>1</v>
      </c>
      <c r="O47" s="3">
        <v>0</v>
      </c>
      <c r="R47" s="3" t="s">
        <v>51</v>
      </c>
      <c r="S47" s="3">
        <v>0</v>
      </c>
      <c r="T47" s="3">
        <v>0</v>
      </c>
      <c r="U47" s="3">
        <v>0</v>
      </c>
      <c r="V47" s="3">
        <v>1</v>
      </c>
    </row>
    <row r="48" spans="1:22">
      <c r="A48" s="13">
        <v>2</v>
      </c>
      <c r="B48" s="14" t="s">
        <v>230</v>
      </c>
      <c r="C48" s="2">
        <v>3</v>
      </c>
      <c r="D48" s="3">
        <v>0</v>
      </c>
      <c r="E48" s="3" t="s">
        <v>231</v>
      </c>
      <c r="F48" s="3">
        <v>102</v>
      </c>
      <c r="H48" s="4" t="s">
        <v>51</v>
      </c>
      <c r="I48" s="3">
        <v>0</v>
      </c>
      <c r="J48" s="13">
        <v>1</v>
      </c>
      <c r="K48" s="13">
        <v>0</v>
      </c>
      <c r="L48" s="13">
        <v>40</v>
      </c>
      <c r="M48" s="13">
        <v>1</v>
      </c>
      <c r="N48" s="3">
        <v>1</v>
      </c>
      <c r="O48" s="3">
        <v>0</v>
      </c>
      <c r="R48" s="3" t="s">
        <v>51</v>
      </c>
      <c r="S48" s="3">
        <v>0</v>
      </c>
      <c r="T48" s="3">
        <v>0</v>
      </c>
      <c r="U48" s="3">
        <v>0</v>
      </c>
      <c r="V48" s="3">
        <v>1</v>
      </c>
    </row>
    <row r="49" spans="1:22">
      <c r="A49" s="13">
        <v>3</v>
      </c>
      <c r="B49" s="14" t="s">
        <v>232</v>
      </c>
      <c r="C49" s="2">
        <v>3</v>
      </c>
      <c r="D49" s="3">
        <v>0</v>
      </c>
      <c r="E49" s="3" t="s">
        <v>233</v>
      </c>
      <c r="F49" s="3">
        <v>103</v>
      </c>
      <c r="H49" s="4" t="s">
        <v>51</v>
      </c>
      <c r="I49" s="3">
        <v>0</v>
      </c>
      <c r="J49" s="13">
        <v>1</v>
      </c>
      <c r="K49" s="13">
        <v>0</v>
      </c>
      <c r="L49" s="13">
        <v>28</v>
      </c>
      <c r="M49" s="13">
        <v>1</v>
      </c>
      <c r="N49" s="3">
        <v>1</v>
      </c>
      <c r="O49" s="3">
        <v>0</v>
      </c>
      <c r="R49" s="3" t="s">
        <v>51</v>
      </c>
      <c r="S49" s="3">
        <v>0</v>
      </c>
      <c r="T49" s="3">
        <v>0</v>
      </c>
      <c r="U49" s="3">
        <v>0</v>
      </c>
      <c r="V49" s="3">
        <v>1</v>
      </c>
    </row>
    <row r="50" spans="1:22">
      <c r="A50" s="13">
        <v>4</v>
      </c>
      <c r="B50" s="14" t="s">
        <v>234</v>
      </c>
      <c r="C50" s="2">
        <v>3</v>
      </c>
      <c r="D50" s="3">
        <v>0</v>
      </c>
      <c r="E50" s="3" t="s">
        <v>235</v>
      </c>
      <c r="F50" s="3">
        <v>104</v>
      </c>
      <c r="H50" s="4" t="s">
        <v>51</v>
      </c>
      <c r="I50" s="3">
        <v>0</v>
      </c>
      <c r="J50" s="13">
        <v>1</v>
      </c>
      <c r="K50" s="13">
        <v>0</v>
      </c>
      <c r="L50" s="13">
        <v>37</v>
      </c>
      <c r="M50" s="13">
        <v>1</v>
      </c>
      <c r="N50" s="3">
        <v>1</v>
      </c>
      <c r="O50" s="3">
        <v>0</v>
      </c>
      <c r="R50" s="3" t="s">
        <v>51</v>
      </c>
      <c r="S50" s="3">
        <v>0</v>
      </c>
      <c r="T50" s="3">
        <v>0</v>
      </c>
      <c r="U50" s="3">
        <v>0</v>
      </c>
      <c r="V50" s="3">
        <v>1</v>
      </c>
    </row>
    <row r="51" spans="1:22">
      <c r="A51" s="13">
        <v>5</v>
      </c>
      <c r="B51" s="14" t="s">
        <v>236</v>
      </c>
      <c r="C51" s="2">
        <v>3</v>
      </c>
      <c r="D51" s="3">
        <v>0</v>
      </c>
      <c r="E51" s="3" t="s">
        <v>237</v>
      </c>
      <c r="F51" s="3">
        <v>105</v>
      </c>
      <c r="H51" s="4" t="s">
        <v>51</v>
      </c>
      <c r="I51" s="3">
        <v>0</v>
      </c>
      <c r="J51" s="13">
        <v>1</v>
      </c>
      <c r="K51" s="13">
        <v>0</v>
      </c>
      <c r="L51" s="13">
        <v>39</v>
      </c>
      <c r="M51" s="13">
        <v>1</v>
      </c>
      <c r="N51" s="3">
        <v>1</v>
      </c>
      <c r="O51" s="3">
        <v>0</v>
      </c>
      <c r="R51" s="3" t="s">
        <v>51</v>
      </c>
      <c r="S51" s="3">
        <v>0</v>
      </c>
      <c r="T51" s="3">
        <v>0</v>
      </c>
      <c r="U51" s="3">
        <v>0</v>
      </c>
      <c r="V51" s="3">
        <v>1</v>
      </c>
    </row>
    <row r="52" spans="1:22">
      <c r="A52" s="13">
        <v>6</v>
      </c>
      <c r="B52" s="14" t="s">
        <v>238</v>
      </c>
      <c r="C52" s="2">
        <v>3</v>
      </c>
      <c r="D52" s="3">
        <v>0</v>
      </c>
      <c r="E52" s="3" t="s">
        <v>229</v>
      </c>
      <c r="F52" s="3">
        <v>101</v>
      </c>
      <c r="H52" s="4" t="s">
        <v>51</v>
      </c>
      <c r="I52" s="3">
        <v>0</v>
      </c>
      <c r="J52" s="13">
        <v>8</v>
      </c>
      <c r="K52" s="13">
        <v>12</v>
      </c>
      <c r="L52" s="13">
        <v>4985</v>
      </c>
      <c r="M52" s="13">
        <v>1</v>
      </c>
      <c r="N52" s="3">
        <v>1</v>
      </c>
      <c r="O52" s="3">
        <v>0</v>
      </c>
      <c r="R52" s="3" t="s">
        <v>51</v>
      </c>
      <c r="S52" s="3">
        <v>0</v>
      </c>
      <c r="T52" s="3">
        <v>0</v>
      </c>
      <c r="U52" s="3">
        <v>0</v>
      </c>
      <c r="V52" s="3">
        <v>1</v>
      </c>
    </row>
    <row r="53" spans="1:22">
      <c r="A53" s="13">
        <v>7</v>
      </c>
      <c r="B53" s="14" t="s">
        <v>239</v>
      </c>
      <c r="C53" s="2">
        <v>3</v>
      </c>
      <c r="D53" s="3">
        <v>0</v>
      </c>
      <c r="E53" s="3" t="s">
        <v>231</v>
      </c>
      <c r="F53" s="3">
        <v>102</v>
      </c>
      <c r="H53" s="4" t="s">
        <v>51</v>
      </c>
      <c r="I53" s="3">
        <v>0</v>
      </c>
      <c r="J53" s="13">
        <v>11</v>
      </c>
      <c r="K53" s="13">
        <v>10</v>
      </c>
      <c r="L53" s="13">
        <v>4021</v>
      </c>
      <c r="M53" s="13">
        <v>1</v>
      </c>
      <c r="N53" s="3">
        <v>1</v>
      </c>
      <c r="O53" s="3">
        <v>0</v>
      </c>
      <c r="R53" s="3" t="s">
        <v>51</v>
      </c>
      <c r="S53" s="3">
        <v>0</v>
      </c>
      <c r="T53" s="3">
        <v>0</v>
      </c>
      <c r="U53" s="3">
        <v>0</v>
      </c>
      <c r="V53" s="3">
        <v>1</v>
      </c>
    </row>
    <row r="54" spans="1:22">
      <c r="A54" s="13">
        <v>8</v>
      </c>
      <c r="B54" s="14" t="s">
        <v>240</v>
      </c>
      <c r="C54" s="2">
        <v>3</v>
      </c>
      <c r="D54" s="3">
        <v>0</v>
      </c>
      <c r="E54" s="3" t="s">
        <v>233</v>
      </c>
      <c r="F54" s="3">
        <v>103</v>
      </c>
      <c r="H54" s="4" t="s">
        <v>51</v>
      </c>
      <c r="I54" s="3">
        <v>0</v>
      </c>
      <c r="J54" s="13">
        <v>15</v>
      </c>
      <c r="K54" s="13">
        <v>7</v>
      </c>
      <c r="L54" s="13">
        <v>2863</v>
      </c>
      <c r="M54" s="13">
        <v>1</v>
      </c>
      <c r="N54" s="3">
        <v>1</v>
      </c>
      <c r="O54" s="3">
        <v>0</v>
      </c>
      <c r="R54" s="3" t="s">
        <v>51</v>
      </c>
      <c r="S54" s="3">
        <v>0</v>
      </c>
      <c r="T54" s="3">
        <v>0</v>
      </c>
      <c r="U54" s="3">
        <v>0</v>
      </c>
      <c r="V54" s="3">
        <v>1</v>
      </c>
    </row>
    <row r="55" spans="1:22">
      <c r="A55" s="13">
        <v>9</v>
      </c>
      <c r="B55" s="14" t="s">
        <v>241</v>
      </c>
      <c r="C55" s="2">
        <v>3</v>
      </c>
      <c r="D55" s="3">
        <v>0</v>
      </c>
      <c r="E55" s="3" t="s">
        <v>235</v>
      </c>
      <c r="F55" s="3">
        <v>104</v>
      </c>
      <c r="H55" s="4" t="s">
        <v>51</v>
      </c>
      <c r="I55" s="3">
        <v>0</v>
      </c>
      <c r="J55" s="13">
        <v>12</v>
      </c>
      <c r="K55" s="13">
        <v>9</v>
      </c>
      <c r="L55" s="13">
        <v>3707</v>
      </c>
      <c r="M55" s="13">
        <v>1</v>
      </c>
      <c r="N55" s="3">
        <v>1</v>
      </c>
      <c r="O55" s="3">
        <v>0</v>
      </c>
      <c r="R55" s="3" t="s">
        <v>51</v>
      </c>
      <c r="S55" s="3">
        <v>0</v>
      </c>
      <c r="T55" s="3">
        <v>0</v>
      </c>
      <c r="U55" s="3">
        <v>0</v>
      </c>
      <c r="V55" s="3">
        <v>1</v>
      </c>
    </row>
    <row r="56" spans="1:22">
      <c r="A56" s="13">
        <v>10</v>
      </c>
      <c r="B56" s="14" t="s">
        <v>242</v>
      </c>
      <c r="C56" s="2">
        <v>3</v>
      </c>
      <c r="D56" s="3">
        <v>0</v>
      </c>
      <c r="E56" s="3" t="s">
        <v>237</v>
      </c>
      <c r="F56" s="3">
        <v>105</v>
      </c>
      <c r="H56" s="4" t="s">
        <v>51</v>
      </c>
      <c r="I56" s="3">
        <v>0</v>
      </c>
      <c r="J56" s="13">
        <v>9</v>
      </c>
      <c r="K56" s="13">
        <v>10</v>
      </c>
      <c r="L56" s="13">
        <v>3820</v>
      </c>
      <c r="M56" s="13">
        <v>1</v>
      </c>
      <c r="N56" s="3">
        <v>1</v>
      </c>
      <c r="O56" s="3">
        <v>0</v>
      </c>
      <c r="R56" s="3" t="s">
        <v>51</v>
      </c>
      <c r="S56" s="3">
        <v>0</v>
      </c>
      <c r="T56" s="3">
        <v>0</v>
      </c>
      <c r="U56" s="3">
        <v>0</v>
      </c>
      <c r="V56" s="3">
        <v>1</v>
      </c>
    </row>
    <row r="57" spans="1:22">
      <c r="A57" s="13">
        <v>11</v>
      </c>
      <c r="B57" s="14" t="s">
        <v>243</v>
      </c>
      <c r="C57" s="2">
        <v>3</v>
      </c>
      <c r="D57" s="3">
        <v>0</v>
      </c>
      <c r="E57" s="3" t="s">
        <v>244</v>
      </c>
      <c r="F57" s="3">
        <v>106</v>
      </c>
      <c r="H57" s="4" t="s">
        <v>51</v>
      </c>
      <c r="I57" s="3">
        <v>0</v>
      </c>
      <c r="J57" s="13">
        <v>31</v>
      </c>
      <c r="K57" s="13">
        <v>15</v>
      </c>
      <c r="L57" s="13">
        <v>4290</v>
      </c>
      <c r="M57" s="13">
        <v>1</v>
      </c>
      <c r="N57" s="3">
        <v>1</v>
      </c>
      <c r="O57" s="3">
        <v>0</v>
      </c>
      <c r="R57" s="3" t="s">
        <v>51</v>
      </c>
      <c r="S57" s="3">
        <v>0</v>
      </c>
      <c r="T57" s="3">
        <v>0</v>
      </c>
      <c r="U57" s="3">
        <v>0</v>
      </c>
      <c r="V57" s="3">
        <v>1</v>
      </c>
    </row>
    <row r="58" spans="1:22">
      <c r="A58" s="13">
        <v>12</v>
      </c>
      <c r="B58" s="15" t="s">
        <v>245</v>
      </c>
      <c r="C58" s="2">
        <v>3</v>
      </c>
      <c r="D58" s="3">
        <v>0</v>
      </c>
      <c r="E58" s="3" t="s">
        <v>246</v>
      </c>
      <c r="F58" s="3">
        <v>107</v>
      </c>
      <c r="H58" s="4" t="s">
        <v>51</v>
      </c>
      <c r="I58" s="3">
        <v>0</v>
      </c>
      <c r="J58" s="3">
        <v>31</v>
      </c>
      <c r="K58" s="3">
        <v>15</v>
      </c>
      <c r="L58" s="3">
        <v>4290</v>
      </c>
      <c r="M58" s="3">
        <v>1</v>
      </c>
      <c r="N58" s="3">
        <v>1</v>
      </c>
      <c r="O58" s="3">
        <v>0</v>
      </c>
      <c r="R58" s="3" t="s">
        <v>51</v>
      </c>
      <c r="S58" s="3">
        <v>0</v>
      </c>
      <c r="T58" s="3">
        <v>0</v>
      </c>
      <c r="U58" s="3">
        <v>0</v>
      </c>
      <c r="V58" s="3">
        <v>1</v>
      </c>
    </row>
    <row r="59" spans="1:22">
      <c r="A59" s="13">
        <v>13</v>
      </c>
      <c r="B59" s="2" t="s">
        <v>247</v>
      </c>
      <c r="C59" s="2">
        <v>3</v>
      </c>
      <c r="D59" s="3">
        <v>0</v>
      </c>
      <c r="E59" s="3" t="s">
        <v>248</v>
      </c>
      <c r="F59" s="3">
        <v>108</v>
      </c>
      <c r="H59" s="4" t="s">
        <v>51</v>
      </c>
      <c r="I59" s="3">
        <v>0</v>
      </c>
      <c r="J59" s="3">
        <v>33</v>
      </c>
      <c r="K59" s="3">
        <v>14</v>
      </c>
      <c r="L59" s="3">
        <v>4156</v>
      </c>
      <c r="M59" s="3">
        <v>1</v>
      </c>
      <c r="N59" s="3">
        <v>1</v>
      </c>
      <c r="O59" s="3">
        <v>0</v>
      </c>
      <c r="R59" s="3" t="s">
        <v>51</v>
      </c>
      <c r="S59" s="3">
        <v>0</v>
      </c>
      <c r="T59" s="3">
        <v>0</v>
      </c>
      <c r="U59" s="3">
        <v>0</v>
      </c>
      <c r="V59" s="3">
        <v>1</v>
      </c>
    </row>
    <row r="60" spans="1:22">
      <c r="A60" s="13">
        <v>14</v>
      </c>
      <c r="B60" s="2" t="s">
        <v>249</v>
      </c>
      <c r="C60" s="2">
        <v>3</v>
      </c>
      <c r="D60" s="3">
        <v>0</v>
      </c>
      <c r="E60" s="3" t="s">
        <v>250</v>
      </c>
      <c r="F60" s="3">
        <v>109</v>
      </c>
      <c r="H60" s="4" t="s">
        <v>51</v>
      </c>
      <c r="I60" s="3">
        <v>0</v>
      </c>
      <c r="J60" s="3">
        <v>33</v>
      </c>
      <c r="K60" s="3">
        <v>14</v>
      </c>
      <c r="L60" s="3">
        <v>4156</v>
      </c>
      <c r="M60" s="3">
        <v>1</v>
      </c>
      <c r="N60" s="3">
        <v>1</v>
      </c>
      <c r="O60" s="3">
        <v>0</v>
      </c>
      <c r="R60" s="3" t="s">
        <v>51</v>
      </c>
      <c r="S60" s="3">
        <v>0</v>
      </c>
      <c r="T60" s="3">
        <v>0</v>
      </c>
      <c r="U60" s="3">
        <v>0</v>
      </c>
      <c r="V60" s="3">
        <v>1</v>
      </c>
    </row>
    <row r="61" spans="1:22">
      <c r="A61" s="13">
        <v>15</v>
      </c>
      <c r="B61" s="2" t="s">
        <v>251</v>
      </c>
      <c r="C61" s="2">
        <v>3</v>
      </c>
      <c r="D61" s="3">
        <v>0</v>
      </c>
      <c r="E61" s="3" t="s">
        <v>252</v>
      </c>
      <c r="F61" s="3">
        <v>110</v>
      </c>
      <c r="H61" s="4" t="s">
        <v>51</v>
      </c>
      <c r="I61" s="3">
        <v>0</v>
      </c>
      <c r="J61" s="3">
        <v>23</v>
      </c>
      <c r="K61" s="3">
        <v>21</v>
      </c>
      <c r="L61" s="3">
        <v>5983</v>
      </c>
      <c r="M61" s="3">
        <v>1</v>
      </c>
      <c r="N61" s="3">
        <v>1</v>
      </c>
      <c r="O61" s="3">
        <v>0</v>
      </c>
      <c r="R61" s="3" t="s">
        <v>51</v>
      </c>
      <c r="S61" s="3">
        <v>0</v>
      </c>
      <c r="T61" s="3">
        <v>0</v>
      </c>
      <c r="U61" s="3">
        <v>0</v>
      </c>
      <c r="V61" s="3">
        <v>1</v>
      </c>
    </row>
    <row r="62" spans="1:22">
      <c r="A62" s="13">
        <v>16</v>
      </c>
      <c r="B62" s="2" t="s">
        <v>253</v>
      </c>
      <c r="C62" s="2">
        <v>3</v>
      </c>
      <c r="D62" s="3">
        <v>0</v>
      </c>
      <c r="E62" s="3" t="s">
        <v>254</v>
      </c>
      <c r="F62" s="3">
        <v>111</v>
      </c>
      <c r="H62" s="4" t="s">
        <v>51</v>
      </c>
      <c r="I62" s="3">
        <v>0</v>
      </c>
      <c r="J62" s="3">
        <v>23</v>
      </c>
      <c r="K62" s="3">
        <v>21</v>
      </c>
      <c r="L62" s="3">
        <v>5983</v>
      </c>
      <c r="M62" s="3">
        <v>1</v>
      </c>
      <c r="N62" s="3">
        <v>1</v>
      </c>
      <c r="O62" s="3">
        <v>0</v>
      </c>
      <c r="R62" s="3" t="s">
        <v>51</v>
      </c>
      <c r="S62" s="3">
        <v>0</v>
      </c>
      <c r="T62" s="3">
        <v>0</v>
      </c>
      <c r="U62" s="3">
        <v>0</v>
      </c>
      <c r="V62" s="3">
        <v>1</v>
      </c>
    </row>
    <row r="63" spans="1:22">
      <c r="A63" s="13">
        <v>17</v>
      </c>
      <c r="B63" s="2" t="s">
        <v>255</v>
      </c>
      <c r="C63" s="2">
        <v>3</v>
      </c>
      <c r="D63" s="3">
        <v>0</v>
      </c>
      <c r="E63" s="3" t="s">
        <v>256</v>
      </c>
      <c r="F63" s="3">
        <v>112</v>
      </c>
      <c r="H63" s="4" t="s">
        <v>51</v>
      </c>
      <c r="I63" s="3">
        <v>0</v>
      </c>
      <c r="J63" s="3">
        <v>25</v>
      </c>
      <c r="K63" s="3">
        <v>20</v>
      </c>
      <c r="L63" s="3">
        <v>5704</v>
      </c>
      <c r="M63" s="3">
        <v>1</v>
      </c>
      <c r="N63" s="3">
        <v>1</v>
      </c>
      <c r="O63" s="3">
        <v>0</v>
      </c>
      <c r="R63" s="3" t="s">
        <v>51</v>
      </c>
      <c r="S63" s="3">
        <v>0</v>
      </c>
      <c r="T63" s="3">
        <v>0</v>
      </c>
      <c r="U63" s="3">
        <v>0</v>
      </c>
      <c r="V63" s="3">
        <v>1</v>
      </c>
    </row>
    <row r="64" spans="1:22">
      <c r="A64" s="13">
        <v>18</v>
      </c>
      <c r="B64" s="2" t="s">
        <v>257</v>
      </c>
      <c r="C64" s="2">
        <v>3</v>
      </c>
      <c r="D64" s="3">
        <v>0</v>
      </c>
      <c r="E64" s="3" t="s">
        <v>258</v>
      </c>
      <c r="F64" s="3">
        <v>113</v>
      </c>
      <c r="H64" s="4" t="s">
        <v>51</v>
      </c>
      <c r="I64" s="3">
        <v>0</v>
      </c>
      <c r="J64" s="3">
        <v>25</v>
      </c>
      <c r="K64" s="3">
        <v>20</v>
      </c>
      <c r="L64" s="3">
        <v>5704</v>
      </c>
      <c r="M64" s="3">
        <v>1</v>
      </c>
      <c r="N64" s="3">
        <v>1</v>
      </c>
      <c r="O64" s="3">
        <v>0</v>
      </c>
      <c r="R64" s="3" t="s">
        <v>51</v>
      </c>
      <c r="S64" s="3">
        <v>0</v>
      </c>
      <c r="T64" s="3">
        <v>0</v>
      </c>
      <c r="U64" s="3">
        <v>0</v>
      </c>
      <c r="V64" s="3">
        <v>1</v>
      </c>
    </row>
    <row r="65" spans="1:22">
      <c r="A65" s="13">
        <v>19</v>
      </c>
      <c r="B65" s="2" t="s">
        <v>259</v>
      </c>
      <c r="C65" s="2">
        <v>3</v>
      </c>
      <c r="D65" s="3">
        <v>0</v>
      </c>
      <c r="E65" s="3" t="s">
        <v>260</v>
      </c>
      <c r="F65" s="3">
        <v>114</v>
      </c>
      <c r="H65" s="4" t="s">
        <v>51</v>
      </c>
      <c r="I65" s="3">
        <v>0</v>
      </c>
      <c r="J65" s="3">
        <v>46</v>
      </c>
      <c r="K65" s="3">
        <v>22</v>
      </c>
      <c r="L65" s="3">
        <v>7926</v>
      </c>
      <c r="M65" s="3">
        <v>1</v>
      </c>
      <c r="N65" s="3">
        <v>1</v>
      </c>
      <c r="O65" s="3">
        <v>0</v>
      </c>
      <c r="R65" s="3" t="s">
        <v>51</v>
      </c>
      <c r="S65" s="3">
        <v>0</v>
      </c>
      <c r="T65" s="3">
        <v>0</v>
      </c>
      <c r="U65" s="3">
        <v>0</v>
      </c>
      <c r="V65" s="3">
        <v>1</v>
      </c>
    </row>
    <row r="66" spans="1:22">
      <c r="A66" s="13">
        <v>20</v>
      </c>
      <c r="B66" s="2" t="s">
        <v>261</v>
      </c>
      <c r="C66" s="2">
        <v>3</v>
      </c>
      <c r="D66" s="3">
        <v>0</v>
      </c>
      <c r="E66" s="3" t="s">
        <v>262</v>
      </c>
      <c r="F66" s="3">
        <v>115</v>
      </c>
      <c r="H66" s="4" t="s">
        <v>51</v>
      </c>
      <c r="I66" s="3">
        <v>0</v>
      </c>
      <c r="J66" s="3">
        <v>46</v>
      </c>
      <c r="K66" s="3">
        <v>22</v>
      </c>
      <c r="L66" s="3">
        <v>7926</v>
      </c>
      <c r="M66" s="3">
        <v>1</v>
      </c>
      <c r="N66" s="3">
        <v>1</v>
      </c>
      <c r="O66" s="3">
        <v>0</v>
      </c>
      <c r="R66" s="3" t="s">
        <v>51</v>
      </c>
      <c r="S66" s="3">
        <v>0</v>
      </c>
      <c r="T66" s="3">
        <v>0</v>
      </c>
      <c r="U66" s="3">
        <v>0</v>
      </c>
      <c r="V66" s="3">
        <v>1</v>
      </c>
    </row>
    <row r="67" spans="1:22">
      <c r="A67" s="13">
        <v>21</v>
      </c>
      <c r="B67" s="2" t="s">
        <v>263</v>
      </c>
      <c r="C67" s="2">
        <v>3</v>
      </c>
      <c r="D67" s="3">
        <v>0</v>
      </c>
      <c r="E67" s="3" t="s">
        <v>264</v>
      </c>
      <c r="F67" s="3">
        <v>116</v>
      </c>
      <c r="H67" s="4" t="s">
        <v>51</v>
      </c>
      <c r="I67" s="3">
        <v>0</v>
      </c>
      <c r="J67" s="3">
        <v>26</v>
      </c>
      <c r="K67" s="3">
        <v>37</v>
      </c>
      <c r="L67" s="3">
        <v>14923</v>
      </c>
      <c r="M67" s="3">
        <v>1</v>
      </c>
      <c r="N67" s="3">
        <v>1</v>
      </c>
      <c r="O67" s="3">
        <v>0</v>
      </c>
      <c r="R67" s="3" t="s">
        <v>51</v>
      </c>
      <c r="S67" s="3">
        <v>0</v>
      </c>
      <c r="T67" s="3">
        <v>0</v>
      </c>
      <c r="U67" s="3">
        <v>0</v>
      </c>
      <c r="V67" s="3">
        <v>1</v>
      </c>
    </row>
    <row r="68" spans="1:22">
      <c r="A68" s="13">
        <v>22</v>
      </c>
      <c r="B68" s="2" t="s">
        <v>265</v>
      </c>
      <c r="C68" s="2">
        <v>3</v>
      </c>
      <c r="D68" s="3">
        <v>0</v>
      </c>
      <c r="E68" s="3" t="s">
        <v>266</v>
      </c>
      <c r="F68" s="3">
        <v>117</v>
      </c>
      <c r="H68" s="4" t="s">
        <v>51</v>
      </c>
      <c r="I68" s="3">
        <v>0</v>
      </c>
      <c r="J68" s="3">
        <v>26</v>
      </c>
      <c r="K68" s="3">
        <v>37</v>
      </c>
      <c r="L68" s="3">
        <v>14923</v>
      </c>
      <c r="M68" s="3">
        <v>1</v>
      </c>
      <c r="N68" s="3">
        <v>1</v>
      </c>
      <c r="O68" s="3">
        <v>0</v>
      </c>
      <c r="R68" s="3" t="s">
        <v>51</v>
      </c>
      <c r="S68" s="3">
        <v>0</v>
      </c>
      <c r="T68" s="3">
        <v>0</v>
      </c>
      <c r="U68" s="3">
        <v>0</v>
      </c>
      <c r="V68" s="3">
        <v>1</v>
      </c>
    </row>
    <row r="69" spans="1:22">
      <c r="A69" s="13">
        <v>23</v>
      </c>
      <c r="B69" s="2" t="s">
        <v>267</v>
      </c>
      <c r="C69" s="2">
        <v>3</v>
      </c>
      <c r="D69" s="3">
        <v>0</v>
      </c>
      <c r="E69" s="3" t="s">
        <v>268</v>
      </c>
      <c r="F69" s="3">
        <v>118</v>
      </c>
      <c r="H69" s="4" t="s">
        <v>51</v>
      </c>
      <c r="I69" s="3">
        <v>0</v>
      </c>
      <c r="J69" s="3">
        <v>43</v>
      </c>
      <c r="K69" s="3">
        <v>23</v>
      </c>
      <c r="L69" s="3">
        <v>8118</v>
      </c>
      <c r="M69" s="3">
        <v>1</v>
      </c>
      <c r="N69" s="3">
        <v>1</v>
      </c>
      <c r="O69" s="3">
        <v>0</v>
      </c>
      <c r="R69" s="3" t="s">
        <v>51</v>
      </c>
      <c r="S69" s="3">
        <v>0</v>
      </c>
      <c r="T69" s="3">
        <v>0</v>
      </c>
      <c r="U69" s="3">
        <v>0</v>
      </c>
      <c r="V69" s="3">
        <v>2</v>
      </c>
    </row>
    <row r="70" spans="1:22">
      <c r="A70" s="13">
        <v>24</v>
      </c>
      <c r="B70" s="2" t="s">
        <v>269</v>
      </c>
      <c r="C70" s="2">
        <v>3</v>
      </c>
      <c r="D70" s="3">
        <v>0</v>
      </c>
      <c r="E70" s="3" t="s">
        <v>270</v>
      </c>
      <c r="F70" s="3">
        <v>119</v>
      </c>
      <c r="H70" s="4" t="s">
        <v>51</v>
      </c>
      <c r="I70" s="3">
        <v>0</v>
      </c>
      <c r="J70" s="3">
        <v>43</v>
      </c>
      <c r="K70" s="3">
        <v>23</v>
      </c>
      <c r="L70" s="3">
        <v>8118</v>
      </c>
      <c r="M70" s="3">
        <v>1</v>
      </c>
      <c r="N70" s="3">
        <v>1</v>
      </c>
      <c r="O70" s="3">
        <v>0</v>
      </c>
      <c r="R70" s="3" t="s">
        <v>51</v>
      </c>
      <c r="S70" s="3">
        <v>0</v>
      </c>
      <c r="T70" s="3">
        <v>0</v>
      </c>
      <c r="U70" s="3">
        <v>0</v>
      </c>
      <c r="V70" s="3">
        <v>2</v>
      </c>
    </row>
    <row r="71" spans="1:22">
      <c r="A71" s="13">
        <v>25</v>
      </c>
      <c r="B71" s="2" t="s">
        <v>271</v>
      </c>
      <c r="C71" s="2">
        <v>3</v>
      </c>
      <c r="D71" s="3">
        <v>0</v>
      </c>
      <c r="E71" s="3" t="s">
        <v>272</v>
      </c>
      <c r="F71" s="3">
        <v>120</v>
      </c>
      <c r="H71" s="4" t="s">
        <v>51</v>
      </c>
      <c r="I71" s="3">
        <v>0</v>
      </c>
      <c r="J71" s="3">
        <v>28</v>
      </c>
      <c r="K71" s="3">
        <v>35</v>
      </c>
      <c r="L71" s="3">
        <v>13577</v>
      </c>
      <c r="M71" s="3">
        <v>1</v>
      </c>
      <c r="N71" s="3">
        <v>1</v>
      </c>
      <c r="O71" s="3">
        <v>0</v>
      </c>
      <c r="R71" s="3" t="s">
        <v>51</v>
      </c>
      <c r="S71" s="3">
        <v>0</v>
      </c>
      <c r="T71" s="3">
        <v>0</v>
      </c>
      <c r="U71" s="3">
        <v>0</v>
      </c>
      <c r="V71" s="3">
        <v>1</v>
      </c>
    </row>
    <row r="72" spans="1:22">
      <c r="A72" s="13">
        <v>26</v>
      </c>
      <c r="B72" s="2" t="s">
        <v>273</v>
      </c>
      <c r="C72" s="2">
        <v>3</v>
      </c>
      <c r="D72" s="3">
        <v>0</v>
      </c>
      <c r="E72" s="3" t="s">
        <v>274</v>
      </c>
      <c r="F72" s="3">
        <v>121</v>
      </c>
      <c r="H72" s="4" t="s">
        <v>51</v>
      </c>
      <c r="I72" s="3">
        <v>0</v>
      </c>
      <c r="J72" s="3">
        <v>28</v>
      </c>
      <c r="K72" s="3">
        <v>35</v>
      </c>
      <c r="L72" s="3">
        <v>13577</v>
      </c>
      <c r="M72" s="3">
        <v>1</v>
      </c>
      <c r="N72" s="3">
        <v>1</v>
      </c>
      <c r="O72" s="3">
        <v>0</v>
      </c>
      <c r="R72" s="3" t="s">
        <v>51</v>
      </c>
      <c r="S72" s="3">
        <v>0</v>
      </c>
      <c r="T72" s="3">
        <v>0</v>
      </c>
      <c r="U72" s="3">
        <v>0</v>
      </c>
      <c r="V72" s="3">
        <v>1</v>
      </c>
    </row>
    <row r="73" spans="1:22">
      <c r="A73" s="13">
        <v>27</v>
      </c>
      <c r="B73" s="2" t="s">
        <v>275</v>
      </c>
      <c r="C73" s="2">
        <v>3</v>
      </c>
      <c r="D73" s="3">
        <v>0</v>
      </c>
      <c r="E73" s="3" t="s">
        <v>276</v>
      </c>
      <c r="F73" s="3">
        <v>122</v>
      </c>
      <c r="H73" s="4" t="s">
        <v>51</v>
      </c>
      <c r="I73" s="3">
        <v>0</v>
      </c>
      <c r="J73" s="3">
        <v>42</v>
      </c>
      <c r="K73" s="3">
        <v>25</v>
      </c>
      <c r="L73" s="3">
        <v>8193</v>
      </c>
      <c r="M73" s="3">
        <v>1</v>
      </c>
      <c r="N73" s="3">
        <v>1</v>
      </c>
      <c r="O73" s="3">
        <v>0</v>
      </c>
      <c r="R73" s="3" t="s">
        <v>51</v>
      </c>
      <c r="S73" s="3">
        <v>0</v>
      </c>
      <c r="T73" s="3">
        <v>0</v>
      </c>
      <c r="U73" s="3">
        <v>0</v>
      </c>
      <c r="V73" s="3">
        <v>1</v>
      </c>
    </row>
    <row r="74" spans="1:22">
      <c r="A74" s="13">
        <v>28</v>
      </c>
      <c r="B74" s="2" t="s">
        <v>277</v>
      </c>
      <c r="C74" s="2">
        <v>3</v>
      </c>
      <c r="D74" s="3">
        <v>0</v>
      </c>
      <c r="E74" s="3" t="s">
        <v>278</v>
      </c>
      <c r="F74" s="3">
        <v>123</v>
      </c>
      <c r="H74" s="4" t="s">
        <v>51</v>
      </c>
      <c r="I74" s="3">
        <v>0</v>
      </c>
      <c r="J74" s="3">
        <v>42</v>
      </c>
      <c r="K74" s="3">
        <v>25</v>
      </c>
      <c r="L74" s="3">
        <v>8193</v>
      </c>
      <c r="M74" s="3">
        <v>1</v>
      </c>
      <c r="N74" s="3">
        <v>1</v>
      </c>
      <c r="O74" s="3">
        <v>0</v>
      </c>
      <c r="R74" s="3" t="s">
        <v>51</v>
      </c>
      <c r="S74" s="3">
        <v>0</v>
      </c>
      <c r="T74" s="3">
        <v>0</v>
      </c>
      <c r="U74" s="3">
        <v>0</v>
      </c>
      <c r="V74" s="3">
        <v>1</v>
      </c>
    </row>
    <row r="75" spans="1:22">
      <c r="A75" s="13">
        <v>29</v>
      </c>
      <c r="B75" s="2" t="s">
        <v>279</v>
      </c>
      <c r="C75" s="2">
        <v>3</v>
      </c>
      <c r="D75" s="3">
        <v>0</v>
      </c>
      <c r="E75" s="3" t="s">
        <v>280</v>
      </c>
      <c r="F75" s="3">
        <v>124</v>
      </c>
      <c r="H75" s="4" t="s">
        <v>51</v>
      </c>
      <c r="I75" s="3">
        <v>0</v>
      </c>
      <c r="J75" s="3">
        <v>27</v>
      </c>
      <c r="K75" s="3">
        <v>36</v>
      </c>
      <c r="L75" s="3">
        <v>14122</v>
      </c>
      <c r="M75" s="3">
        <v>1</v>
      </c>
      <c r="N75" s="3">
        <v>1</v>
      </c>
      <c r="O75" s="3">
        <v>0</v>
      </c>
      <c r="R75" s="3" t="s">
        <v>51</v>
      </c>
      <c r="S75" s="3">
        <v>0</v>
      </c>
      <c r="T75" s="3">
        <v>0</v>
      </c>
      <c r="U75" s="3">
        <v>0</v>
      </c>
      <c r="V75" s="3">
        <v>1</v>
      </c>
    </row>
    <row r="76" spans="1:22">
      <c r="A76" s="13">
        <v>30</v>
      </c>
      <c r="B76" s="2" t="s">
        <v>281</v>
      </c>
      <c r="C76" s="2">
        <v>3</v>
      </c>
      <c r="D76" s="3">
        <v>0</v>
      </c>
      <c r="E76" s="3" t="s">
        <v>282</v>
      </c>
      <c r="F76" s="3">
        <v>125</v>
      </c>
      <c r="H76" s="4" t="s">
        <v>51</v>
      </c>
      <c r="I76" s="3">
        <v>0</v>
      </c>
      <c r="J76" s="3">
        <v>27</v>
      </c>
      <c r="K76" s="3">
        <v>36</v>
      </c>
      <c r="L76" s="3">
        <v>14122</v>
      </c>
      <c r="M76" s="3">
        <v>1</v>
      </c>
      <c r="N76" s="3">
        <v>1</v>
      </c>
      <c r="O76" s="3">
        <v>0</v>
      </c>
      <c r="R76" s="3" t="s">
        <v>51</v>
      </c>
      <c r="S76" s="3">
        <v>0</v>
      </c>
      <c r="T76" s="3">
        <v>0</v>
      </c>
      <c r="U76" s="3">
        <v>0</v>
      </c>
      <c r="V76" s="3">
        <v>1</v>
      </c>
    </row>
    <row r="77" spans="1:22">
      <c r="A77" s="2">
        <v>1001</v>
      </c>
      <c r="B77" s="21" t="s">
        <v>283</v>
      </c>
      <c r="C77" s="2">
        <v>4</v>
      </c>
      <c r="D77" s="3">
        <v>0</v>
      </c>
      <c r="E77" s="3" t="s">
        <v>284</v>
      </c>
      <c r="F77" s="3">
        <v>126</v>
      </c>
      <c r="H77" s="4" t="s">
        <v>51</v>
      </c>
      <c r="I77" s="3">
        <v>0</v>
      </c>
      <c r="J77" s="3">
        <v>16</v>
      </c>
      <c r="K77" s="3">
        <v>24</v>
      </c>
      <c r="L77" s="3">
        <v>105</v>
      </c>
      <c r="M77" s="3">
        <v>1</v>
      </c>
      <c r="N77" s="3">
        <v>2</v>
      </c>
      <c r="O77" s="3">
        <v>0</v>
      </c>
      <c r="R77" s="3" t="s">
        <v>51</v>
      </c>
      <c r="S77" s="3">
        <v>0</v>
      </c>
      <c r="T77" s="3">
        <v>0</v>
      </c>
      <c r="U77" s="3">
        <v>0</v>
      </c>
      <c r="V77" s="3">
        <v>1</v>
      </c>
    </row>
    <row r="78" spans="1:22">
      <c r="A78" s="2">
        <v>1002</v>
      </c>
      <c r="B78" s="21" t="s">
        <v>285</v>
      </c>
      <c r="C78" s="2">
        <v>4</v>
      </c>
      <c r="D78" s="3">
        <v>0</v>
      </c>
      <c r="E78" s="3" t="s">
        <v>286</v>
      </c>
      <c r="F78" s="3">
        <v>127</v>
      </c>
      <c r="H78" s="4" t="s">
        <v>51</v>
      </c>
      <c r="I78" s="3">
        <v>0</v>
      </c>
      <c r="J78" s="3">
        <v>22</v>
      </c>
      <c r="K78" s="3">
        <v>20</v>
      </c>
      <c r="L78" s="3">
        <v>85</v>
      </c>
      <c r="M78" s="3">
        <v>1</v>
      </c>
      <c r="N78" s="3">
        <v>2</v>
      </c>
      <c r="O78" s="3">
        <v>0</v>
      </c>
      <c r="R78" s="3" t="s">
        <v>51</v>
      </c>
      <c r="S78" s="3">
        <v>0</v>
      </c>
      <c r="T78" s="3">
        <v>0</v>
      </c>
      <c r="U78" s="3">
        <v>0</v>
      </c>
      <c r="V78" s="3">
        <v>1</v>
      </c>
    </row>
    <row r="79" spans="1:22">
      <c r="A79" s="2">
        <v>1003</v>
      </c>
      <c r="B79" s="21" t="s">
        <v>287</v>
      </c>
      <c r="C79" s="2">
        <v>4</v>
      </c>
      <c r="D79" s="3">
        <v>0</v>
      </c>
      <c r="E79" s="3" t="s">
        <v>288</v>
      </c>
      <c r="F79" s="3">
        <v>128</v>
      </c>
      <c r="H79" s="4" t="s">
        <v>51</v>
      </c>
      <c r="I79" s="3">
        <v>0</v>
      </c>
      <c r="J79" s="3">
        <v>30</v>
      </c>
      <c r="K79" s="3">
        <v>14</v>
      </c>
      <c r="L79" s="3">
        <v>60</v>
      </c>
      <c r="M79" s="3">
        <v>1</v>
      </c>
      <c r="N79" s="3">
        <v>2</v>
      </c>
      <c r="O79" s="3">
        <v>0</v>
      </c>
      <c r="R79" s="3" t="s">
        <v>51</v>
      </c>
      <c r="S79" s="3">
        <v>0</v>
      </c>
      <c r="T79" s="3">
        <v>0</v>
      </c>
      <c r="U79" s="3">
        <v>0</v>
      </c>
      <c r="V79" s="3">
        <v>1</v>
      </c>
    </row>
    <row r="80" spans="1:22">
      <c r="A80" s="2">
        <v>1004</v>
      </c>
      <c r="B80" s="21" t="s">
        <v>289</v>
      </c>
      <c r="C80" s="2">
        <v>4</v>
      </c>
      <c r="D80" s="3">
        <v>0</v>
      </c>
      <c r="E80" s="3" t="s">
        <v>290</v>
      </c>
      <c r="F80" s="3">
        <v>129</v>
      </c>
      <c r="H80" s="4" t="s">
        <v>51</v>
      </c>
      <c r="I80" s="3">
        <v>0</v>
      </c>
      <c r="J80" s="3">
        <v>24</v>
      </c>
      <c r="K80" s="3">
        <v>18</v>
      </c>
      <c r="L80" s="3">
        <v>78</v>
      </c>
      <c r="M80" s="3">
        <v>1</v>
      </c>
      <c r="N80" s="3">
        <v>2</v>
      </c>
      <c r="O80" s="3">
        <v>0</v>
      </c>
      <c r="R80" s="3" t="s">
        <v>51</v>
      </c>
      <c r="S80" s="3">
        <v>0</v>
      </c>
      <c r="T80" s="3">
        <v>0</v>
      </c>
      <c r="U80" s="3">
        <v>0</v>
      </c>
      <c r="V80" s="3">
        <v>1</v>
      </c>
    </row>
    <row r="81" spans="1:22">
      <c r="A81" s="2">
        <v>1005</v>
      </c>
      <c r="B81" s="21" t="s">
        <v>291</v>
      </c>
      <c r="C81" s="2">
        <v>4</v>
      </c>
      <c r="D81" s="3">
        <v>0</v>
      </c>
      <c r="E81" s="3" t="s">
        <v>292</v>
      </c>
      <c r="F81" s="3">
        <v>130</v>
      </c>
      <c r="H81" s="4" t="s">
        <v>51</v>
      </c>
      <c r="I81" s="3">
        <v>0</v>
      </c>
      <c r="J81" s="3">
        <v>18</v>
      </c>
      <c r="K81" s="3">
        <v>20</v>
      </c>
      <c r="L81" s="3">
        <v>80</v>
      </c>
      <c r="M81" s="3">
        <v>1</v>
      </c>
      <c r="N81" s="3">
        <v>2</v>
      </c>
      <c r="O81" s="3">
        <v>0</v>
      </c>
      <c r="R81" s="3" t="s">
        <v>51</v>
      </c>
      <c r="S81" s="3">
        <v>0</v>
      </c>
      <c r="T81" s="3">
        <v>0</v>
      </c>
      <c r="U81" s="3">
        <v>0</v>
      </c>
      <c r="V81" s="3">
        <v>1</v>
      </c>
    </row>
    <row r="82" spans="1:22">
      <c r="A82" s="2">
        <v>1006</v>
      </c>
      <c r="B82" s="21" t="s">
        <v>283</v>
      </c>
      <c r="C82" s="2">
        <v>4</v>
      </c>
      <c r="D82" s="3">
        <v>0</v>
      </c>
      <c r="E82" s="3" t="s">
        <v>284</v>
      </c>
      <c r="F82" s="3">
        <v>126</v>
      </c>
      <c r="H82" s="4" t="s">
        <v>51</v>
      </c>
      <c r="I82" s="3">
        <v>0</v>
      </c>
      <c r="J82" s="3">
        <v>16</v>
      </c>
      <c r="K82" s="3">
        <v>24</v>
      </c>
      <c r="L82" s="3">
        <v>10469</v>
      </c>
      <c r="M82" s="3">
        <v>1</v>
      </c>
      <c r="N82" s="3">
        <v>2</v>
      </c>
      <c r="O82" s="3">
        <v>0</v>
      </c>
      <c r="R82" s="3" t="s">
        <v>51</v>
      </c>
      <c r="S82" s="3">
        <v>0</v>
      </c>
      <c r="T82" s="3">
        <v>0</v>
      </c>
      <c r="U82" s="3">
        <v>0</v>
      </c>
      <c r="V82" s="3">
        <v>1</v>
      </c>
    </row>
    <row r="83" spans="1:22">
      <c r="A83" s="2">
        <v>1007</v>
      </c>
      <c r="B83" s="21" t="s">
        <v>285</v>
      </c>
      <c r="C83" s="2">
        <v>4</v>
      </c>
      <c r="D83" s="3">
        <v>0</v>
      </c>
      <c r="E83" s="3" t="s">
        <v>286</v>
      </c>
      <c r="F83" s="3">
        <v>127</v>
      </c>
      <c r="H83" s="4" t="s">
        <v>51</v>
      </c>
      <c r="I83" s="3">
        <v>0</v>
      </c>
      <c r="J83" s="3">
        <v>22</v>
      </c>
      <c r="K83" s="3">
        <v>20</v>
      </c>
      <c r="L83" s="3">
        <v>8445</v>
      </c>
      <c r="M83" s="3">
        <v>1</v>
      </c>
      <c r="N83" s="3">
        <v>2</v>
      </c>
      <c r="O83" s="3">
        <v>0</v>
      </c>
      <c r="R83" s="3" t="s">
        <v>51</v>
      </c>
      <c r="S83" s="3">
        <v>0</v>
      </c>
      <c r="T83" s="3">
        <v>0</v>
      </c>
      <c r="U83" s="3">
        <v>0</v>
      </c>
      <c r="V83" s="3">
        <v>1</v>
      </c>
    </row>
    <row r="84" spans="1:22">
      <c r="A84" s="2">
        <v>1008</v>
      </c>
      <c r="B84" s="21" t="s">
        <v>287</v>
      </c>
      <c r="C84" s="2">
        <v>4</v>
      </c>
      <c r="D84" s="3">
        <v>0</v>
      </c>
      <c r="E84" s="3" t="s">
        <v>288</v>
      </c>
      <c r="F84" s="3">
        <v>128</v>
      </c>
      <c r="H84" s="4" t="s">
        <v>51</v>
      </c>
      <c r="I84" s="3">
        <v>0</v>
      </c>
      <c r="J84" s="3">
        <v>30</v>
      </c>
      <c r="K84" s="3">
        <v>14</v>
      </c>
      <c r="L84" s="3">
        <v>6013</v>
      </c>
      <c r="M84" s="3">
        <v>1</v>
      </c>
      <c r="N84" s="3">
        <v>2</v>
      </c>
      <c r="O84" s="3">
        <v>0</v>
      </c>
      <c r="R84" s="3" t="s">
        <v>51</v>
      </c>
      <c r="S84" s="3">
        <v>0</v>
      </c>
      <c r="T84" s="3">
        <v>0</v>
      </c>
      <c r="U84" s="3">
        <v>0</v>
      </c>
      <c r="V84" s="3">
        <v>1</v>
      </c>
    </row>
    <row r="85" spans="1:22">
      <c r="A85" s="2">
        <v>1009</v>
      </c>
      <c r="B85" s="21" t="s">
        <v>289</v>
      </c>
      <c r="C85" s="2">
        <v>4</v>
      </c>
      <c r="D85" s="3">
        <v>0</v>
      </c>
      <c r="E85" s="3" t="s">
        <v>290</v>
      </c>
      <c r="F85" s="3">
        <v>129</v>
      </c>
      <c r="H85" s="4" t="s">
        <v>51</v>
      </c>
      <c r="I85" s="3">
        <v>0</v>
      </c>
      <c r="J85" s="3">
        <v>24</v>
      </c>
      <c r="K85" s="3">
        <v>18</v>
      </c>
      <c r="L85" s="3">
        <v>7785</v>
      </c>
      <c r="M85" s="3">
        <v>1</v>
      </c>
      <c r="N85" s="3">
        <v>2</v>
      </c>
      <c r="O85" s="3">
        <v>0</v>
      </c>
      <c r="R85" s="3" t="s">
        <v>51</v>
      </c>
      <c r="S85" s="3">
        <v>0</v>
      </c>
      <c r="T85" s="3">
        <v>0</v>
      </c>
      <c r="U85" s="3">
        <v>0</v>
      </c>
      <c r="V85" s="3">
        <v>1</v>
      </c>
    </row>
    <row r="86" spans="1:22">
      <c r="A86" s="2">
        <v>1010</v>
      </c>
      <c r="B86" s="21" t="s">
        <v>291</v>
      </c>
      <c r="C86" s="2">
        <v>4</v>
      </c>
      <c r="D86" s="3">
        <v>0</v>
      </c>
      <c r="E86" s="3" t="s">
        <v>292</v>
      </c>
      <c r="F86" s="3">
        <v>130</v>
      </c>
      <c r="H86" s="4" t="s">
        <v>51</v>
      </c>
      <c r="I86" s="3">
        <v>0</v>
      </c>
      <c r="J86" s="3">
        <v>18</v>
      </c>
      <c r="K86" s="3">
        <v>20</v>
      </c>
      <c r="L86" s="3">
        <v>8025</v>
      </c>
      <c r="M86" s="3">
        <v>1</v>
      </c>
      <c r="N86" s="3">
        <v>2</v>
      </c>
      <c r="O86" s="3">
        <v>0</v>
      </c>
      <c r="R86" s="3" t="s">
        <v>51</v>
      </c>
      <c r="S86" s="3">
        <v>0</v>
      </c>
      <c r="T86" s="3">
        <v>0</v>
      </c>
      <c r="U86" s="3">
        <v>0</v>
      </c>
      <c r="V86" s="3">
        <v>1</v>
      </c>
    </row>
    <row r="87" spans="1:22">
      <c r="A87" s="2">
        <v>1011</v>
      </c>
      <c r="B87" s="15" t="s">
        <v>293</v>
      </c>
      <c r="C87" s="2">
        <v>4</v>
      </c>
      <c r="D87" s="3">
        <v>0</v>
      </c>
      <c r="E87" s="3" t="s">
        <v>288</v>
      </c>
      <c r="F87" s="3">
        <v>128</v>
      </c>
      <c r="H87" s="4" t="s">
        <v>51</v>
      </c>
      <c r="I87" s="3">
        <v>0</v>
      </c>
      <c r="J87" s="3">
        <v>9999</v>
      </c>
      <c r="K87" s="3">
        <v>9999</v>
      </c>
      <c r="L87" s="3">
        <v>999999</v>
      </c>
      <c r="M87" s="3">
        <v>1</v>
      </c>
      <c r="N87" s="3">
        <v>2</v>
      </c>
      <c r="O87" s="3">
        <v>0</v>
      </c>
      <c r="R87" s="3" t="s">
        <v>51</v>
      </c>
      <c r="S87" s="3">
        <v>0</v>
      </c>
      <c r="T87" s="3">
        <v>0</v>
      </c>
      <c r="U87" s="3">
        <v>0</v>
      </c>
      <c r="V87" s="3">
        <v>1</v>
      </c>
    </row>
    <row r="88" spans="1:22">
      <c r="A88" s="2">
        <v>10001</v>
      </c>
      <c r="B88" s="15" t="s">
        <v>294</v>
      </c>
      <c r="C88" s="2">
        <v>5</v>
      </c>
      <c r="D88" s="3">
        <v>0</v>
      </c>
      <c r="E88" s="3" t="s">
        <v>295</v>
      </c>
      <c r="F88" s="3">
        <v>131</v>
      </c>
      <c r="H88" s="4" t="s">
        <v>51</v>
      </c>
      <c r="I88" s="3">
        <v>0</v>
      </c>
      <c r="J88" s="3">
        <v>0</v>
      </c>
      <c r="K88" s="3">
        <v>0</v>
      </c>
      <c r="L88" s="3">
        <v>200</v>
      </c>
      <c r="M88" s="3">
        <v>0</v>
      </c>
      <c r="N88" s="3">
        <v>1</v>
      </c>
      <c r="O88" s="3">
        <v>0</v>
      </c>
      <c r="R88" s="3" t="s">
        <v>51</v>
      </c>
      <c r="S88" s="3">
        <v>0</v>
      </c>
      <c r="T88" s="3">
        <v>0</v>
      </c>
      <c r="U88" s="3">
        <v>0</v>
      </c>
      <c r="V88" s="3">
        <v>1</v>
      </c>
    </row>
    <row r="89" spans="1:22">
      <c r="A89" s="2">
        <v>10002</v>
      </c>
      <c r="B89" s="15" t="s">
        <v>296</v>
      </c>
      <c r="C89" s="2">
        <v>5</v>
      </c>
      <c r="D89" s="3">
        <v>0</v>
      </c>
      <c r="E89" s="3" t="s">
        <v>297</v>
      </c>
      <c r="F89" s="3">
        <v>132</v>
      </c>
      <c r="H89" s="4" t="s">
        <v>51</v>
      </c>
      <c r="I89" s="3">
        <v>0</v>
      </c>
      <c r="J89" s="3">
        <v>0</v>
      </c>
      <c r="K89" s="3">
        <v>0</v>
      </c>
      <c r="L89" s="3">
        <v>300</v>
      </c>
      <c r="M89" s="3">
        <v>0</v>
      </c>
      <c r="N89" s="3">
        <v>1</v>
      </c>
      <c r="O89" s="3">
        <v>0</v>
      </c>
      <c r="R89" s="3" t="s">
        <v>51</v>
      </c>
      <c r="S89" s="3">
        <v>0</v>
      </c>
      <c r="T89" s="3">
        <v>0</v>
      </c>
      <c r="U89" s="3">
        <v>0</v>
      </c>
      <c r="V89" s="3">
        <v>1</v>
      </c>
    </row>
    <row r="90" spans="1:22">
      <c r="A90" s="2">
        <v>10003</v>
      </c>
      <c r="B90" s="15" t="s">
        <v>298</v>
      </c>
      <c r="C90" s="2">
        <v>5</v>
      </c>
      <c r="D90" s="3">
        <v>0</v>
      </c>
      <c r="E90" s="3" t="s">
        <v>295</v>
      </c>
      <c r="F90" s="3">
        <v>131</v>
      </c>
      <c r="H90" s="4" t="s">
        <v>51</v>
      </c>
      <c r="I90" s="3">
        <v>0</v>
      </c>
      <c r="J90" s="3">
        <v>0</v>
      </c>
      <c r="K90" s="3">
        <v>0</v>
      </c>
      <c r="L90" s="3">
        <v>20000</v>
      </c>
      <c r="M90" s="3">
        <v>0</v>
      </c>
      <c r="N90" s="3">
        <v>1</v>
      </c>
      <c r="O90" s="3">
        <v>0</v>
      </c>
      <c r="R90" s="3" t="s">
        <v>51</v>
      </c>
      <c r="S90" s="3">
        <v>0</v>
      </c>
      <c r="T90" s="3">
        <v>0</v>
      </c>
      <c r="U90" s="3">
        <v>0</v>
      </c>
      <c r="V90" s="3">
        <v>1</v>
      </c>
    </row>
    <row r="91" spans="1:22">
      <c r="A91" s="2">
        <v>10004</v>
      </c>
      <c r="B91" s="15" t="s">
        <v>299</v>
      </c>
      <c r="C91" s="2">
        <v>5</v>
      </c>
      <c r="D91" s="3">
        <v>0</v>
      </c>
      <c r="E91" s="3" t="s">
        <v>297</v>
      </c>
      <c r="F91" s="3">
        <v>132</v>
      </c>
      <c r="H91" s="4" t="s">
        <v>51</v>
      </c>
      <c r="I91" s="3">
        <v>0</v>
      </c>
      <c r="J91" s="3">
        <v>0</v>
      </c>
      <c r="K91" s="3">
        <v>0</v>
      </c>
      <c r="L91" s="3">
        <v>30000</v>
      </c>
      <c r="M91" s="3">
        <v>0</v>
      </c>
      <c r="N91" s="3">
        <v>1</v>
      </c>
      <c r="O91" s="3">
        <v>0</v>
      </c>
      <c r="R91" s="3" t="s">
        <v>51</v>
      </c>
      <c r="S91" s="3">
        <v>0</v>
      </c>
      <c r="T91" s="3">
        <v>0</v>
      </c>
      <c r="U91" s="3">
        <v>0</v>
      </c>
      <c r="V91" s="3">
        <v>1</v>
      </c>
    </row>
    <row r="92" spans="1:22">
      <c r="A92" s="2">
        <v>2001</v>
      </c>
      <c r="B92" s="15" t="s">
        <v>300</v>
      </c>
      <c r="C92" s="2">
        <v>6</v>
      </c>
      <c r="D92" s="3">
        <v>1</v>
      </c>
      <c r="E92" s="3" t="s">
        <v>284</v>
      </c>
      <c r="F92" s="3">
        <v>20010</v>
      </c>
      <c r="G92" s="3">
        <v>20011</v>
      </c>
      <c r="H92" s="4" t="s">
        <v>301</v>
      </c>
      <c r="I92" s="3">
        <v>0</v>
      </c>
      <c r="J92" s="3">
        <v>16</v>
      </c>
      <c r="K92" s="3">
        <v>24</v>
      </c>
      <c r="L92" s="3">
        <v>105</v>
      </c>
      <c r="M92" s="3">
        <v>1</v>
      </c>
      <c r="N92" s="3">
        <v>2</v>
      </c>
      <c r="O92" s="3">
        <v>0</v>
      </c>
      <c r="R92" s="3" t="s">
        <v>51</v>
      </c>
      <c r="S92" s="3">
        <v>0</v>
      </c>
      <c r="T92" s="3">
        <v>0</v>
      </c>
      <c r="U92" s="3">
        <v>0</v>
      </c>
      <c r="V92" s="3">
        <v>1</v>
      </c>
    </row>
    <row r="93" spans="1:22">
      <c r="A93" s="2">
        <v>2002</v>
      </c>
      <c r="B93" s="15" t="s">
        <v>302</v>
      </c>
      <c r="C93" s="2">
        <v>6</v>
      </c>
      <c r="D93" s="3">
        <v>1</v>
      </c>
      <c r="E93" s="3" t="s">
        <v>286</v>
      </c>
      <c r="F93" s="3">
        <v>20020</v>
      </c>
      <c r="G93" s="3">
        <v>20021</v>
      </c>
      <c r="H93" s="4" t="s">
        <v>303</v>
      </c>
      <c r="I93" s="3">
        <v>0</v>
      </c>
      <c r="J93" s="3">
        <v>22</v>
      </c>
      <c r="K93" s="3">
        <v>20</v>
      </c>
      <c r="L93" s="3">
        <v>85</v>
      </c>
      <c r="M93" s="3">
        <v>1</v>
      </c>
      <c r="N93" s="3">
        <v>2</v>
      </c>
      <c r="O93" s="3">
        <v>0</v>
      </c>
      <c r="R93" s="3" t="s">
        <v>51</v>
      </c>
      <c r="S93" s="3">
        <v>0</v>
      </c>
      <c r="T93" s="3">
        <v>0</v>
      </c>
      <c r="U93" s="3">
        <v>0</v>
      </c>
      <c r="V93" s="3">
        <v>1</v>
      </c>
    </row>
    <row r="94" spans="1:22">
      <c r="A94" s="2">
        <v>2003</v>
      </c>
      <c r="B94" s="15" t="s">
        <v>304</v>
      </c>
      <c r="C94" s="2">
        <v>6</v>
      </c>
      <c r="D94" s="3">
        <v>1</v>
      </c>
      <c r="E94" s="3" t="s">
        <v>288</v>
      </c>
      <c r="F94" s="3">
        <v>20030</v>
      </c>
      <c r="G94" s="3">
        <v>20031</v>
      </c>
      <c r="H94" s="4" t="s">
        <v>305</v>
      </c>
      <c r="I94" s="3">
        <v>0</v>
      </c>
      <c r="J94" s="3">
        <v>30</v>
      </c>
      <c r="K94" s="3">
        <v>14</v>
      </c>
      <c r="L94" s="3">
        <v>60</v>
      </c>
      <c r="M94" s="3">
        <v>1</v>
      </c>
      <c r="N94" s="3">
        <v>2</v>
      </c>
      <c r="O94" s="3">
        <v>0</v>
      </c>
      <c r="R94" s="3" t="s">
        <v>51</v>
      </c>
      <c r="S94" s="3">
        <v>0</v>
      </c>
      <c r="T94" s="3">
        <v>0</v>
      </c>
      <c r="U94" s="3">
        <v>0</v>
      </c>
      <c r="V94" s="3">
        <v>1</v>
      </c>
    </row>
    <row r="95" spans="1:22">
      <c r="A95" s="2">
        <v>2004</v>
      </c>
      <c r="B95" s="15" t="s">
        <v>306</v>
      </c>
      <c r="C95" s="2">
        <v>6</v>
      </c>
      <c r="D95" s="3">
        <v>1</v>
      </c>
      <c r="E95" s="3" t="s">
        <v>290</v>
      </c>
      <c r="F95" s="3">
        <v>20040</v>
      </c>
      <c r="G95" s="3">
        <v>20041</v>
      </c>
      <c r="H95" s="4" t="s">
        <v>307</v>
      </c>
      <c r="I95" s="3">
        <v>0</v>
      </c>
      <c r="J95" s="3">
        <v>24</v>
      </c>
      <c r="K95" s="3">
        <v>18</v>
      </c>
      <c r="L95" s="3">
        <v>78</v>
      </c>
      <c r="M95" s="3">
        <v>1</v>
      </c>
      <c r="N95" s="3">
        <v>2</v>
      </c>
      <c r="O95" s="3">
        <v>0</v>
      </c>
      <c r="R95" s="3" t="s">
        <v>51</v>
      </c>
      <c r="S95" s="3">
        <v>0</v>
      </c>
      <c r="T95" s="3">
        <v>0</v>
      </c>
      <c r="U95" s="3">
        <v>0</v>
      </c>
      <c r="V95" s="3">
        <v>1</v>
      </c>
    </row>
    <row r="96" spans="1:22">
      <c r="A96" s="2">
        <v>2005</v>
      </c>
      <c r="B96" s="15" t="s">
        <v>308</v>
      </c>
      <c r="C96" s="2">
        <v>6</v>
      </c>
      <c r="D96" s="3">
        <v>1</v>
      </c>
      <c r="E96" s="3" t="s">
        <v>292</v>
      </c>
      <c r="F96" s="3">
        <v>20050</v>
      </c>
      <c r="G96" s="3">
        <v>20051</v>
      </c>
      <c r="H96" s="4" t="s">
        <v>309</v>
      </c>
      <c r="I96" s="3">
        <v>0</v>
      </c>
      <c r="J96" s="3">
        <v>18</v>
      </c>
      <c r="K96" s="3">
        <v>20</v>
      </c>
      <c r="L96" s="3">
        <v>80</v>
      </c>
      <c r="M96" s="3">
        <v>1</v>
      </c>
      <c r="N96" s="3">
        <v>2</v>
      </c>
      <c r="O96" s="3">
        <v>0</v>
      </c>
      <c r="R96" s="3" t="s">
        <v>51</v>
      </c>
      <c r="S96" s="3">
        <v>0</v>
      </c>
      <c r="T96" s="3">
        <v>0</v>
      </c>
      <c r="U96" s="3">
        <v>0</v>
      </c>
      <c r="V96" s="3">
        <v>1</v>
      </c>
    </row>
  </sheetData>
  <autoFilter ref="A5:C96" xr:uid="{00000000-0009-0000-0000-000000000000}"/>
  <phoneticPr fontId="14" type="noConversion"/>
  <conditionalFormatting sqref="A6:A46">
    <cfRule type="duplicateValues" dxfId="1" priority="10"/>
    <cfRule type="duplicateValues" dxfId="0" priority="1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20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5.0000000000000001E-3</v>
      </c>
      <c r="P3">
        <f t="shared" si="0"/>
        <v>4.1666666666666669E-4</v>
      </c>
    </row>
    <row r="4" spans="8:20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1.6666666666666668E-3</v>
      </c>
      <c r="R4">
        <f>SUM(M2:M101)</f>
        <v>2399400</v>
      </c>
      <c r="S4">
        <f>J6-R4</f>
        <v>600</v>
      </c>
    </row>
    <row r="5" spans="8:20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5.5E-2</v>
      </c>
      <c r="P5">
        <f t="shared" si="0"/>
        <v>4.5833333333333334E-3</v>
      </c>
    </row>
    <row r="6" spans="8:20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9.1666666666666667E-3</v>
      </c>
    </row>
    <row r="7" spans="8:20">
      <c r="L7">
        <v>6</v>
      </c>
      <c r="M7">
        <f t="shared" si="1"/>
        <v>170</v>
      </c>
      <c r="N7">
        <f t="shared" si="2"/>
        <v>390</v>
      </c>
      <c r="O7">
        <f t="shared" si="3"/>
        <v>0.19500000000000001</v>
      </c>
      <c r="P7">
        <f t="shared" si="0"/>
        <v>1.6250000000000001E-2</v>
      </c>
    </row>
    <row r="8" spans="8:20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2.6249999999999999E-2</v>
      </c>
    </row>
    <row r="9" spans="8:20">
      <c r="L9">
        <v>8</v>
      </c>
      <c r="M9">
        <f t="shared" si="1"/>
        <v>320</v>
      </c>
      <c r="N9">
        <f t="shared" si="2"/>
        <v>950</v>
      </c>
      <c r="O9">
        <f t="shared" si="3"/>
        <v>0.47499999999999998</v>
      </c>
      <c r="P9">
        <f t="shared" si="0"/>
        <v>3.9583333333333331E-2</v>
      </c>
    </row>
    <row r="10" spans="8:20">
      <c r="L10">
        <v>9</v>
      </c>
      <c r="M10">
        <f t="shared" si="1"/>
        <v>420</v>
      </c>
      <c r="N10">
        <f t="shared" si="2"/>
        <v>1370</v>
      </c>
      <c r="O10">
        <f t="shared" si="3"/>
        <v>0.68500000000000005</v>
      </c>
      <c r="P10">
        <f t="shared" si="0"/>
        <v>5.708333333333334E-2</v>
      </c>
    </row>
    <row r="11" spans="8:20">
      <c r="L11">
        <v>10</v>
      </c>
      <c r="M11">
        <f t="shared" si="1"/>
        <v>520</v>
      </c>
      <c r="N11">
        <f t="shared" si="2"/>
        <v>1890</v>
      </c>
      <c r="O11">
        <f t="shared" si="3"/>
        <v>0.94499999999999995</v>
      </c>
      <c r="P11">
        <f t="shared" si="0"/>
        <v>7.8750000000000001E-2</v>
      </c>
    </row>
    <row r="12" spans="8:20">
      <c r="L12">
        <v>11</v>
      </c>
      <c r="M12">
        <f t="shared" si="1"/>
        <v>640</v>
      </c>
      <c r="N12">
        <f t="shared" si="2"/>
        <v>2530</v>
      </c>
      <c r="O12">
        <f t="shared" si="3"/>
        <v>1.2649999999999999</v>
      </c>
      <c r="P12">
        <f t="shared" si="0"/>
        <v>0.10541666666666666</v>
      </c>
    </row>
    <row r="13" spans="8:20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0.13749999999999998</v>
      </c>
    </row>
    <row r="14" spans="8:20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0.17583333333333331</v>
      </c>
    </row>
    <row r="15" spans="8:20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0.22083333333333333</v>
      </c>
    </row>
    <row r="16" spans="8:20">
      <c r="L16">
        <v>15</v>
      </c>
      <c r="M16">
        <f t="shared" si="1"/>
        <v>1250</v>
      </c>
      <c r="N16">
        <f t="shared" si="2"/>
        <v>6550</v>
      </c>
      <c r="O16">
        <f t="shared" si="3"/>
        <v>3.2749999999999999</v>
      </c>
      <c r="P16">
        <f t="shared" si="0"/>
        <v>0.27291666666666664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3.9950000000000001</v>
      </c>
      <c r="P17">
        <f t="shared" si="0"/>
        <v>0.33291666666666669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4.8150000000000004</v>
      </c>
      <c r="P18">
        <f t="shared" si="0"/>
        <v>0.40125000000000005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5.7450000000000001</v>
      </c>
      <c r="P19">
        <f t="shared" si="0"/>
        <v>0.47875000000000001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7.9550000000000001</v>
      </c>
      <c r="P21">
        <f t="shared" si="0"/>
        <v>0.66291666666666671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0.77083333333333337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0.89041666666666675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1.4941666666666666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20.155000000000001</v>
      </c>
      <c r="P28">
        <f t="shared" si="0"/>
        <v>1.6795833333333334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22.565000000000001</v>
      </c>
      <c r="P29">
        <f t="shared" si="0"/>
        <v>1.8804166666666668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27.954999999999998</v>
      </c>
      <c r="P31">
        <f t="shared" si="0"/>
        <v>2.3295833333333333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2.5791666666666666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34.159999999999997</v>
      </c>
      <c r="P33">
        <f t="shared" si="0"/>
        <v>2.8466666666666662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37.590000000000003</v>
      </c>
      <c r="P34">
        <f t="shared" ref="P34:P65" si="4">O34/12</f>
        <v>3.1325000000000003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41.244999999999997</v>
      </c>
      <c r="P35">
        <f t="shared" si="4"/>
        <v>3.4370833333333333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45.134999999999998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4.1058333333333339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53.655000000000001</v>
      </c>
      <c r="P38">
        <f t="shared" si="4"/>
        <v>4.4712500000000004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4.8583333333333334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5.2675000000000001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68.394999999999996</v>
      </c>
      <c r="P41">
        <f t="shared" si="4"/>
        <v>5.699583333333333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73.864999999999995</v>
      </c>
      <c r="P42">
        <f t="shared" si="4"/>
        <v>6.1554166666666665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85.685000000000002</v>
      </c>
      <c r="P44">
        <f t="shared" si="4"/>
        <v>7.1404166666666669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7.6708333333333334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8.2275000000000009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8.8112499999999994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9.4224999999999994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10.062083333333334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128.77000000000001</v>
      </c>
      <c r="P50">
        <f t="shared" si="4"/>
        <v>10.730833333333335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145.89500000000001</v>
      </c>
      <c r="P52">
        <f t="shared" si="4"/>
        <v>12.157916666666667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155.01499999999999</v>
      </c>
      <c r="P53">
        <f t="shared" si="4"/>
        <v>12.917916666666665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164.51499999999999</v>
      </c>
      <c r="P54">
        <f t="shared" si="4"/>
        <v>13.709583333333333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184.69499999999999</v>
      </c>
      <c r="P56">
        <f t="shared" si="4"/>
        <v>15.391249999999999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16.282499999999999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17.208333333333332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18.169583333333332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19.166666666666668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20.200416666666666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21.271666666666665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22.380833333333332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282.35000000000002</v>
      </c>
      <c r="P64">
        <f t="shared" si="4"/>
        <v>23.529166666666669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296.60000000000002</v>
      </c>
      <c r="P65">
        <f t="shared" si="4"/>
        <v>24.716666666666669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311.33499999999998</v>
      </c>
      <c r="P66">
        <f t="shared" ref="P66:P97" si="5">O66/12</f>
        <v>25.94458333333333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27.213333333333335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358.52499999999998</v>
      </c>
      <c r="P69">
        <f t="shared" si="5"/>
        <v>29.877083333333331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32.713333333333331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34.197916666666664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428.73500000000001</v>
      </c>
      <c r="P73">
        <f t="shared" si="5"/>
        <v>35.727916666666665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38.927083333333336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40.597500000000004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507.79500000000002</v>
      </c>
      <c r="P77">
        <f t="shared" si="5"/>
        <v>42.316250000000004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44.083750000000002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550.81500000000005</v>
      </c>
      <c r="P79">
        <f t="shared" si="5"/>
        <v>45.901250000000005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47.769166666666671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51.659166666666664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644.19500000000005</v>
      </c>
      <c r="P83">
        <f t="shared" si="5"/>
        <v>53.682916666666671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694.69500000000005</v>
      </c>
      <c r="P85">
        <f t="shared" si="5"/>
        <v>57.891250000000007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60.077499999999993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747.83500000000004</v>
      </c>
      <c r="P87">
        <f t="shared" si="5"/>
        <v>62.319583333333334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775.41499999999996</v>
      </c>
      <c r="P88">
        <f t="shared" si="5"/>
        <v>64.617916666666659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66.973333333333329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862.30499999999995</v>
      </c>
      <c r="P91">
        <f t="shared" si="5"/>
        <v>71.858750000000001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892.68499999999995</v>
      </c>
      <c r="P92">
        <f t="shared" si="5"/>
        <v>74.390416666666667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923.78499999999997</v>
      </c>
      <c r="P93">
        <f t="shared" si="5"/>
        <v>76.982083333333335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79.635000000000005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988.19500000000005</v>
      </c>
      <c r="P95">
        <f t="shared" si="5"/>
        <v>82.349583333333342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85.126666666666665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1055.5999999999999</v>
      </c>
      <c r="P97">
        <f t="shared" si="5"/>
        <v>87.966666666666654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90.870833333333337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93.839583333333337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99.975000000000009</v>
      </c>
    </row>
  </sheetData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929783902@qq.com</cp:lastModifiedBy>
  <dcterms:created xsi:type="dcterms:W3CDTF">2015-06-15T10:19:00Z</dcterms:created>
  <dcterms:modified xsi:type="dcterms:W3CDTF">2024-04-18T11:59:38Z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