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<sst xmlns="http://schemas.openxmlformats.org/spreadsheetml/2006/main" count="33" uniqueCount="21">
  <si>
    <t xml:space="preserve">Кол-во блоков</t>
  </si>
  <si>
    <t xml:space="preserve">P_i</t>
  </si>
  <si>
    <t xml:space="preserve">Процессор</t>
  </si>
  <si>
    <t xml:space="preserve">Память</t>
  </si>
  <si>
    <t xml:space="preserve">УВВ</t>
  </si>
  <si>
    <t xml:space="preserve">P_i - вероятность безотказной работы блока</t>
  </si>
  <si>
    <t xml:space="preserve">Однопроцессорная</t>
  </si>
  <si>
    <t xml:space="preserve">Дуплексная</t>
  </si>
  <si>
    <t xml:space="preserve">Триплексная</t>
  </si>
  <si>
    <t xml:space="preserve">Двухпроцессорная</t>
  </si>
  <si>
    <t xml:space="preserve">G_пр</t>
  </si>
  <si>
    <t xml:space="preserve">G_пм</t>
  </si>
  <si>
    <t xml:space="preserve">G_увв</t>
  </si>
  <si>
    <t xml:space="preserve">В дуплексе</t>
  </si>
  <si>
    <t xml:space="preserve">Дуплексов</t>
  </si>
  <si>
    <t xml:space="preserve">В Триплексе</t>
  </si>
  <si>
    <t xml:space="preserve">Триплексов</t>
  </si>
  <si>
    <t xml:space="preserve">Активных блоков</t>
  </si>
  <si>
    <t xml:space="preserve">Всего блоков</t>
  </si>
  <si>
    <t xml:space="preserve">Проц</t>
  </si>
  <si>
    <t xml:space="preserve">ПМ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</si>
</sst>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000"/>
    <numFmt numFmtId="167" formatCode="0.000000"/>
    <numFmt numFmtId="168" formatCode="0.0000000"/>
    <numFmt numFmtId="169" formatCode="0.00000000"/>
  </numFmts>
  <fonts count="4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1.14"/>
    <col collapsed="false" customWidth="true" hidden="false" outlineLevel="0" max="3" min="3" style="0" width="17.71"/>
    <col collapsed="false" customWidth="true" hidden="false" outlineLevel="0" max="4" min="4" style="0" width="12.29"/>
    <col collapsed="false" customWidth="true" hidden="false" outlineLevel="0" max="5" min="5" style="0" width="13.86"/>
    <col collapsed="false" customWidth="true" hidden="false" outlineLevel="0" max="6" min="6" style="0" width="13.15"/>
    <col collapsed="false" customWidth="true" hidden="false" outlineLevel="0" max="9" min="9" style="0" width="18.71"/>
    <col collapsed="false" customWidth="true" hidden="false" outlineLevel="0" max="10" min="10" style="0" width="12.29"/>
    <col collapsed="false" customWidth="true" hidden="false" outlineLevel="0" max="12" min="12" style="0" width="14.71"/>
    <col collapsed="false" customWidth="true" hidden="false" outlineLevel="0" max="13" min="13" style="0" width="17.71"/>
    <col collapsed="false" customWidth="true" hidden="false" outlineLevel="0" max="14" min="14" style="0" width="22"/>
  </cols>
  <sheetData>
    <row r="1" customFormat="false" ht="15" hidden="false" customHeight="false" outlineLevel="0" collapsed="false">
      <c r="A1" s="1"/>
      <c r="B1" s="1" t="s">
        <v>0</v>
      </c>
      <c r="C1" s="1" t="s">
        <v>1</v>
      </c>
    </row>
    <row r="2" customFormat="false" ht="15" hidden="false" customHeight="false" outlineLevel="0" collapsed="false">
      <c r="A2" s="1" t="s">
        <v>2</v>
      </c>
      <c r="B2" s="2" t="n">
        <v>1</v>
      </c>
      <c r="C2" s="3" t="n">
        <v>0.965</v>
      </c>
    </row>
    <row r="3" customFormat="false" ht="15" hidden="false" customHeight="false" outlineLevel="0" collapsed="false">
      <c r="A3" s="1" t="s">
        <v>3</v>
      </c>
      <c r="B3" s="2" t="n">
        <v>2</v>
      </c>
      <c r="C3" s="3" t="n">
        <v>0.97</v>
      </c>
    </row>
    <row r="4" customFormat="false" ht="15" hidden="false" customHeight="false" outlineLevel="0" collapsed="false">
      <c r="A4" s="1" t="s">
        <v>4</v>
      </c>
      <c r="B4" s="2" t="n">
        <v>8</v>
      </c>
      <c r="C4" s="3" t="n">
        <v>0.9</v>
      </c>
    </row>
    <row r="6" customFormat="false" ht="15" hidden="false" customHeight="false" outlineLevel="0" collapsed="false">
      <c r="A6" s="4" t="s">
        <v>5</v>
      </c>
      <c r="B6" s="4"/>
      <c r="C6" s="4"/>
      <c r="D6" s="4"/>
      <c r="E6" s="4"/>
      <c r="F6" s="4"/>
      <c r="G6" s="4"/>
      <c r="H6" s="4"/>
    </row>
    <row r="8" customFormat="false" ht="15" hidden="false" customHeight="false" outlineLevel="0" collapsed="false">
      <c r="A8" s="5" t="s">
        <v>6</v>
      </c>
      <c r="B8" s="5"/>
      <c r="C8" s="6"/>
      <c r="D8" s="5" t="s">
        <v>7</v>
      </c>
      <c r="E8" s="5"/>
      <c r="G8" s="6"/>
      <c r="H8" s="5" t="s">
        <v>8</v>
      </c>
      <c r="I8" s="5"/>
      <c r="K8" s="6"/>
      <c r="L8" s="5" t="s">
        <v>9</v>
      </c>
      <c r="M8" s="5"/>
    </row>
    <row r="9" customFormat="false" ht="15" hidden="false" customHeight="false" outlineLevel="0" collapsed="false">
      <c r="A9" s="7" t="n">
        <f aca="false">C2^B2*C3^B3*C4^B4</f>
        <v>0.390850666962885</v>
      </c>
      <c r="B9" s="7"/>
      <c r="C9" s="6"/>
      <c r="D9" s="8" t="n">
        <f aca="false">E11*E12*E13</f>
        <v>0.672447786639631</v>
      </c>
      <c r="E9" s="8"/>
      <c r="G9" s="6"/>
      <c r="H9" s="7" t="n">
        <f aca="false">I11*I12*I13</f>
        <v>0.815058778758199</v>
      </c>
      <c r="I9" s="7"/>
      <c r="K9" s="6"/>
      <c r="L9" s="7" t="n">
        <f aca="false">M11*M12*M13</f>
        <v>0.931121174281477</v>
      </c>
      <c r="M9" s="7"/>
    </row>
    <row r="10" customFormat="false" ht="15" hidden="false" customHeight="false" outlineLevel="0" collapsed="false">
      <c r="C10" s="6"/>
      <c r="G10" s="6"/>
      <c r="K10" s="6"/>
    </row>
    <row r="11" customFormat="false" ht="15" hidden="false" customHeight="false" outlineLevel="0" collapsed="false">
      <c r="C11" s="6"/>
      <c r="D11" s="0" t="s">
        <v>10</v>
      </c>
      <c r="E11" s="9" t="n">
        <f aca="false">1-(1-C2^E16)^F16</f>
        <v>0.998775</v>
      </c>
      <c r="G11" s="6"/>
      <c r="H11" s="0" t="s">
        <v>10</v>
      </c>
      <c r="I11" s="10" t="n">
        <f aca="false">1-(1-C2^I16)^J16</f>
        <v>0.999957125</v>
      </c>
      <c r="K11" s="6"/>
      <c r="L11" s="0" t="s">
        <v>10</v>
      </c>
      <c r="M11" s="10" t="n">
        <f aca="false">C2*C2</f>
        <v>0.931225</v>
      </c>
    </row>
    <row r="12" customFormat="false" ht="15" hidden="false" customHeight="false" outlineLevel="0" collapsed="false">
      <c r="C12" s="6"/>
      <c r="D12" s="0" t="s">
        <v>11</v>
      </c>
      <c r="E12" s="9" t="n">
        <f aca="false">1-(1-C3^E17)^F17</f>
        <v>0.99650719</v>
      </c>
      <c r="G12" s="6"/>
      <c r="H12" s="0" t="s">
        <v>11</v>
      </c>
      <c r="I12" s="10" t="n">
        <f aca="false">1-(1-C3^I17)^J17</f>
        <v>0.999793574929</v>
      </c>
      <c r="K12" s="6"/>
      <c r="L12" s="0" t="s">
        <v>11</v>
      </c>
      <c r="M12" s="0" t="n">
        <f aca="false">1 - BINOMDIST(M16-1, N16, C3, TRUE())</f>
        <v>0.99989443</v>
      </c>
    </row>
    <row r="13" customFormat="false" ht="15" hidden="false" customHeight="false" outlineLevel="0" collapsed="false">
      <c r="C13" s="6"/>
      <c r="D13" s="0" t="s">
        <v>12</v>
      </c>
      <c r="E13" s="9" t="n">
        <f aca="false">1-(1-C4^E18)^F18</f>
        <v>0.675632401114816</v>
      </c>
      <c r="G13" s="6"/>
      <c r="H13" s="0" t="s">
        <v>12</v>
      </c>
      <c r="I13" s="10" t="n">
        <f aca="false">1-(1-C4^I18)^J18</f>
        <v>0.815262016421321</v>
      </c>
      <c r="K13" s="6"/>
      <c r="L13" s="0" t="s">
        <v>12</v>
      </c>
      <c r="M13" s="0" t="n">
        <f aca="false">1 - BINOMDIST(M17-1, N17, C4, TRUE())</f>
        <v>0.999994075676996</v>
      </c>
    </row>
    <row r="14" customFormat="false" ht="15" hidden="false" customHeight="false" outlineLevel="0" collapsed="false">
      <c r="C14" s="6"/>
      <c r="G14" s="6"/>
      <c r="K14" s="6"/>
    </row>
    <row r="15" customFormat="false" ht="15" hidden="false" customHeight="false" outlineLevel="0" collapsed="false">
      <c r="C15" s="6"/>
      <c r="D15" s="1"/>
      <c r="E15" s="1" t="s">
        <v>13</v>
      </c>
      <c r="F15" s="1" t="s">
        <v>14</v>
      </c>
      <c r="G15" s="6"/>
      <c r="H15" s="1"/>
      <c r="I15" s="1" t="s">
        <v>15</v>
      </c>
      <c r="J15" s="1" t="s">
        <v>16</v>
      </c>
      <c r="K15" s="6"/>
      <c r="L15" s="1"/>
      <c r="M15" s="1" t="s">
        <v>17</v>
      </c>
      <c r="N15" s="1" t="s">
        <v>18</v>
      </c>
    </row>
    <row r="16" customFormat="false" ht="15" hidden="false" customHeight="false" outlineLevel="0" collapsed="false">
      <c r="C16" s="6"/>
      <c r="D16" s="1" t="s">
        <v>19</v>
      </c>
      <c r="E16" s="2" t="n">
        <v>1</v>
      </c>
      <c r="F16" s="2" t="n">
        <v>2</v>
      </c>
      <c r="G16" s="6"/>
      <c r="H16" s="1" t="s">
        <v>19</v>
      </c>
      <c r="I16" s="2" t="n">
        <v>1</v>
      </c>
      <c r="J16" s="2" t="n">
        <v>3</v>
      </c>
      <c r="K16" s="6"/>
      <c r="L16" s="1" t="s">
        <v>20</v>
      </c>
      <c r="M16" s="1" t="n">
        <v>2</v>
      </c>
      <c r="N16" s="1" t="n">
        <v>4</v>
      </c>
    </row>
    <row r="17" customFormat="false" ht="15" hidden="false" customHeight="false" outlineLevel="0" collapsed="false">
      <c r="C17" s="6"/>
      <c r="D17" s="1" t="s">
        <v>20</v>
      </c>
      <c r="E17" s="2" t="n">
        <v>2</v>
      </c>
      <c r="F17" s="2" t="n">
        <v>2</v>
      </c>
      <c r="G17" s="6"/>
      <c r="H17" s="1" t="s">
        <v>20</v>
      </c>
      <c r="I17" s="2" t="n">
        <v>2</v>
      </c>
      <c r="J17" s="2" t="n">
        <v>3</v>
      </c>
      <c r="K17" s="6"/>
      <c r="L17" s="1" t="s">
        <v>4</v>
      </c>
      <c r="M17" s="1" t="n">
        <v>8</v>
      </c>
      <c r="N17" s="1" t="n">
        <v>16</v>
      </c>
    </row>
    <row r="18" customFormat="false" ht="15" hidden="false" customHeight="false" outlineLevel="0" collapsed="false">
      <c r="C18" s="6"/>
      <c r="D18" s="1" t="s">
        <v>4</v>
      </c>
      <c r="E18" s="2" t="n">
        <v>8</v>
      </c>
      <c r="F18" s="2" t="n">
        <v>2</v>
      </c>
      <c r="G18" s="6"/>
      <c r="H18" s="1" t="s">
        <v>4</v>
      </c>
      <c r="I18" s="2" t="n">
        <v>8</v>
      </c>
      <c r="J18" s="2" t="n">
        <v>3</v>
      </c>
      <c r="K18" s="6"/>
    </row>
  </sheetData>
  <mergeCells count="9">
    <mergeCell ref="A6:H6"/>
    <mergeCell ref="A8:B8"/>
    <mergeCell ref="D8:E8"/>
    <mergeCell ref="H8:I8"/>
    <mergeCell ref="L8:M8"/>
    <mergeCell ref="A9:B9"/>
    <mergeCell ref="D9:E9"/>
    <mergeCell ref="H9:I9"/>
    <mergeCell ref="L9:M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Игорь Бикметов</dc:creator>
  <dc:description/>
  <dc:language>ru-RU</dc:language>
  <cp:lastModifiedBy/>
  <dcterms:modified xsi:type="dcterms:W3CDTF">2025-09-10T10:12:22Z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