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_A" sheetId="2" state="visible" r:id="rId2"/>
    <sheet xmlns:r="http://schemas.openxmlformats.org/officeDocument/2006/relationships" name="工具sheet_B" sheetId="3" state="visible" r:id="rId3"/>
    <sheet xmlns:r="http://schemas.openxmlformats.org/officeDocument/2006/relationships" name="工具sheet_C" sheetId="4" state="visible" r:id="rId4"/>
    <sheet xmlns:r="http://schemas.openxmlformats.org/officeDocument/2006/relationships" name="工具sheet_总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2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family val="2"/>
      <b val="1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0" fontId="8" fillId="4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10" fillId="0" borderId="2" applyAlignment="1" pivotButton="0" quotePrefix="0" xfId="0">
      <alignment horizontal="center" vertical="top"/>
    </xf>
    <xf numFmtId="0" fontId="0" fillId="0" borderId="0" pivotButton="0" quotePrefix="0" xfId="0"/>
    <xf numFmtId="0" fontId="11" fillId="0" borderId="3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Col="0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hidden="1" width="32.6640625" customWidth="1" style="27" min="22" max="22"/>
    <col hidden="1" width="5.83203125" customWidth="1" style="27" min="23" max="23"/>
    <col hidden="1" width="22.5" customWidth="1" style="27" min="24" max="24"/>
    <col hidden="1" width="36" customWidth="1" style="27" min="25" max="25"/>
    <col hidden="1" width="19.33203125" customWidth="1" style="27" min="26" max="26"/>
    <col hidden="1" width="19.1640625" customWidth="1" style="27" min="27" max="27"/>
    <col hidden="1" width="74.83203125" customWidth="1" style="27" min="28" max="28"/>
    <col hidden="1" width="17.1640625" customWidth="1" style="27" min="29" max="29"/>
    <col hidden="1" width="19.5" customWidth="1" style="27" min="30" max="30"/>
    <col hidden="1" width="23.1640625" customWidth="1" style="27" min="31" max="31"/>
    <col hidden="1" width="23.6640625" customWidth="1" style="27" min="32" max="32"/>
    <col hidden="1" width="13.1640625" customWidth="1" style="33" min="33" max="33"/>
    <col hidden="1" width="15.1640625" customWidth="1" style="33" min="34" max="34"/>
    <col hidden="1" width="20.5" customWidth="1" style="27" min="35" max="35"/>
    <col hidden="1" width="26.33203125" customWidth="1" style="27" min="36" max="36"/>
    <col hidden="1" width="22.33203125" customWidth="1" style="27" min="37" max="41"/>
    <col hidden="1" width="13.1640625" customWidth="1" style="27" min="42" max="42"/>
    <col hidden="1" width="8.83203125" customWidth="1" style="44" min="43" max="43"/>
    <col width="8.83203125" customWidth="1" style="44" min="44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88"/>
    <col width="8.83203125" customWidth="1" style="27" min="89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t="42.5" customHeight="1" s="48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>
        <f>BB15*AK15*$AJ15</f>
        <v/>
      </c>
      <c r="BT15" s="36">
        <f>BC15*AL15*$AJ15</f>
        <v/>
      </c>
      <c r="BU15" s="36">
        <f>BD15*AM15*$AJ15</f>
        <v/>
      </c>
      <c r="BV15" s="36">
        <f>BE15*AN15*$AJ15</f>
        <v/>
      </c>
      <c r="BW15" s="36">
        <f>BF15*AO15*$AJ15</f>
        <v/>
      </c>
      <c r="BX15" s="36">
        <f>AP15*BG15*$AJ15</f>
        <v/>
      </c>
      <c r="BY15" s="36">
        <f>AQ15*BH15*$AJ15</f>
        <v/>
      </c>
      <c r="BZ15" s="36">
        <f>AR15*BI15*$AJ15</f>
        <v/>
      </c>
      <c r="CA15" s="36">
        <f>AS15*BJ15*$AJ15</f>
        <v/>
      </c>
      <c r="CB15" s="36">
        <f>AT15*BK15*$AJ15</f>
        <v/>
      </c>
      <c r="CC15" s="36">
        <f>AU15*BL15*$AJ15</f>
        <v/>
      </c>
      <c r="CD15" s="36">
        <f>AV15*BM15*$AJ15</f>
        <v/>
      </c>
      <c r="CE15" s="36">
        <f>AW15*BN15*$AJ15</f>
        <v/>
      </c>
      <c r="CF15" s="36">
        <f>AX15*BO15*$AJ15</f>
        <v/>
      </c>
      <c r="CG15" s="36">
        <f>AY15*BP15*$AJ15</f>
        <v/>
      </c>
      <c r="CH15" s="36">
        <f>AZ15*BQ15*$AJ15</f>
        <v/>
      </c>
      <c r="CI15" s="36">
        <f>BA15*BR15*$AJ15</f>
        <v/>
      </c>
    </row>
    <row r="1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>
        <f>BB18*AK18*$AJ18</f>
        <v/>
      </c>
      <c r="BT18" s="36">
        <f>BC18*AL18*$AJ18</f>
        <v/>
      </c>
      <c r="BU18" s="36">
        <f>BD18*AM18*$AJ18</f>
        <v/>
      </c>
      <c r="BV18" s="36">
        <f>BE18*AN18*$AJ18</f>
        <v/>
      </c>
      <c r="BW18" s="36">
        <f>BF18*AO18*$AJ18</f>
        <v/>
      </c>
      <c r="BX18" s="36">
        <f>AP18*BG18*$AJ18</f>
        <v/>
      </c>
      <c r="BY18" s="36">
        <f>AQ18*BH18*$AJ18</f>
        <v/>
      </c>
      <c r="BZ18" s="36">
        <f>AR18*BI18*$AJ18</f>
        <v/>
      </c>
      <c r="CA18" s="36">
        <f>AS18*BJ18*$AJ18</f>
        <v/>
      </c>
      <c r="CB18" s="36">
        <f>AT18*BK18*$AJ18</f>
        <v/>
      </c>
      <c r="CC18" s="36">
        <f>AU18*BL18*$AJ18</f>
        <v/>
      </c>
      <c r="CD18" s="36">
        <f>AV18*BM18*$AJ18</f>
        <v/>
      </c>
      <c r="CE18" s="36">
        <f>AW18*BN18*$AJ18</f>
        <v/>
      </c>
      <c r="CF18" s="36">
        <f>AX18*BO18*$AJ18</f>
        <v/>
      </c>
      <c r="CG18" s="36">
        <f>AY18*BP18*$AJ18</f>
        <v/>
      </c>
      <c r="CH18" s="36">
        <f>AZ18*BQ18*$AJ18</f>
        <v/>
      </c>
      <c r="CI18" s="36">
        <f>BA18*BR18*$AJ18</f>
        <v/>
      </c>
    </row>
    <row r="19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>
        <f>BB26*AK26*$AJ26</f>
        <v/>
      </c>
      <c r="BT26" s="36">
        <f>BC26*AL26*$AJ26</f>
        <v/>
      </c>
      <c r="BU26" s="36">
        <f>BD26*AM26*$AJ26</f>
        <v/>
      </c>
      <c r="BV26" s="36">
        <f>BE26*AN26*$AJ26</f>
        <v/>
      </c>
      <c r="BW26" s="36">
        <f>BF26*AO26*$AJ26</f>
        <v/>
      </c>
      <c r="BX26" s="36">
        <f>AP26*BG26*$AJ26</f>
        <v/>
      </c>
      <c r="BY26" s="36">
        <f>AQ26*BH26*$AJ26</f>
        <v/>
      </c>
      <c r="BZ26" s="36">
        <f>AR26*BI26*$AJ26</f>
        <v/>
      </c>
      <c r="CA26" s="36">
        <f>AS26*BJ26*$AJ26</f>
        <v/>
      </c>
      <c r="CB26" s="36">
        <f>AT26*BK26*$AJ26</f>
        <v/>
      </c>
      <c r="CC26" s="36">
        <f>AU26*BL26*$AJ26</f>
        <v/>
      </c>
      <c r="CD26" s="36">
        <f>AV26*BM26*$AJ26</f>
        <v/>
      </c>
      <c r="CE26" s="36">
        <f>AW26*BN26*$AJ26</f>
        <v/>
      </c>
      <c r="CF26" s="36">
        <f>AX26*BO26*$AJ26</f>
        <v/>
      </c>
      <c r="CG26" s="36">
        <f>AY26*BP26*$AJ26</f>
        <v/>
      </c>
      <c r="CH26" s="36">
        <f>AZ26*BQ26*$AJ26</f>
        <v/>
      </c>
      <c r="CI26" s="36">
        <f>BA26*BR26*$AJ26</f>
        <v/>
      </c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>
        <f>AQ26</f>
        <v/>
      </c>
      <c r="AR27" s="42">
        <f>AR26</f>
        <v/>
      </c>
      <c r="AS27" s="42">
        <f>AS26</f>
        <v/>
      </c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>
        <f>BB27*AK27*$AJ27</f>
        <v/>
      </c>
      <c r="BT27" s="36">
        <f>BC27*AL27*$AJ27</f>
        <v/>
      </c>
      <c r="BU27" s="36">
        <f>BD27*AM27*$AJ27</f>
        <v/>
      </c>
      <c r="BV27" s="36">
        <f>BE27*AN27*$AJ27</f>
        <v/>
      </c>
      <c r="BW27" s="36">
        <f>BF27*AO27*$AJ27</f>
        <v/>
      </c>
      <c r="BX27" s="36">
        <f>AP27*BG27*$AJ27</f>
        <v/>
      </c>
      <c r="BY27" s="36">
        <f>AQ27*BH27*$AJ27</f>
        <v/>
      </c>
      <c r="BZ27" s="36">
        <f>AR27*BI27*$AJ27</f>
        <v/>
      </c>
      <c r="CA27" s="36">
        <f>AS27*BJ27*$AJ27</f>
        <v/>
      </c>
      <c r="CB27" s="36">
        <f>AT27*BK27*$AJ27</f>
        <v/>
      </c>
      <c r="CC27" s="36">
        <f>AU27*BL27*$AJ27</f>
        <v/>
      </c>
      <c r="CD27" s="36">
        <f>AV27*BM27*$AJ27</f>
        <v/>
      </c>
      <c r="CE27" s="36">
        <f>AW27*BN27*$AJ27</f>
        <v/>
      </c>
      <c r="CF27" s="36">
        <f>AX27*BO27*$AJ27</f>
        <v/>
      </c>
      <c r="CG27" s="36">
        <f>AY27*BP27*$AJ27</f>
        <v/>
      </c>
      <c r="CH27" s="36">
        <f>AZ27*BQ27*$AJ27</f>
        <v/>
      </c>
      <c r="CI27" s="36">
        <f>BA27*BR27*$AJ27</f>
        <v/>
      </c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>
        <f>AQ27</f>
        <v/>
      </c>
      <c r="AR28" s="42">
        <f>AR27</f>
        <v/>
      </c>
      <c r="AS28" s="42">
        <f>AS27</f>
        <v/>
      </c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>
        <f>BB28*AK28*$AJ28</f>
        <v/>
      </c>
      <c r="BT28" s="36">
        <f>BC28*AL28*$AJ28</f>
        <v/>
      </c>
      <c r="BU28" s="36">
        <f>BD28*AM28*$AJ28</f>
        <v/>
      </c>
      <c r="BV28" s="36">
        <f>BE28*AN28*$AJ28</f>
        <v/>
      </c>
      <c r="BW28" s="36">
        <f>BF28*AO28*$AJ28</f>
        <v/>
      </c>
      <c r="BX28" s="36">
        <f>AP28*BG28*$AJ28</f>
        <v/>
      </c>
      <c r="BY28" s="36">
        <f>AQ28*BH28*$AJ28</f>
        <v/>
      </c>
      <c r="BZ28" s="36">
        <f>AR28*BI28*$AJ28</f>
        <v/>
      </c>
      <c r="CA28" s="36">
        <f>AS28*BJ28*$AJ28</f>
        <v/>
      </c>
      <c r="CB28" s="36">
        <f>AT28*BK28*$AJ28</f>
        <v/>
      </c>
      <c r="CC28" s="36">
        <f>AU28*BL28*$AJ28</f>
        <v/>
      </c>
      <c r="CD28" s="36">
        <f>AV28*BM28*$AJ28</f>
        <v/>
      </c>
      <c r="CE28" s="36">
        <f>AW28*BN28*$AJ28</f>
        <v/>
      </c>
      <c r="CF28" s="36">
        <f>AX28*BO28*$AJ28</f>
        <v/>
      </c>
      <c r="CG28" s="36">
        <f>AY28*BP28*$AJ28</f>
        <v/>
      </c>
      <c r="CH28" s="36">
        <f>AZ28*BQ28*$AJ28</f>
        <v/>
      </c>
      <c r="CI28" s="36">
        <f>BA28*BR28*$AJ28</f>
        <v/>
      </c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>
        <f>BB29*AK29*$AJ29</f>
        <v/>
      </c>
      <c r="BT29" s="36">
        <f>BC29*AL29*$AJ29</f>
        <v/>
      </c>
      <c r="BU29" s="36">
        <f>BD29*AM29*$AJ29</f>
        <v/>
      </c>
      <c r="BV29" s="36">
        <f>BE29*AN29*$AJ29</f>
        <v/>
      </c>
      <c r="BW29" s="36">
        <f>BF29*AO29*$AJ29</f>
        <v/>
      </c>
      <c r="BX29" s="36">
        <f>AP29*BG29*$AJ29</f>
        <v/>
      </c>
      <c r="BY29" s="36">
        <f>AQ29*BH29*$AJ29</f>
        <v/>
      </c>
      <c r="BZ29" s="36">
        <f>AR29*BI29*$AJ29</f>
        <v/>
      </c>
      <c r="CA29" s="36">
        <f>AS29*BJ29*$AJ29</f>
        <v/>
      </c>
      <c r="CB29" s="36">
        <f>AT29*BK29*$AJ29</f>
        <v/>
      </c>
      <c r="CC29" s="36">
        <f>AU29*BL29*$AJ29</f>
        <v/>
      </c>
      <c r="CD29" s="36">
        <f>AV29*BM29*$AJ29</f>
        <v/>
      </c>
      <c r="CE29" s="36">
        <f>AW29*BN29*$AJ29</f>
        <v/>
      </c>
      <c r="CF29" s="36">
        <f>AX29*BO29*$AJ29</f>
        <v/>
      </c>
      <c r="CG29" s="36">
        <f>AY29*BP29*$AJ29</f>
        <v/>
      </c>
      <c r="CH29" s="36">
        <f>AZ29*BQ29*$AJ29</f>
        <v/>
      </c>
      <c r="CI29" s="36">
        <f>BA29*BR29*$AJ29</f>
        <v/>
      </c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>
        <f>AQ26*6</f>
        <v/>
      </c>
      <c r="AR30" s="42">
        <f>AR26*6</f>
        <v/>
      </c>
      <c r="AS30" s="42">
        <f>AS26*6</f>
        <v/>
      </c>
      <c r="AT30" s="42">
        <f>AT26*6</f>
        <v/>
      </c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>
        <f>BB30*AK30*$AJ30</f>
        <v/>
      </c>
      <c r="BT30" s="36">
        <f>BC30*AL30*$AJ30</f>
        <v/>
      </c>
      <c r="BU30" s="36">
        <f>BD30*AM30*$AJ30</f>
        <v/>
      </c>
      <c r="BV30" s="36">
        <f>BE30*AN30*$AJ30</f>
        <v/>
      </c>
      <c r="BW30" s="36">
        <f>BF30*AO30*$AJ30</f>
        <v/>
      </c>
      <c r="BX30" s="36">
        <f>AP30*BG30*$AJ30</f>
        <v/>
      </c>
      <c r="BY30" s="36">
        <f>AQ30*BH30*$AJ30</f>
        <v/>
      </c>
      <c r="BZ30" s="36">
        <f>AR30*BI30*$AJ30</f>
        <v/>
      </c>
      <c r="CA30" s="36">
        <f>AS30*BJ30*$AJ30</f>
        <v/>
      </c>
      <c r="CB30" s="36">
        <f>AT30*BK30*$AJ30</f>
        <v/>
      </c>
      <c r="CC30" s="36">
        <f>AU30*BL30*$AJ30</f>
        <v/>
      </c>
      <c r="CD30" s="36">
        <f>AV30*BM30*$AJ30</f>
        <v/>
      </c>
      <c r="CE30" s="36">
        <f>AW30*BN30*$AJ30</f>
        <v/>
      </c>
      <c r="CF30" s="36">
        <f>AX30*BO30*$AJ30</f>
        <v/>
      </c>
      <c r="CG30" s="36">
        <f>AY30*BP30*$AJ30</f>
        <v/>
      </c>
      <c r="CH30" s="36">
        <f>AZ30*BQ30*$AJ30</f>
        <v/>
      </c>
      <c r="CI30" s="36">
        <f>BA30*BR30*$AJ30</f>
        <v/>
      </c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>
        <f>AQ26*2</f>
        <v/>
      </c>
      <c r="AR31" s="42">
        <f>AR26*2</f>
        <v/>
      </c>
      <c r="AS31" s="42">
        <f>AS26*2</f>
        <v/>
      </c>
      <c r="AT31" s="42">
        <f>AT26*2</f>
        <v/>
      </c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>
        <f>BB31*AK31*$AJ31</f>
        <v/>
      </c>
      <c r="BT31" s="36">
        <f>BC31*AL31*$AJ31</f>
        <v/>
      </c>
      <c r="BU31" s="36">
        <f>BD31*AM31*$AJ31</f>
        <v/>
      </c>
      <c r="BV31" s="36">
        <f>BE31*AN31*$AJ31</f>
        <v/>
      </c>
      <c r="BW31" s="36">
        <f>BF31*AO31*$AJ31</f>
        <v/>
      </c>
      <c r="BX31" s="36">
        <f>AP31*BG31*$AJ31</f>
        <v/>
      </c>
      <c r="BY31" s="36">
        <f>AQ31*BH31*$AJ31</f>
        <v/>
      </c>
      <c r="BZ31" s="36">
        <f>AR31*BI31*$AJ31</f>
        <v/>
      </c>
      <c r="CA31" s="36">
        <f>AS31*BJ31*$AJ31</f>
        <v/>
      </c>
      <c r="CB31" s="36">
        <f>AT31*BK31*$AJ31</f>
        <v/>
      </c>
      <c r="CC31" s="36">
        <f>AU31*BL31*$AJ31</f>
        <v/>
      </c>
      <c r="CD31" s="36">
        <f>AV31*BM31*$AJ31</f>
        <v/>
      </c>
      <c r="CE31" s="36">
        <f>AW31*BN31*$AJ31</f>
        <v/>
      </c>
      <c r="CF31" s="36">
        <f>AX31*BO31*$AJ31</f>
        <v/>
      </c>
      <c r="CG31" s="36">
        <f>AY31*BP31*$AJ31</f>
        <v/>
      </c>
      <c r="CH31" s="36">
        <f>AZ31*BQ31*$AJ31</f>
        <v/>
      </c>
      <c r="CI31" s="36">
        <f>BA31*BR31*$AJ31</f>
        <v/>
      </c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>
        <f>AQ26*4</f>
        <v/>
      </c>
      <c r="AR32" s="42">
        <f>AR26*4</f>
        <v/>
      </c>
      <c r="AS32" s="42">
        <f>AS26*4</f>
        <v/>
      </c>
      <c r="AT32" s="42">
        <f>AT26*4</f>
        <v/>
      </c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>
        <f>BB32*AK32*$AJ32</f>
        <v/>
      </c>
      <c r="BT32" s="36">
        <f>BC32*AL32*$AJ32</f>
        <v/>
      </c>
      <c r="BU32" s="36">
        <f>BD32*AM32*$AJ32</f>
        <v/>
      </c>
      <c r="BV32" s="36">
        <f>BE32*AN32*$AJ32</f>
        <v/>
      </c>
      <c r="BW32" s="36">
        <f>BF32*AO32*$AJ32</f>
        <v/>
      </c>
      <c r="BX32" s="36">
        <f>AP32*BG32*$AJ32</f>
        <v/>
      </c>
      <c r="BY32" s="36">
        <f>AQ32*BH32*$AJ32</f>
        <v/>
      </c>
      <c r="BZ32" s="36">
        <f>AR32*BI32*$AJ32</f>
        <v/>
      </c>
      <c r="CA32" s="36">
        <f>AS32*BJ32*$AJ32</f>
        <v/>
      </c>
      <c r="CB32" s="36">
        <f>AT32*BK32*$AJ32</f>
        <v/>
      </c>
      <c r="CC32" s="36">
        <f>AU32*BL32*$AJ32</f>
        <v/>
      </c>
      <c r="CD32" s="36">
        <f>AV32*BM32*$AJ32</f>
        <v/>
      </c>
      <c r="CE32" s="36">
        <f>AW32*BN32*$AJ32</f>
        <v/>
      </c>
      <c r="CF32" s="36">
        <f>AX32*BO32*$AJ32</f>
        <v/>
      </c>
      <c r="CG32" s="36">
        <f>AY32*BP32*$AJ32</f>
        <v/>
      </c>
      <c r="CH32" s="36">
        <f>AZ32*BQ32*$AJ32</f>
        <v/>
      </c>
      <c r="CI32" s="36">
        <f>BA32*BR32*$AJ32</f>
        <v/>
      </c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>
        <f>AQ30</f>
        <v/>
      </c>
      <c r="AR33" s="42">
        <f>AR30</f>
        <v/>
      </c>
      <c r="AS33" s="42">
        <f>AS30</f>
        <v/>
      </c>
      <c r="AT33" s="42">
        <f>AT30</f>
        <v/>
      </c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>
        <f>BB33*AK33*$AJ33</f>
        <v/>
      </c>
      <c r="BT33" s="36">
        <f>BC33*AL33*$AJ33</f>
        <v/>
      </c>
      <c r="BU33" s="36">
        <f>BD33*AM33*$AJ33</f>
        <v/>
      </c>
      <c r="BV33" s="36">
        <f>BE33*AN33*$AJ33</f>
        <v/>
      </c>
      <c r="BW33" s="36">
        <f>BF33*AO33*$AJ33</f>
        <v/>
      </c>
      <c r="BX33" s="36">
        <f>AP33*BG33*$AJ33</f>
        <v/>
      </c>
      <c r="BY33" s="36">
        <f>AQ33*BH33*$AJ33</f>
        <v/>
      </c>
      <c r="BZ33" s="36">
        <f>AR33*BI33*$AJ33</f>
        <v/>
      </c>
      <c r="CA33" s="36">
        <f>AS33*BJ33*$AJ33</f>
        <v/>
      </c>
      <c r="CB33" s="36">
        <f>AT33*BK33*$AJ33</f>
        <v/>
      </c>
      <c r="CC33" s="36">
        <f>AU33*BL33*$AJ33</f>
        <v/>
      </c>
      <c r="CD33" s="36">
        <f>AV33*BM33*$AJ33</f>
        <v/>
      </c>
      <c r="CE33" s="36">
        <f>AW33*BN33*$AJ33</f>
        <v/>
      </c>
      <c r="CF33" s="36">
        <f>AX33*BO33*$AJ33</f>
        <v/>
      </c>
      <c r="CG33" s="36">
        <f>AY33*BP33*$AJ33</f>
        <v/>
      </c>
      <c r="CH33" s="36">
        <f>AZ33*BQ33*$AJ33</f>
        <v/>
      </c>
      <c r="CI33" s="36">
        <f>BA33*BR33*$AJ33</f>
        <v/>
      </c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>
        <f>AQ26</f>
        <v/>
      </c>
      <c r="AR34" s="42">
        <f>AR26</f>
        <v/>
      </c>
      <c r="AS34" s="42">
        <f>AS26</f>
        <v/>
      </c>
      <c r="AT34" s="42">
        <f>AT26</f>
        <v/>
      </c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>
        <f>BB34*AK34*$AJ34</f>
        <v/>
      </c>
      <c r="BT34" s="36">
        <f>BC34*AL34*$AJ34</f>
        <v/>
      </c>
      <c r="BU34" s="36">
        <f>BD34*AM34*$AJ34</f>
        <v/>
      </c>
      <c r="BV34" s="36">
        <f>BE34*AN34*$AJ34</f>
        <v/>
      </c>
      <c r="BW34" s="36">
        <f>BF34*AO34*$AJ34</f>
        <v/>
      </c>
      <c r="BX34" s="36">
        <f>AP34*BG34*$AJ34</f>
        <v/>
      </c>
      <c r="BY34" s="36">
        <f>AQ34*BH34*$AJ34</f>
        <v/>
      </c>
      <c r="BZ34" s="36">
        <f>AR34*BI34*$AJ34</f>
        <v/>
      </c>
      <c r="CA34" s="36">
        <f>AS34*BJ34*$AJ34</f>
        <v/>
      </c>
      <c r="CB34" s="36">
        <f>AT34*BK34*$AJ34</f>
        <v/>
      </c>
      <c r="CC34" s="36">
        <f>AU34*BL34*$AJ34</f>
        <v/>
      </c>
      <c r="CD34" s="36">
        <f>AV34*BM34*$AJ34</f>
        <v/>
      </c>
      <c r="CE34" s="36">
        <f>AW34*BN34*$AJ34</f>
        <v/>
      </c>
      <c r="CF34" s="36">
        <f>AX34*BO34*$AJ34</f>
        <v/>
      </c>
      <c r="CG34" s="36">
        <f>AY34*BP34*$AJ34</f>
        <v/>
      </c>
      <c r="CH34" s="36">
        <f>AZ34*BQ34*$AJ34</f>
        <v/>
      </c>
      <c r="CI34" s="36">
        <f>BA34*BR34*$AJ34</f>
        <v/>
      </c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>
        <f>AQ26</f>
        <v/>
      </c>
      <c r="AR35" s="42">
        <f>AR26</f>
        <v/>
      </c>
      <c r="AS35" s="42">
        <f>AS26</f>
        <v/>
      </c>
      <c r="AT35" s="42">
        <f>AT26</f>
        <v/>
      </c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>
        <f>BB35*AK35*$AJ35</f>
        <v/>
      </c>
      <c r="BT35" s="36">
        <f>BC35*AL35*$AJ35</f>
        <v/>
      </c>
      <c r="BU35" s="36">
        <f>BD35*AM35*$AJ35</f>
        <v/>
      </c>
      <c r="BV35" s="36">
        <f>BE35*AN35*$AJ35</f>
        <v/>
      </c>
      <c r="BW35" s="36">
        <f>BF35*AO35*$AJ35</f>
        <v/>
      </c>
      <c r="BX35" s="36">
        <f>AP35*BG35*$AJ35</f>
        <v/>
      </c>
      <c r="BY35" s="36">
        <f>AQ35*BH35*$AJ35</f>
        <v/>
      </c>
      <c r="BZ35" s="36">
        <f>AR35*BI35*$AJ35</f>
        <v/>
      </c>
      <c r="CA35" s="36">
        <f>AS35*BJ35*$AJ35</f>
        <v/>
      </c>
      <c r="CB35" s="36">
        <f>AT35*BK35*$AJ35</f>
        <v/>
      </c>
      <c r="CC35" s="36">
        <f>AU35*BL35*$AJ35</f>
        <v/>
      </c>
      <c r="CD35" s="36">
        <f>AV35*BM35*$AJ35</f>
        <v/>
      </c>
      <c r="CE35" s="36">
        <f>AW35*BN35*$AJ35</f>
        <v/>
      </c>
      <c r="CF35" s="36">
        <f>AX35*BO35*$AJ35</f>
        <v/>
      </c>
      <c r="CG35" s="36">
        <f>AY35*BP35*$AJ35</f>
        <v/>
      </c>
      <c r="CH35" s="36">
        <f>AZ35*BQ35*$AJ35</f>
        <v/>
      </c>
      <c r="CI35" s="36">
        <f>BA35*BR35*$AJ35</f>
        <v/>
      </c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>
        <f>AQ31</f>
        <v/>
      </c>
      <c r="AR36" s="42">
        <f>AR31</f>
        <v/>
      </c>
      <c r="AS36" s="42">
        <f>AS31</f>
        <v/>
      </c>
      <c r="AT36" s="42">
        <f>AT31</f>
        <v/>
      </c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>
        <f>BB36*AK36*$AJ36</f>
        <v/>
      </c>
      <c r="BT36" s="36">
        <f>BC36*AL36*$AJ36</f>
        <v/>
      </c>
      <c r="BU36" s="36">
        <f>BD36*AM36*$AJ36</f>
        <v/>
      </c>
      <c r="BV36" s="36">
        <f>BE36*AN36*$AJ36</f>
        <v/>
      </c>
      <c r="BW36" s="36">
        <f>BF36*AO36*$AJ36</f>
        <v/>
      </c>
      <c r="BX36" s="36">
        <f>AP36*BG36*$AJ36</f>
        <v/>
      </c>
      <c r="BY36" s="36">
        <f>AQ36*BH36*$AJ36</f>
        <v/>
      </c>
      <c r="BZ36" s="36">
        <f>AR36*BI36*$AJ36</f>
        <v/>
      </c>
      <c r="CA36" s="36">
        <f>AS36*BJ36*$AJ36</f>
        <v/>
      </c>
      <c r="CB36" s="36">
        <f>AT36*BK36*$AJ36</f>
        <v/>
      </c>
      <c r="CC36" s="36">
        <f>AU36*BL36*$AJ36</f>
        <v/>
      </c>
      <c r="CD36" s="36">
        <f>AV36*BM36*$AJ36</f>
        <v/>
      </c>
      <c r="CE36" s="36">
        <f>AW36*BN36*$AJ36</f>
        <v/>
      </c>
      <c r="CF36" s="36">
        <f>AX36*BO36*$AJ36</f>
        <v/>
      </c>
      <c r="CG36" s="36">
        <f>AY36*BP36*$AJ36</f>
        <v/>
      </c>
      <c r="CH36" s="36">
        <f>AZ36*BQ36*$AJ36</f>
        <v/>
      </c>
      <c r="CI36" s="36">
        <f>BA36*BR36*$AJ36</f>
        <v/>
      </c>
    </row>
    <row r="3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>
        <f>BB39*AK39*$AJ39</f>
        <v/>
      </c>
      <c r="BT39" s="36">
        <f>BC39*AL39*$AJ39</f>
        <v/>
      </c>
      <c r="BU39" s="36">
        <f>BD39*AM39*$AJ39</f>
        <v/>
      </c>
      <c r="BV39" s="36">
        <f>BE39*AN39*$AJ39</f>
        <v/>
      </c>
      <c r="BW39" s="36">
        <f>BF39*AO39*$AJ39</f>
        <v/>
      </c>
      <c r="BX39" s="36">
        <f>AP39*BG39*$AJ39</f>
        <v/>
      </c>
      <c r="BY39" s="36">
        <f>AQ39*BH39*$AJ39</f>
        <v/>
      </c>
      <c r="BZ39" s="36">
        <f>AR39*BI39*$AJ39</f>
        <v/>
      </c>
      <c r="CA39" s="36">
        <f>AS39*BJ39*$AJ39</f>
        <v/>
      </c>
      <c r="CB39" s="36">
        <f>AT39*BK39*$AJ39</f>
        <v/>
      </c>
      <c r="CC39" s="36">
        <f>AU39*BL39*$AJ39</f>
        <v/>
      </c>
      <c r="CD39" s="36">
        <f>AV39*BM39*$AJ39</f>
        <v/>
      </c>
      <c r="CE39" s="36">
        <f>AW39*BN39*$AJ39</f>
        <v/>
      </c>
      <c r="CF39" s="36">
        <f>AX39*BO39*$AJ39</f>
        <v/>
      </c>
      <c r="CG39" s="36">
        <f>AY39*BP39*$AJ39</f>
        <v/>
      </c>
      <c r="CH39" s="36">
        <f>AZ39*BQ39*$AJ39</f>
        <v/>
      </c>
      <c r="CI39" s="36">
        <f>BA39*BR39*$AJ39</f>
        <v/>
      </c>
    </row>
    <row r="40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>
        <f>BB40*AK40*$AJ40</f>
        <v/>
      </c>
      <c r="BT40" s="36">
        <f>BC40*AL40*$AJ40</f>
        <v/>
      </c>
      <c r="BU40" s="36">
        <f>BD40*AM40*$AJ40</f>
        <v/>
      </c>
      <c r="BV40" s="36">
        <f>BE40*AN40*$AJ40</f>
        <v/>
      </c>
      <c r="BW40" s="36">
        <f>BF40*AO40*$AJ40</f>
        <v/>
      </c>
      <c r="BX40" s="36">
        <f>AP40*BG40*$AJ40</f>
        <v/>
      </c>
      <c r="BY40" s="36">
        <f>AQ40*BH40*$AJ40</f>
        <v/>
      </c>
      <c r="BZ40" s="36">
        <f>AR40*BI40*$AJ40</f>
        <v/>
      </c>
      <c r="CA40" s="36">
        <f>AS40*BJ40*$AJ40</f>
        <v/>
      </c>
      <c r="CB40" s="36">
        <f>AT40*BK40*$AJ40</f>
        <v/>
      </c>
      <c r="CC40" s="36">
        <f>AU40*BL40*$AJ40</f>
        <v/>
      </c>
      <c r="CD40" s="36">
        <f>AV40*BM40*$AJ40</f>
        <v/>
      </c>
      <c r="CE40" s="36">
        <f>AW40*BN40*$AJ40</f>
        <v/>
      </c>
      <c r="CF40" s="36">
        <f>AX40*BO40*$AJ40</f>
        <v/>
      </c>
      <c r="CG40" s="36">
        <f>AY40*BP40*$AJ40</f>
        <v/>
      </c>
      <c r="CH40" s="36">
        <f>AZ40*BQ40*$AJ40</f>
        <v/>
      </c>
      <c r="CI40" s="36">
        <f>BA40*BR40*$AJ40</f>
        <v/>
      </c>
    </row>
    <row r="4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>
        <f>BB41*AK41*$AJ41</f>
        <v/>
      </c>
      <c r="BT41" s="36">
        <f>BC41*AL41*$AJ41</f>
        <v/>
      </c>
      <c r="BU41" s="36">
        <f>BD41*AM41*$AJ41</f>
        <v/>
      </c>
      <c r="BV41" s="36">
        <f>BE41*AN41*$AJ41</f>
        <v/>
      </c>
      <c r="BW41" s="36">
        <f>BF41*AO41*$AJ41</f>
        <v/>
      </c>
      <c r="BX41" s="36">
        <f>AP41*BG41*$AJ41</f>
        <v/>
      </c>
      <c r="BY41" s="36">
        <f>AQ41*BH41*$AJ41</f>
        <v/>
      </c>
      <c r="BZ41" s="36">
        <f>AR41*BI41*$AJ41</f>
        <v/>
      </c>
      <c r="CA41" s="36">
        <f>AS41*BJ41*$AJ41</f>
        <v/>
      </c>
      <c r="CB41" s="36">
        <f>AT41*BK41*$AJ41</f>
        <v/>
      </c>
      <c r="CC41" s="36">
        <f>AU41*BL41*$AJ41</f>
        <v/>
      </c>
      <c r="CD41" s="36">
        <f>AV41*BM41*$AJ41</f>
        <v/>
      </c>
      <c r="CE41" s="36">
        <f>AW41*BN41*$AJ41</f>
        <v/>
      </c>
      <c r="CF41" s="36">
        <f>AX41*BO41*$AJ41</f>
        <v/>
      </c>
      <c r="CG41" s="36">
        <f>AY41*BP41*$AJ41</f>
        <v/>
      </c>
      <c r="CH41" s="36">
        <f>AZ41*BQ41*$AJ41</f>
        <v/>
      </c>
      <c r="CI41" s="36">
        <f>BA41*BR41*$AJ41</f>
        <v/>
      </c>
    </row>
    <row r="42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>
        <f>BB44*AK44*$AJ44</f>
        <v/>
      </c>
      <c r="BT44" s="36">
        <f>BC44*AL44*$AJ44</f>
        <v/>
      </c>
      <c r="BU44" s="36">
        <f>BD44*AM44*$AJ44</f>
        <v/>
      </c>
      <c r="BV44" s="36">
        <f>BE44*AN44*$AJ44</f>
        <v/>
      </c>
      <c r="BW44" s="36">
        <f>BF44*AO44*$AJ44</f>
        <v/>
      </c>
      <c r="BX44" s="36">
        <f>AP44*BG44*$AJ44</f>
        <v/>
      </c>
      <c r="BY44" s="36">
        <f>AQ44*BH44*$AJ44</f>
        <v/>
      </c>
      <c r="BZ44" s="36">
        <f>AR44*BI44*$AJ44</f>
        <v/>
      </c>
      <c r="CA44" s="36">
        <f>AS44*BJ44*$AJ44</f>
        <v/>
      </c>
      <c r="CB44" s="36">
        <f>AT44*BK44*$AJ44</f>
        <v/>
      </c>
      <c r="CC44" s="36">
        <f>AU44*BL44*$AJ44</f>
        <v/>
      </c>
      <c r="CD44" s="36">
        <f>AV44*BM44*$AJ44</f>
        <v/>
      </c>
      <c r="CE44" s="36">
        <f>AW44*BN44*$AJ44</f>
        <v/>
      </c>
      <c r="CF44" s="36">
        <f>AX44*BO44*$AJ44</f>
        <v/>
      </c>
      <c r="CG44" s="36">
        <f>AY44*BP44*$AJ44</f>
        <v/>
      </c>
      <c r="CH44" s="36">
        <f>AZ44*BQ44*$AJ44</f>
        <v/>
      </c>
      <c r="CI44" s="36">
        <f>BA44*BR44*$AJ44</f>
        <v/>
      </c>
    </row>
    <row r="45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>
        <f>BB49*AK49*$AJ49</f>
        <v/>
      </c>
      <c r="BT49" s="36">
        <f>BC49*AL49*$AJ49</f>
        <v/>
      </c>
      <c r="BU49" s="36">
        <f>BD49*AM49*$AJ49</f>
        <v/>
      </c>
      <c r="BV49" s="36">
        <f>BE49*AN49*$AJ49</f>
        <v/>
      </c>
      <c r="BW49" s="36">
        <f>BF49*AO49*$AJ49</f>
        <v/>
      </c>
      <c r="BX49" s="36">
        <f>AP49*BG49*$AJ49</f>
        <v/>
      </c>
      <c r="BY49" s="36">
        <f>AQ49*BH49*$AJ49</f>
        <v/>
      </c>
      <c r="BZ49" s="36">
        <f>AR49*BI49*$AJ49</f>
        <v/>
      </c>
      <c r="CA49" s="36">
        <f>AS49*BJ49*$AJ49</f>
        <v/>
      </c>
      <c r="CB49" s="36">
        <f>AT49*BK49*$AJ49</f>
        <v/>
      </c>
      <c r="CC49" s="36">
        <f>AU49*BL49*$AJ49</f>
        <v/>
      </c>
      <c r="CD49" s="36">
        <f>AV49*BM49*$AJ49</f>
        <v/>
      </c>
      <c r="CE49" s="36">
        <f>AW49*BN49*$AJ49</f>
        <v/>
      </c>
      <c r="CF49" s="36">
        <f>AX49*BO49*$AJ49</f>
        <v/>
      </c>
      <c r="CG49" s="36">
        <f>AY49*BP49*$AJ49</f>
        <v/>
      </c>
      <c r="CH49" s="36">
        <f>AZ49*BQ49*$AJ49</f>
        <v/>
      </c>
      <c r="CI49" s="36">
        <f>BA49*BR49*$AJ49</f>
        <v/>
      </c>
    </row>
    <row r="50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>
        <f>BB51*AK51*$AJ51</f>
        <v/>
      </c>
      <c r="BT51" s="36">
        <f>BC51*AL51*$AJ51</f>
        <v/>
      </c>
      <c r="BU51" s="36">
        <f>BD51*AM51*$AJ51</f>
        <v/>
      </c>
      <c r="BV51" s="36">
        <f>BE51*AN51*$AJ51</f>
        <v/>
      </c>
      <c r="BW51" s="36">
        <f>BF51*AO51*$AJ51</f>
        <v/>
      </c>
      <c r="BX51" s="36">
        <f>AP51*BG51*$AJ51</f>
        <v/>
      </c>
      <c r="BY51" s="36">
        <f>AQ51*BH51*$AJ51</f>
        <v/>
      </c>
      <c r="BZ51" s="36">
        <f>AR51*BI51*$AJ51</f>
        <v/>
      </c>
      <c r="CA51" s="36">
        <f>AS51*BJ51*$AJ51</f>
        <v/>
      </c>
      <c r="CB51" s="36">
        <f>AT51*BK51*$AJ51</f>
        <v/>
      </c>
      <c r="CC51" s="36">
        <f>AU51*BL51*$AJ51</f>
        <v/>
      </c>
      <c r="CD51" s="36">
        <f>AV51*BM51*$AJ51</f>
        <v/>
      </c>
      <c r="CE51" s="36">
        <f>AW51*BN51*$AJ51</f>
        <v/>
      </c>
      <c r="CF51" s="36">
        <f>AX51*BO51*$AJ51</f>
        <v/>
      </c>
      <c r="CG51" s="36">
        <f>AY51*BP51*$AJ51</f>
        <v/>
      </c>
      <c r="CH51" s="36">
        <f>AZ51*BQ51*$AJ51</f>
        <v/>
      </c>
      <c r="CI51" s="36">
        <f>BA51*BR51*$AJ51</f>
        <v/>
      </c>
    </row>
    <row r="52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2" t="n">
        <v>0.8</v>
      </c>
      <c r="AS65" s="24" t="n">
        <v>0.672</v>
      </c>
      <c r="AT65" s="24" t="n">
        <v>0.672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2">
        <f>BF65*AO65*$AJ65</f>
        <v/>
      </c>
      <c r="BX65" s="42">
        <f>AP65*BG65*$AJ65</f>
        <v/>
      </c>
      <c r="BY65" s="42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2" t="n">
        <v>0.756</v>
      </c>
      <c r="AS66" s="24" t="n">
        <v>0</v>
      </c>
      <c r="AT66" s="24" t="n">
        <v>0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2">
        <f>BF66*AO66*$AJ66</f>
        <v/>
      </c>
      <c r="BX66" s="42">
        <f>AP66*BG66*$AJ66</f>
        <v/>
      </c>
      <c r="BY66" s="42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2" t="n">
        <v>0.2352</v>
      </c>
      <c r="AS67" s="24" t="n">
        <v>0</v>
      </c>
      <c r="AT67" s="24" t="n">
        <v>0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2">
        <f>BF67*AO67*$AJ67</f>
        <v/>
      </c>
      <c r="BX67" s="42">
        <f>AP67*BG67*$AJ67</f>
        <v/>
      </c>
      <c r="BY67" s="42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2" t="n">
        <v>0.336</v>
      </c>
      <c r="AS70" s="24" t="n">
        <v>0.28</v>
      </c>
      <c r="AT70" s="24" t="n">
        <v>0.28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2">
        <f>BF70*AO70*$AJ70</f>
        <v/>
      </c>
      <c r="BX70" s="42">
        <f>AP70*BG70*$AJ70</f>
        <v/>
      </c>
      <c r="BY70" s="42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2" t="n">
        <v>1.3752</v>
      </c>
      <c r="AS77" s="24" t="n">
        <v>0.64</v>
      </c>
      <c r="AT77" s="24" t="n">
        <v>0.64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2" t="n">
        <v>1.6848</v>
      </c>
      <c r="AS85" s="24" t="n">
        <v>1.342250024790435</v>
      </c>
      <c r="AT85" s="24" t="n">
        <v>1.342250024790435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2">
        <f>BF85*AO85*$AJ85</f>
        <v/>
      </c>
      <c r="BX85" s="42">
        <f>AP85*BG85*$AJ85</f>
        <v/>
      </c>
      <c r="BY85" s="42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2" t="n">
        <v>2.2464</v>
      </c>
      <c r="AS86" s="24" t="n">
        <v>4.004416641876232</v>
      </c>
      <c r="AT86" s="24" t="n">
        <v>4.004416641876232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2">
        <f>BF86*AO86*$AJ86</f>
        <v/>
      </c>
      <c r="BX86" s="42">
        <f>AP86*BG86*$AJ86</f>
        <v/>
      </c>
      <c r="BY86" s="42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2" t="n">
        <v>0.6552</v>
      </c>
      <c r="AS98" s="24" t="n">
        <v>0.76</v>
      </c>
      <c r="AT98" s="24" t="n">
        <v>0.76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2">
        <f>BF98*AO98*$AJ98</f>
        <v/>
      </c>
      <c r="BX98" s="42">
        <f>AP98*BG98*$AJ98</f>
        <v/>
      </c>
      <c r="BY98" s="42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2" t="n">
        <v>2.044</v>
      </c>
      <c r="AS104" s="24" t="n">
        <v>6.34</v>
      </c>
      <c r="AT104" s="24" t="n">
        <v>6.34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>
        <f>BB104*AK104*$AJ104</f>
        <v/>
      </c>
      <c r="BT104" s="36">
        <f>BC104*AL104*$AJ104</f>
        <v/>
      </c>
      <c r="BU104" s="36">
        <f>BD104*AM104*$AJ104</f>
        <v/>
      </c>
      <c r="BV104" s="36">
        <f>BE104*AN104*$AJ104</f>
        <v/>
      </c>
      <c r="BW104" s="42">
        <f>BF104*AO104*$AJ104</f>
        <v/>
      </c>
      <c r="BX104" s="42">
        <f>AP104*BG104*$AJ104</f>
        <v/>
      </c>
      <c r="BY104" s="42">
        <f>AQ104*BH104*$AJ104</f>
        <v/>
      </c>
      <c r="BZ104" s="36">
        <f>AR104*BI104*$AJ104</f>
        <v/>
      </c>
      <c r="CA104" s="36">
        <f>AS104*BJ104*$AJ104</f>
        <v/>
      </c>
      <c r="CB104" s="36">
        <f>AT104*BK104*$AJ104</f>
        <v/>
      </c>
      <c r="CC104" s="36">
        <f>AU104*BL104*$AJ104</f>
        <v/>
      </c>
      <c r="CD104" s="36">
        <f>AV104*BM104*$AJ104</f>
        <v/>
      </c>
      <c r="CE104" s="36">
        <f>AW104*BN104*$AJ104</f>
        <v/>
      </c>
      <c r="CF104" s="36">
        <f>AX104*BO104*$AJ104</f>
        <v/>
      </c>
      <c r="CG104" s="36">
        <f>AY104*BP104*$AJ104</f>
        <v/>
      </c>
      <c r="CH104" s="36">
        <f>AZ104*BQ104*$AJ104</f>
        <v/>
      </c>
      <c r="CI104" s="36">
        <f>BA104*BR104*$AJ104</f>
        <v/>
      </c>
    </row>
    <row r="105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2" t="n">
        <v>8</v>
      </c>
      <c r="AS109" s="24" t="n">
        <v>8.44</v>
      </c>
      <c r="AT109" s="24" t="n">
        <v>8.44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2">
        <f>BF109*AO109*$AJ109</f>
        <v/>
      </c>
      <c r="BX109" s="42">
        <f>AP109*BG109*$AJ109</f>
        <v/>
      </c>
      <c r="BY109" s="42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>
        <f>BB112*AK112*$AJ112</f>
        <v/>
      </c>
      <c r="BT112" s="36">
        <f>BC112*AL112*$AJ112</f>
        <v/>
      </c>
      <c r="BU112" s="36">
        <f>BD112*AM112*$AJ112</f>
        <v/>
      </c>
      <c r="BV112" s="36">
        <f>BE112*AN112*$AJ112</f>
        <v/>
      </c>
      <c r="BW112" s="36">
        <f>BF112*AO112*$AJ112</f>
        <v/>
      </c>
      <c r="BX112" s="36">
        <f>AP112*BG112*$AJ112</f>
        <v/>
      </c>
      <c r="BY112" s="36">
        <f>AQ112*BH112*$AJ112</f>
        <v/>
      </c>
      <c r="BZ112" s="36">
        <f>AR112*BI112*$AJ112</f>
        <v/>
      </c>
      <c r="CA112" s="36">
        <f>AS112*BJ112*$AJ112</f>
        <v/>
      </c>
      <c r="CB112" s="36">
        <f>AT112*BK112*$AJ112</f>
        <v/>
      </c>
      <c r="CC112" s="36">
        <f>AU112*BL112*$AJ112</f>
        <v/>
      </c>
      <c r="CD112" s="36">
        <f>AV112*BM112*$AJ112</f>
        <v/>
      </c>
      <c r="CE112" s="36">
        <f>AW112*BN112*$AJ112</f>
        <v/>
      </c>
      <c r="CF112" s="36">
        <f>AX112*BO112*$AJ112</f>
        <v/>
      </c>
      <c r="CG112" s="36">
        <f>AY112*BP112*$AJ112</f>
        <v/>
      </c>
      <c r="CH112" s="36">
        <f>AZ112*BQ112*$AJ112</f>
        <v/>
      </c>
      <c r="CI112" s="36">
        <f>BA112*BR112*$AJ112</f>
        <v/>
      </c>
    </row>
    <row r="113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>
        <f>BB115*AK115*$AJ115</f>
        <v/>
      </c>
      <c r="BT115" s="36">
        <f>BC115*AL115*$AJ115</f>
        <v/>
      </c>
      <c r="BU115" s="36">
        <f>BD115*AM115*$AJ115</f>
        <v/>
      </c>
      <c r="BV115" s="36">
        <f>BE115*AN115*$AJ115</f>
        <v/>
      </c>
      <c r="BW115" s="36">
        <f>BF115*AO115*$AJ115</f>
        <v/>
      </c>
      <c r="BX115" s="36">
        <f>AP115*BG115*$AJ115</f>
        <v/>
      </c>
      <c r="BY115" s="36">
        <f>AQ115*BH115*$AJ115</f>
        <v/>
      </c>
      <c r="BZ115" s="36">
        <f>AR115*BI115*$AJ115</f>
        <v/>
      </c>
      <c r="CA115" s="36">
        <f>AS115*BJ115*$AJ115</f>
        <v/>
      </c>
      <c r="CB115" s="36">
        <f>AT115*BK115*$AJ115</f>
        <v/>
      </c>
      <c r="CC115" s="36">
        <f>AU115*BL115*$AJ115</f>
        <v/>
      </c>
      <c r="CD115" s="36">
        <f>AV115*BM115*$AJ115</f>
        <v/>
      </c>
      <c r="CE115" s="36">
        <f>AW115*BN115*$AJ115</f>
        <v/>
      </c>
      <c r="CF115" s="36">
        <f>AX115*BO115*$AJ115</f>
        <v/>
      </c>
      <c r="CG115" s="36">
        <f>AY115*BP115*$AJ115</f>
        <v/>
      </c>
      <c r="CH115" s="36">
        <f>AZ115*BQ115*$AJ115</f>
        <v/>
      </c>
      <c r="CI115" s="36">
        <f>BA115*BR115*$AJ115</f>
        <v/>
      </c>
    </row>
    <row r="11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>
        <f>BB117*AK117*$AJ117</f>
        <v/>
      </c>
      <c r="BT117" s="36">
        <f>BC117*AL117*$AJ117</f>
        <v/>
      </c>
      <c r="BU117" s="36">
        <f>BD117*AM117*$AJ117</f>
        <v/>
      </c>
      <c r="BV117" s="36">
        <f>BE117*AN117*$AJ117</f>
        <v/>
      </c>
      <c r="BW117" s="36">
        <f>BF117*AO117*$AJ117</f>
        <v/>
      </c>
      <c r="BX117" s="36">
        <f>AP117*BG117*$AJ117</f>
        <v/>
      </c>
      <c r="BY117" s="36">
        <f>AQ117*BH117*$AJ117</f>
        <v/>
      </c>
      <c r="BZ117" s="36">
        <f>AR117*BI117*$AJ117</f>
        <v/>
      </c>
      <c r="CA117" s="36">
        <f>AS117*BJ117*$AJ117</f>
        <v/>
      </c>
      <c r="CB117" s="36">
        <f>AT117*BK117*$AJ117</f>
        <v/>
      </c>
      <c r="CC117" s="36">
        <f>AU117*BL117*$AJ117</f>
        <v/>
      </c>
      <c r="CD117" s="36">
        <f>AV117*BM117*$AJ117</f>
        <v/>
      </c>
      <c r="CE117" s="36">
        <f>AW117*BN117*$AJ117</f>
        <v/>
      </c>
      <c r="CF117" s="36">
        <f>AX117*BO117*$AJ117</f>
        <v/>
      </c>
      <c r="CG117" s="36">
        <f>AY117*BP117*$AJ117</f>
        <v/>
      </c>
      <c r="CH117" s="36">
        <f>AZ117*BQ117*$AJ117</f>
        <v/>
      </c>
      <c r="CI117" s="36">
        <f>BA117*BR117*$AJ117</f>
        <v/>
      </c>
    </row>
    <row r="118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2" t="n">
        <v>0</v>
      </c>
      <c r="AS125" s="24" t="n">
        <v>1.6</v>
      </c>
      <c r="AT125" s="24" t="n">
        <v>1.6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>
        <f>BB125*AK125*$AJ125</f>
        <v/>
      </c>
      <c r="BT125" s="36">
        <f>BC125*AL125*$AJ125</f>
        <v/>
      </c>
      <c r="BU125" s="36">
        <f>BD125*AM125*$AJ125</f>
        <v/>
      </c>
      <c r="BV125" s="36">
        <f>BE125*AN125*$AJ125</f>
        <v/>
      </c>
      <c r="BW125" s="42">
        <f>BF125*AO125*$AJ125</f>
        <v/>
      </c>
      <c r="BX125" s="42">
        <f>AP125*BG125*$AJ125</f>
        <v/>
      </c>
      <c r="BY125" s="42">
        <f>AQ125*BH125*$AJ125</f>
        <v/>
      </c>
      <c r="BZ125" s="36">
        <f>AR125*BI125*$AJ125</f>
        <v/>
      </c>
      <c r="CA125" s="36">
        <f>AS125*BJ125*$AJ125</f>
        <v/>
      </c>
      <c r="CB125" s="36">
        <f>AT125*BK125*$AJ125</f>
        <v/>
      </c>
      <c r="CC125" s="36">
        <f>AU125*BL125*$AJ125</f>
        <v/>
      </c>
      <c r="CD125" s="36">
        <f>AV125*BM125*$AJ125</f>
        <v/>
      </c>
      <c r="CE125" s="36">
        <f>AW125*BN125*$AJ125</f>
        <v/>
      </c>
      <c r="CF125" s="36">
        <f>AX125*BO125*$AJ125</f>
        <v/>
      </c>
      <c r="CG125" s="36">
        <f>AY125*BP125*$AJ125</f>
        <v/>
      </c>
      <c r="CH125" s="36">
        <f>AZ125*BQ125*$AJ125</f>
        <v/>
      </c>
      <c r="CI125" s="36">
        <f>BA125*BR125*$AJ125</f>
        <v/>
      </c>
    </row>
    <row r="126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1.3104</v>
      </c>
      <c r="AS126" s="24" t="n">
        <v>0</v>
      </c>
      <c r="AT126" s="24" t="n">
        <v>0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>
        <f>BB126*AK126*$AJ126</f>
        <v/>
      </c>
      <c r="BT126" s="36">
        <f>BC126*AL126*$AJ126</f>
        <v/>
      </c>
      <c r="BU126" s="36">
        <f>BD126*AM126*$AJ126</f>
        <v/>
      </c>
      <c r="BV126" s="36">
        <f>BE126*AN126*$AJ126</f>
        <v/>
      </c>
      <c r="BW126" s="36">
        <f>BF126*AO126*$AJ126</f>
        <v/>
      </c>
      <c r="BX126" s="36">
        <f>AP126*BG126*$AJ126</f>
        <v/>
      </c>
      <c r="BY126" s="36">
        <f>AQ126*BH126*$AJ126</f>
        <v/>
      </c>
      <c r="BZ126" s="36">
        <f>AR126*BI126*$AJ126</f>
        <v/>
      </c>
      <c r="CA126" s="36">
        <f>AS126*BJ126*$AJ126</f>
        <v/>
      </c>
      <c r="CB126" s="36">
        <f>AT126*BK126*$AJ126</f>
        <v/>
      </c>
      <c r="CC126" s="36">
        <f>AU126*BL126*$AJ126</f>
        <v/>
      </c>
      <c r="CD126" s="36">
        <f>AV126*BM126*$AJ126</f>
        <v/>
      </c>
      <c r="CE126" s="36">
        <f>AW126*BN126*$AJ126</f>
        <v/>
      </c>
      <c r="CF126" s="36">
        <f>AX126*BO126*$AJ126</f>
        <v/>
      </c>
      <c r="CG126" s="36">
        <f>AY126*BP126*$AJ126</f>
        <v/>
      </c>
      <c r="CH126" s="36">
        <f>AZ126*BQ126*$AJ126</f>
        <v/>
      </c>
      <c r="CI126" s="36">
        <f>BA126*BR126*$AJ126</f>
        <v/>
      </c>
    </row>
    <row r="12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>
        <f>BB130*AK130*$AJ130</f>
        <v/>
      </c>
      <c r="BT130" s="36">
        <f>BC130*AL130*$AJ130</f>
        <v/>
      </c>
      <c r="BU130" s="36">
        <f>BD130*AM130*$AJ130</f>
        <v/>
      </c>
      <c r="BV130" s="36">
        <f>BE130*AN130*$AJ130</f>
        <v/>
      </c>
      <c r="BW130" s="36">
        <f>BF130*AO130*$AJ130</f>
        <v/>
      </c>
      <c r="BX130" s="36">
        <f>AP130*BG130*$AJ130</f>
        <v/>
      </c>
      <c r="BY130" s="36">
        <f>AQ130*BH130*$AJ130</f>
        <v/>
      </c>
      <c r="BZ130" s="36">
        <f>AR130*BI130*$AJ130</f>
        <v/>
      </c>
      <c r="CA130" s="36">
        <f>AS130*BJ130*$AJ130</f>
        <v/>
      </c>
      <c r="CB130" s="36">
        <f>AT130*BK130*$AJ130</f>
        <v/>
      </c>
      <c r="CC130" s="36">
        <f>AU130*BL130*$AJ130</f>
        <v/>
      </c>
      <c r="CD130" s="36">
        <f>AV130*BM130*$AJ130</f>
        <v/>
      </c>
      <c r="CE130" s="36">
        <f>AW130*BN130*$AJ130</f>
        <v/>
      </c>
      <c r="CF130" s="36">
        <f>AX130*BO130*$AJ130</f>
        <v/>
      </c>
      <c r="CG130" s="36">
        <f>AY130*BP130*$AJ130</f>
        <v/>
      </c>
      <c r="CH130" s="36">
        <f>AZ130*BQ130*$AJ130</f>
        <v/>
      </c>
      <c r="CI130" s="36">
        <f>BA130*BR130*$AJ130</f>
        <v/>
      </c>
    </row>
    <row r="131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2" t="n">
        <v>1.16</v>
      </c>
      <c r="AS131" s="24" t="n">
        <v>1.6</v>
      </c>
      <c r="AT131" s="24" t="n">
        <v>1.6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2">
        <f>BF131*AO131*$AJ131</f>
        <v/>
      </c>
      <c r="BX131" s="42">
        <f>AP131*BG131*$AJ131</f>
        <v/>
      </c>
      <c r="BY131" s="42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2" t="n">
        <v>1</v>
      </c>
      <c r="AS137" s="24" t="n">
        <v>1</v>
      </c>
      <c r="AT137" s="24" t="n">
        <v>1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2">
        <f>BF137*AO137*$AJ137</f>
        <v/>
      </c>
      <c r="BX137" s="42">
        <f>AP137*BG137*$AJ137</f>
        <v/>
      </c>
      <c r="BY137" s="42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2" t="n">
        <v>10.92</v>
      </c>
      <c r="AS145" s="24" t="n">
        <v>0</v>
      </c>
      <c r="AT145" s="24" t="n">
        <v>0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>
        <f>BB145*AK145*$AJ145</f>
        <v/>
      </c>
      <c r="BT145" s="36">
        <f>BC145*AL145*$AJ145</f>
        <v/>
      </c>
      <c r="BU145" s="36">
        <f>BD145*AM145*$AJ145</f>
        <v/>
      </c>
      <c r="BV145" s="36">
        <f>BE145*AN145*$AJ145</f>
        <v/>
      </c>
      <c r="BW145" s="42">
        <f>BF145*AO145*$AJ145</f>
        <v/>
      </c>
      <c r="BX145" s="42">
        <f>AP145*BG145*$AJ145</f>
        <v/>
      </c>
      <c r="BY145" s="42">
        <f>AQ145*BH145*$AJ145</f>
        <v/>
      </c>
      <c r="BZ145" s="36">
        <f>AR145*BI145*$AJ145</f>
        <v/>
      </c>
      <c r="CA145" s="36">
        <f>AS145*BJ145*$AJ145</f>
        <v/>
      </c>
      <c r="CB145" s="36">
        <f>AT145*BK145*$AJ145</f>
        <v/>
      </c>
      <c r="CC145" s="36">
        <f>AU145*BL145*$AJ145</f>
        <v/>
      </c>
      <c r="CD145" s="36">
        <f>AV145*BM145*$AJ145</f>
        <v/>
      </c>
      <c r="CE145" s="36">
        <f>AW145*BN145*$AJ145</f>
        <v/>
      </c>
      <c r="CF145" s="36">
        <f>AX145*BO145*$AJ145</f>
        <v/>
      </c>
      <c r="CG145" s="36">
        <f>AY145*BP145*$AJ145</f>
        <v/>
      </c>
      <c r="CH145" s="36">
        <f>AZ145*BQ145*$AJ145</f>
        <v/>
      </c>
      <c r="CI145" s="36">
        <f>BA145*BR145*$AJ145</f>
        <v/>
      </c>
    </row>
    <row r="1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24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42" t="n">
        <v>0.024</v>
      </c>
      <c r="AS147" s="24" t="n">
        <v>0.028</v>
      </c>
      <c r="AT147" s="24" t="n">
        <v>0.028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2">
        <f>BF173*AO173*$AJ173</f>
        <v/>
      </c>
      <c r="BX173" s="43">
        <f>AP173*BG173*$AJ173</f>
        <v/>
      </c>
      <c r="BY173" s="43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>
        <f>BB183*AK183*$AJ183</f>
        <v/>
      </c>
      <c r="BT183" s="36">
        <f>BC183*AL183*$AJ183</f>
        <v/>
      </c>
      <c r="BU183" s="36">
        <f>BD183*AM183*$AJ183</f>
        <v/>
      </c>
      <c r="BV183" s="36">
        <f>BE183*AN183*$AJ183</f>
        <v/>
      </c>
      <c r="BW183" s="36">
        <f>BF183*AO183*$AJ183</f>
        <v/>
      </c>
      <c r="BX183" s="37">
        <f>AP183*BG183*$AJ183</f>
        <v/>
      </c>
      <c r="BY183" s="37">
        <f>AQ183*BH183*$AJ183</f>
        <v/>
      </c>
      <c r="BZ183" s="37">
        <f>AR183*BI183*$AJ183</f>
        <v/>
      </c>
      <c r="CA183" s="37">
        <f>AS183*BJ183*$AJ183</f>
        <v/>
      </c>
      <c r="CB183" s="37">
        <f>AT183*BK183*$AJ183</f>
        <v/>
      </c>
      <c r="CC183" s="37">
        <f>AU183*BL183*$AJ183</f>
        <v/>
      </c>
      <c r="CD183" s="37">
        <f>AV183*BM183*$AJ183</f>
        <v/>
      </c>
      <c r="CE183" s="37">
        <f>AW183*BN183*$AJ183</f>
        <v/>
      </c>
      <c r="CF183" s="37">
        <f>AX183*BO183*$AJ183</f>
        <v/>
      </c>
      <c r="CG183" s="37">
        <f>AY183*BP183*$AJ183</f>
        <v/>
      </c>
      <c r="CH183" s="37">
        <f>AZ183*BQ183*$AJ183</f>
        <v/>
      </c>
      <c r="CI183" s="37">
        <f>BA183*BR183*$AJ183</f>
        <v/>
      </c>
    </row>
    <row r="184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>
        <f>BB184*AK184*$AJ184</f>
        <v/>
      </c>
      <c r="BT184" s="36">
        <f>BC184*AL184*$AJ184</f>
        <v/>
      </c>
      <c r="BU184" s="36">
        <f>BD184*AM184*$AJ184</f>
        <v/>
      </c>
      <c r="BV184" s="36">
        <f>BE184*AN184*$AJ184</f>
        <v/>
      </c>
      <c r="BW184" s="36">
        <f>BF184*AO184*$AJ184</f>
        <v/>
      </c>
      <c r="BX184" s="37">
        <f>AP184*BG184*$AJ184</f>
        <v/>
      </c>
      <c r="BY184" s="37">
        <f>AQ184*BH184*$AJ184</f>
        <v/>
      </c>
      <c r="BZ184" s="37">
        <f>AR184*BI184*$AJ184</f>
        <v/>
      </c>
      <c r="CA184" s="37">
        <f>AS184*BJ184*$AJ184</f>
        <v/>
      </c>
      <c r="CB184" s="37">
        <f>AT184*BK184*$AJ184</f>
        <v/>
      </c>
      <c r="CC184" s="37">
        <f>AU184*BL184*$AJ184</f>
        <v/>
      </c>
      <c r="CD184" s="37">
        <f>AV184*BM184*$AJ184</f>
        <v/>
      </c>
      <c r="CE184" s="37">
        <f>AW184*BN184*$AJ184</f>
        <v/>
      </c>
      <c r="CF184" s="37">
        <f>AX184*BO184*$AJ184</f>
        <v/>
      </c>
      <c r="CG184" s="37">
        <f>AY184*BP184*$AJ184</f>
        <v/>
      </c>
      <c r="CH184" s="37">
        <f>AZ184*BQ184*$AJ184</f>
        <v/>
      </c>
      <c r="CI184" s="37">
        <f>BA184*BR184*$AJ184</f>
        <v/>
      </c>
    </row>
    <row r="185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2">
        <f>BF189*AO189*$AJ189</f>
        <v/>
      </c>
      <c r="BX189" s="42">
        <f>AP189*BG189*$AJ189</f>
        <v/>
      </c>
      <c r="BY189" s="42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2">
        <f>BF190*AO190*$AJ190</f>
        <v/>
      </c>
      <c r="BX190" s="42">
        <f>AP190*BG190*$AJ190</f>
        <v/>
      </c>
      <c r="BY190" s="42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200">
      <c r="AX200" s="35" t="n"/>
    </row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0.232</v>
      </c>
      <c r="F2" t="n">
        <v>7700006983</v>
      </c>
    </row>
    <row r="3">
      <c r="A3" s="49" t="n">
        <v>3</v>
      </c>
      <c r="B3" t="inlineStr">
        <is>
          <t>S/C/1096215-00-C/#/#</t>
        </is>
      </c>
      <c r="C3" t="inlineStr">
        <is>
          <t>1096215-00-C</t>
        </is>
      </c>
      <c r="D3" t="n">
        <v>3</v>
      </c>
      <c r="E3" t="n">
        <v>0.9239999999999999</v>
      </c>
      <c r="F3" t="n">
        <v>7700015506</v>
      </c>
    </row>
    <row r="4">
      <c r="A4" s="49" t="n">
        <v>6</v>
      </c>
      <c r="B4" t="inlineStr">
        <is>
          <t>S/C/1108202-10-M/#/#</t>
        </is>
      </c>
      <c r="C4" t="inlineStr">
        <is>
          <t>1108202-00-M</t>
        </is>
      </c>
      <c r="D4" t="n">
        <v>3</v>
      </c>
      <c r="E4" t="n">
        <v>14.76</v>
      </c>
      <c r="F4" t="n">
        <v>7700013617</v>
      </c>
    </row>
    <row r="5">
      <c r="A5" s="49" t="n">
        <v>7</v>
      </c>
      <c r="B5" t="inlineStr">
        <is>
          <t>S/C/1108202-10-M/#/#</t>
        </is>
      </c>
      <c r="C5" t="inlineStr">
        <is>
          <t>1108202-00-M</t>
        </is>
      </c>
      <c r="D5" t="n">
        <v>3</v>
      </c>
      <c r="E5" t="n">
        <v>14.76</v>
      </c>
      <c r="F5" t="n">
        <v>7700015582</v>
      </c>
    </row>
    <row r="6">
      <c r="A6" s="49" t="n">
        <v>12</v>
      </c>
      <c r="B6" t="inlineStr">
        <is>
          <t>S/C/1108202-10-M/#/#</t>
        </is>
      </c>
      <c r="C6" t="inlineStr">
        <is>
          <t>1108202-01-M</t>
        </is>
      </c>
      <c r="D6" t="n">
        <v>3</v>
      </c>
      <c r="E6" t="n">
        <v>0.384</v>
      </c>
      <c r="F6" t="n">
        <v>7700002394</v>
      </c>
    </row>
    <row r="7">
      <c r="A7" s="49" t="n">
        <v>15</v>
      </c>
      <c r="B7" t="inlineStr">
        <is>
          <t>1455773-00-F</t>
        </is>
      </c>
      <c r="C7" t="inlineStr">
        <is>
          <t>1455773-00-F</t>
        </is>
      </c>
      <c r="D7" t="n">
        <v>3</v>
      </c>
      <c r="E7" t="n">
        <v>0.864</v>
      </c>
      <c r="F7" t="n">
        <v>7700006983</v>
      </c>
    </row>
    <row r="8">
      <c r="A8" s="49" t="n">
        <v>18</v>
      </c>
      <c r="B8" t="inlineStr">
        <is>
          <t>1478201-00-B</t>
        </is>
      </c>
      <c r="C8" t="inlineStr">
        <is>
          <t>1478201-00-B</t>
        </is>
      </c>
      <c r="D8" t="n">
        <v>3</v>
      </c>
      <c r="E8" t="n">
        <v>0.54</v>
      </c>
      <c r="F8" t="n">
        <v>7700002394</v>
      </c>
    </row>
    <row r="9">
      <c r="A9" s="49" t="n">
        <v>21</v>
      </c>
      <c r="B9" t="inlineStr">
        <is>
          <t>P/M/1540065-00-C/0127-0100008#</t>
        </is>
      </c>
      <c r="C9" t="inlineStr">
        <is>
          <t>1540065-00-C</t>
        </is>
      </c>
      <c r="D9" t="n">
        <v>3</v>
      </c>
      <c r="E9" t="n">
        <v>1.2024</v>
      </c>
      <c r="F9" t="n">
        <v>7700011829</v>
      </c>
    </row>
    <row r="10">
      <c r="A10" s="49" t="n">
        <v>24</v>
      </c>
      <c r="B10" t="inlineStr">
        <is>
          <t>P/M/1547595-A2-F/0127-0100086#</t>
        </is>
      </c>
      <c r="C10" t="inlineStr">
        <is>
          <t>1547595-A0-F</t>
        </is>
      </c>
      <c r="D10" t="n">
        <v>3</v>
      </c>
      <c r="E10" t="n">
        <v>3.7908</v>
      </c>
      <c r="F10" t="n">
        <v>7700010069</v>
      </c>
    </row>
    <row r="11">
      <c r="A11" s="49" t="n">
        <v>27</v>
      </c>
      <c r="B11" t="inlineStr">
        <is>
          <t>P/M/1547595-A2-F/0127-0100086#</t>
        </is>
      </c>
      <c r="C11" t="inlineStr">
        <is>
          <t>1547595-A2-F</t>
        </is>
      </c>
      <c r="D11" t="n">
        <v>3</v>
      </c>
      <c r="E11" t="n">
        <v>2.6208</v>
      </c>
      <c r="F11" t="n">
        <v>7700010069</v>
      </c>
    </row>
    <row r="12">
      <c r="A12" s="49" t="n">
        <v>28</v>
      </c>
      <c r="B12" t="inlineStr">
        <is>
          <t>P/M/1547595-A2-F/0127-0100086#</t>
        </is>
      </c>
      <c r="C12" t="inlineStr">
        <is>
          <t>1547595-A2-F</t>
        </is>
      </c>
      <c r="D12" t="n">
        <v>3</v>
      </c>
      <c r="E12" t="n">
        <v>2.6208</v>
      </c>
      <c r="F12" t="n">
        <v>7700015845</v>
      </c>
    </row>
    <row r="13">
      <c r="A13" s="49" t="n">
        <v>33</v>
      </c>
      <c r="B13" t="inlineStr">
        <is>
          <t>1592843-00-A</t>
        </is>
      </c>
      <c r="C13" t="inlineStr">
        <is>
          <t>1592843-00-A</t>
        </is>
      </c>
      <c r="D13" t="n">
        <v>3</v>
      </c>
      <c r="E13" t="n">
        <v>0.2352</v>
      </c>
      <c r="F13" t="n">
        <v>7700003372</v>
      </c>
    </row>
    <row r="14">
      <c r="A14" s="49" t="n">
        <v>36</v>
      </c>
      <c r="B14" t="inlineStr">
        <is>
          <t>S/C/1631640-00-A/#/#</t>
        </is>
      </c>
      <c r="C14" t="inlineStr">
        <is>
          <t>1631640-00-A</t>
        </is>
      </c>
      <c r="D14" t="n">
        <v>3</v>
      </c>
      <c r="E14" t="n">
        <v>1.68</v>
      </c>
      <c r="F14" t="n">
        <v>7700015506</v>
      </c>
    </row>
    <row r="15">
      <c r="A15" s="49" t="n">
        <v>39</v>
      </c>
      <c r="B15" t="inlineStr">
        <is>
          <t>S/C/1657594-00-A/#/#</t>
        </is>
      </c>
      <c r="C15" t="inlineStr">
        <is>
          <t>1657603-02-E</t>
        </is>
      </c>
      <c r="D15" t="n">
        <v>3</v>
      </c>
      <c r="E15" t="n">
        <v>2.1312</v>
      </c>
      <c r="F15" t="n">
        <v>7700015578</v>
      </c>
    </row>
    <row r="16">
      <c r="A16" s="49" t="n">
        <v>42</v>
      </c>
      <c r="B16" t="inlineStr">
        <is>
          <t>S/C/1693247-20-C/#/#</t>
        </is>
      </c>
      <c r="C16" t="inlineStr">
        <is>
          <t>1693247-27-D</t>
        </is>
      </c>
      <c r="D16" t="n">
        <v>3</v>
      </c>
      <c r="E16" t="n">
        <v>0.3828</v>
      </c>
      <c r="F16" t="n">
        <v>7700016103</v>
      </c>
    </row>
    <row r="17">
      <c r="A17" s="49" t="n">
        <v>45</v>
      </c>
      <c r="B17" t="inlineStr">
        <is>
          <t>S/C/1693247-20-C/#/#</t>
        </is>
      </c>
      <c r="C17" t="inlineStr">
        <is>
          <t>1693247-47-D</t>
        </is>
      </c>
      <c r="D17" t="n">
        <v>3</v>
      </c>
      <c r="E17" t="n">
        <v>0.9652000000000001</v>
      </c>
      <c r="F17" t="n">
        <v>7700016103</v>
      </c>
    </row>
    <row r="18">
      <c r="A18" s="49" t="n">
        <v>48</v>
      </c>
      <c r="B18" t="inlineStr">
        <is>
          <t>S/C/1716767-00-A/#/#</t>
        </is>
      </c>
      <c r="C18" t="inlineStr">
        <is>
          <t>1716767-00-A</t>
        </is>
      </c>
      <c r="D18" t="n">
        <v>3</v>
      </c>
      <c r="E18" t="n">
        <v>5.18</v>
      </c>
      <c r="F18" t="n">
        <v>7700002394</v>
      </c>
    </row>
    <row r="19">
      <c r="A19" s="49" t="n">
        <v>51</v>
      </c>
      <c r="B19" t="inlineStr">
        <is>
          <t>S/C/1739701-00-B/#/#</t>
        </is>
      </c>
      <c r="C19" t="inlineStr">
        <is>
          <t>1739701-50-B</t>
        </is>
      </c>
      <c r="D19" t="n">
        <v>3</v>
      </c>
      <c r="E19" t="n">
        <v>0.0288</v>
      </c>
      <c r="F19" t="n">
        <v>7700016554</v>
      </c>
    </row>
    <row r="20">
      <c r="A20" s="49" t="n">
        <v>54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3</v>
      </c>
      <c r="E20" t="n">
        <v>0.5616</v>
      </c>
      <c r="F2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1</v>
      </c>
      <c r="B2" t="inlineStr">
        <is>
          <t>P/C/1083849-00-E/BH45-01LM018/0122</t>
        </is>
      </c>
      <c r="C2" t="inlineStr">
        <is>
          <t>1083849-00-E</t>
        </is>
      </c>
      <c r="D2" t="n">
        <v>4</v>
      </c>
      <c r="E2" t="n">
        <v>0.336</v>
      </c>
      <c r="F2" t="n">
        <v>7700006983</v>
      </c>
    </row>
    <row r="3">
      <c r="A3" s="49" t="n">
        <v>4</v>
      </c>
      <c r="B3" t="inlineStr">
        <is>
          <t>S/C/1096215-00-C/#/#</t>
        </is>
      </c>
      <c r="C3" t="inlineStr">
        <is>
          <t>1096215-00-C</t>
        </is>
      </c>
      <c r="D3" t="n">
        <v>4</v>
      </c>
      <c r="E3" t="n">
        <v>1.904</v>
      </c>
      <c r="F3" t="n">
        <v>7700015506</v>
      </c>
    </row>
    <row r="4">
      <c r="A4" s="49" t="n">
        <v>8</v>
      </c>
      <c r="B4" t="inlineStr">
        <is>
          <t>S/C/1108202-10-M/#/#</t>
        </is>
      </c>
      <c r="C4" t="inlineStr">
        <is>
          <t>1108202-00-M</t>
        </is>
      </c>
      <c r="D4" t="n">
        <v>4</v>
      </c>
      <c r="E4" t="n">
        <v>28.44</v>
      </c>
      <c r="F4" t="n">
        <v>7700013617</v>
      </c>
    </row>
    <row r="5">
      <c r="A5" s="49" t="n">
        <v>9</v>
      </c>
      <c r="B5" t="inlineStr">
        <is>
          <t>S/C/1108202-10-M/#/#</t>
        </is>
      </c>
      <c r="C5" t="inlineStr">
        <is>
          <t>1108202-00-M</t>
        </is>
      </c>
      <c r="D5" t="n">
        <v>4</v>
      </c>
      <c r="E5" t="n">
        <v>28.44</v>
      </c>
      <c r="F5" t="n">
        <v>7700015582</v>
      </c>
    </row>
    <row r="6">
      <c r="A6" s="49" t="n">
        <v>13</v>
      </c>
      <c r="B6" t="inlineStr">
        <is>
          <t>S/C/1108202-10-M/#/#</t>
        </is>
      </c>
      <c r="C6" t="inlineStr">
        <is>
          <t>1108202-01-M</t>
        </is>
      </c>
      <c r="D6" t="n">
        <v>4</v>
      </c>
      <c r="E6" t="n">
        <v>0.336</v>
      </c>
      <c r="F6" t="n">
        <v>7700002394</v>
      </c>
    </row>
    <row r="7">
      <c r="A7" s="49" t="n">
        <v>16</v>
      </c>
      <c r="B7" t="inlineStr">
        <is>
          <t>1455773-00-F</t>
        </is>
      </c>
      <c r="C7" t="inlineStr">
        <is>
          <t>1455773-00-F</t>
        </is>
      </c>
      <c r="D7" t="n">
        <v>4</v>
      </c>
      <c r="E7" t="n">
        <v>0.7999999999999999</v>
      </c>
      <c r="F7" t="n">
        <v>7700006983</v>
      </c>
    </row>
    <row r="8">
      <c r="A8" s="49" t="n">
        <v>19</v>
      </c>
      <c r="B8" t="inlineStr">
        <is>
          <t>1478201-00-B</t>
        </is>
      </c>
      <c r="C8" t="inlineStr">
        <is>
          <t>1478201-00-B</t>
        </is>
      </c>
      <c r="D8" t="n">
        <v>4</v>
      </c>
      <c r="E8" t="n">
        <v>0.792</v>
      </c>
      <c r="F8" t="n">
        <v>7700002394</v>
      </c>
    </row>
    <row r="9">
      <c r="A9" s="49" t="n">
        <v>22</v>
      </c>
      <c r="B9" t="inlineStr">
        <is>
          <t>P/M/1540065-00-C/0127-0100008#</t>
        </is>
      </c>
      <c r="C9" t="inlineStr">
        <is>
          <t>1540065-00-C</t>
        </is>
      </c>
      <c r="D9" t="n">
        <v>4</v>
      </c>
      <c r="E9" t="n">
        <v>1.0368</v>
      </c>
      <c r="F9" t="n">
        <v>7700011829</v>
      </c>
    </row>
    <row r="10">
      <c r="A10" s="49" t="n">
        <v>25</v>
      </c>
      <c r="B10" t="inlineStr">
        <is>
          <t>P/M/1547595-A2-F/0127-0100086#</t>
        </is>
      </c>
      <c r="C10" t="inlineStr">
        <is>
          <t>1547595-A0-F</t>
        </is>
      </c>
      <c r="D10" t="n">
        <v>4</v>
      </c>
      <c r="E10" t="n">
        <v>4.0662</v>
      </c>
      <c r="F10" t="n">
        <v>7700010069</v>
      </c>
    </row>
    <row r="11">
      <c r="A11" s="49" t="n">
        <v>29</v>
      </c>
      <c r="B11" t="inlineStr">
        <is>
          <t>P/M/1547595-A2-F/0127-0100086#</t>
        </is>
      </c>
      <c r="C11" t="inlineStr">
        <is>
          <t>1547595-A2-F</t>
        </is>
      </c>
      <c r="D11" t="n">
        <v>4</v>
      </c>
      <c r="E11" t="n">
        <v>3.1824</v>
      </c>
      <c r="F11" t="n">
        <v>7700010069</v>
      </c>
    </row>
    <row r="12">
      <c r="A12" s="49" t="n">
        <v>30</v>
      </c>
      <c r="B12" t="inlineStr">
        <is>
          <t>P/M/1547595-A2-F/0127-0100086#</t>
        </is>
      </c>
      <c r="C12" t="inlineStr">
        <is>
          <t>1547595-A2-F</t>
        </is>
      </c>
      <c r="D12" t="n">
        <v>4</v>
      </c>
      <c r="E12" t="n">
        <v>3.1824</v>
      </c>
      <c r="F12" t="n">
        <v>7700015845</v>
      </c>
    </row>
    <row r="13">
      <c r="A13" s="49" t="n">
        <v>34</v>
      </c>
      <c r="B13" t="inlineStr">
        <is>
          <t>1592843-00-A</t>
        </is>
      </c>
      <c r="C13" t="inlineStr">
        <is>
          <t>1592843-00-A</t>
        </is>
      </c>
      <c r="D13" t="n">
        <v>4</v>
      </c>
      <c r="E13" t="n">
        <v>0.3696</v>
      </c>
      <c r="F13" t="n">
        <v>7700003372</v>
      </c>
    </row>
    <row r="14">
      <c r="A14" s="49" t="n">
        <v>37</v>
      </c>
      <c r="B14" t="inlineStr">
        <is>
          <t>S/C/1631640-00-B/#/#</t>
        </is>
      </c>
      <c r="C14" t="inlineStr">
        <is>
          <t>1631640-00-B</t>
        </is>
      </c>
      <c r="D14" t="n">
        <v>4</v>
      </c>
      <c r="E14" t="n">
        <v>3.024</v>
      </c>
      <c r="F14" t="n">
        <v>7700015506</v>
      </c>
    </row>
    <row r="15">
      <c r="A15" s="49" t="n">
        <v>40</v>
      </c>
      <c r="B15" t="inlineStr">
        <is>
          <t>S/C/1657594-00-A/#/#</t>
        </is>
      </c>
      <c r="C15" t="inlineStr">
        <is>
          <t>1657603-02-E</t>
        </is>
      </c>
      <c r="D15" t="n">
        <v>4</v>
      </c>
      <c r="E15" t="n">
        <v>2.304</v>
      </c>
      <c r="F15" t="n">
        <v>7700015578</v>
      </c>
    </row>
    <row r="16">
      <c r="A16" s="49" t="n">
        <v>43</v>
      </c>
      <c r="B16" t="inlineStr">
        <is>
          <t>S/C/1693247-20-C/#/#</t>
        </is>
      </c>
      <c r="C16" t="inlineStr">
        <is>
          <t>1693247-27-D</t>
        </is>
      </c>
      <c r="D16" t="n">
        <v>4</v>
      </c>
      <c r="E16" t="n">
        <v>0.283</v>
      </c>
      <c r="F16" t="n">
        <v>7700016103</v>
      </c>
    </row>
    <row r="17">
      <c r="A17" s="49" t="n">
        <v>46</v>
      </c>
      <c r="B17" t="inlineStr">
        <is>
          <t>S/C/1693247-20-C/#/#</t>
        </is>
      </c>
      <c r="C17" t="inlineStr">
        <is>
          <t>1693247-47-D</t>
        </is>
      </c>
      <c r="D17" t="n">
        <v>4</v>
      </c>
      <c r="E17" t="n">
        <v>0.599</v>
      </c>
      <c r="F17" t="n">
        <v>7700016103</v>
      </c>
    </row>
    <row r="18">
      <c r="A18" s="49" t="n">
        <v>49</v>
      </c>
      <c r="B18" t="inlineStr">
        <is>
          <t>S/C/1716767-00-A/#/#</t>
        </is>
      </c>
      <c r="C18" t="inlineStr">
        <is>
          <t>1716767-00-A</t>
        </is>
      </c>
      <c r="D18" t="n">
        <v>4</v>
      </c>
      <c r="E18" t="n">
        <v>10.668</v>
      </c>
      <c r="F18" t="n">
        <v>7700002394</v>
      </c>
    </row>
    <row r="19">
      <c r="A19" s="49" t="n">
        <v>52</v>
      </c>
      <c r="B19" t="inlineStr">
        <is>
          <t>S/C/1739701-00-B/#/#</t>
        </is>
      </c>
      <c r="C19" t="inlineStr">
        <is>
          <t>1739701-50-B</t>
        </is>
      </c>
      <c r="D19" t="n">
        <v>4</v>
      </c>
      <c r="E19" t="n">
        <v>0.0372</v>
      </c>
      <c r="F19" t="n">
        <v>7700016554</v>
      </c>
    </row>
    <row r="20">
      <c r="A20" s="49" t="n">
        <v>55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4</v>
      </c>
      <c r="E20" t="n">
        <v>0.7488</v>
      </c>
      <c r="F20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2</v>
      </c>
      <c r="B2" t="inlineStr">
        <is>
          <t>P/C/1083849-00-E/BH45-01LM018/0122</t>
        </is>
      </c>
      <c r="C2" t="inlineStr">
        <is>
          <t>1083849-00-E</t>
        </is>
      </c>
      <c r="D2" t="n">
        <v>5</v>
      </c>
      <c r="E2" t="n">
        <v>0.256</v>
      </c>
      <c r="F2" t="n">
        <v>7700006983</v>
      </c>
    </row>
    <row r="3">
      <c r="A3" s="49" t="n">
        <v>5</v>
      </c>
      <c r="B3" t="inlineStr">
        <is>
          <t>S/C/1096215-00-C/#/#</t>
        </is>
      </c>
      <c r="C3" t="inlineStr">
        <is>
          <t>1096215-00-C</t>
        </is>
      </c>
      <c r="D3" t="n">
        <v>5</v>
      </c>
      <c r="E3" t="n">
        <v>1.232</v>
      </c>
      <c r="F3" t="n">
        <v>7700015506</v>
      </c>
    </row>
    <row r="4">
      <c r="A4" s="49" t="n">
        <v>10</v>
      </c>
      <c r="B4" t="inlineStr">
        <is>
          <t>S/C/1108202-10-M/#/#</t>
        </is>
      </c>
      <c r="C4" t="inlineStr">
        <is>
          <t>1108202-00-M</t>
        </is>
      </c>
      <c r="D4" t="n">
        <v>5</v>
      </c>
      <c r="E4" t="n">
        <v>24.72</v>
      </c>
      <c r="F4" t="n">
        <v>7700013617</v>
      </c>
    </row>
    <row r="5">
      <c r="A5" s="49" t="n">
        <v>11</v>
      </c>
      <c r="B5" t="inlineStr">
        <is>
          <t>S/C/1108202-10-M/#/#</t>
        </is>
      </c>
      <c r="C5" t="inlineStr">
        <is>
          <t>1108202-00-M</t>
        </is>
      </c>
      <c r="D5" t="n">
        <v>5</v>
      </c>
      <c r="E5" t="n">
        <v>24.72</v>
      </c>
      <c r="F5" t="n">
        <v>7700015582</v>
      </c>
    </row>
    <row r="6">
      <c r="A6" s="49" t="n">
        <v>14</v>
      </c>
      <c r="B6" t="inlineStr">
        <is>
          <t>S/C/1108202-10-M/#/#</t>
        </is>
      </c>
      <c r="C6" t="inlineStr">
        <is>
          <t>1108202-01-M</t>
        </is>
      </c>
      <c r="D6" t="n">
        <v>5</v>
      </c>
      <c r="E6" t="n">
        <v>0.192</v>
      </c>
      <c r="F6" t="n">
        <v>7700002394</v>
      </c>
    </row>
    <row r="7">
      <c r="A7" s="49" t="n">
        <v>17</v>
      </c>
      <c r="B7" t="inlineStr">
        <is>
          <t>1455773-00-F</t>
        </is>
      </c>
      <c r="C7" t="inlineStr">
        <is>
          <t>1455773-00-F</t>
        </is>
      </c>
      <c r="D7" t="n">
        <v>5</v>
      </c>
      <c r="E7" t="n">
        <v>0.7103999999999999</v>
      </c>
      <c r="F7" t="n">
        <v>7700006983</v>
      </c>
    </row>
    <row r="8">
      <c r="A8" s="49" t="n">
        <v>20</v>
      </c>
      <c r="B8" t="inlineStr">
        <is>
          <t>1478201-00-B</t>
        </is>
      </c>
      <c r="C8" t="inlineStr">
        <is>
          <t>1478201-00-B</t>
        </is>
      </c>
      <c r="D8" t="n">
        <v>5</v>
      </c>
      <c r="E8" t="n">
        <v>0.324</v>
      </c>
      <c r="F8" t="n">
        <v>7700002394</v>
      </c>
    </row>
    <row r="9">
      <c r="A9" s="49" t="n">
        <v>23</v>
      </c>
      <c r="B9" t="inlineStr">
        <is>
          <t>P/M/1540065-00-C/0127-0100008#</t>
        </is>
      </c>
      <c r="C9" t="inlineStr">
        <is>
          <t>1540065-00-C</t>
        </is>
      </c>
      <c r="D9" t="n">
        <v>5</v>
      </c>
      <c r="E9" t="n">
        <v>1.1304</v>
      </c>
      <c r="F9" t="n">
        <v>7700011829</v>
      </c>
    </row>
    <row r="10">
      <c r="A10" s="49" t="n">
        <v>26</v>
      </c>
      <c r="B10" t="inlineStr">
        <is>
          <t>P/M/1547595-A2-F/0127-0100086#</t>
        </is>
      </c>
      <c r="C10" t="inlineStr">
        <is>
          <t>1547595-A0-F</t>
        </is>
      </c>
      <c r="D10" t="n">
        <v>5</v>
      </c>
      <c r="E10" t="n">
        <v>4.563</v>
      </c>
      <c r="F10" t="n">
        <v>7700010069</v>
      </c>
    </row>
    <row r="11">
      <c r="A11" s="49" t="n">
        <v>31</v>
      </c>
      <c r="B11" t="inlineStr">
        <is>
          <t>P/M/1547595-A2-F/0127-0100086#</t>
        </is>
      </c>
      <c r="C11" t="inlineStr">
        <is>
          <t>1547595-A2-F</t>
        </is>
      </c>
      <c r="D11" t="n">
        <v>5</v>
      </c>
      <c r="E11" t="n">
        <v>3.5568</v>
      </c>
      <c r="F11" t="n">
        <v>7700010069</v>
      </c>
    </row>
    <row r="12">
      <c r="A12" s="49" t="n">
        <v>32</v>
      </c>
      <c r="B12" t="inlineStr">
        <is>
          <t>P/M/1547595-A2-F/0127-0100086#</t>
        </is>
      </c>
      <c r="C12" t="inlineStr">
        <is>
          <t>1547595-A2-F</t>
        </is>
      </c>
      <c r="D12" t="n">
        <v>5</v>
      </c>
      <c r="E12" t="n">
        <v>3.5568</v>
      </c>
      <c r="F12" t="n">
        <v>7700015845</v>
      </c>
    </row>
    <row r="13">
      <c r="A13" s="49" t="n">
        <v>35</v>
      </c>
      <c r="B13" t="inlineStr">
        <is>
          <t>1592843-00-A</t>
        </is>
      </c>
      <c r="C13" t="inlineStr">
        <is>
          <t>1592843-00-A</t>
        </is>
      </c>
      <c r="D13" t="n">
        <v>5</v>
      </c>
      <c r="E13" t="n">
        <v>0.2016</v>
      </c>
      <c r="F13" t="n">
        <v>7700003372</v>
      </c>
    </row>
    <row r="14">
      <c r="A14" s="49" t="n">
        <v>38</v>
      </c>
      <c r="B14" t="inlineStr">
        <is>
          <t>S/C/1631640-00-B/#/#</t>
        </is>
      </c>
      <c r="C14" t="inlineStr">
        <is>
          <t>1631640-00-B</t>
        </is>
      </c>
      <c r="D14" t="n">
        <v>5</v>
      </c>
      <c r="E14" t="n">
        <v>1.5792</v>
      </c>
      <c r="F14" t="n">
        <v>7700015506</v>
      </c>
    </row>
    <row r="15">
      <c r="A15" s="49" t="n">
        <v>41</v>
      </c>
      <c r="B15" t="inlineStr">
        <is>
          <t>S/C/1657594-00-A/#/#</t>
        </is>
      </c>
      <c r="C15" t="inlineStr">
        <is>
          <t>1657603-02-E</t>
        </is>
      </c>
      <c r="D15" t="n">
        <v>5</v>
      </c>
      <c r="E15" t="n">
        <v>1.152</v>
      </c>
      <c r="F15" t="n">
        <v>7700015578</v>
      </c>
    </row>
    <row r="16">
      <c r="A16" s="49" t="n">
        <v>44</v>
      </c>
      <c r="B16" t="inlineStr">
        <is>
          <t>S/C/1693247-20-C/#/#</t>
        </is>
      </c>
      <c r="C16" t="inlineStr">
        <is>
          <t>1693247-27-D</t>
        </is>
      </c>
      <c r="D16" t="n">
        <v>5</v>
      </c>
      <c r="E16" t="n">
        <v>0.204</v>
      </c>
      <c r="F16" t="n">
        <v>7700016103</v>
      </c>
    </row>
    <row r="17">
      <c r="A17" s="49" t="n">
        <v>47</v>
      </c>
      <c r="B17" t="inlineStr">
        <is>
          <t>S/C/1693247-20-C/#/#</t>
        </is>
      </c>
      <c r="C17" t="inlineStr">
        <is>
          <t>1693247-47-D</t>
        </is>
      </c>
      <c r="D17" t="n">
        <v>5</v>
      </c>
      <c r="E17" t="n">
        <v>0.299</v>
      </c>
      <c r="F17" t="n">
        <v>7700016103</v>
      </c>
    </row>
    <row r="18">
      <c r="A18" s="49" t="n">
        <v>50</v>
      </c>
      <c r="B18" t="inlineStr">
        <is>
          <t>S/C/1716767-00-A/#/#</t>
        </is>
      </c>
      <c r="C18" t="inlineStr">
        <is>
          <t>1716767-00-A</t>
        </is>
      </c>
      <c r="D18" t="n">
        <v>5</v>
      </c>
      <c r="E18" t="n">
        <v>5.32</v>
      </c>
      <c r="F18" t="n">
        <v>7700002394</v>
      </c>
    </row>
    <row r="19">
      <c r="A19" s="49" t="n">
        <v>53</v>
      </c>
      <c r="B19" t="inlineStr">
        <is>
          <t>S/C/1739701-00-B/#/#</t>
        </is>
      </c>
      <c r="C19" t="inlineStr">
        <is>
          <t>1739701-50-B</t>
        </is>
      </c>
      <c r="D19" t="n">
        <v>5</v>
      </c>
      <c r="E19" t="n">
        <v>0.0392</v>
      </c>
      <c r="F19" t="n">
        <v>7700016554</v>
      </c>
    </row>
    <row r="20">
      <c r="A20" s="49" t="n">
        <v>56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5</v>
      </c>
      <c r="E20" t="n">
        <v>0.7488</v>
      </c>
      <c r="F20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0.232</v>
      </c>
      <c r="F2" t="n">
        <v>7700006983</v>
      </c>
    </row>
    <row r="3">
      <c r="A3" s="49" t="n">
        <v>1</v>
      </c>
      <c r="B3" t="inlineStr">
        <is>
          <t>P/C/1083849-00-E/BH45-01LM018/0122</t>
        </is>
      </c>
      <c r="C3" t="inlineStr">
        <is>
          <t>1083849-00-E</t>
        </is>
      </c>
      <c r="D3" t="n">
        <v>4</v>
      </c>
      <c r="E3" t="n">
        <v>0.336</v>
      </c>
      <c r="F3" t="n">
        <v>7700006983</v>
      </c>
    </row>
    <row r="4">
      <c r="A4" s="49" t="n">
        <v>2</v>
      </c>
      <c r="B4" t="inlineStr">
        <is>
          <t>P/C/1083849-00-E/BH45-01LM018/0122</t>
        </is>
      </c>
      <c r="C4" t="inlineStr">
        <is>
          <t>1083849-00-E</t>
        </is>
      </c>
      <c r="D4" t="n">
        <v>5</v>
      </c>
      <c r="E4" t="n">
        <v>0.256</v>
      </c>
      <c r="F4" t="n">
        <v>7700006983</v>
      </c>
    </row>
    <row r="5">
      <c r="A5" s="49" t="n">
        <v>3</v>
      </c>
      <c r="B5" t="inlineStr">
        <is>
          <t>S/C/1096215-00-C/#/#</t>
        </is>
      </c>
      <c r="C5" t="inlineStr">
        <is>
          <t>1096215-00-C</t>
        </is>
      </c>
      <c r="D5" t="n">
        <v>3</v>
      </c>
      <c r="E5" t="n">
        <v>0.9239999999999999</v>
      </c>
      <c r="F5" t="n">
        <v>7700015506</v>
      </c>
    </row>
    <row r="6">
      <c r="A6" s="49" t="n">
        <v>4</v>
      </c>
      <c r="B6" t="inlineStr">
        <is>
          <t>S/C/1096215-00-C/#/#</t>
        </is>
      </c>
      <c r="C6" t="inlineStr">
        <is>
          <t>1096215-00-C</t>
        </is>
      </c>
      <c r="D6" t="n">
        <v>4</v>
      </c>
      <c r="E6" t="n">
        <v>1.904</v>
      </c>
      <c r="F6" t="n">
        <v>7700015506</v>
      </c>
    </row>
    <row r="7">
      <c r="A7" s="49" t="n">
        <v>5</v>
      </c>
      <c r="B7" t="inlineStr">
        <is>
          <t>S/C/1096215-00-C/#/#</t>
        </is>
      </c>
      <c r="C7" t="inlineStr">
        <is>
          <t>1096215-00-C</t>
        </is>
      </c>
      <c r="D7" t="n">
        <v>5</v>
      </c>
      <c r="E7" t="n">
        <v>1.232</v>
      </c>
      <c r="F7" t="n">
        <v>7700015506</v>
      </c>
    </row>
    <row r="8">
      <c r="A8" s="49" t="n">
        <v>6</v>
      </c>
      <c r="B8" t="inlineStr">
        <is>
          <t>S/C/1108202-10-M/#/#</t>
        </is>
      </c>
      <c r="C8" t="inlineStr">
        <is>
          <t>1108202-00-M</t>
        </is>
      </c>
      <c r="D8" t="n">
        <v>3</v>
      </c>
      <c r="E8" t="n">
        <v>14.76</v>
      </c>
      <c r="F8" t="n">
        <v>7700013617</v>
      </c>
    </row>
    <row r="9">
      <c r="A9" s="49" t="n">
        <v>7</v>
      </c>
      <c r="B9" t="inlineStr">
        <is>
          <t>S/C/1108202-10-M/#/#</t>
        </is>
      </c>
      <c r="C9" t="inlineStr">
        <is>
          <t>1108202-00-M</t>
        </is>
      </c>
      <c r="D9" t="n">
        <v>3</v>
      </c>
      <c r="E9" t="n">
        <v>14.76</v>
      </c>
      <c r="F9" t="n">
        <v>7700015582</v>
      </c>
    </row>
    <row r="10">
      <c r="A10" s="49" t="n">
        <v>8</v>
      </c>
      <c r="B10" t="inlineStr">
        <is>
          <t>S/C/1108202-10-M/#/#</t>
        </is>
      </c>
      <c r="C10" t="inlineStr">
        <is>
          <t>1108202-00-M</t>
        </is>
      </c>
      <c r="D10" t="n">
        <v>4</v>
      </c>
      <c r="E10" t="n">
        <v>28.44</v>
      </c>
      <c r="F10" t="n">
        <v>7700013617</v>
      </c>
    </row>
    <row r="11">
      <c r="A11" s="49" t="n">
        <v>9</v>
      </c>
      <c r="B11" t="inlineStr">
        <is>
          <t>S/C/1108202-10-M/#/#</t>
        </is>
      </c>
      <c r="C11" t="inlineStr">
        <is>
          <t>1108202-00-M</t>
        </is>
      </c>
      <c r="D11" t="n">
        <v>4</v>
      </c>
      <c r="E11" t="n">
        <v>28.44</v>
      </c>
      <c r="F11" t="n">
        <v>7700015582</v>
      </c>
    </row>
    <row r="12">
      <c r="A12" s="49" t="n">
        <v>10</v>
      </c>
      <c r="B12" t="inlineStr">
        <is>
          <t>S/C/1108202-10-M/#/#</t>
        </is>
      </c>
      <c r="C12" t="inlineStr">
        <is>
          <t>1108202-00-M</t>
        </is>
      </c>
      <c r="D12" t="n">
        <v>5</v>
      </c>
      <c r="E12" t="n">
        <v>24.72</v>
      </c>
      <c r="F12" t="n">
        <v>7700013617</v>
      </c>
    </row>
    <row r="13">
      <c r="A13" s="49" t="n">
        <v>11</v>
      </c>
      <c r="B13" t="inlineStr">
        <is>
          <t>S/C/1108202-10-M/#/#</t>
        </is>
      </c>
      <c r="C13" t="inlineStr">
        <is>
          <t>1108202-00-M</t>
        </is>
      </c>
      <c r="D13" t="n">
        <v>5</v>
      </c>
      <c r="E13" t="n">
        <v>24.72</v>
      </c>
      <c r="F13" t="n">
        <v>7700015582</v>
      </c>
    </row>
    <row r="14">
      <c r="A14" s="49" t="n">
        <v>12</v>
      </c>
      <c r="B14" t="inlineStr">
        <is>
          <t>S/C/1108202-10-M/#/#</t>
        </is>
      </c>
      <c r="C14" t="inlineStr">
        <is>
          <t>1108202-01-M</t>
        </is>
      </c>
      <c r="D14" t="n">
        <v>3</v>
      </c>
      <c r="E14" t="n">
        <v>0.384</v>
      </c>
      <c r="F14" t="n">
        <v>7700002394</v>
      </c>
    </row>
    <row r="15">
      <c r="A15" s="49" t="n">
        <v>13</v>
      </c>
      <c r="B15" t="inlineStr">
        <is>
          <t>S/C/1108202-10-M/#/#</t>
        </is>
      </c>
      <c r="C15" t="inlineStr">
        <is>
          <t>1108202-01-M</t>
        </is>
      </c>
      <c r="D15" t="n">
        <v>4</v>
      </c>
      <c r="E15" t="n">
        <v>0.336</v>
      </c>
      <c r="F15" t="n">
        <v>7700002394</v>
      </c>
    </row>
    <row r="16">
      <c r="A16" s="49" t="n">
        <v>14</v>
      </c>
      <c r="B16" t="inlineStr">
        <is>
          <t>S/C/1108202-10-M/#/#</t>
        </is>
      </c>
      <c r="C16" t="inlineStr">
        <is>
          <t>1108202-01-M</t>
        </is>
      </c>
      <c r="D16" t="n">
        <v>5</v>
      </c>
      <c r="E16" t="n">
        <v>0.192</v>
      </c>
      <c r="F16" t="n">
        <v>7700002394</v>
      </c>
    </row>
    <row r="17">
      <c r="A17" s="49" t="n">
        <v>15</v>
      </c>
      <c r="B17" t="inlineStr">
        <is>
          <t>1455773-00-F</t>
        </is>
      </c>
      <c r="C17" t="inlineStr">
        <is>
          <t>1455773-00-F</t>
        </is>
      </c>
      <c r="D17" t="n">
        <v>3</v>
      </c>
      <c r="E17" t="n">
        <v>0.864</v>
      </c>
      <c r="F17" t="n">
        <v>7700006983</v>
      </c>
    </row>
    <row r="18">
      <c r="A18" s="49" t="n">
        <v>16</v>
      </c>
      <c r="B18" t="inlineStr">
        <is>
          <t>1455773-00-F</t>
        </is>
      </c>
      <c r="C18" t="inlineStr">
        <is>
          <t>1455773-00-F</t>
        </is>
      </c>
      <c r="D18" t="n">
        <v>4</v>
      </c>
      <c r="E18" t="n">
        <v>0.7999999999999999</v>
      </c>
      <c r="F18" t="n">
        <v>7700006983</v>
      </c>
    </row>
    <row r="19">
      <c r="A19" s="49" t="n">
        <v>17</v>
      </c>
      <c r="B19" t="inlineStr">
        <is>
          <t>1455773-00-F</t>
        </is>
      </c>
      <c r="C19" t="inlineStr">
        <is>
          <t>1455773-00-F</t>
        </is>
      </c>
      <c r="D19" t="n">
        <v>5</v>
      </c>
      <c r="E19" t="n">
        <v>0.7103999999999999</v>
      </c>
      <c r="F19" t="n">
        <v>7700006983</v>
      </c>
    </row>
    <row r="20">
      <c r="A20" s="49" t="n">
        <v>18</v>
      </c>
      <c r="B20" t="inlineStr">
        <is>
          <t>1478201-00-B</t>
        </is>
      </c>
      <c r="C20" t="inlineStr">
        <is>
          <t>1478201-00-B</t>
        </is>
      </c>
      <c r="D20" t="n">
        <v>3</v>
      </c>
      <c r="E20" t="n">
        <v>0.54</v>
      </c>
      <c r="F20" t="n">
        <v>7700002394</v>
      </c>
    </row>
    <row r="21">
      <c r="A21" s="49" t="n">
        <v>19</v>
      </c>
      <c r="B21" t="inlineStr">
        <is>
          <t>1478201-00-B</t>
        </is>
      </c>
      <c r="C21" t="inlineStr">
        <is>
          <t>1478201-00-B</t>
        </is>
      </c>
      <c r="D21" t="n">
        <v>4</v>
      </c>
      <c r="E21" t="n">
        <v>0.792</v>
      </c>
      <c r="F21" t="n">
        <v>7700002394</v>
      </c>
    </row>
    <row r="22">
      <c r="A22" s="49" t="n">
        <v>20</v>
      </c>
      <c r="B22" t="inlineStr">
        <is>
          <t>1478201-00-B</t>
        </is>
      </c>
      <c r="C22" t="inlineStr">
        <is>
          <t>1478201-00-B</t>
        </is>
      </c>
      <c r="D22" t="n">
        <v>5</v>
      </c>
      <c r="E22" t="n">
        <v>0.324</v>
      </c>
      <c r="F22" t="n">
        <v>7700002394</v>
      </c>
    </row>
    <row r="23">
      <c r="A23" s="49" t="n">
        <v>21</v>
      </c>
      <c r="B23" t="inlineStr">
        <is>
          <t>P/M/1540065-00-C/0127-0100008#</t>
        </is>
      </c>
      <c r="C23" t="inlineStr">
        <is>
          <t>1540065-00-C</t>
        </is>
      </c>
      <c r="D23" t="n">
        <v>3</v>
      </c>
      <c r="E23" t="n">
        <v>1.2024</v>
      </c>
      <c r="F23" t="n">
        <v>7700011829</v>
      </c>
    </row>
    <row r="24">
      <c r="A24" s="49" t="n">
        <v>22</v>
      </c>
      <c r="B24" t="inlineStr">
        <is>
          <t>P/M/1540065-00-C/0127-0100008#</t>
        </is>
      </c>
      <c r="C24" t="inlineStr">
        <is>
          <t>1540065-00-C</t>
        </is>
      </c>
      <c r="D24" t="n">
        <v>4</v>
      </c>
      <c r="E24" t="n">
        <v>1.0368</v>
      </c>
      <c r="F24" t="n">
        <v>7700011829</v>
      </c>
    </row>
    <row r="25">
      <c r="A25" s="49" t="n">
        <v>23</v>
      </c>
      <c r="B25" t="inlineStr">
        <is>
          <t>P/M/1540065-00-C/0127-0100008#</t>
        </is>
      </c>
      <c r="C25" t="inlineStr">
        <is>
          <t>1540065-00-C</t>
        </is>
      </c>
      <c r="D25" t="n">
        <v>5</v>
      </c>
      <c r="E25" t="n">
        <v>1.1304</v>
      </c>
      <c r="F25" t="n">
        <v>7700011829</v>
      </c>
    </row>
    <row r="26">
      <c r="A26" s="49" t="n">
        <v>24</v>
      </c>
      <c r="B26" t="inlineStr">
        <is>
          <t>P/M/1547595-A2-F/0127-0100086#</t>
        </is>
      </c>
      <c r="C26" t="inlineStr">
        <is>
          <t>1547595-A0-F</t>
        </is>
      </c>
      <c r="D26" t="n">
        <v>3</v>
      </c>
      <c r="E26" t="n">
        <v>3.7908</v>
      </c>
      <c r="F26" t="n">
        <v>7700010069</v>
      </c>
    </row>
    <row r="27">
      <c r="A27" s="49" t="n">
        <v>25</v>
      </c>
      <c r="B27" t="inlineStr">
        <is>
          <t>P/M/1547595-A2-F/0127-0100086#</t>
        </is>
      </c>
      <c r="C27" t="inlineStr">
        <is>
          <t>1547595-A0-F</t>
        </is>
      </c>
      <c r="D27" t="n">
        <v>4</v>
      </c>
      <c r="E27" t="n">
        <v>4.0662</v>
      </c>
      <c r="F27" t="n">
        <v>7700010069</v>
      </c>
    </row>
    <row r="28">
      <c r="A28" s="49" t="n">
        <v>26</v>
      </c>
      <c r="B28" t="inlineStr">
        <is>
          <t>P/M/1547595-A2-F/0127-0100086#</t>
        </is>
      </c>
      <c r="C28" t="inlineStr">
        <is>
          <t>1547595-A0-F</t>
        </is>
      </c>
      <c r="D28" t="n">
        <v>5</v>
      </c>
      <c r="E28" t="n">
        <v>4.563</v>
      </c>
      <c r="F28" t="n">
        <v>7700010069</v>
      </c>
    </row>
    <row r="29">
      <c r="A29" s="49" t="n">
        <v>27</v>
      </c>
      <c r="B29" t="inlineStr">
        <is>
          <t>P/M/1547595-A2-F/0127-0100086#</t>
        </is>
      </c>
      <c r="C29" t="inlineStr">
        <is>
          <t>1547595-A2-F</t>
        </is>
      </c>
      <c r="D29" t="n">
        <v>3</v>
      </c>
      <c r="E29" t="n">
        <v>2.6208</v>
      </c>
      <c r="F29" t="n">
        <v>7700010069</v>
      </c>
    </row>
    <row r="30">
      <c r="A30" s="49" t="n">
        <v>28</v>
      </c>
      <c r="B30" t="inlineStr">
        <is>
          <t>P/M/1547595-A2-F/0127-0100086#</t>
        </is>
      </c>
      <c r="C30" t="inlineStr">
        <is>
          <t>1547595-A2-F</t>
        </is>
      </c>
      <c r="D30" t="n">
        <v>3</v>
      </c>
      <c r="E30" t="n">
        <v>2.6208</v>
      </c>
      <c r="F30" t="n">
        <v>7700015845</v>
      </c>
    </row>
    <row r="31">
      <c r="A31" s="49" t="n">
        <v>29</v>
      </c>
      <c r="B31" t="inlineStr">
        <is>
          <t>P/M/1547595-A2-F/0127-0100086#</t>
        </is>
      </c>
      <c r="C31" t="inlineStr">
        <is>
          <t>1547595-A2-F</t>
        </is>
      </c>
      <c r="D31" t="n">
        <v>4</v>
      </c>
      <c r="E31" t="n">
        <v>3.1824</v>
      </c>
      <c r="F31" t="n">
        <v>7700010069</v>
      </c>
    </row>
    <row r="32">
      <c r="A32" s="49" t="n">
        <v>30</v>
      </c>
      <c r="B32" t="inlineStr">
        <is>
          <t>P/M/1547595-A2-F/0127-0100086#</t>
        </is>
      </c>
      <c r="C32" t="inlineStr">
        <is>
          <t>1547595-A2-F</t>
        </is>
      </c>
      <c r="D32" t="n">
        <v>4</v>
      </c>
      <c r="E32" t="n">
        <v>3.1824</v>
      </c>
      <c r="F32" t="n">
        <v>7700015845</v>
      </c>
    </row>
    <row r="33">
      <c r="A33" s="49" t="n">
        <v>31</v>
      </c>
      <c r="B33" t="inlineStr">
        <is>
          <t>P/M/1547595-A2-F/0127-0100086#</t>
        </is>
      </c>
      <c r="C33" t="inlineStr">
        <is>
          <t>1547595-A2-F</t>
        </is>
      </c>
      <c r="D33" t="n">
        <v>5</v>
      </c>
      <c r="E33" t="n">
        <v>3.5568</v>
      </c>
      <c r="F33" t="n">
        <v>7700010069</v>
      </c>
    </row>
    <row r="34">
      <c r="A34" s="49" t="n">
        <v>32</v>
      </c>
      <c r="B34" t="inlineStr">
        <is>
          <t>P/M/1547595-A2-F/0127-0100086#</t>
        </is>
      </c>
      <c r="C34" t="inlineStr">
        <is>
          <t>1547595-A2-F</t>
        </is>
      </c>
      <c r="D34" t="n">
        <v>5</v>
      </c>
      <c r="E34" t="n">
        <v>3.5568</v>
      </c>
      <c r="F34" t="n">
        <v>7700015845</v>
      </c>
    </row>
    <row r="35">
      <c r="A35" s="49" t="n">
        <v>33</v>
      </c>
      <c r="B35" t="inlineStr">
        <is>
          <t>1592843-00-A</t>
        </is>
      </c>
      <c r="C35" t="inlineStr">
        <is>
          <t>1592843-00-A</t>
        </is>
      </c>
      <c r="D35" t="n">
        <v>3</v>
      </c>
      <c r="E35" t="n">
        <v>0.2352</v>
      </c>
      <c r="F35" t="n">
        <v>7700003372</v>
      </c>
    </row>
    <row r="36">
      <c r="A36" s="49" t="n">
        <v>34</v>
      </c>
      <c r="B36" t="inlineStr">
        <is>
          <t>1592843-00-A</t>
        </is>
      </c>
      <c r="C36" t="inlineStr">
        <is>
          <t>1592843-00-A</t>
        </is>
      </c>
      <c r="D36" t="n">
        <v>4</v>
      </c>
      <c r="E36" t="n">
        <v>0.3696</v>
      </c>
      <c r="F36" t="n">
        <v>7700003372</v>
      </c>
    </row>
    <row r="37">
      <c r="A37" s="49" t="n">
        <v>35</v>
      </c>
      <c r="B37" t="inlineStr">
        <is>
          <t>1592843-00-A</t>
        </is>
      </c>
      <c r="C37" t="inlineStr">
        <is>
          <t>1592843-00-A</t>
        </is>
      </c>
      <c r="D37" t="n">
        <v>5</v>
      </c>
      <c r="E37" t="n">
        <v>0.2016</v>
      </c>
      <c r="F37" t="n">
        <v>7700003372</v>
      </c>
    </row>
    <row r="38">
      <c r="A38" s="49" t="n">
        <v>36</v>
      </c>
      <c r="B38" t="inlineStr">
        <is>
          <t>S/C/1631640-00-A/#/#</t>
        </is>
      </c>
      <c r="C38" t="inlineStr">
        <is>
          <t>1631640-00-A</t>
        </is>
      </c>
      <c r="D38" t="n">
        <v>3</v>
      </c>
      <c r="E38" t="n">
        <v>1.68</v>
      </c>
      <c r="F38" t="n">
        <v>7700015506</v>
      </c>
    </row>
    <row r="39">
      <c r="A39" s="49" t="n">
        <v>37</v>
      </c>
      <c r="B39" t="inlineStr">
        <is>
          <t>S/C/1631640-00-B/#/#</t>
        </is>
      </c>
      <c r="C39" t="inlineStr">
        <is>
          <t>1631640-00-B</t>
        </is>
      </c>
      <c r="D39" t="n">
        <v>4</v>
      </c>
      <c r="E39" t="n">
        <v>3.024</v>
      </c>
      <c r="F39" t="n">
        <v>7700015506</v>
      </c>
    </row>
    <row r="40">
      <c r="A40" s="49" t="n">
        <v>38</v>
      </c>
      <c r="B40" t="inlineStr">
        <is>
          <t>S/C/1631640-00-B/#/#</t>
        </is>
      </c>
      <c r="C40" t="inlineStr">
        <is>
          <t>1631640-00-B</t>
        </is>
      </c>
      <c r="D40" t="n">
        <v>5</v>
      </c>
      <c r="E40" t="n">
        <v>1.5792</v>
      </c>
      <c r="F40" t="n">
        <v>7700015506</v>
      </c>
    </row>
    <row r="41">
      <c r="A41" s="49" t="n">
        <v>39</v>
      </c>
      <c r="B41" t="inlineStr">
        <is>
          <t>S/C/1657594-00-A/#/#</t>
        </is>
      </c>
      <c r="C41" t="inlineStr">
        <is>
          <t>1657603-02-E</t>
        </is>
      </c>
      <c r="D41" t="n">
        <v>3</v>
      </c>
      <c r="E41" t="n">
        <v>2.1312</v>
      </c>
      <c r="F41" t="n">
        <v>7700015578</v>
      </c>
    </row>
    <row r="42">
      <c r="A42" s="49" t="n">
        <v>40</v>
      </c>
      <c r="B42" t="inlineStr">
        <is>
          <t>S/C/1657594-00-A/#/#</t>
        </is>
      </c>
      <c r="C42" t="inlineStr">
        <is>
          <t>1657603-02-E</t>
        </is>
      </c>
      <c r="D42" t="n">
        <v>4</v>
      </c>
      <c r="E42" t="n">
        <v>2.304</v>
      </c>
      <c r="F42" t="n">
        <v>7700015578</v>
      </c>
    </row>
    <row r="43">
      <c r="A43" s="49" t="n">
        <v>41</v>
      </c>
      <c r="B43" t="inlineStr">
        <is>
          <t>S/C/1657594-00-A/#/#</t>
        </is>
      </c>
      <c r="C43" t="inlineStr">
        <is>
          <t>1657603-02-E</t>
        </is>
      </c>
      <c r="D43" t="n">
        <v>5</v>
      </c>
      <c r="E43" t="n">
        <v>1.152</v>
      </c>
      <c r="F43" t="n">
        <v>7700015578</v>
      </c>
    </row>
    <row r="44">
      <c r="A44" s="49" t="n">
        <v>42</v>
      </c>
      <c r="B44" t="inlineStr">
        <is>
          <t>S/C/1693247-20-C/#/#</t>
        </is>
      </c>
      <c r="C44" t="inlineStr">
        <is>
          <t>1693247-27-D</t>
        </is>
      </c>
      <c r="D44" t="n">
        <v>3</v>
      </c>
      <c r="E44" t="n">
        <v>0.3828</v>
      </c>
      <c r="F44" t="n">
        <v>7700016103</v>
      </c>
    </row>
    <row r="45">
      <c r="A45" s="49" t="n">
        <v>43</v>
      </c>
      <c r="B45" t="inlineStr">
        <is>
          <t>S/C/1693247-20-C/#/#</t>
        </is>
      </c>
      <c r="C45" t="inlineStr">
        <is>
          <t>1693247-27-D</t>
        </is>
      </c>
      <c r="D45" t="n">
        <v>4</v>
      </c>
      <c r="E45" t="n">
        <v>0.283</v>
      </c>
      <c r="F45" t="n">
        <v>7700016103</v>
      </c>
    </row>
    <row r="46">
      <c r="A46" s="49" t="n">
        <v>44</v>
      </c>
      <c r="B46" t="inlineStr">
        <is>
          <t>S/C/1693247-20-C/#/#</t>
        </is>
      </c>
      <c r="C46" t="inlineStr">
        <is>
          <t>1693247-27-D</t>
        </is>
      </c>
      <c r="D46" t="n">
        <v>5</v>
      </c>
      <c r="E46" t="n">
        <v>0.204</v>
      </c>
      <c r="F46" t="n">
        <v>7700016103</v>
      </c>
    </row>
    <row r="47">
      <c r="A47" s="49" t="n">
        <v>45</v>
      </c>
      <c r="B47" t="inlineStr">
        <is>
          <t>S/C/1693247-20-C/#/#</t>
        </is>
      </c>
      <c r="C47" t="inlineStr">
        <is>
          <t>1693247-47-D</t>
        </is>
      </c>
      <c r="D47" t="n">
        <v>3</v>
      </c>
      <c r="E47" t="n">
        <v>0.9652000000000001</v>
      </c>
      <c r="F47" t="n">
        <v>7700016103</v>
      </c>
    </row>
    <row r="48">
      <c r="A48" s="49" t="n">
        <v>46</v>
      </c>
      <c r="B48" t="inlineStr">
        <is>
          <t>S/C/1693247-20-C/#/#</t>
        </is>
      </c>
      <c r="C48" t="inlineStr">
        <is>
          <t>1693247-47-D</t>
        </is>
      </c>
      <c r="D48" t="n">
        <v>4</v>
      </c>
      <c r="E48" t="n">
        <v>0.599</v>
      </c>
      <c r="F48" t="n">
        <v>7700016103</v>
      </c>
    </row>
    <row r="49">
      <c r="A49" s="49" t="n">
        <v>47</v>
      </c>
      <c r="B49" t="inlineStr">
        <is>
          <t>S/C/1693247-20-C/#/#</t>
        </is>
      </c>
      <c r="C49" t="inlineStr">
        <is>
          <t>1693247-47-D</t>
        </is>
      </c>
      <c r="D49" t="n">
        <v>5</v>
      </c>
      <c r="E49" t="n">
        <v>0.299</v>
      </c>
      <c r="F49" t="n">
        <v>7700016103</v>
      </c>
    </row>
    <row r="50">
      <c r="A50" s="49" t="n">
        <v>48</v>
      </c>
      <c r="B50" t="inlineStr">
        <is>
          <t>S/C/1716767-00-A/#/#</t>
        </is>
      </c>
      <c r="C50" t="inlineStr">
        <is>
          <t>1716767-00-A</t>
        </is>
      </c>
      <c r="D50" t="n">
        <v>3</v>
      </c>
      <c r="E50" t="n">
        <v>5.18</v>
      </c>
      <c r="F50" t="n">
        <v>7700002394</v>
      </c>
    </row>
    <row r="51">
      <c r="A51" s="49" t="n">
        <v>49</v>
      </c>
      <c r="B51" t="inlineStr">
        <is>
          <t>S/C/1716767-00-A/#/#</t>
        </is>
      </c>
      <c r="C51" t="inlineStr">
        <is>
          <t>1716767-00-A</t>
        </is>
      </c>
      <c r="D51" t="n">
        <v>4</v>
      </c>
      <c r="E51" t="n">
        <v>10.668</v>
      </c>
      <c r="F51" t="n">
        <v>7700002394</v>
      </c>
    </row>
    <row r="52">
      <c r="A52" s="49" t="n">
        <v>50</v>
      </c>
      <c r="B52" t="inlineStr">
        <is>
          <t>S/C/1716767-00-A/#/#</t>
        </is>
      </c>
      <c r="C52" t="inlineStr">
        <is>
          <t>1716767-00-A</t>
        </is>
      </c>
      <c r="D52" t="n">
        <v>5</v>
      </c>
      <c r="E52" t="n">
        <v>5.32</v>
      </c>
      <c r="F52" t="n">
        <v>7700002394</v>
      </c>
    </row>
    <row r="53">
      <c r="A53" s="49" t="n">
        <v>51</v>
      </c>
      <c r="B53" t="inlineStr">
        <is>
          <t>S/C/1739701-00-B/#/#</t>
        </is>
      </c>
      <c r="C53" t="inlineStr">
        <is>
          <t>1739701-50-B</t>
        </is>
      </c>
      <c r="D53" t="n">
        <v>3</v>
      </c>
      <c r="E53" t="n">
        <v>0.0288</v>
      </c>
      <c r="F53" t="n">
        <v>7700016554</v>
      </c>
    </row>
    <row r="54">
      <c r="A54" s="49" t="n">
        <v>52</v>
      </c>
      <c r="B54" t="inlineStr">
        <is>
          <t>S/C/1739701-00-B/#/#</t>
        </is>
      </c>
      <c r="C54" t="inlineStr">
        <is>
          <t>1739701-50-B</t>
        </is>
      </c>
      <c r="D54" t="n">
        <v>4</v>
      </c>
      <c r="E54" t="n">
        <v>0.0372</v>
      </c>
      <c r="F54" t="n">
        <v>7700016554</v>
      </c>
    </row>
    <row r="55">
      <c r="A55" s="49" t="n">
        <v>53</v>
      </c>
      <c r="B55" t="inlineStr">
        <is>
          <t>S/C/1739701-00-B/#/#</t>
        </is>
      </c>
      <c r="C55" t="inlineStr">
        <is>
          <t>1739701-50-B</t>
        </is>
      </c>
      <c r="D55" t="n">
        <v>5</v>
      </c>
      <c r="E55" t="n">
        <v>0.0392</v>
      </c>
      <c r="F55" t="n">
        <v>7700016554</v>
      </c>
    </row>
    <row r="56">
      <c r="A56" s="49" t="n">
        <v>54</v>
      </c>
      <c r="B56" t="inlineStr">
        <is>
          <t>P-Octo2/M/1752119-03-B/0127-0100079/Octo2</t>
        </is>
      </c>
      <c r="C56" t="inlineStr">
        <is>
          <t>1752119-03-B</t>
        </is>
      </c>
      <c r="D56" t="n">
        <v>3</v>
      </c>
      <c r="E56" t="n">
        <v>0.5616</v>
      </c>
      <c r="F56" t="n">
        <v>7700013721</v>
      </c>
    </row>
    <row r="57">
      <c r="A57" s="49" t="n">
        <v>55</v>
      </c>
      <c r="B57" t="inlineStr">
        <is>
          <t>P-Octo2/M/1752119-03-B/0127-0100079/Octo2</t>
        </is>
      </c>
      <c r="C57" t="inlineStr">
        <is>
          <t>1752119-03-B</t>
        </is>
      </c>
      <c r="D57" t="n">
        <v>4</v>
      </c>
      <c r="E57" t="n">
        <v>0.7488</v>
      </c>
      <c r="F57" t="n">
        <v>7700013721</v>
      </c>
    </row>
    <row r="58">
      <c r="A58" s="49" t="n">
        <v>56</v>
      </c>
      <c r="B58" t="inlineStr">
        <is>
          <t>P-Octo2/M/1752119-03-B/0127-0100079/Octo2</t>
        </is>
      </c>
      <c r="C58" t="inlineStr">
        <is>
          <t>1752119-03-B</t>
        </is>
      </c>
      <c r="D58" t="n">
        <v>5</v>
      </c>
      <c r="E58" t="n">
        <v>0.7488</v>
      </c>
      <c r="F58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2023-03-08T01:01:16Z</dcterms:modified>
  <cp:lastModifiedBy>Microsoft Office User</cp:lastModifiedBy>
</cp:coreProperties>
</file>