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918"/>
  <workbookPr defaultThemeVersion="166925"/>
  <xr:revisionPtr revIDLastSave="511" documentId="11_E60897F41BE170836B02CE998F75CCDC64E183C8" xr6:coauthVersionLast="45" xr6:coauthVersionMax="45" xr10:uidLastSave="{45CF1E96-614E-4AC4-B1B3-875DE06BA04C}"/>
  <bookViews>
    <workbookView xWindow="240" yWindow="105" windowWidth="14805" windowHeight="8010" xr2:uid="{00000000-000D-0000-FFFF-FFFF00000000}"/>
  </bookViews>
  <sheets>
    <sheet name="Risk Register" sheetId="1" r:id="rId1"/>
    <sheet name="Risk Matrix"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3" i="1" l="1"/>
  <c r="K14" i="1"/>
  <c r="K15" i="1"/>
  <c r="K16" i="1"/>
  <c r="K17" i="1"/>
  <c r="F13" i="1"/>
  <c r="F14" i="1"/>
  <c r="F15" i="1"/>
  <c r="F16" i="1"/>
  <c r="F17" i="1"/>
  <c r="A13" i="1"/>
  <c r="A14" i="1"/>
  <c r="A15" i="1"/>
  <c r="A16" i="1"/>
  <c r="A17" i="1"/>
  <c r="K4" i="1"/>
  <c r="K5" i="1"/>
  <c r="K6" i="1"/>
  <c r="K7" i="1"/>
  <c r="K8" i="1"/>
  <c r="K9" i="1"/>
  <c r="K10" i="1"/>
  <c r="K11" i="1"/>
  <c r="K12" i="1"/>
  <c r="K3" i="1"/>
  <c r="F4" i="1"/>
  <c r="F5" i="1"/>
  <c r="F6" i="1"/>
  <c r="F7" i="1"/>
  <c r="F8" i="1"/>
  <c r="F9" i="1"/>
  <c r="F10" i="1"/>
  <c r="F11" i="1"/>
  <c r="F12" i="1"/>
  <c r="F3" i="1"/>
  <c r="A5" i="1"/>
  <c r="A6" i="1"/>
  <c r="A7" i="1"/>
  <c r="A8" i="1"/>
  <c r="A9" i="1"/>
  <c r="A10" i="1"/>
  <c r="A11" i="1"/>
  <c r="A12" i="1"/>
  <c r="A4" i="1"/>
  <c r="C1" i="2"/>
  <c r="D1" i="2"/>
  <c r="C2" i="2"/>
  <c r="D2" i="2"/>
  <c r="C3" i="2"/>
  <c r="D3" i="2"/>
  <c r="C4" i="2"/>
  <c r="D4" i="2"/>
  <c r="C5" i="2"/>
  <c r="D5" i="2"/>
  <c r="E4" i="2"/>
  <c r="E2" i="2"/>
  <c r="F2" i="2"/>
  <c r="G2" i="2"/>
  <c r="E3" i="2"/>
  <c r="F3" i="2"/>
  <c r="G3" i="2"/>
  <c r="F4" i="2"/>
  <c r="G4" i="2"/>
  <c r="E5" i="2"/>
  <c r="F5" i="2"/>
  <c r="G5" i="2"/>
  <c r="G1" i="2"/>
  <c r="F1" i="2"/>
  <c r="E1" i="2"/>
</calcChain>
</file>

<file path=xl/sharedStrings.xml><?xml version="1.0" encoding="utf-8"?>
<sst xmlns="http://schemas.openxmlformats.org/spreadsheetml/2006/main" count="109" uniqueCount="91">
  <si>
    <t>Risks</t>
  </si>
  <si>
    <t>Baseline Risk Level</t>
  </si>
  <si>
    <t>Response</t>
  </si>
  <si>
    <t>Post-mitigation Risk Level</t>
  </si>
  <si>
    <t>Output</t>
  </si>
  <si>
    <t>Review</t>
  </si>
  <si>
    <t>Risk ID</t>
  </si>
  <si>
    <t>Cause</t>
  </si>
  <si>
    <t>Effect</t>
  </si>
  <si>
    <t>Likelihood</t>
  </si>
  <si>
    <t>Severity</t>
  </si>
  <si>
    <t>Overall Risk Level</t>
  </si>
  <si>
    <t>Strategy</t>
  </si>
  <si>
    <t>Mitigation</t>
  </si>
  <si>
    <t>Poor risk management</t>
  </si>
  <si>
    <t>Unchecked risks may have significant impact without prior plan for mitigation or protocol for resolution.</t>
  </si>
  <si>
    <t>Reduce</t>
  </si>
  <si>
    <t>Utilization of a comprehensive risk management strategy to identify, assess, plan for and manage risks associated with or agnostic of the project.</t>
  </si>
  <si>
    <t>Strategic assessment of risks drastically reduces likelihood of unforseen complications, especially those that are severe.</t>
  </si>
  <si>
    <t>Some identified risks have had an impact (though mostly minor) on the project (Version control, security, illness, testing and the accompanying delays) but many have been fully mitigated and no unidentified risks arose.</t>
  </si>
  <si>
    <t>Deliverables not fully described</t>
  </si>
  <si>
    <t>Ineffective decription of deliverables could lead to delivery of sub-standard product on conclusion of the project.</t>
  </si>
  <si>
    <t>Accept</t>
  </si>
  <si>
    <t>Deliverable description is already highly detailed and therefore likelihood of risk is tolerably low.</t>
  </si>
  <si>
    <t>Description of deliverables is already good therefore no mitigation is required.</t>
  </si>
  <si>
    <t>Deliverables description was slightly altered when project deadline was extended. Deliverables were, however, reduced in scope and had an extra week to complete them.</t>
  </si>
  <si>
    <t>Lack of clear objectives</t>
  </si>
  <si>
    <t>Clear objectives are necessary in guidance of a successful project.</t>
  </si>
  <si>
    <t>Objectives are very clear and therefore project may continue unhindered.</t>
  </si>
  <si>
    <t>Clear objectives were already given in the project brief.</t>
  </si>
  <si>
    <t>Objectives were only slightly changed throughout and remained mostly the same even when scope was altered.</t>
  </si>
  <si>
    <t>Ineffective Project Plan</t>
  </si>
  <si>
    <t>An ineffective project plan would not provide sufficient structure to carry out a successful project</t>
  </si>
  <si>
    <t>An effective project plan is highly important and therefore significant time will be spent planning before execution.</t>
  </si>
  <si>
    <t xml:space="preserve">Plenty of time spent planning the project in detail reduces the likelihood of a poor plan. </t>
  </si>
  <si>
    <t>Project Plan has been largely successful - structure has illustrated clear plan to proceed and allowed for easy reflection and comparison to brief on completion.</t>
  </si>
  <si>
    <t>Failure to meet final Project Deadline</t>
  </si>
  <si>
    <t>Many reasons could contribute (illness, absence, etc.) but failing to deliver the project on time would be a drastic negative result for the project.</t>
  </si>
  <si>
    <t>Good project planning (incl. Burndown charts, intermediary deadlines, etc.) will reduce the likelihood of missing the final project deadline.</t>
  </si>
  <si>
    <t>A good plan and consistent review of progress will minimize risk of unforseen delays and failure to deliver on time.</t>
  </si>
  <si>
    <t>One of the greater risk factors identified, and one of the largest outstanding issues on completion. Although the Minimum Viable Product is complete and further steps have been identified, some additional tasks are incomplete.</t>
  </si>
  <si>
    <t>Product fails to meet desired requirements</t>
  </si>
  <si>
    <t>Final deliverables which are not to the required standard set out in the brief would constitute a project failure or at least demonstrate poor execution.</t>
  </si>
  <si>
    <t>Care will be taken to ensure that the Minimum Viable Product (MVP) is produced before enhancing the work standard or working on extension tasks.</t>
  </si>
  <si>
    <t>Whilst the MVP is below the desired quality, it's the required standard and must be reached well in advance of final delivery.</t>
  </si>
  <si>
    <t>Standard of the product has met the level of the MVP and exceeded it, therefore risk has been largely mitigated well. Some additional functions (such as full-coverage testing) have yet to be completed, however.</t>
  </si>
  <si>
    <t>Illness or other unforseen absence</t>
  </si>
  <si>
    <t>Illness/ unforseen absence would reduce available time to work on the project and would contribute to project delays.</t>
  </si>
  <si>
    <t>Whilst this risk cannot be easily predicted, good planning (e.g. by incorporating buffer time in work schedule) will allow for minor delays.</t>
  </si>
  <si>
    <t>The likelihood of unforseen absence is hard to reduce but the impact can be mitigated by good planning.</t>
  </si>
  <si>
    <t>No illness or unforseen absence of the developer affected the execution of the work directly, however, the illness and subsequent absence of my trainer and direct manager caused some issues and deadline was extended in response.</t>
  </si>
  <si>
    <t>Poor Communication</t>
  </si>
  <si>
    <t>Poor communication between colleagues or with a client may create problems around the project.</t>
  </si>
  <si>
    <t>Given that this is an individual project and that the business is fictional, there is little communication to go wrong.</t>
  </si>
  <si>
    <t>Already low risk, however progress will be frequently reported to direct manager.</t>
  </si>
  <si>
    <t>Communication with manager was difficult given his absence but communication between other stakeholders and colleagues has mostly been clear and effective.</t>
  </si>
  <si>
    <t>Data Loss</t>
  </si>
  <si>
    <t>Catastrophic data loss is always a distinct possibility and could involve losing a completed deliverable.</t>
  </si>
  <si>
    <t>Frequent back ups and good version control will reduce the impact of data loss or corruption.</t>
  </si>
  <si>
    <t>A simple fix to a dangerous risk - ensure that GitHub project repo is actively maintined.</t>
  </si>
  <si>
    <t>Although GitHub repo has not been maintained as assiduously as I would have liked, no data loss has been experienced and frequent back ups were made throughout.</t>
  </si>
  <si>
    <t>Poor Change Management</t>
  </si>
  <si>
    <t>Ineffectively maintaining Version Control Management could lead to data loss or persistent errors.</t>
  </si>
  <si>
    <t>Using GitHub to actively manage project version control and pushing work to the repository once a week or more.</t>
  </si>
  <si>
    <t>Using an effective version control tool to reduce chances for poor change management.</t>
  </si>
  <si>
    <t>GitHub version control has been used and represents an effective repository of all useful documents, however, repo maintenance has not been as frequent as desired.</t>
  </si>
  <si>
    <t>Sensitive Customer Information</t>
  </si>
  <si>
    <t>Handling sensitive customer information poses GDPR risks and must be taken incredibly seriously.</t>
  </si>
  <si>
    <t>Handling customer info is unavoidable but steps will be taken to ensure information security (e.g. encryption)</t>
  </si>
  <si>
    <t>Handling customer info in accordance with GDPR will mitigate undue security risks.</t>
  </si>
  <si>
    <t>Although customer information is not encrypted, non-admin users have access only to their own information. Security has been identified as a key task for future development.</t>
  </si>
  <si>
    <t>Database Security</t>
  </si>
  <si>
    <t>Hosting a public database poses security threats and information stored on the database is at risk.</t>
  </si>
  <si>
    <t>Implement security procedures when designing and hosting the database to ensure business information is secure.</t>
  </si>
  <si>
    <t>Public databases are at risk of attack but security protocols reduce likelihood of a breach.</t>
  </si>
  <si>
    <t>Database has been hosted locally and some other measures have been incorporated for security but if it were moved to a public host then security would be an utmost priority.</t>
  </si>
  <si>
    <t>Insufficient Testing Coverage</t>
  </si>
  <si>
    <t>Ineffective testing risks exposure to bugs or other underlying risks in the system going undiscovered.</t>
  </si>
  <si>
    <t>Set up comprehensive testing in line with brief and deliverables and ensure that the system passes before delivery.</t>
  </si>
  <si>
    <t>Designing testing alongside the system (TDD) to minimize chance of ineffective tests.</t>
  </si>
  <si>
    <t>Training in testing was given towards the end of the project and, as such, most development was already complete before testing could be added, minimizing potential for TDD.</t>
  </si>
  <si>
    <t>Database Alterations</t>
  </si>
  <si>
    <t>Alterations to Database structure after being populated with records could introduce widespread errors.</t>
  </si>
  <si>
    <t>Planning the database structure in detail in advance will reduce the need for and impact of alterations in the future.</t>
  </si>
  <si>
    <t>A database which needs little alteration and where necessary changes will be minor.</t>
  </si>
  <si>
    <t>Initial database plan has been fairly comprehensive. Some changes were made (e.g. adding users table) but they were minor and easily incorporated into the database.</t>
  </si>
  <si>
    <t>Lots of Computer Working</t>
  </si>
  <si>
    <t>Long periods spent working at a computer can cause health issues such as RSI or vision problems.</t>
  </si>
  <si>
    <t>Using proper equipment and taking short, frequent breaks to move about will minimize the associated health risks</t>
  </si>
  <si>
    <t>Being wary of the health risks of computer working and taking steps to avoid them.</t>
  </si>
  <si>
    <t>Good computer working practice has mostly been adhered to but some discomfort was experienced at the end of the project when hours were long and breaks were infrequent.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</si>
</sst>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rgb="FFE7E6E6"/>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B050"/>
      </left>
      <right style="medium">
        <color rgb="FF00B050"/>
      </right>
      <top style="medium">
        <color rgb="FF00B050"/>
      </top>
      <bottom style="medium">
        <color rgb="FF00B050"/>
      </bottom>
      <diagonal/>
    </border>
    <border>
      <left style="medium">
        <color rgb="FF00B050"/>
      </left>
      <right style="medium">
        <color rgb="FF00B050"/>
      </right>
      <top/>
      <bottom style="medium">
        <color rgb="FF00B050"/>
      </bottom>
      <diagonal/>
    </border>
    <border>
      <left style="medium">
        <color rgb="FFFFC000"/>
      </left>
      <right style="medium">
        <color rgb="FFFFC000"/>
      </right>
      <top style="medium">
        <color rgb="FFFFC000"/>
      </top>
      <bottom style="medium">
        <color rgb="FFFFC000"/>
      </bottom>
      <diagonal/>
    </border>
    <border>
      <left style="medium">
        <color rgb="FFFFC000"/>
      </left>
      <right style="medium">
        <color rgb="FFFFC000"/>
      </right>
      <top/>
      <bottom style="medium">
        <color rgb="FFFFC000"/>
      </bottom>
      <diagonal/>
    </border>
    <border>
      <left style="medium">
        <color rgb="FF00B050"/>
      </left>
      <right style="medium">
        <color rgb="FF00B050"/>
      </right>
      <top style="medium">
        <color rgb="FF00B050"/>
      </top>
      <bottom/>
      <diagonal/>
    </border>
    <border>
      <left style="medium">
        <color rgb="FFC00000"/>
      </left>
      <right style="medium">
        <color rgb="FFC00000"/>
      </right>
      <top style="medium">
        <color rgb="FFC00000"/>
      </top>
      <bottom style="medium">
        <color rgb="FFC00000"/>
      </bottom>
      <diagonal/>
    </border>
    <border>
      <left style="medium">
        <color rgb="FF00B050"/>
      </left>
      <right style="medium">
        <color rgb="FF00B050"/>
      </right>
      <top/>
      <bottom/>
      <diagonal/>
    </border>
    <border>
      <left style="medium">
        <color rgb="FFFFC000"/>
      </left>
      <right style="medium">
        <color rgb="FFFFC000"/>
      </right>
      <top/>
      <bottom/>
      <diagonal/>
    </border>
    <border>
      <left style="thin">
        <color rgb="FF000000"/>
      </left>
      <right style="thin">
        <color rgb="FF000000"/>
      </right>
      <top style="thin">
        <color rgb="FF000000"/>
      </top>
      <bottom/>
      <diagonal/>
    </border>
  </borders>
  <cellStyleXfs count="1">
    <xf numFmtId="0" fontId="0" fillId="0" borderId="0"/>
  </cellStyleXfs>
  <cellXfs count="32">
    <xf numFmtId="0" fontId="0" fillId="0" borderId="0" xfId="0"/>
    <xf numFmtId="0" fontId="0" fillId="0" borderId="0" xfId="0" applyAlignment="1">
      <alignment horizontal="center"/>
    </xf>
    <xf numFmtId="0" fontId="0" fillId="0" borderId="0" xfId="0" applyAlignment="1">
      <alignment horizontal="center" vertical="center"/>
    </xf>
    <xf numFmtId="0" fontId="2" fillId="0" borderId="0" xfId="0" applyFont="1" applyAlignment="1">
      <alignment horizontal="center" vertical="center"/>
    </xf>
    <xf numFmtId="0" fontId="2" fillId="0" borderId="2" xfId="0" applyFont="1" applyBorder="1" applyAlignment="1">
      <alignment horizontal="center" vertical="center"/>
    </xf>
    <xf numFmtId="0" fontId="0" fillId="0" borderId="0" xfId="0" applyAlignment="1">
      <alignment wrapText="1"/>
    </xf>
    <xf numFmtId="0" fontId="0" fillId="0" borderId="0" xfId="0" applyAlignment="1">
      <alignment vertical="center" wrapText="1"/>
    </xf>
    <xf numFmtId="1"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1" fillId="0" borderId="4" xfId="0" applyFont="1" applyBorder="1" applyAlignment="1">
      <alignment horizontal="center" vertical="center" wrapText="1"/>
    </xf>
    <xf numFmtId="0" fontId="0" fillId="0" borderId="6" xfId="0" applyBorder="1" applyAlignment="1">
      <alignment wrapText="1"/>
    </xf>
    <xf numFmtId="0" fontId="0" fillId="0" borderId="8" xfId="0" applyBorder="1" applyAlignment="1">
      <alignment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0" xfId="0" applyBorder="1" applyAlignment="1">
      <alignment wrapText="1"/>
    </xf>
    <xf numFmtId="0" fontId="0" fillId="0" borderId="12" xfId="0" applyBorder="1" applyAlignment="1">
      <alignment wrapText="1"/>
    </xf>
    <xf numFmtId="0" fontId="1" fillId="0" borderId="13"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
  <sheetViews>
    <sheetView tabSelected="1" topLeftCell="G1" workbookViewId="0">
      <selection activeCell="M3" sqref="M3"/>
    </sheetView>
  </sheetViews>
  <sheetFormatPr defaultRowHeight="15"/>
  <cols>
    <col min="1" max="1" width="6.28515625" style="1" customWidth="1"/>
    <col min="2" max="2" width="12.7109375" style="5" customWidth="1"/>
    <col min="3" max="3" width="33.42578125" style="5" customWidth="1"/>
    <col min="4" max="4" width="9.28515625" style="1" customWidth="1"/>
    <col min="5" max="5" width="7.28515625" style="1" customWidth="1"/>
    <col min="6" max="6" width="15.42578125" style="1" customWidth="1"/>
    <col min="7" max="7" width="7.7109375" style="5" customWidth="1"/>
    <col min="8" max="8" width="35.7109375" style="5" customWidth="1"/>
    <col min="9" max="9" width="9.140625" style="1" customWidth="1"/>
    <col min="10" max="10" width="7.42578125" style="1" customWidth="1"/>
    <col min="11" max="11" width="15.140625" style="1" customWidth="1"/>
    <col min="12" max="12" width="28" style="5" customWidth="1"/>
    <col min="13" max="13" width="52.7109375" customWidth="1"/>
  </cols>
  <sheetData>
    <row r="1" spans="1:13" s="2" customFormat="1">
      <c r="A1" s="15" t="s">
        <v>0</v>
      </c>
      <c r="B1" s="15"/>
      <c r="C1" s="15"/>
      <c r="D1" s="14" t="s">
        <v>1</v>
      </c>
      <c r="E1" s="14"/>
      <c r="F1" s="14"/>
      <c r="G1" s="16" t="s">
        <v>2</v>
      </c>
      <c r="H1" s="16"/>
      <c r="I1" s="14" t="s">
        <v>3</v>
      </c>
      <c r="J1" s="14"/>
      <c r="K1" s="14"/>
      <c r="L1" s="20" t="s">
        <v>4</v>
      </c>
      <c r="M1" s="15" t="s">
        <v>5</v>
      </c>
    </row>
    <row r="2" spans="1:13" s="2" customFormat="1" ht="15" customHeight="1">
      <c r="A2" s="11" t="s">
        <v>6</v>
      </c>
      <c r="B2" s="12" t="s">
        <v>7</v>
      </c>
      <c r="C2" s="12" t="s">
        <v>8</v>
      </c>
      <c r="D2" s="10" t="s">
        <v>9</v>
      </c>
      <c r="E2" s="10" t="s">
        <v>10</v>
      </c>
      <c r="F2" s="10" t="s">
        <v>11</v>
      </c>
      <c r="G2" s="12" t="s">
        <v>12</v>
      </c>
      <c r="H2" s="12" t="s">
        <v>13</v>
      </c>
      <c r="I2" s="10" t="s">
        <v>9</v>
      </c>
      <c r="J2" s="10" t="s">
        <v>10</v>
      </c>
      <c r="K2" s="10" t="s">
        <v>11</v>
      </c>
      <c r="L2" s="20"/>
      <c r="M2" s="31"/>
    </row>
    <row r="3" spans="1:13" s="9" customFormat="1" ht="62.25" customHeight="1">
      <c r="A3" s="7">
        <v>1</v>
      </c>
      <c r="B3" s="8" t="s">
        <v>14</v>
      </c>
      <c r="C3" s="8" t="s">
        <v>15</v>
      </c>
      <c r="D3" s="2">
        <v>5</v>
      </c>
      <c r="E3" s="2">
        <v>5</v>
      </c>
      <c r="F3" s="2">
        <f>D3*E3</f>
        <v>25</v>
      </c>
      <c r="G3" s="8" t="s">
        <v>16</v>
      </c>
      <c r="H3" s="8" t="s">
        <v>17</v>
      </c>
      <c r="I3" s="2">
        <v>1</v>
      </c>
      <c r="J3" s="2">
        <v>1</v>
      </c>
      <c r="K3" s="2">
        <f>I3*J3</f>
        <v>1</v>
      </c>
      <c r="L3" s="8" t="s">
        <v>18</v>
      </c>
      <c r="M3" s="24" t="s">
        <v>19</v>
      </c>
    </row>
    <row r="4" spans="1:13" s="9" customFormat="1" ht="47.25" customHeight="1">
      <c r="A4" s="7">
        <f>A3+1</f>
        <v>2</v>
      </c>
      <c r="B4" s="8" t="s">
        <v>20</v>
      </c>
      <c r="C4" s="8" t="s">
        <v>21</v>
      </c>
      <c r="D4" s="2">
        <v>1</v>
      </c>
      <c r="E4" s="2">
        <v>4</v>
      </c>
      <c r="F4" s="2">
        <f t="shared" ref="F4:F17" si="0">D4*E4</f>
        <v>4</v>
      </c>
      <c r="G4" s="8" t="s">
        <v>22</v>
      </c>
      <c r="H4" s="8" t="s">
        <v>23</v>
      </c>
      <c r="I4" s="2">
        <v>1</v>
      </c>
      <c r="J4" s="2">
        <v>4</v>
      </c>
      <c r="K4" s="2">
        <f t="shared" ref="K4:K17" si="1">I4*J4</f>
        <v>4</v>
      </c>
      <c r="L4" s="8" t="s">
        <v>24</v>
      </c>
      <c r="M4" s="27" t="s">
        <v>25</v>
      </c>
    </row>
    <row r="5" spans="1:13" s="9" customFormat="1" ht="33" customHeight="1">
      <c r="A5" s="7">
        <f t="shared" ref="A5:A17" si="2">A4+1</f>
        <v>3</v>
      </c>
      <c r="B5" s="8" t="s">
        <v>26</v>
      </c>
      <c r="C5" s="8" t="s">
        <v>27</v>
      </c>
      <c r="D5" s="2">
        <v>1</v>
      </c>
      <c r="E5" s="2">
        <v>3</v>
      </c>
      <c r="F5" s="2">
        <f t="shared" si="0"/>
        <v>3</v>
      </c>
      <c r="G5" s="8" t="s">
        <v>22</v>
      </c>
      <c r="H5" s="8" t="s">
        <v>28</v>
      </c>
      <c r="I5" s="2">
        <v>1</v>
      </c>
      <c r="J5" s="2">
        <v>3</v>
      </c>
      <c r="K5" s="2">
        <f t="shared" si="1"/>
        <v>3</v>
      </c>
      <c r="L5" s="8" t="s">
        <v>29</v>
      </c>
      <c r="M5" s="24" t="s">
        <v>30</v>
      </c>
    </row>
    <row r="6" spans="1:13" s="9" customFormat="1" ht="46.5" customHeight="1">
      <c r="A6" s="7">
        <f t="shared" si="2"/>
        <v>4</v>
      </c>
      <c r="B6" s="8" t="s">
        <v>31</v>
      </c>
      <c r="C6" s="8" t="s">
        <v>32</v>
      </c>
      <c r="D6" s="2">
        <v>2</v>
      </c>
      <c r="E6" s="2">
        <v>4</v>
      </c>
      <c r="F6" s="2">
        <f t="shared" si="0"/>
        <v>8</v>
      </c>
      <c r="G6" s="8" t="s">
        <v>16</v>
      </c>
      <c r="H6" s="8" t="s">
        <v>33</v>
      </c>
      <c r="I6" s="2">
        <v>1</v>
      </c>
      <c r="J6" s="2">
        <v>2</v>
      </c>
      <c r="K6" s="2">
        <f t="shared" si="1"/>
        <v>2</v>
      </c>
      <c r="L6" s="8" t="s">
        <v>34</v>
      </c>
      <c r="M6" s="27" t="s">
        <v>35</v>
      </c>
    </row>
    <row r="7" spans="1:13" s="9" customFormat="1" ht="62.25" customHeight="1">
      <c r="A7" s="7">
        <f t="shared" si="2"/>
        <v>5</v>
      </c>
      <c r="B7" s="8" t="s">
        <v>36</v>
      </c>
      <c r="C7" s="8" t="s">
        <v>37</v>
      </c>
      <c r="D7" s="2">
        <v>3</v>
      </c>
      <c r="E7" s="2">
        <v>5</v>
      </c>
      <c r="F7" s="2">
        <f t="shared" si="0"/>
        <v>15</v>
      </c>
      <c r="G7" s="8" t="s">
        <v>16</v>
      </c>
      <c r="H7" s="8" t="s">
        <v>38</v>
      </c>
      <c r="I7" s="2">
        <v>1</v>
      </c>
      <c r="J7" s="2">
        <v>5</v>
      </c>
      <c r="K7" s="2">
        <f t="shared" si="1"/>
        <v>5</v>
      </c>
      <c r="L7" s="8" t="s">
        <v>39</v>
      </c>
      <c r="M7" s="26" t="s">
        <v>40</v>
      </c>
    </row>
    <row r="8" spans="1:13" s="9" customFormat="1" ht="63.75" customHeight="1">
      <c r="A8" s="7">
        <f t="shared" si="2"/>
        <v>6</v>
      </c>
      <c r="B8" s="8" t="s">
        <v>41</v>
      </c>
      <c r="C8" s="8" t="s">
        <v>42</v>
      </c>
      <c r="D8" s="2">
        <v>4</v>
      </c>
      <c r="E8" s="2">
        <v>5</v>
      </c>
      <c r="F8" s="2">
        <f t="shared" si="0"/>
        <v>20</v>
      </c>
      <c r="G8" s="8" t="s">
        <v>16</v>
      </c>
      <c r="H8" s="8" t="s">
        <v>43</v>
      </c>
      <c r="I8" s="2">
        <v>2</v>
      </c>
      <c r="J8" s="2">
        <v>3</v>
      </c>
      <c r="K8" s="2">
        <f t="shared" si="1"/>
        <v>6</v>
      </c>
      <c r="L8" s="8" t="s">
        <v>44</v>
      </c>
      <c r="M8" s="28" t="s">
        <v>45</v>
      </c>
    </row>
    <row r="9" spans="1:13" s="9" customFormat="1" ht="60.75" customHeight="1">
      <c r="A9" s="7">
        <f t="shared" si="2"/>
        <v>7</v>
      </c>
      <c r="B9" s="8" t="s">
        <v>46</v>
      </c>
      <c r="C9" s="8" t="s">
        <v>47</v>
      </c>
      <c r="D9" s="2">
        <v>3</v>
      </c>
      <c r="E9" s="2">
        <v>3</v>
      </c>
      <c r="F9" s="2">
        <f t="shared" si="0"/>
        <v>9</v>
      </c>
      <c r="G9" s="8" t="s">
        <v>16</v>
      </c>
      <c r="H9" s="8" t="s">
        <v>48</v>
      </c>
      <c r="I9" s="2">
        <v>3</v>
      </c>
      <c r="J9" s="2">
        <v>1</v>
      </c>
      <c r="K9" s="2">
        <f t="shared" si="1"/>
        <v>3</v>
      </c>
      <c r="L9" s="8" t="s">
        <v>49</v>
      </c>
      <c r="M9" s="23" t="s">
        <v>50</v>
      </c>
    </row>
    <row r="10" spans="1:13" s="9" customFormat="1" ht="50.25" customHeight="1">
      <c r="A10" s="7">
        <f t="shared" si="2"/>
        <v>8</v>
      </c>
      <c r="B10" s="8" t="s">
        <v>51</v>
      </c>
      <c r="C10" s="8" t="s">
        <v>52</v>
      </c>
      <c r="D10" s="2">
        <v>1</v>
      </c>
      <c r="E10" s="2">
        <v>4</v>
      </c>
      <c r="F10" s="2">
        <f t="shared" si="0"/>
        <v>4</v>
      </c>
      <c r="G10" s="8" t="s">
        <v>22</v>
      </c>
      <c r="H10" s="8" t="s">
        <v>53</v>
      </c>
      <c r="I10" s="2">
        <v>1</v>
      </c>
      <c r="J10" s="2">
        <v>4</v>
      </c>
      <c r="K10" s="2">
        <f t="shared" si="1"/>
        <v>4</v>
      </c>
      <c r="L10" s="8" t="s">
        <v>54</v>
      </c>
      <c r="M10" s="27" t="s">
        <v>55</v>
      </c>
    </row>
    <row r="11" spans="1:13" s="9" customFormat="1" ht="50.25" customHeight="1">
      <c r="A11" s="7">
        <f t="shared" si="2"/>
        <v>9</v>
      </c>
      <c r="B11" s="8" t="s">
        <v>56</v>
      </c>
      <c r="C11" s="8" t="s">
        <v>57</v>
      </c>
      <c r="D11" s="2">
        <v>2</v>
      </c>
      <c r="E11" s="2">
        <v>5</v>
      </c>
      <c r="F11" s="2">
        <f t="shared" si="0"/>
        <v>10</v>
      </c>
      <c r="G11" s="8" t="s">
        <v>16</v>
      </c>
      <c r="H11" s="8" t="s">
        <v>58</v>
      </c>
      <c r="I11" s="2">
        <v>2</v>
      </c>
      <c r="J11" s="2">
        <v>2</v>
      </c>
      <c r="K11" s="2">
        <f t="shared" si="1"/>
        <v>4</v>
      </c>
      <c r="L11" s="8" t="s">
        <v>59</v>
      </c>
      <c r="M11" s="25" t="s">
        <v>60</v>
      </c>
    </row>
    <row r="12" spans="1:13" s="9" customFormat="1" ht="48.75" customHeight="1">
      <c r="A12" s="7">
        <f t="shared" si="2"/>
        <v>10</v>
      </c>
      <c r="B12" s="8" t="s">
        <v>61</v>
      </c>
      <c r="C12" s="8" t="s">
        <v>62</v>
      </c>
      <c r="D12" s="2">
        <v>3</v>
      </c>
      <c r="E12" s="2">
        <v>4</v>
      </c>
      <c r="F12" s="2">
        <f t="shared" si="0"/>
        <v>12</v>
      </c>
      <c r="G12" s="8" t="s">
        <v>16</v>
      </c>
      <c r="H12" s="8" t="s">
        <v>63</v>
      </c>
      <c r="I12" s="2">
        <v>2</v>
      </c>
      <c r="J12" s="2">
        <v>2</v>
      </c>
      <c r="K12" s="2">
        <f t="shared" si="1"/>
        <v>4</v>
      </c>
      <c r="L12" s="8" t="s">
        <v>64</v>
      </c>
      <c r="M12" s="26" t="s">
        <v>65</v>
      </c>
    </row>
    <row r="13" spans="1:13" ht="46.5" customHeight="1">
      <c r="A13" s="7">
        <f t="shared" si="2"/>
        <v>11</v>
      </c>
      <c r="B13" s="6" t="s">
        <v>66</v>
      </c>
      <c r="C13" s="6" t="s">
        <v>67</v>
      </c>
      <c r="D13" s="2">
        <v>5</v>
      </c>
      <c r="E13" s="2">
        <v>5</v>
      </c>
      <c r="F13" s="2">
        <f t="shared" si="0"/>
        <v>25</v>
      </c>
      <c r="G13" s="6" t="s">
        <v>16</v>
      </c>
      <c r="H13" s="6" t="s">
        <v>68</v>
      </c>
      <c r="I13" s="2">
        <v>1</v>
      </c>
      <c r="J13" s="2">
        <v>5</v>
      </c>
      <c r="K13" s="2">
        <f t="shared" si="1"/>
        <v>5</v>
      </c>
      <c r="L13" s="6" t="s">
        <v>69</v>
      </c>
      <c r="M13" s="22" t="s">
        <v>70</v>
      </c>
    </row>
    <row r="14" spans="1:13" ht="45.75" customHeight="1">
      <c r="A14" s="7">
        <f t="shared" si="2"/>
        <v>12</v>
      </c>
      <c r="B14" s="6" t="s">
        <v>71</v>
      </c>
      <c r="C14" s="6" t="s">
        <v>72</v>
      </c>
      <c r="D14" s="2">
        <v>4</v>
      </c>
      <c r="E14" s="2">
        <v>4</v>
      </c>
      <c r="F14" s="2">
        <f t="shared" si="0"/>
        <v>16</v>
      </c>
      <c r="G14" s="6" t="s">
        <v>16</v>
      </c>
      <c r="H14" s="6" t="s">
        <v>73</v>
      </c>
      <c r="I14" s="2">
        <v>1</v>
      </c>
      <c r="J14" s="2">
        <v>4</v>
      </c>
      <c r="K14" s="2">
        <f t="shared" si="1"/>
        <v>4</v>
      </c>
      <c r="L14" s="6" t="s">
        <v>74</v>
      </c>
      <c r="M14" s="30" t="s">
        <v>75</v>
      </c>
    </row>
    <row r="15" spans="1:13" ht="48" customHeight="1">
      <c r="A15" s="7">
        <f t="shared" si="2"/>
        <v>13</v>
      </c>
      <c r="B15" s="6" t="s">
        <v>76</v>
      </c>
      <c r="C15" s="6" t="s">
        <v>77</v>
      </c>
      <c r="D15" s="2">
        <v>3</v>
      </c>
      <c r="E15" s="2">
        <v>5</v>
      </c>
      <c r="F15" s="2">
        <f t="shared" si="0"/>
        <v>15</v>
      </c>
      <c r="G15" s="6" t="s">
        <v>16</v>
      </c>
      <c r="H15" s="6" t="s">
        <v>78</v>
      </c>
      <c r="I15" s="2">
        <v>1</v>
      </c>
      <c r="J15" s="2">
        <v>3</v>
      </c>
      <c r="K15" s="2">
        <f t="shared" si="1"/>
        <v>3</v>
      </c>
      <c r="L15" s="6" t="s">
        <v>79</v>
      </c>
      <c r="M15" s="29" t="s">
        <v>80</v>
      </c>
    </row>
    <row r="16" spans="1:13" ht="48" customHeight="1">
      <c r="A16" s="7">
        <f t="shared" si="2"/>
        <v>14</v>
      </c>
      <c r="B16" s="6" t="s">
        <v>81</v>
      </c>
      <c r="C16" s="6" t="s">
        <v>82</v>
      </c>
      <c r="D16" s="2">
        <v>4</v>
      </c>
      <c r="E16" s="2">
        <v>4</v>
      </c>
      <c r="F16" s="2">
        <f t="shared" si="0"/>
        <v>16</v>
      </c>
      <c r="G16" s="6" t="s">
        <v>16</v>
      </c>
      <c r="H16" s="6" t="s">
        <v>83</v>
      </c>
      <c r="I16" s="2">
        <v>3</v>
      </c>
      <c r="J16" s="2">
        <v>2</v>
      </c>
      <c r="K16" s="2">
        <f t="shared" si="1"/>
        <v>6</v>
      </c>
      <c r="L16" s="6" t="s">
        <v>84</v>
      </c>
      <c r="M16" s="21" t="s">
        <v>85</v>
      </c>
    </row>
    <row r="17" spans="1:13" ht="46.5" customHeight="1">
      <c r="A17" s="7">
        <f t="shared" si="2"/>
        <v>15</v>
      </c>
      <c r="B17" s="6" t="s">
        <v>86</v>
      </c>
      <c r="C17" s="6" t="s">
        <v>87</v>
      </c>
      <c r="D17" s="2">
        <v>3</v>
      </c>
      <c r="E17" s="2">
        <v>3</v>
      </c>
      <c r="F17" s="2">
        <f t="shared" si="0"/>
        <v>9</v>
      </c>
      <c r="G17" s="6" t="s">
        <v>16</v>
      </c>
      <c r="H17" s="6" t="s">
        <v>88</v>
      </c>
      <c r="I17" s="2">
        <v>1</v>
      </c>
      <c r="J17" s="2">
        <v>3</v>
      </c>
      <c r="K17" s="2">
        <f t="shared" si="1"/>
        <v>3</v>
      </c>
      <c r="L17" s="6" t="s">
        <v>89</v>
      </c>
      <c r="M17" s="21" t="s">
        <v>90</v>
      </c>
    </row>
  </sheetData>
  <mergeCells count="6">
    <mergeCell ref="M1:M2"/>
    <mergeCell ref="D1:F1"/>
    <mergeCell ref="A1:C1"/>
    <mergeCell ref="G1:H1"/>
    <mergeCell ref="I1:K1"/>
    <mergeCell ref="L1:L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7DB3A-8895-4818-A7E2-8223721D3799}">
  <dimension ref="A1:G7"/>
  <sheetViews>
    <sheetView workbookViewId="0">
      <selection activeCell="G1" sqref="G1"/>
    </sheetView>
  </sheetViews>
  <sheetFormatPr defaultRowHeight="15"/>
  <cols>
    <col min="1" max="7" width="14.42578125" customWidth="1"/>
  </cols>
  <sheetData>
    <row r="1" spans="1:7" ht="35.25" customHeight="1">
      <c r="A1" s="17" t="s">
        <v>10</v>
      </c>
      <c r="B1" s="13">
        <v>5</v>
      </c>
      <c r="C1" s="3">
        <f t="shared" ref="C1:D1" si="0">$B1*C$6</f>
        <v>5</v>
      </c>
      <c r="D1" s="3">
        <f t="shared" si="0"/>
        <v>10</v>
      </c>
      <c r="E1" s="3">
        <f>$B1*E$6</f>
        <v>15</v>
      </c>
      <c r="F1" s="3">
        <f t="shared" ref="F1:G5" si="1">$B1*F$6</f>
        <v>20</v>
      </c>
      <c r="G1" s="3">
        <f>$B1*G$6</f>
        <v>25</v>
      </c>
    </row>
    <row r="2" spans="1:7" ht="35.25" customHeight="1">
      <c r="A2" s="17"/>
      <c r="B2" s="13">
        <v>4</v>
      </c>
      <c r="C2" s="3">
        <f t="shared" ref="C2:E5" si="2">$B2*C$6</f>
        <v>4</v>
      </c>
      <c r="D2" s="3">
        <f t="shared" si="2"/>
        <v>8</v>
      </c>
      <c r="E2" s="3">
        <f t="shared" si="2"/>
        <v>12</v>
      </c>
      <c r="F2" s="3">
        <f t="shared" si="1"/>
        <v>16</v>
      </c>
      <c r="G2" s="3">
        <f t="shared" si="1"/>
        <v>20</v>
      </c>
    </row>
    <row r="3" spans="1:7" ht="35.25" customHeight="1">
      <c r="A3" s="17"/>
      <c r="B3" s="13">
        <v>3</v>
      </c>
      <c r="C3" s="3">
        <f t="shared" si="2"/>
        <v>3</v>
      </c>
      <c r="D3" s="3">
        <f t="shared" si="2"/>
        <v>6</v>
      </c>
      <c r="E3" s="3">
        <f t="shared" si="2"/>
        <v>9</v>
      </c>
      <c r="F3" s="3">
        <f t="shared" si="1"/>
        <v>12</v>
      </c>
      <c r="G3" s="3">
        <f t="shared" si="1"/>
        <v>15</v>
      </c>
    </row>
    <row r="4" spans="1:7" ht="35.25" customHeight="1">
      <c r="A4" s="17"/>
      <c r="B4" s="13">
        <v>2</v>
      </c>
      <c r="C4" s="3">
        <f t="shared" si="2"/>
        <v>2</v>
      </c>
      <c r="D4" s="3">
        <f t="shared" si="2"/>
        <v>4</v>
      </c>
      <c r="E4" s="3">
        <f>$B4*E$6</f>
        <v>6</v>
      </c>
      <c r="F4" s="3">
        <f t="shared" si="1"/>
        <v>8</v>
      </c>
      <c r="G4" s="3">
        <f t="shared" si="1"/>
        <v>10</v>
      </c>
    </row>
    <row r="5" spans="1:7" ht="35.25" customHeight="1">
      <c r="A5" s="17"/>
      <c r="B5" s="13">
        <v>1</v>
      </c>
      <c r="C5" s="3">
        <f t="shared" si="2"/>
        <v>1</v>
      </c>
      <c r="D5" s="3">
        <f t="shared" si="2"/>
        <v>2</v>
      </c>
      <c r="E5" s="3">
        <f t="shared" si="2"/>
        <v>3</v>
      </c>
      <c r="F5" s="3">
        <f t="shared" si="1"/>
        <v>4</v>
      </c>
      <c r="G5" s="3">
        <f t="shared" si="1"/>
        <v>5</v>
      </c>
    </row>
    <row r="6" spans="1:7" ht="35.25" customHeight="1">
      <c r="A6" s="17"/>
      <c r="B6" s="13"/>
      <c r="C6" s="4">
        <v>1</v>
      </c>
      <c r="D6" s="13">
        <v>2</v>
      </c>
      <c r="E6" s="13">
        <v>3</v>
      </c>
      <c r="F6" s="13">
        <v>4</v>
      </c>
      <c r="G6" s="13">
        <v>5</v>
      </c>
    </row>
    <row r="7" spans="1:7" ht="35.25" customHeight="1">
      <c r="B7" s="18" t="s">
        <v>9</v>
      </c>
      <c r="C7" s="19"/>
      <c r="D7" s="19"/>
      <c r="E7" s="19"/>
      <c r="F7" s="19"/>
      <c r="G7" s="19"/>
    </row>
  </sheetData>
  <mergeCells count="2">
    <mergeCell ref="A1:A6"/>
    <mergeCell ref="B7:G7"/>
  </mergeCells>
  <conditionalFormatting sqref="C1:G5">
    <cfRule type="colorScale" priority="2">
      <colorScale>
        <cfvo type="min"/>
        <cfvo type="percentile" val="50"/>
        <cfvo type="max"/>
        <color rgb="FFF8696B"/>
        <color rgb="FFFFEB84"/>
        <color rgb="FF63BE7B"/>
      </colorScale>
    </cfRule>
  </conditionalFormatting>
  <conditionalFormatting sqref="C1:G5">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Davenport</cp:lastModifiedBy>
  <cp:revision/>
  <dcterms:created xsi:type="dcterms:W3CDTF">2020-05-02T13:32:31Z</dcterms:created>
  <dcterms:modified xsi:type="dcterms:W3CDTF">2020-05-22T07:40:09Z</dcterms:modified>
  <cp:category/>
  <cp:contentStatus/>
</cp:coreProperties>
</file>