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3"/>
  <workbookPr defaultThemeVersion="166925"/>
  <xr:revisionPtr revIDLastSave="453" documentId="11_E60897F41BE170836B02CE998F75CCDC64E183C8" xr6:coauthVersionLast="45" xr6:coauthVersionMax="45" xr10:uidLastSave="{087004E5-1B39-4620-9379-1FCEE2296638}"/>
  <bookViews>
    <workbookView xWindow="240" yWindow="105" windowWidth="14805" windowHeight="8010" xr2:uid="{00000000-000D-0000-FFFF-FFFF00000000}"/>
  </bookViews>
  <sheets>
    <sheet name="Risk Register" sheetId="1" r:id="rId1"/>
    <sheet name="Risk Matrix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" i="1" l="1"/>
  <c r="K14" i="1"/>
  <c r="K15" i="1"/>
  <c r="K16" i="1"/>
  <c r="K17" i="1"/>
  <c r="F13" i="1"/>
  <c r="F14" i="1"/>
  <c r="F15" i="1"/>
  <c r="F16" i="1"/>
  <c r="F17" i="1"/>
  <c r="A13" i="1"/>
  <c r="A14" i="1"/>
  <c r="A15" i="1"/>
  <c r="A16" i="1"/>
  <c r="A17" i="1"/>
  <c r="K4" i="1"/>
  <c r="K5" i="1"/>
  <c r="K6" i="1"/>
  <c r="K7" i="1"/>
  <c r="K8" i="1"/>
  <c r="K9" i="1"/>
  <c r="K10" i="1"/>
  <c r="K11" i="1"/>
  <c r="K12" i="1"/>
  <c r="K3" i="1"/>
  <c r="F4" i="1"/>
  <c r="F5" i="1"/>
  <c r="F6" i="1"/>
  <c r="F7" i="1"/>
  <c r="F8" i="1"/>
  <c r="F9" i="1"/>
  <c r="F10" i="1"/>
  <c r="F11" i="1"/>
  <c r="F12" i="1"/>
  <c r="F3" i="1"/>
  <c r="A5" i="1"/>
  <c r="A6" i="1"/>
  <c r="A7" i="1"/>
  <c r="A8" i="1"/>
  <c r="A9" i="1"/>
  <c r="A10" i="1"/>
  <c r="A11" i="1"/>
  <c r="A12" i="1"/>
  <c r="A4" i="1"/>
  <c r="C1" i="2"/>
  <c r="D1" i="2"/>
  <c r="C2" i="2"/>
  <c r="D2" i="2"/>
  <c r="C3" i="2"/>
  <c r="D3" i="2"/>
  <c r="C4" i="2"/>
  <c r="D4" i="2"/>
  <c r="C5" i="2"/>
  <c r="D5" i="2"/>
  <c r="E4" i="2"/>
  <c r="E2" i="2"/>
  <c r="F2" i="2"/>
  <c r="G2" i="2"/>
  <c r="E3" i="2"/>
  <c r="F3" i="2"/>
  <c r="G3" i="2"/>
  <c r="F4" i="2"/>
  <c r="G4" i="2"/>
  <c r="E5" i="2"/>
  <c r="F5" i="2"/>
  <c r="G5" i="2"/>
  <c r="G1" i="2"/>
  <c r="F1" i="2"/>
  <c r="E1" i="2"/>
</calcChain>
</file>

<file path=xl/sharedStrings.xml><?xml version="1.0" encoding="utf-8"?>
<sst xmlns="http://schemas.openxmlformats.org/spreadsheetml/2006/main" count="93" uniqueCount="75">
  <si>
    <t>Risks</t>
  </si>
  <si>
    <t>Baseline Risk Level</t>
  </si>
  <si>
    <t>Response</t>
  </si>
  <si>
    <t>Post-mitigation Risk Level</t>
  </si>
  <si>
    <t>Output</t>
  </si>
  <si>
    <t>Risk ID</t>
  </si>
  <si>
    <t>Cause</t>
  </si>
  <si>
    <t>Effect</t>
  </si>
  <si>
    <t>Likelihood</t>
  </si>
  <si>
    <t>Severity</t>
  </si>
  <si>
    <t>Overall Risk Level</t>
  </si>
  <si>
    <t>Strategy</t>
  </si>
  <si>
    <t>Mitigation</t>
  </si>
  <si>
    <t>Poor risk management</t>
  </si>
  <si>
    <t>Unchecked risks may have significant impact without prior plan for mitigation or protocol for resolution.</t>
  </si>
  <si>
    <t>Reduce</t>
  </si>
  <si>
    <t>Utilization of a comprehensive risk management strategy to identify, assess, plan for and manage risks associated with or agnostic of the project.</t>
  </si>
  <si>
    <t>Strategic assessment of risks drastically reduces likelihood of unforseen complications, especially those that are severe.</t>
  </si>
  <si>
    <t>Deliverables not fully described</t>
  </si>
  <si>
    <t>Ineffective decription of deliverables could lead to delivery of sub-standard product on conclusion of the project.</t>
  </si>
  <si>
    <t>Accept</t>
  </si>
  <si>
    <t>Deliverable description is already highly detailed and therefore likelihood of risk is tolerably low.</t>
  </si>
  <si>
    <t>Description of deliverables is already good therefore no mitigation is required.</t>
  </si>
  <si>
    <t>Lack of clear objectives</t>
  </si>
  <si>
    <t>Clear objectives are necessary in guidance of a successful project.</t>
  </si>
  <si>
    <t>Objectives are very clear and therefore project may continue unhindered.</t>
  </si>
  <si>
    <t>Clear objectives were already given in the project brief.</t>
  </si>
  <si>
    <t>Ineffective Project Plan</t>
  </si>
  <si>
    <t>An ineffective project plan would not provide sufficient structure to carry out a successful project</t>
  </si>
  <si>
    <t>An effective project plan is highly important and therefore significant time will be spent planning before execution.</t>
  </si>
  <si>
    <t xml:space="preserve">Plenty of time spent planning the project in detail reduces the likelihood of a poor plan. </t>
  </si>
  <si>
    <t>Failure to meet final Project Deadline</t>
  </si>
  <si>
    <t>Many reasons could contribute (illness, absence, etc.) but failing to deliver the project on time would be a drastic negative result for the project.</t>
  </si>
  <si>
    <t>Good project planning (incl. Burndown charts, intermediary deadlines, etc.) will reduce the likelihood of missing the final project deadline.</t>
  </si>
  <si>
    <t>A good plan and consistent review of progress will minimize risk of unforseen delays and failure to deliver on time.</t>
  </si>
  <si>
    <t>Product fails to meet desired requirements</t>
  </si>
  <si>
    <t>Final deliverables which are not to the required standard set out in the brief would constitute a project failure or at least demonstrate poor execution.</t>
  </si>
  <si>
    <t>Care will be taken to ensure that the Minimum Viable Product (MVP) is produced before enhancing the work standard or working on extension tasks.</t>
  </si>
  <si>
    <t>Whilst the MVP is below the desired quality, it's the required standard and must be reached well in advance of final delivery.</t>
  </si>
  <si>
    <t>Illness or other unforseen absence</t>
  </si>
  <si>
    <t>Illness/ unforseen absence would reduce available time to work on the project and would contribute to project delays.</t>
  </si>
  <si>
    <t>Whilst this risk cannot be easily predicted, good planning (e.g. by incorporating buffer time in work schedule) will allow for minor delays.</t>
  </si>
  <si>
    <t>The likelihood of unforseen absence is hard to reduce but the impact can be mitigated by good planning.</t>
  </si>
  <si>
    <t>Poor Communication</t>
  </si>
  <si>
    <t>Poor communication between colleagues or with a client may create problems around the project.</t>
  </si>
  <si>
    <t>Given that this is an individual project and that the business is fictional, there is little communication to go wrong.</t>
  </si>
  <si>
    <t>Already low risk, however progress will be frequently reported to direct manager.</t>
  </si>
  <si>
    <t>Data Loss</t>
  </si>
  <si>
    <t>Catastrophic data loss is always a distinct possibility and could involve losing a completed deliverable.</t>
  </si>
  <si>
    <t>Frequent back ups and good version control will reduce the impact of data loss or corruption.</t>
  </si>
  <si>
    <t>A simple fix to a dangerous risk - ensure that GitHub project repo is actively maintined.</t>
  </si>
  <si>
    <t>Poor Change Management</t>
  </si>
  <si>
    <t>Ineffectively maintaining Version Control Management could lead to data loss or persistent errors.</t>
  </si>
  <si>
    <t>Using GitHub to actively manage project version control and pushing work to the repository once a week or more.</t>
  </si>
  <si>
    <t>Using an effective version control tool to reduce chances for poor change management.</t>
  </si>
  <si>
    <t>Sensitive Customer Information</t>
  </si>
  <si>
    <t>Handling sensitive customer information poses GDPR risks and must be taken incredibly seriously.</t>
  </si>
  <si>
    <t>Handling customer info is unavoidable but steps will be taken to ensure information security (e.g. encryption)</t>
  </si>
  <si>
    <t>Handling customer info in accordance with GDPR will mitigate undue security risks.</t>
  </si>
  <si>
    <t>Database Security</t>
  </si>
  <si>
    <t>Hosting a public database poses security threats and information stored on the database is at risk.</t>
  </si>
  <si>
    <t>Implement security procedures when designing and hosting the database to ensure business information is secure.</t>
  </si>
  <si>
    <t>Public databases are at risk of attack but security protocols reduce likelihood of a breach.</t>
  </si>
  <si>
    <t>Insufficient Testing Coverage</t>
  </si>
  <si>
    <t>Ineffective testing risks exposure to bugs or other underlying risks in the system going undiscovered.</t>
  </si>
  <si>
    <t>Set up comprehensive testing in line with brief and deliverables and ensure that the system passes before delivery.</t>
  </si>
  <si>
    <t>Designing testing alongside the system (TDD) to minimize chance of ineffective tests.</t>
  </si>
  <si>
    <t>Database Alterations</t>
  </si>
  <si>
    <t>Alterations to Database structure after being populated with records could introduce widespread errors.</t>
  </si>
  <si>
    <t>Planning the database structure in detail in advance will reduce the need for and impact of alterations in the future.</t>
  </si>
  <si>
    <t>A database which needs little alteration and where necessary changes will be minor.</t>
  </si>
  <si>
    <t>Lots of Computer Working</t>
  </si>
  <si>
    <t>Long periods spent working at a computer can cause health issues such as RSI or vision problems.</t>
  </si>
  <si>
    <t>Using proper equipment and taking short, frequent breaks to move about will minimize the associated health risks</t>
  </si>
  <si>
    <t>Being wary of the health risks of computer working and taking steps to avoid them.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</si>
</sst>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workbookViewId="0">
      <selection activeCell="A3" sqref="A3:XFD3"/>
    </sheetView>
  </sheetViews>
  <sheetFormatPr defaultRowHeight="15"/>
  <cols>
    <col min="1" max="1" width="6.28515625" style="1" customWidth="1"/>
    <col min="2" max="2" width="12.7109375" style="9" customWidth="1"/>
    <col min="3" max="3" width="33.42578125" style="9" customWidth="1"/>
    <col min="4" max="4" width="9.28515625" style="1" customWidth="1"/>
    <col min="5" max="5" width="7.28515625" style="1" customWidth="1"/>
    <col min="6" max="6" width="15.42578125" style="1" customWidth="1"/>
    <col min="7" max="7" width="7.7109375" style="9" customWidth="1"/>
    <col min="8" max="8" width="35.7109375" style="9" customWidth="1"/>
    <col min="9" max="9" width="9.140625" style="1" customWidth="1"/>
    <col min="10" max="10" width="7.42578125" style="1" customWidth="1"/>
    <col min="11" max="11" width="15.140625" style="1" customWidth="1"/>
    <col min="12" max="12" width="28" style="9" customWidth="1"/>
  </cols>
  <sheetData>
    <row r="1" spans="1:12" s="2" customFormat="1">
      <c r="A1" s="10" t="s">
        <v>0</v>
      </c>
      <c r="B1" s="10"/>
      <c r="C1" s="10"/>
      <c r="D1" s="18" t="s">
        <v>1</v>
      </c>
      <c r="E1" s="18"/>
      <c r="F1" s="18"/>
      <c r="G1" s="11" t="s">
        <v>2</v>
      </c>
      <c r="H1" s="11"/>
      <c r="I1" s="18" t="s">
        <v>3</v>
      </c>
      <c r="J1" s="18"/>
      <c r="K1" s="18"/>
      <c r="L1" s="11" t="s">
        <v>4</v>
      </c>
    </row>
    <row r="2" spans="1:12" s="2" customFormat="1">
      <c r="A2" s="13" t="s">
        <v>5</v>
      </c>
      <c r="B2" s="12" t="s">
        <v>6</v>
      </c>
      <c r="C2" s="12" t="s">
        <v>7</v>
      </c>
      <c r="D2" s="19" t="s">
        <v>8</v>
      </c>
      <c r="E2" s="19" t="s">
        <v>9</v>
      </c>
      <c r="F2" s="19" t="s">
        <v>10</v>
      </c>
      <c r="G2" s="12" t="s">
        <v>11</v>
      </c>
      <c r="H2" s="12" t="s">
        <v>12</v>
      </c>
      <c r="I2" s="19" t="s">
        <v>8</v>
      </c>
      <c r="J2" s="19" t="s">
        <v>9</v>
      </c>
      <c r="K2" s="19" t="s">
        <v>10</v>
      </c>
      <c r="L2" s="11"/>
    </row>
    <row r="3" spans="1:12" s="17" customFormat="1" ht="62.25" customHeight="1">
      <c r="A3" s="15">
        <v>1</v>
      </c>
      <c r="B3" s="16" t="s">
        <v>13</v>
      </c>
      <c r="C3" s="16" t="s">
        <v>14</v>
      </c>
      <c r="D3" s="2">
        <v>5</v>
      </c>
      <c r="E3" s="2">
        <v>5</v>
      </c>
      <c r="F3" s="2">
        <f>D3*E3</f>
        <v>25</v>
      </c>
      <c r="G3" s="16" t="s">
        <v>15</v>
      </c>
      <c r="H3" s="16" t="s">
        <v>16</v>
      </c>
      <c r="I3" s="2">
        <v>1</v>
      </c>
      <c r="J3" s="2">
        <v>1</v>
      </c>
      <c r="K3" s="2">
        <f>I3*J3</f>
        <v>1</v>
      </c>
      <c r="L3" s="16" t="s">
        <v>17</v>
      </c>
    </row>
    <row r="4" spans="1:12" s="17" customFormat="1" ht="47.25" customHeight="1">
      <c r="A4" s="15">
        <f>A3+1</f>
        <v>2</v>
      </c>
      <c r="B4" s="16" t="s">
        <v>18</v>
      </c>
      <c r="C4" s="16" t="s">
        <v>19</v>
      </c>
      <c r="D4" s="2">
        <v>1</v>
      </c>
      <c r="E4" s="2">
        <v>4</v>
      </c>
      <c r="F4" s="2">
        <f t="shared" ref="F4:F17" si="0">D4*E4</f>
        <v>4</v>
      </c>
      <c r="G4" s="16" t="s">
        <v>20</v>
      </c>
      <c r="H4" s="16" t="s">
        <v>21</v>
      </c>
      <c r="I4" s="2">
        <v>1</v>
      </c>
      <c r="J4" s="2">
        <v>4</v>
      </c>
      <c r="K4" s="2">
        <f t="shared" ref="K4:K17" si="1">I4*J4</f>
        <v>4</v>
      </c>
      <c r="L4" s="16" t="s">
        <v>22</v>
      </c>
    </row>
    <row r="5" spans="1:12" s="17" customFormat="1" ht="33" customHeight="1">
      <c r="A5" s="15">
        <f t="shared" ref="A5:A17" si="2">A4+1</f>
        <v>3</v>
      </c>
      <c r="B5" s="16" t="s">
        <v>23</v>
      </c>
      <c r="C5" s="16" t="s">
        <v>24</v>
      </c>
      <c r="D5" s="2">
        <v>1</v>
      </c>
      <c r="E5" s="2">
        <v>3</v>
      </c>
      <c r="F5" s="2">
        <f t="shared" si="0"/>
        <v>3</v>
      </c>
      <c r="G5" s="16" t="s">
        <v>20</v>
      </c>
      <c r="H5" s="16" t="s">
        <v>25</v>
      </c>
      <c r="I5" s="2">
        <v>1</v>
      </c>
      <c r="J5" s="2">
        <v>3</v>
      </c>
      <c r="K5" s="2">
        <f t="shared" si="1"/>
        <v>3</v>
      </c>
      <c r="L5" s="16" t="s">
        <v>26</v>
      </c>
    </row>
    <row r="6" spans="1:12" s="17" customFormat="1" ht="46.5" customHeight="1">
      <c r="A6" s="15">
        <f t="shared" si="2"/>
        <v>4</v>
      </c>
      <c r="B6" s="16" t="s">
        <v>27</v>
      </c>
      <c r="C6" s="16" t="s">
        <v>28</v>
      </c>
      <c r="D6" s="2">
        <v>2</v>
      </c>
      <c r="E6" s="2">
        <v>4</v>
      </c>
      <c r="F6" s="2">
        <f t="shared" si="0"/>
        <v>8</v>
      </c>
      <c r="G6" s="16" t="s">
        <v>15</v>
      </c>
      <c r="H6" s="16" t="s">
        <v>29</v>
      </c>
      <c r="I6" s="2">
        <v>1</v>
      </c>
      <c r="J6" s="2">
        <v>2</v>
      </c>
      <c r="K6" s="2">
        <f t="shared" si="1"/>
        <v>2</v>
      </c>
      <c r="L6" s="16" t="s">
        <v>30</v>
      </c>
    </row>
    <row r="7" spans="1:12" s="17" customFormat="1" ht="62.25" customHeight="1">
      <c r="A7" s="15">
        <f t="shared" si="2"/>
        <v>5</v>
      </c>
      <c r="B7" s="16" t="s">
        <v>31</v>
      </c>
      <c r="C7" s="16" t="s">
        <v>32</v>
      </c>
      <c r="D7" s="2">
        <v>3</v>
      </c>
      <c r="E7" s="2">
        <v>5</v>
      </c>
      <c r="F7" s="2">
        <f t="shared" si="0"/>
        <v>15</v>
      </c>
      <c r="G7" s="16" t="s">
        <v>15</v>
      </c>
      <c r="H7" s="16" t="s">
        <v>33</v>
      </c>
      <c r="I7" s="2">
        <v>1</v>
      </c>
      <c r="J7" s="2">
        <v>5</v>
      </c>
      <c r="K7" s="2">
        <f t="shared" si="1"/>
        <v>5</v>
      </c>
      <c r="L7" s="16" t="s">
        <v>34</v>
      </c>
    </row>
    <row r="8" spans="1:12" s="17" customFormat="1" ht="63.75" customHeight="1">
      <c r="A8" s="15">
        <f t="shared" si="2"/>
        <v>6</v>
      </c>
      <c r="B8" s="16" t="s">
        <v>35</v>
      </c>
      <c r="C8" s="16" t="s">
        <v>36</v>
      </c>
      <c r="D8" s="2">
        <v>4</v>
      </c>
      <c r="E8" s="2">
        <v>5</v>
      </c>
      <c r="F8" s="2">
        <f t="shared" si="0"/>
        <v>20</v>
      </c>
      <c r="G8" s="16" t="s">
        <v>15</v>
      </c>
      <c r="H8" s="16" t="s">
        <v>37</v>
      </c>
      <c r="I8" s="2">
        <v>2</v>
      </c>
      <c r="J8" s="2">
        <v>3</v>
      </c>
      <c r="K8" s="2">
        <f t="shared" si="1"/>
        <v>6</v>
      </c>
      <c r="L8" s="16" t="s">
        <v>38</v>
      </c>
    </row>
    <row r="9" spans="1:12" s="17" customFormat="1" ht="60.75" customHeight="1">
      <c r="A9" s="15">
        <f t="shared" si="2"/>
        <v>7</v>
      </c>
      <c r="B9" s="16" t="s">
        <v>39</v>
      </c>
      <c r="C9" s="16" t="s">
        <v>40</v>
      </c>
      <c r="D9" s="2">
        <v>3</v>
      </c>
      <c r="E9" s="2">
        <v>3</v>
      </c>
      <c r="F9" s="2">
        <f t="shared" si="0"/>
        <v>9</v>
      </c>
      <c r="G9" s="16" t="s">
        <v>15</v>
      </c>
      <c r="H9" s="16" t="s">
        <v>41</v>
      </c>
      <c r="I9" s="2">
        <v>3</v>
      </c>
      <c r="J9" s="2">
        <v>1</v>
      </c>
      <c r="K9" s="2">
        <f t="shared" si="1"/>
        <v>3</v>
      </c>
      <c r="L9" s="16" t="s">
        <v>42</v>
      </c>
    </row>
    <row r="10" spans="1:12" s="17" customFormat="1" ht="50.25" customHeight="1">
      <c r="A10" s="15">
        <f t="shared" si="2"/>
        <v>8</v>
      </c>
      <c r="B10" s="16" t="s">
        <v>43</v>
      </c>
      <c r="C10" s="16" t="s">
        <v>44</v>
      </c>
      <c r="D10" s="2">
        <v>1</v>
      </c>
      <c r="E10" s="2">
        <v>4</v>
      </c>
      <c r="F10" s="2">
        <f t="shared" si="0"/>
        <v>4</v>
      </c>
      <c r="G10" s="16" t="s">
        <v>20</v>
      </c>
      <c r="H10" s="16" t="s">
        <v>45</v>
      </c>
      <c r="I10" s="2">
        <v>1</v>
      </c>
      <c r="J10" s="2">
        <v>4</v>
      </c>
      <c r="K10" s="2">
        <f t="shared" si="1"/>
        <v>4</v>
      </c>
      <c r="L10" s="16" t="s">
        <v>46</v>
      </c>
    </row>
    <row r="11" spans="1:12" s="17" customFormat="1" ht="50.25" customHeight="1">
      <c r="A11" s="15">
        <f t="shared" si="2"/>
        <v>9</v>
      </c>
      <c r="B11" s="16" t="s">
        <v>47</v>
      </c>
      <c r="C11" s="16" t="s">
        <v>48</v>
      </c>
      <c r="D11" s="2">
        <v>2</v>
      </c>
      <c r="E11" s="2">
        <v>5</v>
      </c>
      <c r="F11" s="2">
        <f t="shared" si="0"/>
        <v>10</v>
      </c>
      <c r="G11" s="16" t="s">
        <v>15</v>
      </c>
      <c r="H11" s="16" t="s">
        <v>49</v>
      </c>
      <c r="I11" s="2">
        <v>2</v>
      </c>
      <c r="J11" s="2">
        <v>2</v>
      </c>
      <c r="K11" s="2">
        <f t="shared" si="1"/>
        <v>4</v>
      </c>
      <c r="L11" s="16" t="s">
        <v>50</v>
      </c>
    </row>
    <row r="12" spans="1:12" s="17" customFormat="1" ht="48.75" customHeight="1">
      <c r="A12" s="15">
        <f t="shared" si="2"/>
        <v>10</v>
      </c>
      <c r="B12" s="16" t="s">
        <v>51</v>
      </c>
      <c r="C12" s="16" t="s">
        <v>52</v>
      </c>
      <c r="D12" s="2">
        <v>3</v>
      </c>
      <c r="E12" s="2">
        <v>4</v>
      </c>
      <c r="F12" s="2">
        <f t="shared" si="0"/>
        <v>12</v>
      </c>
      <c r="G12" s="16" t="s">
        <v>15</v>
      </c>
      <c r="H12" s="16" t="s">
        <v>53</v>
      </c>
      <c r="I12" s="2">
        <v>2</v>
      </c>
      <c r="J12" s="2">
        <v>2</v>
      </c>
      <c r="K12" s="2">
        <f t="shared" si="1"/>
        <v>4</v>
      </c>
      <c r="L12" s="16" t="s">
        <v>54</v>
      </c>
    </row>
    <row r="13" spans="1:12" ht="45">
      <c r="A13" s="15">
        <f t="shared" si="2"/>
        <v>11</v>
      </c>
      <c r="B13" s="14" t="s">
        <v>55</v>
      </c>
      <c r="C13" s="14" t="s">
        <v>56</v>
      </c>
      <c r="D13" s="2">
        <v>5</v>
      </c>
      <c r="E13" s="2">
        <v>5</v>
      </c>
      <c r="F13" s="2">
        <f t="shared" si="0"/>
        <v>25</v>
      </c>
      <c r="G13" s="14" t="s">
        <v>15</v>
      </c>
      <c r="H13" s="14" t="s">
        <v>57</v>
      </c>
      <c r="I13" s="2">
        <v>1</v>
      </c>
      <c r="J13" s="2">
        <v>5</v>
      </c>
      <c r="K13" s="2">
        <f t="shared" si="1"/>
        <v>5</v>
      </c>
      <c r="L13" s="14" t="s">
        <v>58</v>
      </c>
    </row>
    <row r="14" spans="1:12" ht="45">
      <c r="A14" s="15">
        <f t="shared" si="2"/>
        <v>12</v>
      </c>
      <c r="B14" s="14" t="s">
        <v>59</v>
      </c>
      <c r="C14" s="14" t="s">
        <v>60</v>
      </c>
      <c r="D14" s="2">
        <v>4</v>
      </c>
      <c r="E14" s="2">
        <v>4</v>
      </c>
      <c r="F14" s="2">
        <f t="shared" si="0"/>
        <v>16</v>
      </c>
      <c r="G14" s="14" t="s">
        <v>15</v>
      </c>
      <c r="H14" s="14" t="s">
        <v>61</v>
      </c>
      <c r="I14" s="2">
        <v>1</v>
      </c>
      <c r="J14" s="2">
        <v>4</v>
      </c>
      <c r="K14" s="2">
        <f t="shared" si="1"/>
        <v>4</v>
      </c>
      <c r="L14" s="14" t="s">
        <v>62</v>
      </c>
    </row>
    <row r="15" spans="1:12" ht="48" customHeight="1">
      <c r="A15" s="15">
        <f t="shared" si="2"/>
        <v>13</v>
      </c>
      <c r="B15" s="14" t="s">
        <v>63</v>
      </c>
      <c r="C15" s="14" t="s">
        <v>64</v>
      </c>
      <c r="D15" s="2">
        <v>3</v>
      </c>
      <c r="E15" s="2">
        <v>5</v>
      </c>
      <c r="F15" s="2">
        <f t="shared" si="0"/>
        <v>15</v>
      </c>
      <c r="G15" s="14" t="s">
        <v>15</v>
      </c>
      <c r="H15" s="14" t="s">
        <v>65</v>
      </c>
      <c r="I15" s="2">
        <v>1</v>
      </c>
      <c r="J15" s="2">
        <v>3</v>
      </c>
      <c r="K15" s="2">
        <f t="shared" si="1"/>
        <v>3</v>
      </c>
      <c r="L15" s="14" t="s">
        <v>66</v>
      </c>
    </row>
    <row r="16" spans="1:12" ht="48" customHeight="1">
      <c r="A16" s="15">
        <f t="shared" si="2"/>
        <v>14</v>
      </c>
      <c r="B16" s="14" t="s">
        <v>67</v>
      </c>
      <c r="C16" s="14" t="s">
        <v>68</v>
      </c>
      <c r="D16" s="2">
        <v>4</v>
      </c>
      <c r="E16" s="2">
        <v>4</v>
      </c>
      <c r="F16" s="2">
        <f t="shared" si="0"/>
        <v>16</v>
      </c>
      <c r="G16" s="14" t="s">
        <v>15</v>
      </c>
      <c r="H16" s="14" t="s">
        <v>69</v>
      </c>
      <c r="I16" s="2">
        <v>3</v>
      </c>
      <c r="J16" s="2">
        <v>2</v>
      </c>
      <c r="K16" s="2">
        <f t="shared" si="1"/>
        <v>6</v>
      </c>
      <c r="L16" s="14" t="s">
        <v>70</v>
      </c>
    </row>
    <row r="17" spans="1:12" ht="46.5" customHeight="1">
      <c r="A17" s="15">
        <f t="shared" si="2"/>
        <v>15</v>
      </c>
      <c r="B17" s="14" t="s">
        <v>71</v>
      </c>
      <c r="C17" s="14" t="s">
        <v>72</v>
      </c>
      <c r="D17" s="2">
        <v>3</v>
      </c>
      <c r="E17" s="2">
        <v>3</v>
      </c>
      <c r="F17" s="2">
        <f t="shared" si="0"/>
        <v>9</v>
      </c>
      <c r="G17" s="14" t="s">
        <v>15</v>
      </c>
      <c r="H17" s="14" t="s">
        <v>73</v>
      </c>
      <c r="I17" s="2">
        <v>1</v>
      </c>
      <c r="J17" s="2">
        <v>3</v>
      </c>
      <c r="K17" s="2">
        <f t="shared" si="1"/>
        <v>3</v>
      </c>
      <c r="L17" s="14" t="s">
        <v>74</v>
      </c>
    </row>
  </sheetData>
  <mergeCells count="5">
    <mergeCell ref="D1:F1"/>
    <mergeCell ref="A1:C1"/>
    <mergeCell ref="G1:H1"/>
    <mergeCell ref="I1:K1"/>
    <mergeCell ref="L1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7DB3A-8895-4818-A7E2-8223721D3799}">
  <dimension ref="A1:G7"/>
  <sheetViews>
    <sheetView workbookViewId="0">
      <selection activeCell="G1" sqref="G1"/>
    </sheetView>
  </sheetViews>
  <sheetFormatPr defaultRowHeight="15"/>
  <cols>
    <col min="1" max="7" width="14.42578125" customWidth="1"/>
  </cols>
  <sheetData>
    <row r="1" spans="1:7" ht="35.25" customHeight="1">
      <c r="A1" s="6" t="s">
        <v>9</v>
      </c>
      <c r="B1" s="4">
        <v>5</v>
      </c>
      <c r="C1" s="3">
        <f t="shared" ref="C1:D1" si="0">$B1*C$6</f>
        <v>5</v>
      </c>
      <c r="D1" s="3">
        <f t="shared" si="0"/>
        <v>10</v>
      </c>
      <c r="E1" s="3">
        <f>$B1*E$6</f>
        <v>15</v>
      </c>
      <c r="F1" s="3">
        <f t="shared" ref="F1:G5" si="1">$B1*F$6</f>
        <v>20</v>
      </c>
      <c r="G1" s="3">
        <f>$B1*G$6</f>
        <v>25</v>
      </c>
    </row>
    <row r="2" spans="1:7" ht="35.25" customHeight="1">
      <c r="A2" s="6"/>
      <c r="B2" s="4">
        <v>4</v>
      </c>
      <c r="C2" s="3">
        <f t="shared" ref="C2:E5" si="2">$B2*C$6</f>
        <v>4</v>
      </c>
      <c r="D2" s="3">
        <f t="shared" si="2"/>
        <v>8</v>
      </c>
      <c r="E2" s="3">
        <f t="shared" si="2"/>
        <v>12</v>
      </c>
      <c r="F2" s="3">
        <f t="shared" si="1"/>
        <v>16</v>
      </c>
      <c r="G2" s="3">
        <f t="shared" si="1"/>
        <v>20</v>
      </c>
    </row>
    <row r="3" spans="1:7" ht="35.25" customHeight="1">
      <c r="A3" s="6"/>
      <c r="B3" s="4">
        <v>3</v>
      </c>
      <c r="C3" s="3">
        <f t="shared" si="2"/>
        <v>3</v>
      </c>
      <c r="D3" s="3">
        <f t="shared" si="2"/>
        <v>6</v>
      </c>
      <c r="E3" s="3">
        <f t="shared" si="2"/>
        <v>9</v>
      </c>
      <c r="F3" s="3">
        <f t="shared" si="1"/>
        <v>12</v>
      </c>
      <c r="G3" s="3">
        <f t="shared" si="1"/>
        <v>15</v>
      </c>
    </row>
    <row r="4" spans="1:7" ht="35.25" customHeight="1">
      <c r="A4" s="6"/>
      <c r="B4" s="4">
        <v>2</v>
      </c>
      <c r="C4" s="3">
        <f t="shared" si="2"/>
        <v>2</v>
      </c>
      <c r="D4" s="3">
        <f t="shared" si="2"/>
        <v>4</v>
      </c>
      <c r="E4" s="3">
        <f>$B4*E$6</f>
        <v>6</v>
      </c>
      <c r="F4" s="3">
        <f t="shared" si="1"/>
        <v>8</v>
      </c>
      <c r="G4" s="3">
        <f t="shared" si="1"/>
        <v>10</v>
      </c>
    </row>
    <row r="5" spans="1:7" ht="35.25" customHeight="1">
      <c r="A5" s="6"/>
      <c r="B5" s="4">
        <v>1</v>
      </c>
      <c r="C5" s="3">
        <f t="shared" si="2"/>
        <v>1</v>
      </c>
      <c r="D5" s="3">
        <f t="shared" si="2"/>
        <v>2</v>
      </c>
      <c r="E5" s="3">
        <f t="shared" si="2"/>
        <v>3</v>
      </c>
      <c r="F5" s="3">
        <f t="shared" si="1"/>
        <v>4</v>
      </c>
      <c r="G5" s="3">
        <f t="shared" si="1"/>
        <v>5</v>
      </c>
    </row>
    <row r="6" spans="1:7" ht="35.25" customHeight="1">
      <c r="A6" s="6"/>
      <c r="B6" s="4"/>
      <c r="C6" s="7">
        <v>1</v>
      </c>
      <c r="D6" s="4">
        <v>2</v>
      </c>
      <c r="E6" s="4">
        <v>3</v>
      </c>
      <c r="F6" s="4">
        <v>4</v>
      </c>
      <c r="G6" s="4">
        <v>5</v>
      </c>
    </row>
    <row r="7" spans="1:7" ht="35.25" customHeight="1">
      <c r="B7" s="8" t="s">
        <v>8</v>
      </c>
      <c r="C7" s="5"/>
      <c r="D7" s="5"/>
      <c r="E7" s="5"/>
      <c r="F7" s="5"/>
      <c r="G7" s="5"/>
    </row>
  </sheetData>
  <mergeCells count="2">
    <mergeCell ref="A1:A6"/>
    <mergeCell ref="B7:G7"/>
  </mergeCells>
  <conditionalFormatting sqref="C1:G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Davenport</cp:lastModifiedBy>
  <cp:revision/>
  <dcterms:created xsi:type="dcterms:W3CDTF">2020-05-02T13:32:31Z</dcterms:created>
  <dcterms:modified xsi:type="dcterms:W3CDTF">2020-05-02T16:22:25Z</dcterms:modified>
  <cp:category/>
  <cp:contentStatus/>
</cp:coreProperties>
</file>