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807ED41E-4DB4-4C98-AE8B-25C010CD59A3}" xr6:coauthVersionLast="45" xr6:coauthVersionMax="45" xr10:uidLastSave="{00000000-0000-0000-0000-000000000000}"/>
  <bookViews>
    <workbookView xWindow="-108" yWindow="-108" windowWidth="23256" windowHeight="12456" xr2:uid="{F88DAA9C-A21E-4089-95D6-749FA8FD7D25}"/>
  </bookViews>
  <sheets>
    <sheet name="HOJA DE VIDA" sheetId="1" r:id="rId1"/>
    <sheet name="INVENTARIO" sheetId="2" r:id="rId2"/>
    <sheet name="COTIZA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3" l="1"/>
  <c r="E21" i="3"/>
  <c r="E22" i="3"/>
  <c r="E23" i="3"/>
  <c r="E19" i="3"/>
  <c r="E24" i="3" l="1"/>
</calcChain>
</file>

<file path=xl/sharedStrings.xml><?xml version="1.0" encoding="utf-8"?>
<sst xmlns="http://schemas.openxmlformats.org/spreadsheetml/2006/main" count="117" uniqueCount="100">
  <si>
    <t>HOJA DE VIDA EQUIPOS MEDICOS</t>
  </si>
  <si>
    <t>NOMBRE DEL EQUIPO:</t>
  </si>
  <si>
    <t>TENSIÓMETRO DE PARED</t>
  </si>
  <si>
    <t>INFORMACION GENERAL</t>
  </si>
  <si>
    <t>MARCA:</t>
  </si>
  <si>
    <t>WELCH ALLYD</t>
  </si>
  <si>
    <t>MODELO:</t>
  </si>
  <si>
    <t>TYCOS 767001</t>
  </si>
  <si>
    <t>REFERENCIA:</t>
  </si>
  <si>
    <t>N/A</t>
  </si>
  <si>
    <t>SERIE:</t>
  </si>
  <si>
    <t>180329073745</t>
  </si>
  <si>
    <t>CODIGO DEL EQUIPO:</t>
  </si>
  <si>
    <t>TIPO:</t>
  </si>
  <si>
    <t>NEUMÁTICO</t>
  </si>
  <si>
    <t>No. INVENTARIO:</t>
  </si>
  <si>
    <t>NR</t>
  </si>
  <si>
    <t>UBICACIÓN DEL EQUIPO</t>
  </si>
  <si>
    <t>EDIFICIO:</t>
  </si>
  <si>
    <t>Ubicación</t>
  </si>
  <si>
    <t>CONSULTORIO MÉDICO</t>
  </si>
  <si>
    <t>AREA:</t>
  </si>
  <si>
    <t>Consulta Externa</t>
  </si>
  <si>
    <t>CENTRO DE COSTOS:</t>
  </si>
  <si>
    <t>DIRECCION:</t>
  </si>
  <si>
    <t>RESPONSABLE:</t>
  </si>
  <si>
    <t>INTEGRAL IPS</t>
  </si>
  <si>
    <t>Carrera 11 # 16N 46</t>
  </si>
  <si>
    <t>REGISTRO TECNICO</t>
  </si>
  <si>
    <t>CLASIFICACION BIOMEDICA</t>
  </si>
  <si>
    <t>TECNOLOGIA PREDOMINANTE</t>
  </si>
  <si>
    <t>CLASIFICACION RIESGO BIOLOGICO</t>
  </si>
  <si>
    <t>DIAGNÓSTICO</t>
  </si>
  <si>
    <t>I</t>
  </si>
  <si>
    <t>CLASIFICACIÓN RIESGO ELECTRICO</t>
  </si>
  <si>
    <t>CLASE</t>
  </si>
  <si>
    <t>TIPO</t>
  </si>
  <si>
    <t>MAX</t>
  </si>
  <si>
    <t>MIN</t>
  </si>
  <si>
    <t>CORRIENTES DE OPERACIÓN</t>
  </si>
  <si>
    <t>VOLTAJES DE OPERACIÓN</t>
  </si>
  <si>
    <t xml:space="preserve">ELABORADO POR </t>
  </si>
  <si>
    <t xml:space="preserve">APROBADO POR </t>
  </si>
  <si>
    <t xml:space="preserve">NOMBRE: </t>
  </si>
  <si>
    <t>CARGO: INGENIERO BIOMÉDICO</t>
  </si>
  <si>
    <t xml:space="preserve">FIRMA: </t>
  </si>
  <si>
    <t>FIRMA:</t>
  </si>
  <si>
    <t xml:space="preserve">NOMBRE: DAVID MOLANO. </t>
  </si>
  <si>
    <t>ITEM</t>
  </si>
  <si>
    <t>EQUIPO</t>
  </si>
  <si>
    <t>MARCA</t>
  </si>
  <si>
    <t>MODELO</t>
  </si>
  <si>
    <t>SERIE</t>
  </si>
  <si>
    <t>FONENDOSCOPIO</t>
  </si>
  <si>
    <t>LITTMAN</t>
  </si>
  <si>
    <t>LIGHTWEIGHT II SE</t>
  </si>
  <si>
    <t>PESA ADULTO</t>
  </si>
  <si>
    <t>SOCHENLE</t>
  </si>
  <si>
    <t>272-CR-C1</t>
  </si>
  <si>
    <t>TENSIOMETRO ADULTO</t>
  </si>
  <si>
    <t>WELCH ALLYN</t>
  </si>
  <si>
    <t>EQUIPO DE ORGANOS DE LOS SENTIDOS</t>
  </si>
  <si>
    <t>TERMOMETRO</t>
  </si>
  <si>
    <t>LORD</t>
  </si>
  <si>
    <t>ID-0040</t>
  </si>
  <si>
    <t>ENE</t>
  </si>
  <si>
    <t>FEB</t>
  </si>
  <si>
    <t>MARZO</t>
  </si>
  <si>
    <t>ABRIL</t>
  </si>
  <si>
    <t>MAYO</t>
  </si>
  <si>
    <t>JUN</t>
  </si>
  <si>
    <t>JUL</t>
  </si>
  <si>
    <t>AGO</t>
  </si>
  <si>
    <t>SEP</t>
  </si>
  <si>
    <t>OCT</t>
  </si>
  <si>
    <t>NOV</t>
  </si>
  <si>
    <t>DIC</t>
  </si>
  <si>
    <t xml:space="preserve">INVENTARIO Y CRONOGRAMA MATENIMIENTO PREVENTIVO </t>
  </si>
  <si>
    <t>SEÑORES</t>
  </si>
  <si>
    <t>INTEGRAL IPS S.A.S.</t>
  </si>
  <si>
    <t>POPAYAN</t>
  </si>
  <si>
    <t>CORDIAL SALUDO</t>
  </si>
  <si>
    <t>ASUNTO: COTIZACIÓN</t>
  </si>
  <si>
    <t xml:space="preserve">A continuación adjunto cotización solicitada para el proceso de habilitación de  INTEGRAL IPS S.A.S. </t>
  </si>
  <si>
    <t>COTIZACION EQUIPOS INTEGRAL IPS S.A.S.</t>
  </si>
  <si>
    <t>VALOR EQUIPO NUEVO</t>
  </si>
  <si>
    <t>CANTIDAD</t>
  </si>
  <si>
    <t>VALOR TOTAL</t>
  </si>
  <si>
    <t>EQUIPOS DE CONSULTORIO MÉDICO Y DE ENFERMERIA</t>
  </si>
  <si>
    <t>EQUIPO DE ORGANOS</t>
  </si>
  <si>
    <t xml:space="preserve"> BALANZA ADULTO</t>
  </si>
  <si>
    <t>TENSIOMETRO DE PARED</t>
  </si>
  <si>
    <t>TOTAL</t>
  </si>
  <si>
    <t>Muchas gracias por su atención quedo atento,</t>
  </si>
  <si>
    <t>INGENIERO BIOMÉDICO</t>
  </si>
  <si>
    <t xml:space="preserve"> DAVID MOLANO</t>
  </si>
  <si>
    <t>RH-56989 7-6</t>
  </si>
  <si>
    <t>CC. 1061852963</t>
  </si>
  <si>
    <t>CEL: 3148527890</t>
  </si>
  <si>
    <t>POPAYÁN, 10 DE OCTUBRE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</si>
</sst>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8"/>
      <color theme="1"/>
      <name val="Candara"/>
      <family val="2"/>
    </font>
    <font>
      <b/>
      <sz val="14"/>
      <color theme="3"/>
      <name val="Candara"/>
      <family val="2"/>
    </font>
    <font>
      <b/>
      <sz val="14"/>
      <color theme="1"/>
      <name val="Arial Black"/>
      <family val="2"/>
    </font>
    <font>
      <b/>
      <sz val="13"/>
      <color theme="0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  <font>
      <b/>
      <sz val="10"/>
      <color theme="1"/>
      <name val="Candara"/>
      <family val="2"/>
    </font>
    <font>
      <b/>
      <sz val="11"/>
      <color theme="0"/>
      <name val="Candara"/>
      <family val="2"/>
    </font>
    <font>
      <sz val="10"/>
      <color theme="1"/>
      <name val="Calibri"/>
      <family val="2"/>
      <scheme val="minor"/>
    </font>
    <font>
      <b/>
      <sz val="11"/>
      <name val="Candara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00B050"/>
      </patternFill>
    </fill>
    <fill>
      <patternFill patternType="solid">
        <fgColor theme="0"/>
        <bgColor rgb="FFFFFFFF"/>
      </patternFill>
    </fill>
  </fills>
  <borders count="7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 style="medium">
        <color rgb="FFBFBFBF"/>
      </right>
      <top/>
      <bottom/>
      <diagonal/>
    </border>
    <border>
      <left style="medium">
        <color rgb="FF000000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000000"/>
      </right>
      <top/>
      <bottom style="medium">
        <color rgb="FFBFBFBF"/>
      </bottom>
      <diagonal/>
    </border>
    <border>
      <left style="medium">
        <color rgb="FF000000"/>
      </left>
      <right style="medium">
        <color rgb="FFBFBFBF"/>
      </right>
      <top/>
      <bottom style="medium">
        <color rgb="FF000000"/>
      </bottom>
      <diagonal/>
    </border>
    <border>
      <left/>
      <right style="medium">
        <color rgb="FFBFBFB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6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0" fontId="11" fillId="0" borderId="0" xfId="0" applyFont="1"/>
    <xf numFmtId="0" fontId="9" fillId="2" borderId="28" xfId="0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/>
    </xf>
    <xf numFmtId="0" fontId="13" fillId="4" borderId="42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justify" vertical="center" wrapText="1"/>
    </xf>
    <xf numFmtId="0" fontId="18" fillId="6" borderId="44" xfId="0" applyFont="1" applyFill="1" applyBorder="1" applyAlignment="1">
      <alignment horizontal="justify" vertical="center" wrapText="1"/>
    </xf>
    <xf numFmtId="0" fontId="18" fillId="7" borderId="44" xfId="0" applyFont="1" applyFill="1" applyBorder="1" applyAlignment="1">
      <alignment horizontal="justify" vertical="center" wrapText="1"/>
    </xf>
    <xf numFmtId="0" fontId="13" fillId="4" borderId="43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3" fillId="4" borderId="45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/>
    </xf>
    <xf numFmtId="1" fontId="16" fillId="0" borderId="47" xfId="0" applyNumberFormat="1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/>
    </xf>
    <xf numFmtId="0" fontId="17" fillId="5" borderId="49" xfId="0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0" fillId="2" borderId="0" xfId="0" applyFill="1"/>
    <xf numFmtId="0" fontId="20" fillId="2" borderId="0" xfId="0" applyFont="1" applyFill="1"/>
    <xf numFmtId="0" fontId="20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2" fillId="0" borderId="0" xfId="0" applyFont="1"/>
    <xf numFmtId="0" fontId="23" fillId="9" borderId="55" xfId="1" applyFont="1" applyFill="1" applyBorder="1" applyAlignment="1">
      <alignment horizontal="center" vertical="center" wrapText="1"/>
    </xf>
    <xf numFmtId="0" fontId="23" fillId="9" borderId="56" xfId="1" applyFont="1" applyFill="1" applyBorder="1" applyAlignment="1">
      <alignment horizontal="center" vertical="center"/>
    </xf>
    <xf numFmtId="0" fontId="23" fillId="9" borderId="56" xfId="1" applyFont="1" applyFill="1" applyBorder="1" applyAlignment="1">
      <alignment horizontal="center" vertical="center" wrapText="1"/>
    </xf>
    <xf numFmtId="0" fontId="23" fillId="9" borderId="57" xfId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0" fontId="24" fillId="10" borderId="30" xfId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/>
    </xf>
    <xf numFmtId="164" fontId="20" fillId="0" borderId="31" xfId="0" applyNumberFormat="1" applyFont="1" applyBorder="1" applyAlignment="1">
      <alignment horizontal="center" vertical="center"/>
    </xf>
    <xf numFmtId="164" fontId="20" fillId="0" borderId="32" xfId="0" applyNumberFormat="1" applyFont="1" applyBorder="1" applyAlignment="1">
      <alignment horizontal="center" vertical="center"/>
    </xf>
    <xf numFmtId="0" fontId="19" fillId="2" borderId="58" xfId="0" applyFont="1" applyFill="1" applyBorder="1" applyAlignment="1">
      <alignment horizontal="center" vertical="center" wrapText="1"/>
    </xf>
    <xf numFmtId="164" fontId="20" fillId="0" borderId="27" xfId="0" applyNumberFormat="1" applyFont="1" applyBorder="1" applyAlignment="1">
      <alignment horizontal="center" vertical="center"/>
    </xf>
    <xf numFmtId="0" fontId="24" fillId="10" borderId="58" xfId="1" applyFont="1" applyFill="1" applyBorder="1" applyAlignment="1">
      <alignment horizontal="center" vertical="center" wrapText="1"/>
    </xf>
    <xf numFmtId="0" fontId="24" fillId="10" borderId="15" xfId="1" applyFont="1" applyFill="1" applyBorder="1" applyAlignment="1">
      <alignment horizontal="center" vertical="center" wrapText="1"/>
    </xf>
    <xf numFmtId="164" fontId="20" fillId="0" borderId="16" xfId="0" applyNumberFormat="1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164" fontId="20" fillId="0" borderId="17" xfId="0" applyNumberFormat="1" applyFont="1" applyBorder="1" applyAlignment="1">
      <alignment horizontal="center" vertical="center"/>
    </xf>
    <xf numFmtId="0" fontId="0" fillId="2" borderId="24" xfId="0" applyFill="1" applyBorder="1"/>
    <xf numFmtId="0" fontId="19" fillId="2" borderId="0" xfId="0" applyFont="1" applyFill="1" applyAlignment="1"/>
    <xf numFmtId="0" fontId="22" fillId="2" borderId="3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164" fontId="19" fillId="8" borderId="13" xfId="0" applyNumberFormat="1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2" borderId="1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12" fillId="2" borderId="12" xfId="0" applyFont="1" applyFill="1" applyBorder="1" applyAlignment="1">
      <alignment horizontal="left" vertical="top"/>
    </xf>
    <xf numFmtId="0" fontId="12" fillId="2" borderId="8" xfId="0" applyFont="1" applyFill="1" applyBorder="1" applyAlignment="1">
      <alignment horizontal="left" vertical="top"/>
    </xf>
    <xf numFmtId="0" fontId="12" fillId="2" borderId="23" xfId="0" applyFont="1" applyFill="1" applyBorder="1" applyAlignment="1">
      <alignment horizontal="left" vertical="top"/>
    </xf>
    <xf numFmtId="0" fontId="12" fillId="2" borderId="10" xfId="0" applyFont="1" applyFill="1" applyBorder="1" applyAlignment="1">
      <alignment horizontal="left" vertical="top"/>
    </xf>
    <xf numFmtId="0" fontId="12" fillId="2" borderId="24" xfId="0" applyFont="1" applyFill="1" applyBorder="1" applyAlignment="1">
      <alignment horizontal="left" vertical="top"/>
    </xf>
    <xf numFmtId="0" fontId="12" fillId="2" borderId="9" xfId="0" applyFont="1" applyFill="1" applyBorder="1" applyAlignment="1">
      <alignment horizontal="left" vertical="top"/>
    </xf>
    <xf numFmtId="0" fontId="10" fillId="3" borderId="10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7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8" fillId="2" borderId="60" xfId="0" applyFont="1" applyFill="1" applyBorder="1" applyAlignment="1">
      <alignment horizontal="left" vertical="center"/>
    </xf>
    <xf numFmtId="0" fontId="8" fillId="2" borderId="61" xfId="0" applyFont="1" applyFill="1" applyBorder="1" applyAlignment="1">
      <alignment horizontal="left" vertical="center"/>
    </xf>
    <xf numFmtId="0" fontId="8" fillId="2" borderId="6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7" fillId="2" borderId="3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21" xfId="0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29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0" fillId="2" borderId="0" xfId="0" applyFont="1" applyFill="1" applyAlignment="1">
      <alignment horizontal="center" vertical="top" wrapText="1"/>
    </xf>
    <xf numFmtId="0" fontId="21" fillId="8" borderId="51" xfId="0" applyFont="1" applyFill="1" applyBorder="1" applyAlignment="1">
      <alignment horizontal="center" vertical="center" wrapText="1"/>
    </xf>
    <xf numFmtId="0" fontId="21" fillId="8" borderId="6" xfId="0" applyFont="1" applyFill="1" applyBorder="1" applyAlignment="1">
      <alignment horizontal="center" vertical="center" wrapText="1"/>
    </xf>
    <xf numFmtId="0" fontId="21" fillId="8" borderId="52" xfId="0" applyFont="1" applyFill="1" applyBorder="1" applyAlignment="1">
      <alignment horizontal="center" vertical="center" wrapText="1"/>
    </xf>
    <xf numFmtId="0" fontId="21" fillId="8" borderId="53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54" xfId="0" applyFont="1" applyFill="1" applyBorder="1" applyAlignment="1">
      <alignment horizontal="center" vertical="center" wrapText="1"/>
    </xf>
    <xf numFmtId="0" fontId="19" fillId="8" borderId="51" xfId="0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0" fontId="19" fillId="8" borderId="52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/>
    </xf>
    <xf numFmtId="0" fontId="19" fillId="8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9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25" fillId="0" borderId="66" xfId="0" applyFont="1" applyBorder="1" applyAlignment="1">
      <alignment horizontal="center"/>
    </xf>
    <xf numFmtId="0" fontId="25" fillId="0" borderId="67" xfId="0" applyFont="1" applyBorder="1" applyAlignment="1">
      <alignment horizontal="center"/>
    </xf>
    <xf numFmtId="0" fontId="25" fillId="0" borderId="68" xfId="0" applyFont="1" applyBorder="1" applyAlignment="1">
      <alignment horizontal="center"/>
    </xf>
  </cellXfs>
  <cellStyles count="2">
    <cellStyle name="Normal" xfId="0" builtinId="0"/>
    <cellStyle name="Normal 3" xfId="1" xr:uid="{1C7AEA19-B0D9-4CCA-AB76-4204498F0167}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44546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justingammon.com/project/logos/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vgsilh.com/es/image/1194286.html" TargetMode="External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0</xdr:row>
      <xdr:rowOff>86940</xdr:rowOff>
    </xdr:from>
    <xdr:to>
      <xdr:col>7</xdr:col>
      <xdr:colOff>28575</xdr:colOff>
      <xdr:row>2</xdr:row>
      <xdr:rowOff>92209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F39F39-9BD0-A15C-2116-BF463644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95350" y="86940"/>
          <a:ext cx="800100" cy="595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212963</xdr:colOff>
      <xdr:row>25</xdr:row>
      <xdr:rowOff>152400</xdr:rowOff>
    </xdr:from>
    <xdr:to>
      <xdr:col>1</xdr:col>
      <xdr:colOff>257175</xdr:colOff>
      <xdr:row>28</xdr:row>
      <xdr:rowOff>36612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CC94ED26-3134-DF2F-AD9F-B7CBEAB90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 flipH="1">
          <a:off x="212963" y="5705475"/>
          <a:ext cx="463312" cy="455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77B-ABDB-4C39-96B1-1BC3D6A7AB88}">
  <dimension ref="A1:Z27"/>
  <sheetViews>
    <sheetView tabSelected="1" topLeftCell="A8" zoomScale="114" zoomScaleNormal="100" workbookViewId="0">
      <selection activeCell="T7" sqref="T7:Z11"/>
    </sheetView>
  </sheetViews>
  <sheetFormatPr baseColWidth="10" defaultRowHeight="14.4" x14ac:dyDescent="0.3"/>
  <cols>
    <col min="1" max="26" width="3.5546875" customWidth="1"/>
  </cols>
  <sheetData>
    <row r="1" spans="1:26" ht="23.4" x14ac:dyDescent="0.45">
      <c r="A1" s="1"/>
      <c r="B1" s="2"/>
      <c r="C1" s="2"/>
      <c r="D1" s="1"/>
      <c r="E1" s="3"/>
      <c r="F1" s="3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</row>
    <row r="2" spans="1:26" ht="23.4" x14ac:dyDescent="0.45">
      <c r="A2" s="1"/>
      <c r="B2" s="2"/>
      <c r="C2" s="2"/>
      <c r="D2" s="1"/>
      <c r="E2" s="3"/>
      <c r="F2" s="3"/>
      <c r="G2" s="142" t="s">
        <v>0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23.4" x14ac:dyDescent="0.45">
      <c r="A3" s="1"/>
      <c r="B3" s="2"/>
      <c r="C3" s="2"/>
      <c r="D3" s="1"/>
      <c r="E3" s="3"/>
      <c r="F3" s="3"/>
      <c r="G3" s="4"/>
      <c r="H3" s="4"/>
      <c r="I3" s="4"/>
      <c r="J3" s="4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4"/>
      <c r="X3" s="4"/>
      <c r="Y3" s="4"/>
      <c r="Z3" s="4"/>
    </row>
    <row r="4" spans="1:26" ht="21" x14ac:dyDescent="0.3">
      <c r="A4" s="145" t="s">
        <v>1</v>
      </c>
      <c r="B4" s="145"/>
      <c r="C4" s="145"/>
      <c r="D4" s="145"/>
      <c r="E4" s="145"/>
      <c r="F4" s="145"/>
      <c r="G4" s="145"/>
      <c r="H4" s="145"/>
      <c r="I4" s="145"/>
      <c r="J4" s="144" t="s">
        <v>2</v>
      </c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 ht="17.25" customHeight="1" x14ac:dyDescent="0.3">
      <c r="A5" s="127" t="s">
        <v>3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spans="1:26" ht="34.5" customHeight="1" thickBot="1" x14ac:dyDescent="0.35">
      <c r="A6" s="136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</row>
    <row r="7" spans="1:26" x14ac:dyDescent="0.3">
      <c r="A7" s="1" t="s">
        <v>4</v>
      </c>
      <c r="B7" s="1"/>
      <c r="C7" s="1"/>
      <c r="D7" s="132" t="s">
        <v>5</v>
      </c>
      <c r="E7" s="132"/>
      <c r="F7" s="132"/>
      <c r="G7" s="132"/>
      <c r="H7" s="132"/>
      <c r="I7" s="132"/>
      <c r="J7" s="7" t="s">
        <v>8</v>
      </c>
      <c r="K7" s="1"/>
      <c r="L7" s="6"/>
      <c r="M7" s="1"/>
      <c r="N7" s="6"/>
      <c r="O7" s="6"/>
      <c r="P7" s="138" t="s">
        <v>9</v>
      </c>
      <c r="Q7" s="138"/>
      <c r="R7" s="138"/>
      <c r="S7" s="138"/>
      <c r="T7" s="139"/>
      <c r="U7" s="139"/>
      <c r="V7" s="139"/>
      <c r="W7" s="139"/>
      <c r="X7" s="139"/>
      <c r="Y7" s="139"/>
      <c r="Z7" s="139"/>
    </row>
    <row r="8" spans="1:26" ht="14.4" customHeight="1" x14ac:dyDescent="0.3">
      <c r="A8" s="1" t="s">
        <v>6</v>
      </c>
      <c r="B8" s="1"/>
      <c r="C8" s="1"/>
      <c r="D8" s="137" t="s">
        <v>7</v>
      </c>
      <c r="E8" s="137"/>
      <c r="F8" s="137"/>
      <c r="G8" s="137"/>
      <c r="H8" s="137"/>
      <c r="I8" s="137"/>
      <c r="J8" s="7" t="s">
        <v>12</v>
      </c>
      <c r="K8" s="1"/>
      <c r="L8" s="1"/>
      <c r="M8" s="1"/>
      <c r="N8" s="1"/>
      <c r="O8" s="1"/>
      <c r="P8" s="125" t="s">
        <v>9</v>
      </c>
      <c r="Q8" s="125"/>
      <c r="R8" s="125"/>
      <c r="S8" s="125"/>
      <c r="T8" s="140"/>
      <c r="U8" s="140"/>
      <c r="V8" s="140"/>
      <c r="W8" s="140"/>
      <c r="X8" s="140"/>
      <c r="Y8" s="140"/>
      <c r="Z8" s="140"/>
    </row>
    <row r="9" spans="1:26" x14ac:dyDescent="0.3">
      <c r="A9" s="1" t="s">
        <v>10</v>
      </c>
      <c r="B9" s="1"/>
      <c r="C9" s="1"/>
      <c r="D9" s="137" t="s">
        <v>11</v>
      </c>
      <c r="E9" s="137"/>
      <c r="F9" s="137"/>
      <c r="G9" s="137"/>
      <c r="H9" s="137"/>
      <c r="I9" s="137"/>
      <c r="J9" s="7" t="s">
        <v>15</v>
      </c>
      <c r="K9" s="1"/>
      <c r="L9" s="1"/>
      <c r="M9" s="1"/>
      <c r="N9" s="1"/>
      <c r="O9" s="1"/>
      <c r="P9" s="125" t="s">
        <v>16</v>
      </c>
      <c r="Q9" s="125"/>
      <c r="R9" s="125"/>
      <c r="S9" s="125"/>
      <c r="T9" s="140"/>
      <c r="U9" s="140"/>
      <c r="V9" s="140"/>
      <c r="W9" s="140"/>
      <c r="X9" s="140"/>
      <c r="Y9" s="140"/>
      <c r="Z9" s="140"/>
    </row>
    <row r="10" spans="1:26" x14ac:dyDescent="0.3">
      <c r="A10" s="1" t="s">
        <v>13</v>
      </c>
      <c r="B10" s="1"/>
      <c r="C10" s="1"/>
      <c r="D10" s="132" t="s">
        <v>14</v>
      </c>
      <c r="E10" s="132"/>
      <c r="F10" s="132"/>
      <c r="G10" s="132"/>
      <c r="H10" s="132"/>
      <c r="I10" s="132"/>
      <c r="J10" s="58"/>
      <c r="K10" s="58"/>
      <c r="L10" s="58"/>
      <c r="M10" s="58"/>
      <c r="N10" s="58"/>
      <c r="O10" s="58"/>
      <c r="P10" s="58"/>
      <c r="Q10" s="58"/>
      <c r="R10" s="58"/>
      <c r="S10" s="29"/>
      <c r="T10" s="140"/>
      <c r="U10" s="140"/>
      <c r="V10" s="140"/>
      <c r="W10" s="140"/>
      <c r="X10" s="140"/>
      <c r="Y10" s="140"/>
      <c r="Z10" s="140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0"/>
      <c r="U11" s="140"/>
      <c r="V11" s="140"/>
      <c r="W11" s="140"/>
      <c r="X11" s="140"/>
      <c r="Y11" s="140"/>
      <c r="Z11" s="140"/>
    </row>
    <row r="12" spans="1:26" ht="17.25" customHeight="1" x14ac:dyDescent="0.3">
      <c r="A12" s="127" t="s">
        <v>17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x14ac:dyDescent="0.3">
      <c r="A13" s="1" t="s">
        <v>18</v>
      </c>
      <c r="B13" s="1"/>
      <c r="C13" s="1"/>
      <c r="D13" s="116" t="s">
        <v>26</v>
      </c>
      <c r="E13" s="116"/>
      <c r="F13" s="116"/>
      <c r="G13" s="116"/>
      <c r="H13" s="116"/>
      <c r="I13" s="116"/>
      <c r="J13" s="116"/>
      <c r="K13" s="116"/>
      <c r="L13" s="116"/>
      <c r="M13" s="1" t="s">
        <v>19</v>
      </c>
      <c r="N13" s="1"/>
      <c r="O13" s="1"/>
      <c r="P13" s="1"/>
      <c r="Q13" s="1"/>
      <c r="R13" s="1"/>
      <c r="S13" s="116" t="s">
        <v>20</v>
      </c>
      <c r="T13" s="116"/>
      <c r="U13" s="116"/>
      <c r="V13" s="116"/>
      <c r="W13" s="116"/>
      <c r="X13" s="116"/>
      <c r="Y13" s="116"/>
      <c r="Z13" s="1"/>
    </row>
    <row r="14" spans="1:26" x14ac:dyDescent="0.3">
      <c r="A14" s="1" t="s">
        <v>21</v>
      </c>
      <c r="B14" s="1"/>
      <c r="C14" s="1"/>
      <c r="D14" s="116" t="s">
        <v>22</v>
      </c>
      <c r="E14" s="116"/>
      <c r="F14" s="116"/>
      <c r="G14" s="116"/>
      <c r="H14" s="116"/>
      <c r="I14" s="116"/>
      <c r="J14" s="116"/>
      <c r="K14" s="116"/>
      <c r="L14" s="116"/>
      <c r="M14" s="1" t="s">
        <v>23</v>
      </c>
      <c r="N14" s="5"/>
      <c r="O14" s="1"/>
      <c r="P14" s="1"/>
      <c r="Q14" s="1"/>
      <c r="R14" s="1"/>
      <c r="S14" s="116" t="s">
        <v>9</v>
      </c>
      <c r="T14" s="116"/>
      <c r="U14" s="116"/>
      <c r="V14" s="116"/>
      <c r="W14" s="116"/>
      <c r="X14" s="116"/>
      <c r="Y14" s="116"/>
      <c r="Z14" s="1"/>
    </row>
    <row r="15" spans="1:26" x14ac:dyDescent="0.3">
      <c r="A15" s="1" t="s">
        <v>24</v>
      </c>
      <c r="B15" s="1"/>
      <c r="C15" s="1"/>
      <c r="D15" s="116" t="s">
        <v>27</v>
      </c>
      <c r="E15" s="117"/>
      <c r="F15" s="117"/>
      <c r="G15" s="117"/>
      <c r="H15" s="117"/>
      <c r="I15" s="117"/>
      <c r="J15" s="117"/>
      <c r="K15" s="117"/>
      <c r="L15" s="117"/>
      <c r="M15" s="1" t="s">
        <v>25</v>
      </c>
      <c r="N15" s="5"/>
      <c r="O15" s="1"/>
      <c r="P15" s="1"/>
      <c r="Q15" s="1"/>
      <c r="R15" s="1"/>
      <c r="S15" s="125" t="s">
        <v>26</v>
      </c>
      <c r="T15" s="126"/>
      <c r="U15" s="126"/>
      <c r="V15" s="126"/>
      <c r="W15" s="126"/>
      <c r="X15" s="126"/>
      <c r="Y15" s="126"/>
      <c r="Z15" s="1"/>
    </row>
    <row r="16" spans="1:26" ht="18" thickBot="1" x14ac:dyDescent="0.35">
      <c r="A16" s="128" t="s">
        <v>28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spans="1:26" s="9" customFormat="1" thickBot="1" x14ac:dyDescent="0.35">
      <c r="A17" s="133" t="s">
        <v>29</v>
      </c>
      <c r="B17" s="134"/>
      <c r="C17" s="134"/>
      <c r="D17" s="134"/>
      <c r="E17" s="134"/>
      <c r="F17" s="134"/>
      <c r="G17" s="134"/>
      <c r="H17" s="134"/>
      <c r="I17" s="135"/>
      <c r="J17" s="133" t="s">
        <v>30</v>
      </c>
      <c r="K17" s="134"/>
      <c r="L17" s="134"/>
      <c r="M17" s="134"/>
      <c r="N17" s="134"/>
      <c r="O17" s="134"/>
      <c r="P17" s="134"/>
      <c r="Q17" s="134"/>
      <c r="R17" s="135"/>
      <c r="S17" s="129" t="s">
        <v>31</v>
      </c>
      <c r="T17" s="130"/>
      <c r="U17" s="130"/>
      <c r="V17" s="130"/>
      <c r="W17" s="130"/>
      <c r="X17" s="130"/>
      <c r="Y17" s="130"/>
      <c r="Z17" s="131"/>
    </row>
    <row r="18" spans="1:26" s="9" customFormat="1" thickBot="1" x14ac:dyDescent="0.35">
      <c r="A18" s="110" t="s">
        <v>32</v>
      </c>
      <c r="B18" s="111"/>
      <c r="C18" s="111"/>
      <c r="D18" s="111"/>
      <c r="E18" s="111"/>
      <c r="F18" s="111"/>
      <c r="G18" s="111"/>
      <c r="H18" s="111"/>
      <c r="I18" s="112"/>
      <c r="J18" s="113" t="s">
        <v>14</v>
      </c>
      <c r="K18" s="114"/>
      <c r="L18" s="114"/>
      <c r="M18" s="114"/>
      <c r="N18" s="114"/>
      <c r="O18" s="114"/>
      <c r="P18" s="114"/>
      <c r="Q18" s="114"/>
      <c r="R18" s="115"/>
      <c r="S18" s="119" t="s">
        <v>33</v>
      </c>
      <c r="T18" s="120"/>
      <c r="U18" s="120"/>
      <c r="V18" s="120"/>
      <c r="W18" s="120"/>
      <c r="X18" s="120"/>
      <c r="Y18" s="120"/>
      <c r="Z18" s="121"/>
    </row>
    <row r="19" spans="1:26" ht="15" thickBot="1" x14ac:dyDescent="0.35">
      <c r="A19" s="11" t="s">
        <v>34</v>
      </c>
      <c r="B19" s="10"/>
      <c r="C19" s="10"/>
      <c r="D19" s="10"/>
      <c r="E19" s="10"/>
      <c r="F19" s="10"/>
      <c r="G19" s="10"/>
      <c r="H19" s="10"/>
      <c r="I19" s="10"/>
      <c r="J19" s="96" t="s">
        <v>35</v>
      </c>
      <c r="K19" s="96"/>
      <c r="L19" s="96"/>
      <c r="M19" s="101"/>
      <c r="N19" s="101"/>
      <c r="O19" s="101" t="s">
        <v>36</v>
      </c>
      <c r="P19" s="101"/>
      <c r="Q19" s="102"/>
      <c r="R19" s="103"/>
      <c r="S19" s="122"/>
      <c r="T19" s="123"/>
      <c r="U19" s="123"/>
      <c r="V19" s="123"/>
      <c r="W19" s="123"/>
      <c r="X19" s="123"/>
      <c r="Y19" s="123"/>
      <c r="Z19" s="124"/>
    </row>
    <row r="20" spans="1:26" ht="15" thickBot="1" x14ac:dyDescent="0.35">
      <c r="A20" s="97" t="s">
        <v>40</v>
      </c>
      <c r="B20" s="98"/>
      <c r="C20" s="98"/>
      <c r="D20" s="98"/>
      <c r="E20" s="98"/>
      <c r="F20" s="98"/>
      <c r="G20" s="98"/>
      <c r="H20" s="99"/>
      <c r="I20" s="99"/>
      <c r="J20" s="99"/>
      <c r="K20" s="99"/>
      <c r="L20" s="99"/>
      <c r="M20" s="99"/>
      <c r="N20" s="100"/>
      <c r="O20" s="97" t="s">
        <v>39</v>
      </c>
      <c r="P20" s="98"/>
      <c r="Q20" s="98"/>
      <c r="R20" s="98"/>
      <c r="S20" s="98"/>
      <c r="T20" s="98"/>
      <c r="U20" s="99"/>
      <c r="V20" s="99"/>
      <c r="W20" s="99"/>
      <c r="X20" s="99"/>
      <c r="Y20" s="99"/>
      <c r="Z20" s="100"/>
    </row>
    <row r="21" spans="1:26" ht="15" thickBot="1" x14ac:dyDescent="0.35">
      <c r="A21" s="118" t="s">
        <v>37</v>
      </c>
      <c r="B21" s="80"/>
      <c r="C21" s="80"/>
      <c r="D21" s="80"/>
      <c r="E21" s="80"/>
      <c r="F21" s="80"/>
      <c r="G21" s="80"/>
      <c r="H21" s="104" t="s">
        <v>38</v>
      </c>
      <c r="I21" s="105"/>
      <c r="J21" s="105"/>
      <c r="K21" s="105"/>
      <c r="L21" s="105"/>
      <c r="M21" s="105"/>
      <c r="N21" s="106"/>
      <c r="O21" s="80" t="s">
        <v>37</v>
      </c>
      <c r="P21" s="80"/>
      <c r="Q21" s="80"/>
      <c r="R21" s="80"/>
      <c r="S21" s="80"/>
      <c r="T21" s="80"/>
      <c r="U21" s="81" t="s">
        <v>38</v>
      </c>
      <c r="V21" s="82"/>
      <c r="W21" s="82"/>
      <c r="X21" s="82"/>
      <c r="Y21" s="82"/>
      <c r="Z21" s="83"/>
    </row>
    <row r="22" spans="1:26" ht="15" thickBot="1" x14ac:dyDescent="0.35">
      <c r="A22" s="164"/>
      <c r="B22" s="165"/>
      <c r="C22" s="165"/>
      <c r="D22" s="165"/>
      <c r="E22" s="165"/>
      <c r="F22" s="165"/>
      <c r="G22" s="166"/>
      <c r="H22" s="107"/>
      <c r="I22" s="108"/>
      <c r="J22" s="108"/>
      <c r="K22" s="108"/>
      <c r="L22" s="108"/>
      <c r="M22" s="108"/>
      <c r="N22" s="109"/>
      <c r="O22" s="104"/>
      <c r="P22" s="105"/>
      <c r="Q22" s="105"/>
      <c r="R22" s="105"/>
      <c r="S22" s="105"/>
      <c r="T22" s="106"/>
      <c r="U22" s="105"/>
      <c r="V22" s="105"/>
      <c r="W22" s="105"/>
      <c r="X22" s="105"/>
      <c r="Y22" s="105"/>
      <c r="Z22" s="106"/>
    </row>
    <row r="23" spans="1:26" x14ac:dyDescent="0.3">
      <c r="A23" s="76" t="s">
        <v>41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78"/>
      <c r="M23" s="78"/>
      <c r="N23" s="78"/>
      <c r="O23" s="78"/>
      <c r="P23" s="78"/>
      <c r="Q23" s="79"/>
      <c r="R23" s="76" t="s">
        <v>42</v>
      </c>
      <c r="S23" s="77"/>
      <c r="T23" s="77"/>
      <c r="U23" s="77"/>
      <c r="V23" s="77"/>
      <c r="W23" s="77"/>
      <c r="X23" s="77"/>
      <c r="Y23" s="77"/>
      <c r="Z23" s="95"/>
    </row>
    <row r="24" spans="1:26" x14ac:dyDescent="0.3">
      <c r="A24" s="84" t="s">
        <v>47</v>
      </c>
      <c r="B24" s="85"/>
      <c r="C24" s="85"/>
      <c r="D24" s="85"/>
      <c r="E24" s="85"/>
      <c r="F24" s="85"/>
      <c r="G24" s="85"/>
      <c r="H24" s="85"/>
      <c r="I24" s="85"/>
      <c r="J24" s="86"/>
      <c r="K24" s="87"/>
      <c r="L24" s="88"/>
      <c r="M24" s="88"/>
      <c r="N24" s="88"/>
      <c r="O24" s="88"/>
      <c r="P24" s="88"/>
      <c r="Q24" s="89"/>
      <c r="R24" s="90" t="s">
        <v>43</v>
      </c>
      <c r="S24" s="91"/>
      <c r="T24" s="91"/>
      <c r="U24" s="91"/>
      <c r="V24" s="91"/>
      <c r="W24" s="91"/>
      <c r="X24" s="91"/>
      <c r="Y24" s="91"/>
      <c r="Z24" s="92"/>
    </row>
    <row r="25" spans="1:26" x14ac:dyDescent="0.3">
      <c r="A25" s="84" t="s">
        <v>44</v>
      </c>
      <c r="B25" s="85"/>
      <c r="C25" s="85"/>
      <c r="D25" s="85"/>
      <c r="E25" s="85"/>
      <c r="F25" s="85"/>
      <c r="G25" s="85"/>
      <c r="H25" s="85"/>
      <c r="I25" s="85"/>
      <c r="J25" s="86"/>
      <c r="K25" s="84"/>
      <c r="L25" s="93"/>
      <c r="M25" s="93"/>
      <c r="N25" s="93"/>
      <c r="O25" s="93"/>
      <c r="P25" s="93"/>
      <c r="Q25" s="94"/>
      <c r="R25" s="90" t="s">
        <v>45</v>
      </c>
      <c r="S25" s="91"/>
      <c r="T25" s="91"/>
      <c r="U25" s="91"/>
      <c r="V25" s="91"/>
      <c r="W25" s="91"/>
      <c r="X25" s="91"/>
      <c r="Y25" s="91"/>
      <c r="Z25" s="92"/>
    </row>
    <row r="26" spans="1:26" x14ac:dyDescent="0.3">
      <c r="A26" s="59" t="s">
        <v>46</v>
      </c>
      <c r="B26" s="60"/>
      <c r="C26" s="60"/>
      <c r="D26" s="60"/>
      <c r="E26" s="60"/>
      <c r="F26" s="60"/>
      <c r="G26" s="60"/>
      <c r="H26" s="60"/>
      <c r="I26" s="60"/>
      <c r="J26" s="61"/>
      <c r="K26" s="59"/>
      <c r="L26" s="65"/>
      <c r="M26" s="65"/>
      <c r="N26" s="65"/>
      <c r="O26" s="65"/>
      <c r="P26" s="65"/>
      <c r="Q26" s="66"/>
      <c r="R26" s="70" t="s">
        <v>46</v>
      </c>
      <c r="S26" s="71"/>
      <c r="T26" s="71"/>
      <c r="U26" s="71"/>
      <c r="V26" s="71"/>
      <c r="W26" s="71"/>
      <c r="X26" s="71"/>
      <c r="Y26" s="71"/>
      <c r="Z26" s="72"/>
    </row>
    <row r="27" spans="1:26" x14ac:dyDescent="0.3">
      <c r="A27" s="62"/>
      <c r="B27" s="63"/>
      <c r="C27" s="63"/>
      <c r="D27" s="63"/>
      <c r="E27" s="63"/>
      <c r="F27" s="63"/>
      <c r="G27" s="63"/>
      <c r="H27" s="63"/>
      <c r="I27" s="63"/>
      <c r="J27" s="64"/>
      <c r="K27" s="67"/>
      <c r="L27" s="68"/>
      <c r="M27" s="68"/>
      <c r="N27" s="68"/>
      <c r="O27" s="68"/>
      <c r="P27" s="68"/>
      <c r="Q27" s="69"/>
      <c r="R27" s="73"/>
      <c r="S27" s="74"/>
      <c r="T27" s="74"/>
      <c r="U27" s="74"/>
      <c r="V27" s="74"/>
      <c r="W27" s="74"/>
      <c r="X27" s="74"/>
      <c r="Y27" s="74"/>
      <c r="Z27" s="75"/>
    </row>
  </sheetData>
  <mergeCells count="54">
    <mergeCell ref="G1:Z1"/>
    <mergeCell ref="G2:Z2"/>
    <mergeCell ref="K3:V3"/>
    <mergeCell ref="A5:Z5"/>
    <mergeCell ref="J4:Z4"/>
    <mergeCell ref="A4:I4"/>
    <mergeCell ref="A6:Z6"/>
    <mergeCell ref="D7:I7"/>
    <mergeCell ref="D8:I8"/>
    <mergeCell ref="D9:I9"/>
    <mergeCell ref="P7:S7"/>
    <mergeCell ref="P8:S8"/>
    <mergeCell ref="T7:Z11"/>
    <mergeCell ref="P9:S9"/>
    <mergeCell ref="A12:Z12"/>
    <mergeCell ref="A16:Z16"/>
    <mergeCell ref="S17:Z17"/>
    <mergeCell ref="D10:I10"/>
    <mergeCell ref="D13:L13"/>
    <mergeCell ref="S13:Y13"/>
    <mergeCell ref="D14:L14"/>
    <mergeCell ref="S14:Y14"/>
    <mergeCell ref="A17:I17"/>
    <mergeCell ref="J17:R17"/>
    <mergeCell ref="U22:Z22"/>
    <mergeCell ref="A18:I18"/>
    <mergeCell ref="J18:R18"/>
    <mergeCell ref="D15:L15"/>
    <mergeCell ref="O20:Z20"/>
    <mergeCell ref="A21:G21"/>
    <mergeCell ref="H21:N21"/>
    <mergeCell ref="S18:Z19"/>
    <mergeCell ref="S15:Y15"/>
    <mergeCell ref="J19:L19"/>
    <mergeCell ref="A20:N20"/>
    <mergeCell ref="M19:N19"/>
    <mergeCell ref="O19:P19"/>
    <mergeCell ref="Q19:R19"/>
    <mergeCell ref="A26:J27"/>
    <mergeCell ref="K26:Q27"/>
    <mergeCell ref="R26:Z27"/>
    <mergeCell ref="A23:Q23"/>
    <mergeCell ref="O21:T21"/>
    <mergeCell ref="U21:Z21"/>
    <mergeCell ref="A24:J24"/>
    <mergeCell ref="K24:Q24"/>
    <mergeCell ref="R24:Z24"/>
    <mergeCell ref="A25:J25"/>
    <mergeCell ref="K25:Q25"/>
    <mergeCell ref="R25:Z25"/>
    <mergeCell ref="R23:Z23"/>
    <mergeCell ref="A22:G22"/>
    <mergeCell ref="H22:N22"/>
    <mergeCell ref="O22:T22"/>
  </mergeCells>
  <pageMargins left="0.7" right="0.7" top="0.75" bottom="0.75" header="0.3" footer="0.3"/>
  <pageSetup orientation="portrait" horizontalDpi="1200" verticalDpi="1200" r:id="rId1"/>
  <ignoredErrors>
    <ignoredError sqref="D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20DE-4E85-4D95-9E5B-246B91B4EC11}">
  <dimension ref="A1:Q7"/>
  <sheetViews>
    <sheetView workbookViewId="0">
      <selection activeCell="S18" sqref="S18"/>
    </sheetView>
  </sheetViews>
  <sheetFormatPr baseColWidth="10" defaultRowHeight="14.4" x14ac:dyDescent="0.3"/>
  <cols>
    <col min="1" max="1" width="4.6640625" bestFit="1" customWidth="1"/>
    <col min="2" max="2" width="36.109375" style="8" bestFit="1" customWidth="1"/>
    <col min="3" max="3" width="13" style="8" bestFit="1" customWidth="1"/>
    <col min="4" max="4" width="17.109375" style="8" bestFit="1" customWidth="1"/>
    <col min="5" max="5" width="16.6640625" style="8" bestFit="1" customWidth="1"/>
    <col min="6" max="17" width="6.88671875" hidden="1" customWidth="1"/>
  </cols>
  <sheetData>
    <row r="1" spans="1:17" ht="15" thickBot="1" x14ac:dyDescent="0.35">
      <c r="A1" s="118" t="s">
        <v>77</v>
      </c>
      <c r="B1" s="80"/>
      <c r="C1" s="80"/>
      <c r="D1" s="80"/>
      <c r="E1" s="146"/>
    </row>
    <row r="2" spans="1:17" ht="24.9" customHeight="1" x14ac:dyDescent="0.3">
      <c r="A2" s="20" t="s">
        <v>48</v>
      </c>
      <c r="B2" s="17" t="s">
        <v>49</v>
      </c>
      <c r="C2" s="17" t="s">
        <v>50</v>
      </c>
      <c r="D2" s="17" t="s">
        <v>51</v>
      </c>
      <c r="E2" s="21" t="s">
        <v>52</v>
      </c>
      <c r="F2" s="12" t="s">
        <v>65</v>
      </c>
      <c r="G2" s="13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2" t="s">
        <v>71</v>
      </c>
      <c r="M2" s="12" t="s">
        <v>72</v>
      </c>
      <c r="N2" s="12" t="s">
        <v>73</v>
      </c>
      <c r="O2" s="13" t="s">
        <v>74</v>
      </c>
      <c r="P2" s="13" t="s">
        <v>75</v>
      </c>
      <c r="Q2" s="13" t="s">
        <v>76</v>
      </c>
    </row>
    <row r="3" spans="1:17" ht="15" thickBot="1" x14ac:dyDescent="0.35">
      <c r="A3" s="22">
        <v>1</v>
      </c>
      <c r="B3" s="18" t="s">
        <v>53</v>
      </c>
      <c r="C3" s="18" t="s">
        <v>54</v>
      </c>
      <c r="D3" s="19" t="s">
        <v>55</v>
      </c>
      <c r="E3" s="23" t="s">
        <v>16</v>
      </c>
      <c r="F3" s="14"/>
      <c r="G3" s="14"/>
      <c r="H3" s="14"/>
      <c r="I3" s="15"/>
      <c r="J3" s="14"/>
      <c r="K3" s="14"/>
      <c r="L3" s="16"/>
      <c r="M3" s="14"/>
      <c r="N3" s="14"/>
      <c r="O3" s="15"/>
      <c r="P3" s="16"/>
      <c r="Q3" s="14"/>
    </row>
    <row r="4" spans="1:17" ht="15" thickBot="1" x14ac:dyDescent="0.35">
      <c r="A4" s="22">
        <v>2</v>
      </c>
      <c r="B4" s="18" t="s">
        <v>56</v>
      </c>
      <c r="C4" s="18" t="s">
        <v>57</v>
      </c>
      <c r="D4" s="18" t="s">
        <v>16</v>
      </c>
      <c r="E4" s="23" t="s">
        <v>58</v>
      </c>
      <c r="F4" s="14"/>
      <c r="G4" s="14"/>
      <c r="H4" s="14"/>
      <c r="I4" s="15"/>
      <c r="J4" s="14"/>
      <c r="K4" s="14"/>
      <c r="L4" s="16"/>
      <c r="M4" s="14"/>
      <c r="N4" s="14"/>
      <c r="O4" s="15"/>
      <c r="P4" s="16"/>
      <c r="Q4" s="14"/>
    </row>
    <row r="5" spans="1:17" ht="15" thickBot="1" x14ac:dyDescent="0.35">
      <c r="A5" s="22">
        <v>3</v>
      </c>
      <c r="B5" s="18" t="s">
        <v>59</v>
      </c>
      <c r="C5" s="18" t="s">
        <v>60</v>
      </c>
      <c r="D5" s="19" t="s">
        <v>16</v>
      </c>
      <c r="E5" s="24">
        <v>151120125329</v>
      </c>
      <c r="F5" s="14"/>
      <c r="G5" s="14"/>
      <c r="H5" s="14"/>
      <c r="I5" s="15"/>
      <c r="J5" s="14"/>
      <c r="K5" s="14"/>
      <c r="L5" s="16"/>
      <c r="M5" s="14"/>
      <c r="N5" s="14"/>
      <c r="O5" s="15"/>
      <c r="P5" s="16"/>
      <c r="Q5" s="14"/>
    </row>
    <row r="6" spans="1:17" ht="15" thickBot="1" x14ac:dyDescent="0.35">
      <c r="A6" s="22">
        <v>4</v>
      </c>
      <c r="B6" s="18" t="s">
        <v>61</v>
      </c>
      <c r="C6" s="18" t="s">
        <v>60</v>
      </c>
      <c r="D6" s="18">
        <v>727</v>
      </c>
      <c r="E6" s="23" t="s">
        <v>16</v>
      </c>
      <c r="F6" s="14"/>
      <c r="G6" s="14"/>
      <c r="H6" s="14"/>
      <c r="I6" s="15"/>
      <c r="J6" s="14"/>
      <c r="K6" s="14"/>
      <c r="L6" s="16"/>
      <c r="M6" s="14"/>
      <c r="N6" s="14"/>
      <c r="O6" s="15"/>
      <c r="P6" s="16"/>
      <c r="Q6" s="14"/>
    </row>
    <row r="7" spans="1:17" ht="15" thickBot="1" x14ac:dyDescent="0.35">
      <c r="A7" s="25">
        <v>5</v>
      </c>
      <c r="B7" s="26" t="s">
        <v>62</v>
      </c>
      <c r="C7" s="26" t="s">
        <v>63</v>
      </c>
      <c r="D7" s="27" t="s">
        <v>64</v>
      </c>
      <c r="E7" s="28" t="s">
        <v>16</v>
      </c>
      <c r="F7" s="14"/>
      <c r="G7" s="14"/>
      <c r="H7" s="14"/>
      <c r="I7" s="15"/>
      <c r="J7" s="14"/>
      <c r="K7" s="14"/>
      <c r="L7" s="16"/>
      <c r="M7" s="14"/>
      <c r="N7" s="14"/>
      <c r="O7" s="15"/>
      <c r="P7" s="16"/>
      <c r="Q7" s="1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795-6304-4E4C-854B-697FE46BC977}">
  <dimension ref="A1:E33"/>
  <sheetViews>
    <sheetView topLeftCell="A25" workbookViewId="0">
      <selection activeCell="A32" sqref="A32:B32"/>
    </sheetView>
  </sheetViews>
  <sheetFormatPr baseColWidth="10" defaultRowHeight="14.4" x14ac:dyDescent="0.3"/>
  <cols>
    <col min="1" max="1" width="6.33203125" bestFit="1" customWidth="1"/>
    <col min="2" max="2" width="32" customWidth="1"/>
    <col min="3" max="3" width="16.6640625" customWidth="1"/>
    <col min="4" max="4" width="12.5546875" customWidth="1"/>
    <col min="5" max="5" width="14.5546875" bestFit="1" customWidth="1"/>
  </cols>
  <sheetData>
    <row r="1" spans="1:5" x14ac:dyDescent="0.3">
      <c r="A1" s="29"/>
      <c r="B1" s="29"/>
      <c r="C1" s="29"/>
      <c r="D1" s="29"/>
      <c r="E1" s="29"/>
    </row>
    <row r="2" spans="1:5" ht="15.6" x14ac:dyDescent="0.3">
      <c r="A2" s="52" t="s">
        <v>99</v>
      </c>
      <c r="B2" s="52"/>
      <c r="C2" s="30"/>
      <c r="D2" s="30"/>
      <c r="E2" s="30"/>
    </row>
    <row r="3" spans="1:5" ht="15.6" x14ac:dyDescent="0.3">
      <c r="A3" s="31"/>
      <c r="B3" s="31"/>
      <c r="C3" s="30"/>
      <c r="D3" s="30"/>
      <c r="E3" s="30"/>
    </row>
    <row r="4" spans="1:5" ht="15.6" x14ac:dyDescent="0.3">
      <c r="A4" s="162" t="s">
        <v>78</v>
      </c>
      <c r="B4" s="162"/>
      <c r="C4" s="30"/>
      <c r="D4" s="30"/>
      <c r="E4" s="30"/>
    </row>
    <row r="5" spans="1:5" ht="15.6" x14ac:dyDescent="0.3">
      <c r="A5" s="162" t="s">
        <v>79</v>
      </c>
      <c r="B5" s="162"/>
      <c r="C5" s="30"/>
      <c r="D5" s="30"/>
      <c r="E5" s="30"/>
    </row>
    <row r="6" spans="1:5" ht="15.6" x14ac:dyDescent="0.3">
      <c r="A6" s="162" t="s">
        <v>80</v>
      </c>
      <c r="B6" s="162"/>
      <c r="C6" s="30"/>
      <c r="D6" s="30"/>
      <c r="E6" s="30"/>
    </row>
    <row r="7" spans="1:5" ht="15.6" x14ac:dyDescent="0.3">
      <c r="A7" s="32"/>
      <c r="B7" s="32"/>
      <c r="C7" s="30"/>
      <c r="D7" s="30"/>
      <c r="E7" s="30"/>
    </row>
    <row r="8" spans="1:5" ht="15.6" x14ac:dyDescent="0.3">
      <c r="A8" s="163" t="s">
        <v>81</v>
      </c>
      <c r="B8" s="163"/>
      <c r="C8" s="30"/>
      <c r="D8" s="30"/>
      <c r="E8" s="30"/>
    </row>
    <row r="9" spans="1:5" ht="15.6" x14ac:dyDescent="0.3">
      <c r="A9" s="30"/>
      <c r="B9" s="30"/>
      <c r="C9" s="30"/>
      <c r="D9" s="30"/>
      <c r="E9" s="30"/>
    </row>
    <row r="10" spans="1:5" ht="15.6" x14ac:dyDescent="0.3">
      <c r="A10" s="162" t="s">
        <v>82</v>
      </c>
      <c r="B10" s="162"/>
      <c r="C10" s="30"/>
      <c r="D10" s="30"/>
      <c r="E10" s="30"/>
    </row>
    <row r="11" spans="1:5" ht="15.6" x14ac:dyDescent="0.3">
      <c r="A11" s="31"/>
      <c r="B11" s="31"/>
      <c r="C11" s="30"/>
      <c r="D11" s="30"/>
      <c r="E11" s="30"/>
    </row>
    <row r="12" spans="1:5" x14ac:dyDescent="0.3">
      <c r="A12" s="149" t="s">
        <v>83</v>
      </c>
      <c r="B12" s="149"/>
      <c r="C12" s="149"/>
      <c r="D12" s="149"/>
      <c r="E12" s="149"/>
    </row>
    <row r="13" spans="1:5" ht="15" thickBot="1" x14ac:dyDescent="0.35">
      <c r="A13" s="149"/>
      <c r="B13" s="149"/>
      <c r="C13" s="149"/>
      <c r="D13" s="149"/>
      <c r="E13" s="149"/>
    </row>
    <row r="14" spans="1:5" x14ac:dyDescent="0.3">
      <c r="A14" s="150" t="s">
        <v>84</v>
      </c>
      <c r="B14" s="151"/>
      <c r="C14" s="151"/>
      <c r="D14" s="151"/>
      <c r="E14" s="152"/>
    </row>
    <row r="15" spans="1:5" ht="15" thickBot="1" x14ac:dyDescent="0.35">
      <c r="A15" s="153"/>
      <c r="B15" s="154"/>
      <c r="C15" s="154"/>
      <c r="D15" s="154"/>
      <c r="E15" s="155"/>
    </row>
    <row r="16" spans="1:5" ht="15" thickBot="1" x14ac:dyDescent="0.35">
      <c r="A16" s="33"/>
      <c r="B16" s="33"/>
      <c r="C16" s="33"/>
      <c r="D16" s="33"/>
      <c r="E16" s="33"/>
    </row>
    <row r="17" spans="1:5" ht="28.2" thickBot="1" x14ac:dyDescent="0.35">
      <c r="A17" s="34" t="s">
        <v>48</v>
      </c>
      <c r="B17" s="35" t="s">
        <v>49</v>
      </c>
      <c r="C17" s="36" t="s">
        <v>85</v>
      </c>
      <c r="D17" s="35" t="s">
        <v>86</v>
      </c>
      <c r="E17" s="37" t="s">
        <v>87</v>
      </c>
    </row>
    <row r="18" spans="1:5" ht="16.2" thickBot="1" x14ac:dyDescent="0.35">
      <c r="A18" s="156" t="s">
        <v>88</v>
      </c>
      <c r="B18" s="157"/>
      <c r="C18" s="157"/>
      <c r="D18" s="157"/>
      <c r="E18" s="158"/>
    </row>
    <row r="19" spans="1:5" ht="15.6" x14ac:dyDescent="0.3">
      <c r="A19" s="40">
        <v>1</v>
      </c>
      <c r="B19" s="53" t="s">
        <v>59</v>
      </c>
      <c r="C19" s="42">
        <v>430000</v>
      </c>
      <c r="D19" s="41">
        <v>2</v>
      </c>
      <c r="E19" s="43">
        <f>(C19*D19)</f>
        <v>860000</v>
      </c>
    </row>
    <row r="20" spans="1:5" ht="15.6" x14ac:dyDescent="0.3">
      <c r="A20" s="44">
        <v>2</v>
      </c>
      <c r="B20" s="54" t="s">
        <v>53</v>
      </c>
      <c r="C20" s="39">
        <v>170000</v>
      </c>
      <c r="D20" s="38">
        <v>5</v>
      </c>
      <c r="E20" s="45">
        <f t="shared" ref="E20:E23" si="0">(C20*D20)</f>
        <v>850000</v>
      </c>
    </row>
    <row r="21" spans="1:5" ht="15.6" x14ac:dyDescent="0.3">
      <c r="A21" s="46">
        <v>3</v>
      </c>
      <c r="B21" s="54" t="s">
        <v>89</v>
      </c>
      <c r="C21" s="39">
        <v>1600000</v>
      </c>
      <c r="D21" s="38">
        <v>1</v>
      </c>
      <c r="E21" s="45">
        <f t="shared" si="0"/>
        <v>1600000</v>
      </c>
    </row>
    <row r="22" spans="1:5" ht="15.6" x14ac:dyDescent="0.3">
      <c r="A22" s="44">
        <v>4</v>
      </c>
      <c r="B22" s="55" t="s">
        <v>90</v>
      </c>
      <c r="C22" s="39">
        <v>3860000</v>
      </c>
      <c r="D22" s="38">
        <v>3</v>
      </c>
      <c r="E22" s="45">
        <f t="shared" si="0"/>
        <v>11580000</v>
      </c>
    </row>
    <row r="23" spans="1:5" ht="16.2" thickBot="1" x14ac:dyDescent="0.35">
      <c r="A23" s="47">
        <v>5</v>
      </c>
      <c r="B23" s="56" t="s">
        <v>91</v>
      </c>
      <c r="C23" s="48">
        <v>1000000</v>
      </c>
      <c r="D23" s="49">
        <v>1</v>
      </c>
      <c r="E23" s="50">
        <f t="shared" si="0"/>
        <v>1000000</v>
      </c>
    </row>
    <row r="24" spans="1:5" ht="16.2" thickBot="1" x14ac:dyDescent="0.35">
      <c r="A24" s="159" t="s">
        <v>92</v>
      </c>
      <c r="B24" s="160"/>
      <c r="C24" s="160"/>
      <c r="D24" s="160"/>
      <c r="E24" s="57">
        <f>SUM(E19:E23)</f>
        <v>15890000</v>
      </c>
    </row>
    <row r="26" spans="1:5" x14ac:dyDescent="0.3">
      <c r="A26" s="161" t="s">
        <v>93</v>
      </c>
      <c r="B26" s="161"/>
      <c r="C26" s="161"/>
      <c r="D26" s="29"/>
      <c r="E26" s="29"/>
    </row>
    <row r="27" spans="1:5" x14ac:dyDescent="0.3">
      <c r="A27" s="29"/>
      <c r="B27" s="29"/>
      <c r="C27" s="29"/>
      <c r="D27" s="29"/>
      <c r="E27" s="29"/>
    </row>
    <row r="28" spans="1:5" x14ac:dyDescent="0.3">
      <c r="A28" s="51"/>
      <c r="B28" s="51"/>
      <c r="C28" s="29"/>
      <c r="D28" s="29"/>
      <c r="E28" s="29"/>
    </row>
    <row r="29" spans="1:5" x14ac:dyDescent="0.3">
      <c r="A29" s="147" t="s">
        <v>95</v>
      </c>
      <c r="B29" s="147"/>
      <c r="C29" s="29"/>
      <c r="D29" s="29"/>
      <c r="E29" s="29"/>
    </row>
    <row r="30" spans="1:5" x14ac:dyDescent="0.3">
      <c r="A30" s="148" t="s">
        <v>94</v>
      </c>
      <c r="B30" s="148"/>
      <c r="C30" s="29"/>
      <c r="D30" s="29"/>
      <c r="E30" s="29"/>
    </row>
    <row r="31" spans="1:5" x14ac:dyDescent="0.3">
      <c r="A31" s="148" t="s">
        <v>96</v>
      </c>
      <c r="B31" s="148"/>
      <c r="C31" s="29"/>
      <c r="D31" s="29"/>
      <c r="E31" s="29"/>
    </row>
    <row r="32" spans="1:5" x14ac:dyDescent="0.3">
      <c r="A32" s="148" t="s">
        <v>97</v>
      </c>
      <c r="B32" s="148"/>
      <c r="C32" s="29"/>
      <c r="D32" s="29"/>
      <c r="E32" s="29"/>
    </row>
    <row r="33" spans="1:5" x14ac:dyDescent="0.3">
      <c r="A33" s="148" t="s">
        <v>98</v>
      </c>
      <c r="B33" s="148"/>
      <c r="C33" s="29"/>
      <c r="D33" s="29"/>
      <c r="E33" s="29"/>
    </row>
  </sheetData>
  <mergeCells count="15">
    <mergeCell ref="A4:B4"/>
    <mergeCell ref="A5:B5"/>
    <mergeCell ref="A6:B6"/>
    <mergeCell ref="A8:B8"/>
    <mergeCell ref="A10:B10"/>
    <mergeCell ref="A12:E13"/>
    <mergeCell ref="A14:E15"/>
    <mergeCell ref="A18:E18"/>
    <mergeCell ref="A24:D24"/>
    <mergeCell ref="A26:C26"/>
    <mergeCell ref="A29:B29"/>
    <mergeCell ref="A30:B30"/>
    <mergeCell ref="A31:B31"/>
    <mergeCell ref="A32:B32"/>
    <mergeCell ref="A33:B33"/>
  </mergeCells>
  <conditionalFormatting sqref="B16:B17 A18">
    <cfRule type="duplicateValues" dxfId="1" priority="1"/>
  </conditionalFormatting>
  <conditionalFormatting sqref="A18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VIDA</vt:lpstr>
      <vt:lpstr>INVENTARIO</vt:lpstr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Dark</cp:lastModifiedBy>
  <dcterms:created xsi:type="dcterms:W3CDTF">2025-10-11T05:59:42Z</dcterms:created>
  <dcterms:modified xsi:type="dcterms:W3CDTF">2025-10-20T08:35:06Z</dcterms:modified>
</cp:coreProperties>
</file>