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CF5EE404-8894-4795-A549-B10ECC102890}" xr6:coauthVersionLast="47" xr6:coauthVersionMax="47" xr10:uidLastSave="{00000000-0000-0000-0000-000000000000}"/>
  <bookViews>
    <workbookView xWindow="-120" yWindow="-120" windowWidth="20640" windowHeight="11160" activeTab="2" xr2:uid="{F88DAA9C-A21E-4089-95D6-749FA8FD7D25}"/>
  </bookViews>
  <sheets>
    <sheet name="HOJA DE VIDA" sheetId="1" r:id="rId1"/>
    <sheet name="INVENTARIO" sheetId="2" r:id="rId2"/>
    <sheet name="COTIZ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" l="1"/>
  <c r="E21" i="3"/>
  <c r="E22" i="3"/>
  <c r="E23" i="3"/>
  <c r="E19" i="3"/>
  <c r="E24" i="3" l="1"/>
</calcChain>
</file>

<file path=xl/sharedStrings.xml><?xml version="1.0" encoding="utf-8"?>
<sst xmlns="http://schemas.openxmlformats.org/spreadsheetml/2006/main" count="117" uniqueCount="100">
  <si>
    <t>HOJA DE VIDA EQUIPOS MEDICOS</t>
  </si>
  <si>
    <t>NOMBRE DEL EQUIPO:</t>
  </si>
  <si>
    <t>TENSIÓMETRO DE PARED</t>
  </si>
  <si>
    <t>INFORMACION GENERAL</t>
  </si>
  <si>
    <t>MARCA:</t>
  </si>
  <si>
    <t>WELCH ALLYD</t>
  </si>
  <si>
    <t>MODELO:</t>
  </si>
  <si>
    <t>TYCOS 767001</t>
  </si>
  <si>
    <t>REFERENCIA:</t>
  </si>
  <si>
    <t>N/A</t>
  </si>
  <si>
    <t>SERIE:</t>
  </si>
  <si>
    <t>180329073745</t>
  </si>
  <si>
    <t>CODIGO DEL EQUIPO:</t>
  </si>
  <si>
    <t>TIPO:</t>
  </si>
  <si>
    <t>NEUMÁTICO</t>
  </si>
  <si>
    <t>No. INVENTARIO:</t>
  </si>
  <si>
    <t>NR</t>
  </si>
  <si>
    <t>UBICACIÓN DEL EQUIPO</t>
  </si>
  <si>
    <t>EDIFICIO:</t>
  </si>
  <si>
    <t>Ubicación</t>
  </si>
  <si>
    <t>CONSULTORIO MÉDICO</t>
  </si>
  <si>
    <t>AREA:</t>
  </si>
  <si>
    <t>Consulta Externa</t>
  </si>
  <si>
    <t>CENTRO DE COSTOS:</t>
  </si>
  <si>
    <t>DIRECCION:</t>
  </si>
  <si>
    <t>RESPONSABLE:</t>
  </si>
  <si>
    <t>INTEGRAL IPS</t>
  </si>
  <si>
    <t>Carrera 11 # 16N 46</t>
  </si>
  <si>
    <t>REGISTRO TECNICO</t>
  </si>
  <si>
    <t>CLASIFICACION BIOMEDICA</t>
  </si>
  <si>
    <t>TECNOLOGIA PREDOMINANTE</t>
  </si>
  <si>
    <t>CLASIFICACION RIESGO BIOLOGICO</t>
  </si>
  <si>
    <t>DIAGNÓSTICO</t>
  </si>
  <si>
    <t>I</t>
  </si>
  <si>
    <t>CLASIFICACIÓN RIESGO ELECTRICO</t>
  </si>
  <si>
    <t>CLASE</t>
  </si>
  <si>
    <t>TIPO</t>
  </si>
  <si>
    <t>MAX</t>
  </si>
  <si>
    <t>MIN</t>
  </si>
  <si>
    <t>CORRIENTES DE OPERACIÓN</t>
  </si>
  <si>
    <t>VOLTAJES DE OPERACIÓN</t>
  </si>
  <si>
    <t xml:space="preserve">ELABORADO POR </t>
  </si>
  <si>
    <t xml:space="preserve">APROBADO POR </t>
  </si>
  <si>
    <t xml:space="preserve">NOMBRE: </t>
  </si>
  <si>
    <t>CARGO: INGENIERO BIOMÉDICO</t>
  </si>
  <si>
    <t xml:space="preserve">FIRMA: </t>
  </si>
  <si>
    <t>FIRMA:</t>
  </si>
  <si>
    <t xml:space="preserve">NOMBRE: DAVID MOLANO. </t>
  </si>
  <si>
    <t>ITEM</t>
  </si>
  <si>
    <t>EQUIPO</t>
  </si>
  <si>
    <t>MARCA</t>
  </si>
  <si>
    <t>MODELO</t>
  </si>
  <si>
    <t>SERIE</t>
  </si>
  <si>
    <t>FONENDOSCOPIO</t>
  </si>
  <si>
    <t>LITTMAN</t>
  </si>
  <si>
    <t>LIGHTWEIGHT II SE</t>
  </si>
  <si>
    <t>PESA ADULTO</t>
  </si>
  <si>
    <t>SOCHENLE</t>
  </si>
  <si>
    <t>272-CR-C1</t>
  </si>
  <si>
    <t>TENSIOMETRO ADULTO</t>
  </si>
  <si>
    <t>WELCH ALLYN</t>
  </si>
  <si>
    <t>EQUIPO DE ORGANOS DE LOS SENTIDOS</t>
  </si>
  <si>
    <t>TERMOMETRO</t>
  </si>
  <si>
    <t>LORD</t>
  </si>
  <si>
    <t>ID-0040</t>
  </si>
  <si>
    <t>ENE</t>
  </si>
  <si>
    <t>FEB</t>
  </si>
  <si>
    <t>MARZO</t>
  </si>
  <si>
    <t>ABRIL</t>
  </si>
  <si>
    <t>MAYO</t>
  </si>
  <si>
    <t>JUN</t>
  </si>
  <si>
    <t>JUL</t>
  </si>
  <si>
    <t>AGO</t>
  </si>
  <si>
    <t>SEP</t>
  </si>
  <si>
    <t>OCT</t>
  </si>
  <si>
    <t>NOV</t>
  </si>
  <si>
    <t>DIC</t>
  </si>
  <si>
    <t xml:space="preserve">INVENTARIO Y CRONOGRAMA MATENIMIENTO PREVENTIVO </t>
  </si>
  <si>
    <t>SEÑORES</t>
  </si>
  <si>
    <t>INTEGRAL IPS S.A.S.</t>
  </si>
  <si>
    <t>POPAYAN</t>
  </si>
  <si>
    <t>CORDIAL SALUDO</t>
  </si>
  <si>
    <t>ASUNTO: COTIZACIÓN</t>
  </si>
  <si>
    <t xml:space="preserve">A continuación adjunto cotización solicitada para el proceso de habilitación de  INTEGRAL IPS S.A.S. </t>
  </si>
  <si>
    <t>COTIZACION EQUIPOS INTEGRAL IPS S.A.S.</t>
  </si>
  <si>
    <t>VALOR EQUIPO NUEVO</t>
  </si>
  <si>
    <t>CANTIDAD</t>
  </si>
  <si>
    <t>VALOR TOTAL</t>
  </si>
  <si>
    <t>EQUIPOS DE CONSULTORIO MÉDICO Y DE ENFERMERIA</t>
  </si>
  <si>
    <t>EQUIPO DE ORGANOS</t>
  </si>
  <si>
    <t xml:space="preserve"> BALANZA ADULTO</t>
  </si>
  <si>
    <t>TENSIOMETRO DE PARED</t>
  </si>
  <si>
    <t>TOTAL</t>
  </si>
  <si>
    <t>Muchas gracias por su atención quedo atento,</t>
  </si>
  <si>
    <t>INGENIERO BIOMÉDICO</t>
  </si>
  <si>
    <t xml:space="preserve"> DAVID MOLANO</t>
  </si>
  <si>
    <t>RH-56989 7-6</t>
  </si>
  <si>
    <t>CC. 1061852963</t>
  </si>
  <si>
    <t>CEL: 3148527890</t>
  </si>
  <si>
    <t>POPAYÁN, 10 DE OCTUBRE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</si>
</sst>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8"/>
      <color theme="1"/>
      <name val="Candara"/>
      <family val="2"/>
    </font>
    <font>
      <b/>
      <sz val="14"/>
      <color theme="3"/>
      <name val="Candara"/>
      <family val="2"/>
    </font>
    <font>
      <b/>
      <sz val="14"/>
      <color theme="1"/>
      <name val="Arial Black"/>
      <family val="2"/>
    </font>
    <font>
      <b/>
      <sz val="13"/>
      <color theme="0"/>
      <name val="Candara"/>
      <family val="2"/>
    </font>
    <font>
      <sz val="10"/>
      <color theme="1"/>
      <name val="Candara"/>
      <family val="2"/>
    </font>
    <font>
      <b/>
      <sz val="11"/>
      <color theme="1"/>
      <name val="Candara"/>
      <family val="2"/>
    </font>
    <font>
      <b/>
      <sz val="10"/>
      <color theme="1"/>
      <name val="Candara"/>
      <family val="2"/>
    </font>
    <font>
      <b/>
      <sz val="11"/>
      <color theme="0"/>
      <name val="Candara"/>
      <family val="2"/>
    </font>
    <font>
      <sz val="10"/>
      <color theme="1"/>
      <name val="Calibri"/>
      <family val="2"/>
      <scheme val="minor"/>
    </font>
    <font>
      <b/>
      <sz val="11"/>
      <name val="Candara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00B050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/>
      <bottom/>
      <diagonal/>
    </border>
    <border>
      <left style="medium">
        <color rgb="FF000000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000000"/>
      </right>
      <top/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/>
      <bottom style="medium">
        <color rgb="FF000000"/>
      </bottom>
      <diagonal/>
    </border>
    <border>
      <left/>
      <right style="medium">
        <color rgb="FFBFBFB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/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/>
    <xf numFmtId="0" fontId="11" fillId="0" borderId="0" xfId="0" applyFont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8" fillId="2" borderId="28" xfId="0" applyFont="1" applyFill="1" applyBorder="1" applyAlignment="1">
      <alignment horizontal="left" vertical="top"/>
    </xf>
    <xf numFmtId="0" fontId="12" fillId="2" borderId="12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top"/>
    </xf>
    <xf numFmtId="0" fontId="12" fillId="2" borderId="28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29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8" fillId="2" borderId="29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29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left" vertical="center"/>
    </xf>
    <xf numFmtId="0" fontId="9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13" fillId="4" borderId="47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justify" vertical="center" wrapText="1"/>
    </xf>
    <xf numFmtId="0" fontId="18" fillId="6" borderId="49" xfId="0" applyFont="1" applyFill="1" applyBorder="1" applyAlignment="1">
      <alignment horizontal="justify" vertical="center" wrapText="1"/>
    </xf>
    <xf numFmtId="0" fontId="18" fillId="7" borderId="49" xfId="0" applyFont="1" applyFill="1" applyBorder="1" applyAlignment="1">
      <alignment horizontal="justify" vertical="center" wrapText="1"/>
    </xf>
    <xf numFmtId="0" fontId="13" fillId="4" borderId="48" xfId="0" applyFont="1" applyFill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13" fillId="4" borderId="50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15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/>
    </xf>
    <xf numFmtId="1" fontId="16" fillId="0" borderId="52" xfId="0" applyNumberFormat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/>
    </xf>
    <xf numFmtId="0" fontId="17" fillId="5" borderId="54" xfId="0" applyFont="1" applyFill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0" fillId="2" borderId="0" xfId="0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1" fillId="8" borderId="56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57" xfId="0" applyFont="1" applyFill="1" applyBorder="1" applyAlignment="1">
      <alignment horizontal="center" vertical="center" wrapText="1"/>
    </xf>
    <xf numFmtId="0" fontId="21" fillId="8" borderId="5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59" xfId="0" applyFont="1" applyFill="1" applyBorder="1" applyAlignment="1">
      <alignment horizontal="center" vertical="center" wrapText="1"/>
    </xf>
    <xf numFmtId="0" fontId="22" fillId="0" borderId="0" xfId="0" applyFont="1"/>
    <xf numFmtId="0" fontId="23" fillId="9" borderId="60" xfId="1" applyFont="1" applyFill="1" applyBorder="1" applyAlignment="1">
      <alignment horizontal="center" vertical="center" wrapText="1"/>
    </xf>
    <xf numFmtId="0" fontId="23" fillId="9" borderId="61" xfId="1" applyFont="1" applyFill="1" applyBorder="1" applyAlignment="1">
      <alignment horizontal="center" vertical="center"/>
    </xf>
    <xf numFmtId="0" fontId="23" fillId="9" borderId="61" xfId="1" applyFont="1" applyFill="1" applyBorder="1" applyAlignment="1">
      <alignment horizontal="center" vertical="center" wrapText="1"/>
    </xf>
    <xf numFmtId="0" fontId="23" fillId="9" borderId="62" xfId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top" wrapText="1"/>
    </xf>
    <xf numFmtId="0" fontId="19" fillId="8" borderId="56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57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172" fontId="20" fillId="0" borderId="11" xfId="0" applyNumberFormat="1" applyFont="1" applyBorder="1" applyAlignment="1">
      <alignment horizontal="center" vertical="center"/>
    </xf>
    <xf numFmtId="0" fontId="24" fillId="10" borderId="35" xfId="1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/>
    </xf>
    <xf numFmtId="172" fontId="20" fillId="0" borderId="36" xfId="0" applyNumberFormat="1" applyFont="1" applyBorder="1" applyAlignment="1">
      <alignment horizontal="center" vertical="center"/>
    </xf>
    <xf numFmtId="172" fontId="20" fillId="0" borderId="37" xfId="0" applyNumberFormat="1" applyFont="1" applyBorder="1" applyAlignment="1">
      <alignment horizontal="center" vertical="center"/>
    </xf>
    <xf numFmtId="0" fontId="19" fillId="2" borderId="63" xfId="0" applyFont="1" applyFill="1" applyBorder="1" applyAlignment="1">
      <alignment horizontal="center" vertical="center" wrapText="1"/>
    </xf>
    <xf numFmtId="172" fontId="20" fillId="0" borderId="32" xfId="0" applyNumberFormat="1" applyFont="1" applyBorder="1" applyAlignment="1">
      <alignment horizontal="center" vertical="center"/>
    </xf>
    <xf numFmtId="0" fontId="24" fillId="10" borderId="63" xfId="1" applyFont="1" applyFill="1" applyBorder="1" applyAlignment="1">
      <alignment horizontal="center" vertical="center" wrapText="1"/>
    </xf>
    <xf numFmtId="0" fontId="24" fillId="10" borderId="18" xfId="1" applyFont="1" applyFill="1" applyBorder="1" applyAlignment="1">
      <alignment horizontal="center" vertical="center" wrapText="1"/>
    </xf>
    <xf numFmtId="172" fontId="20" fillId="0" borderId="19" xfId="0" applyNumberFormat="1" applyFont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172" fontId="20" fillId="0" borderId="20" xfId="0" applyNumberFormat="1" applyFont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9" xfId="0" applyFill="1" applyBorder="1"/>
    <xf numFmtId="0" fontId="1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22" fillId="2" borderId="36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172" fontId="19" fillId="8" borderId="13" xfId="0" applyNumberFormat="1" applyFont="1" applyFill="1" applyBorder="1" applyAlignment="1">
      <alignment vertical="center"/>
    </xf>
  </cellXfs>
  <cellStyles count="2">
    <cellStyle name="Normal" xfId="0" builtinId="0"/>
    <cellStyle name="Normal 3" xfId="1" xr:uid="{1C7AEA19-B0D9-4CCA-AB76-4204498F0167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44546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justingammon.com/project/logos/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svgsilh.com/es/image/1194286.html" TargetMode="External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209550</xdr:colOff>
      <xdr:row>6</xdr:row>
      <xdr:rowOff>73682</xdr:rowOff>
    </xdr:from>
    <xdr:to>
      <xdr:col>23</xdr:col>
      <xdr:colOff>9525</xdr:colOff>
      <xdr:row>10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F0491D-8947-43AD-B0D4-DDA7011E53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91" t="23334" r="32380" b="31428"/>
        <a:stretch/>
      </xdr:blipFill>
      <xdr:spPr>
        <a:xfrm>
          <a:off x="4733925" y="1902482"/>
          <a:ext cx="752475" cy="821668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0</xdr:row>
      <xdr:rowOff>86940</xdr:rowOff>
    </xdr:from>
    <xdr:to>
      <xdr:col>7</xdr:col>
      <xdr:colOff>28575</xdr:colOff>
      <xdr:row>2</xdr:row>
      <xdr:rowOff>92209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8F39F39-9BD0-A15C-2116-BF463644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95350" y="86940"/>
          <a:ext cx="800100" cy="59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212963</xdr:colOff>
      <xdr:row>25</xdr:row>
      <xdr:rowOff>152400</xdr:rowOff>
    </xdr:from>
    <xdr:to>
      <xdr:col>1</xdr:col>
      <xdr:colOff>257175</xdr:colOff>
      <xdr:row>28</xdr:row>
      <xdr:rowOff>36612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CC94ED26-3134-DF2F-AD9F-B7CBEAB9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212963" y="5705475"/>
          <a:ext cx="463312" cy="455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377B-ABDB-4C39-96B1-1BC3D6A7AB88}">
  <dimension ref="A1:Z27"/>
  <sheetViews>
    <sheetView topLeftCell="A16" zoomScaleNormal="100" workbookViewId="0">
      <selection activeCell="S7" sqref="S7:Y9"/>
    </sheetView>
  </sheetViews>
  <sheetFormatPr baseColWidth="10" defaultRowHeight="15" x14ac:dyDescent="0.25"/>
  <cols>
    <col min="1" max="26" width="3.5703125" customWidth="1"/>
  </cols>
  <sheetData>
    <row r="1" spans="1:26" ht="23.25" x14ac:dyDescent="0.35">
      <c r="A1" s="1"/>
      <c r="B1" s="2"/>
      <c r="C1" s="2"/>
      <c r="D1" s="1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x14ac:dyDescent="0.35">
      <c r="A2" s="1"/>
      <c r="B2" s="2"/>
      <c r="C2" s="2"/>
      <c r="D2" s="1"/>
      <c r="E2" s="3"/>
      <c r="F2" s="3"/>
      <c r="G2" s="91" t="s">
        <v>0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26" ht="23.25" x14ac:dyDescent="0.35">
      <c r="A3" s="1"/>
      <c r="B3" s="2"/>
      <c r="C3" s="2"/>
      <c r="D3" s="1"/>
      <c r="E3" s="3"/>
      <c r="F3" s="3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/>
      <c r="X3" s="5"/>
      <c r="Y3" s="5"/>
      <c r="Z3" s="5"/>
    </row>
    <row r="4" spans="1:26" ht="22.5" x14ac:dyDescent="0.25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2" t="s">
        <v>2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6" ht="17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4.5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1" t="s">
        <v>4</v>
      </c>
      <c r="B7" s="1"/>
      <c r="C7" s="1"/>
      <c r="D7" s="8" t="s">
        <v>5</v>
      </c>
      <c r="E7" s="8"/>
      <c r="F7" s="8"/>
      <c r="G7" s="8"/>
      <c r="H7" s="8"/>
      <c r="I7" s="8"/>
      <c r="J7" s="17"/>
      <c r="K7" s="9"/>
      <c r="L7" s="9"/>
      <c r="M7" s="9"/>
      <c r="N7" s="9"/>
      <c r="O7" s="9"/>
      <c r="P7" s="9"/>
      <c r="Q7" s="10"/>
      <c r="R7" s="1"/>
      <c r="S7" s="7"/>
      <c r="T7" s="7"/>
      <c r="U7" s="7"/>
      <c r="V7" s="7"/>
      <c r="W7" s="7"/>
      <c r="X7" s="7"/>
      <c r="Y7" s="7"/>
      <c r="Z7" s="10"/>
    </row>
    <row r="8" spans="1:26" x14ac:dyDescent="0.25">
      <c r="A8" s="1" t="s">
        <v>6</v>
      </c>
      <c r="B8" s="1"/>
      <c r="C8" s="1"/>
      <c r="D8" s="11" t="s">
        <v>7</v>
      </c>
      <c r="E8" s="11"/>
      <c r="F8" s="11"/>
      <c r="G8" s="11"/>
      <c r="H8" s="11"/>
      <c r="I8" s="11"/>
      <c r="J8" s="18" t="s">
        <v>8</v>
      </c>
      <c r="K8" s="1"/>
      <c r="L8" s="10"/>
      <c r="M8" s="1"/>
      <c r="N8" s="10"/>
      <c r="O8" s="10"/>
      <c r="P8" s="12" t="s">
        <v>9</v>
      </c>
      <c r="Q8" s="1"/>
      <c r="R8" s="1"/>
      <c r="S8" s="7"/>
      <c r="T8" s="7"/>
      <c r="U8" s="7"/>
      <c r="V8" s="7"/>
      <c r="W8" s="7"/>
      <c r="X8" s="7"/>
      <c r="Y8" s="7"/>
      <c r="Z8" s="1"/>
    </row>
    <row r="9" spans="1:26" x14ac:dyDescent="0.25">
      <c r="A9" s="1" t="s">
        <v>10</v>
      </c>
      <c r="B9" s="1"/>
      <c r="C9" s="1"/>
      <c r="D9" s="11" t="s">
        <v>11</v>
      </c>
      <c r="E9" s="11"/>
      <c r="F9" s="11"/>
      <c r="G9" s="11"/>
      <c r="H9" s="11"/>
      <c r="I9" s="11"/>
      <c r="J9" s="18" t="s">
        <v>12</v>
      </c>
      <c r="K9" s="1"/>
      <c r="L9" s="1"/>
      <c r="M9" s="1"/>
      <c r="N9" s="1"/>
      <c r="O9" s="1"/>
      <c r="P9" s="12" t="s">
        <v>9</v>
      </c>
      <c r="Q9" s="1"/>
      <c r="R9" s="1"/>
      <c r="S9" s="7"/>
      <c r="T9" s="7"/>
      <c r="U9" s="7"/>
      <c r="V9" s="7"/>
      <c r="W9" s="7"/>
      <c r="X9" s="7"/>
      <c r="Y9" s="7"/>
      <c r="Z9" s="1"/>
    </row>
    <row r="10" spans="1:26" x14ac:dyDescent="0.25">
      <c r="A10" s="1" t="s">
        <v>13</v>
      </c>
      <c r="B10" s="1"/>
      <c r="C10" s="1"/>
      <c r="D10" s="8" t="s">
        <v>14</v>
      </c>
      <c r="E10" s="8"/>
      <c r="F10" s="8"/>
      <c r="G10" s="8"/>
      <c r="H10" s="8"/>
      <c r="I10" s="8"/>
      <c r="J10" s="18" t="s">
        <v>15</v>
      </c>
      <c r="K10" s="1"/>
      <c r="L10" s="1"/>
      <c r="M10" s="1"/>
      <c r="N10" s="1"/>
      <c r="O10" s="1"/>
      <c r="P10" s="8" t="s">
        <v>16</v>
      </c>
      <c r="Q10" s="8"/>
      <c r="R10" s="8"/>
      <c r="S10" s="8"/>
      <c r="T10" s="1"/>
      <c r="U10" s="1"/>
      <c r="V10" s="16"/>
      <c r="W10" s="16"/>
      <c r="X10" s="16"/>
      <c r="Y10" s="16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6"/>
      <c r="X11" s="16"/>
      <c r="Y11" s="16"/>
      <c r="Z11" s="1"/>
    </row>
    <row r="12" spans="1:26" ht="17.25" customHeight="1" x14ac:dyDescent="0.25">
      <c r="A12" s="20" t="s">
        <v>17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1" t="s">
        <v>18</v>
      </c>
      <c r="B13" s="1"/>
      <c r="C13" s="1"/>
      <c r="D13" s="13" t="s">
        <v>26</v>
      </c>
      <c r="E13" s="13"/>
      <c r="F13" s="13"/>
      <c r="G13" s="13"/>
      <c r="H13" s="13"/>
      <c r="I13" s="13"/>
      <c r="J13" s="13"/>
      <c r="K13" s="13"/>
      <c r="L13" s="13"/>
      <c r="M13" s="1" t="s">
        <v>19</v>
      </c>
      <c r="N13" s="1"/>
      <c r="O13" s="1"/>
      <c r="P13" s="1"/>
      <c r="Q13" s="1"/>
      <c r="R13" s="1"/>
      <c r="S13" s="13" t="s">
        <v>20</v>
      </c>
      <c r="T13" s="13"/>
      <c r="U13" s="13"/>
      <c r="V13" s="13"/>
      <c r="W13" s="13"/>
      <c r="X13" s="13"/>
      <c r="Y13" s="13"/>
      <c r="Z13" s="1"/>
    </row>
    <row r="14" spans="1:26" x14ac:dyDescent="0.25">
      <c r="A14" s="1" t="s">
        <v>21</v>
      </c>
      <c r="B14" s="1"/>
      <c r="C14" s="1"/>
      <c r="D14" s="13" t="s">
        <v>22</v>
      </c>
      <c r="E14" s="13"/>
      <c r="F14" s="13"/>
      <c r="G14" s="13"/>
      <c r="H14" s="13"/>
      <c r="I14" s="13"/>
      <c r="J14" s="13"/>
      <c r="K14" s="13"/>
      <c r="L14" s="13"/>
      <c r="M14" s="1" t="s">
        <v>23</v>
      </c>
      <c r="N14" s="9"/>
      <c r="O14" s="1"/>
      <c r="P14" s="1"/>
      <c r="Q14" s="1"/>
      <c r="R14" s="1"/>
      <c r="S14" s="13" t="s">
        <v>9</v>
      </c>
      <c r="T14" s="13"/>
      <c r="U14" s="13"/>
      <c r="V14" s="13"/>
      <c r="W14" s="13"/>
      <c r="X14" s="13"/>
      <c r="Y14" s="13"/>
      <c r="Z14" s="1"/>
    </row>
    <row r="15" spans="1:26" x14ac:dyDescent="0.25">
      <c r="A15" s="1" t="s">
        <v>24</v>
      </c>
      <c r="B15" s="1"/>
      <c r="C15" s="1"/>
      <c r="D15" s="13" t="s">
        <v>27</v>
      </c>
      <c r="E15" s="14"/>
      <c r="F15" s="14"/>
      <c r="G15" s="14"/>
      <c r="H15" s="14"/>
      <c r="I15" s="14"/>
      <c r="J15" s="14"/>
      <c r="K15" s="14"/>
      <c r="L15" s="14"/>
      <c r="M15" s="1" t="s">
        <v>25</v>
      </c>
      <c r="N15" s="9"/>
      <c r="O15" s="1"/>
      <c r="P15" s="1"/>
      <c r="Q15" s="1"/>
      <c r="R15" s="1"/>
      <c r="S15" s="15" t="s">
        <v>26</v>
      </c>
      <c r="T15" s="7"/>
      <c r="U15" s="7"/>
      <c r="V15" s="7"/>
      <c r="W15" s="7"/>
      <c r="X15" s="7"/>
      <c r="Y15" s="7"/>
      <c r="Z15" s="1"/>
    </row>
    <row r="16" spans="1:26" ht="18" thickBot="1" x14ac:dyDescent="0.3">
      <c r="A16" s="62" t="s">
        <v>28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s="22" customFormat="1" ht="13.5" thickBot="1" x14ac:dyDescent="0.25">
      <c r="A17" s="63" t="s">
        <v>29</v>
      </c>
      <c r="B17" s="64"/>
      <c r="C17" s="64"/>
      <c r="D17" s="64"/>
      <c r="E17" s="64"/>
      <c r="F17" s="64"/>
      <c r="G17" s="64"/>
      <c r="H17" s="64"/>
      <c r="I17" s="81"/>
      <c r="J17" s="63" t="s">
        <v>30</v>
      </c>
      <c r="K17" s="64"/>
      <c r="L17" s="64"/>
      <c r="M17" s="64"/>
      <c r="N17" s="64"/>
      <c r="O17" s="64"/>
      <c r="P17" s="64"/>
      <c r="Q17" s="64"/>
      <c r="R17" s="81"/>
      <c r="S17" s="77" t="s">
        <v>31</v>
      </c>
      <c r="T17" s="78"/>
      <c r="U17" s="78"/>
      <c r="V17" s="78"/>
      <c r="W17" s="78"/>
      <c r="X17" s="78"/>
      <c r="Y17" s="78"/>
      <c r="Z17" s="79"/>
    </row>
    <row r="18" spans="1:26" s="22" customFormat="1" ht="13.5" thickBot="1" x14ac:dyDescent="0.25">
      <c r="A18" s="82" t="s">
        <v>32</v>
      </c>
      <c r="B18" s="83"/>
      <c r="C18" s="83"/>
      <c r="D18" s="83"/>
      <c r="E18" s="83"/>
      <c r="F18" s="83"/>
      <c r="G18" s="83"/>
      <c r="H18" s="83"/>
      <c r="I18" s="84"/>
      <c r="J18" s="88" t="s">
        <v>14</v>
      </c>
      <c r="K18" s="89"/>
      <c r="L18" s="89"/>
      <c r="M18" s="89"/>
      <c r="N18" s="89"/>
      <c r="O18" s="89"/>
      <c r="P18" s="89"/>
      <c r="Q18" s="89"/>
      <c r="R18" s="90"/>
      <c r="S18" s="73" t="s">
        <v>33</v>
      </c>
      <c r="T18" s="74"/>
      <c r="U18" s="74"/>
      <c r="V18" s="74"/>
      <c r="W18" s="74"/>
      <c r="X18" s="74"/>
      <c r="Y18" s="74"/>
      <c r="Z18" s="75"/>
    </row>
    <row r="19" spans="1:26" ht="15.75" thickBot="1" x14ac:dyDescent="0.3">
      <c r="A19" s="80" t="s">
        <v>34</v>
      </c>
      <c r="B19" s="65"/>
      <c r="C19" s="65"/>
      <c r="D19" s="65"/>
      <c r="E19" s="65"/>
      <c r="F19" s="65"/>
      <c r="G19" s="65"/>
      <c r="H19" s="65"/>
      <c r="I19" s="65"/>
      <c r="J19" s="85" t="s">
        <v>35</v>
      </c>
      <c r="K19" s="85"/>
      <c r="L19" s="85"/>
      <c r="M19" s="25"/>
      <c r="N19" s="25"/>
      <c r="O19" s="25" t="s">
        <v>36</v>
      </c>
      <c r="P19" s="25"/>
      <c r="Q19" s="86"/>
      <c r="R19" s="87"/>
      <c r="S19" s="76"/>
      <c r="T19" s="66"/>
      <c r="U19" s="66"/>
      <c r="V19" s="66"/>
      <c r="W19" s="66"/>
      <c r="X19" s="66"/>
      <c r="Y19" s="66"/>
      <c r="Z19" s="67"/>
    </row>
    <row r="20" spans="1:26" ht="15.75" thickBot="1" x14ac:dyDescent="0.3">
      <c r="A20" s="26" t="s">
        <v>40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  <c r="O20" s="26" t="s">
        <v>39</v>
      </c>
      <c r="P20" s="27"/>
      <c r="Q20" s="27"/>
      <c r="R20" s="27"/>
      <c r="S20" s="27"/>
      <c r="T20" s="27"/>
      <c r="U20" s="68"/>
      <c r="V20" s="68"/>
      <c r="W20" s="68"/>
      <c r="X20" s="68"/>
      <c r="Y20" s="68"/>
      <c r="Z20" s="69"/>
    </row>
    <row r="21" spans="1:26" ht="15.75" thickBot="1" x14ac:dyDescent="0.3">
      <c r="A21" s="30" t="s">
        <v>37</v>
      </c>
      <c r="B21" s="31"/>
      <c r="C21" s="31"/>
      <c r="D21" s="31"/>
      <c r="E21" s="31"/>
      <c r="F21" s="31"/>
      <c r="G21" s="31"/>
      <c r="H21" s="32" t="s">
        <v>38</v>
      </c>
      <c r="I21" s="31"/>
      <c r="J21" s="31"/>
      <c r="K21" s="31"/>
      <c r="L21" s="31"/>
      <c r="M21" s="31"/>
      <c r="N21" s="33"/>
      <c r="O21" s="30" t="s">
        <v>37</v>
      </c>
      <c r="P21" s="31"/>
      <c r="Q21" s="31"/>
      <c r="R21" s="31"/>
      <c r="S21" s="31"/>
      <c r="T21" s="31"/>
      <c r="U21" s="70" t="s">
        <v>38</v>
      </c>
      <c r="V21" s="71"/>
      <c r="W21" s="71"/>
      <c r="X21" s="71"/>
      <c r="Y21" s="71"/>
      <c r="Z21" s="72"/>
    </row>
    <row r="22" spans="1:26" x14ac:dyDescent="0.25">
      <c r="K22" s="23"/>
      <c r="L22" s="23"/>
      <c r="M22" s="23"/>
      <c r="N22" s="23"/>
      <c r="O22" s="23"/>
    </row>
    <row r="23" spans="1:26" x14ac:dyDescent="0.25">
      <c r="A23" s="59" t="s">
        <v>41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  <c r="R23" s="59" t="s">
        <v>42</v>
      </c>
      <c r="S23" s="60"/>
      <c r="T23" s="60"/>
      <c r="U23" s="60"/>
      <c r="V23" s="60"/>
      <c r="W23" s="60"/>
      <c r="X23" s="60"/>
      <c r="Y23" s="60"/>
      <c r="Z23" s="61"/>
    </row>
    <row r="24" spans="1:26" x14ac:dyDescent="0.25">
      <c r="A24" s="34" t="s">
        <v>47</v>
      </c>
      <c r="B24" s="35"/>
      <c r="C24" s="35"/>
      <c r="D24" s="35"/>
      <c r="E24" s="35"/>
      <c r="F24" s="35"/>
      <c r="G24" s="35"/>
      <c r="H24" s="35"/>
      <c r="I24" s="35"/>
      <c r="J24" s="36"/>
      <c r="K24" s="34"/>
      <c r="L24" s="37"/>
      <c r="M24" s="37"/>
      <c r="N24" s="37"/>
      <c r="O24" s="37"/>
      <c r="P24" s="37"/>
      <c r="Q24" s="38"/>
      <c r="R24" s="39" t="s">
        <v>43</v>
      </c>
      <c r="S24" s="40"/>
      <c r="T24" s="40"/>
      <c r="U24" s="40"/>
      <c r="V24" s="40"/>
      <c r="W24" s="40"/>
      <c r="X24" s="40"/>
      <c r="Y24" s="40"/>
      <c r="Z24" s="41"/>
    </row>
    <row r="25" spans="1:26" x14ac:dyDescent="0.25">
      <c r="A25" s="34" t="s">
        <v>44</v>
      </c>
      <c r="B25" s="35"/>
      <c r="C25" s="35"/>
      <c r="D25" s="35"/>
      <c r="E25" s="35"/>
      <c r="F25" s="35"/>
      <c r="G25" s="35"/>
      <c r="H25" s="35"/>
      <c r="I25" s="35"/>
      <c r="J25" s="36"/>
      <c r="K25" s="34"/>
      <c r="L25" s="37"/>
      <c r="M25" s="37"/>
      <c r="N25" s="37"/>
      <c r="O25" s="37"/>
      <c r="P25" s="37"/>
      <c r="Q25" s="38"/>
      <c r="R25" s="39" t="s">
        <v>45</v>
      </c>
      <c r="S25" s="40"/>
      <c r="T25" s="40"/>
      <c r="U25" s="40"/>
      <c r="V25" s="40"/>
      <c r="W25" s="40"/>
      <c r="X25" s="40"/>
      <c r="Y25" s="40"/>
      <c r="Z25" s="41"/>
    </row>
    <row r="26" spans="1:26" x14ac:dyDescent="0.25">
      <c r="A26" s="42" t="s">
        <v>46</v>
      </c>
      <c r="B26" s="43"/>
      <c r="C26" s="43"/>
      <c r="D26" s="43"/>
      <c r="E26" s="43"/>
      <c r="F26" s="43"/>
      <c r="G26" s="43"/>
      <c r="H26" s="43"/>
      <c r="I26" s="43"/>
      <c r="J26" s="44"/>
      <c r="K26" s="42"/>
      <c r="L26" s="45"/>
      <c r="M26" s="45"/>
      <c r="N26" s="45"/>
      <c r="O26" s="45"/>
      <c r="P26" s="45"/>
      <c r="Q26" s="46"/>
      <c r="R26" s="47" t="s">
        <v>46</v>
      </c>
      <c r="S26" s="48"/>
      <c r="T26" s="48"/>
      <c r="U26" s="48"/>
      <c r="V26" s="48"/>
      <c r="W26" s="48"/>
      <c r="X26" s="48"/>
      <c r="Y26" s="48"/>
      <c r="Z26" s="49"/>
    </row>
    <row r="27" spans="1:26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2"/>
      <c r="K27" s="53"/>
      <c r="L27" s="54"/>
      <c r="M27" s="54"/>
      <c r="N27" s="54"/>
      <c r="O27" s="54"/>
      <c r="P27" s="54"/>
      <c r="Q27" s="55"/>
      <c r="R27" s="56"/>
      <c r="S27" s="57"/>
      <c r="T27" s="57"/>
      <c r="U27" s="57"/>
      <c r="V27" s="57"/>
      <c r="W27" s="57"/>
      <c r="X27" s="57"/>
      <c r="Y27" s="57"/>
      <c r="Z27" s="58"/>
    </row>
  </sheetData>
  <mergeCells count="48">
    <mergeCell ref="A26:J27"/>
    <mergeCell ref="K26:Q27"/>
    <mergeCell ref="R26:Z27"/>
    <mergeCell ref="A23:Q23"/>
    <mergeCell ref="O21:T21"/>
    <mergeCell ref="U21:Z21"/>
    <mergeCell ref="A24:J24"/>
    <mergeCell ref="K24:Q24"/>
    <mergeCell ref="R24:Z24"/>
    <mergeCell ref="A25:J25"/>
    <mergeCell ref="K25:Q25"/>
    <mergeCell ref="R25:Z25"/>
    <mergeCell ref="O20:Z20"/>
    <mergeCell ref="A21:G21"/>
    <mergeCell ref="H21:N21"/>
    <mergeCell ref="S18:Z19"/>
    <mergeCell ref="R23:Z23"/>
    <mergeCell ref="J19:L19"/>
    <mergeCell ref="A20:N20"/>
    <mergeCell ref="M19:N19"/>
    <mergeCell ref="O19:P19"/>
    <mergeCell ref="Q19:R19"/>
    <mergeCell ref="A17:I17"/>
    <mergeCell ref="J17:R17"/>
    <mergeCell ref="A18:I18"/>
    <mergeCell ref="J18:R18"/>
    <mergeCell ref="D15:L15"/>
    <mergeCell ref="S15:Y15"/>
    <mergeCell ref="A12:Z12"/>
    <mergeCell ref="A16:Z16"/>
    <mergeCell ref="S17:Z17"/>
    <mergeCell ref="D10:I10"/>
    <mergeCell ref="P10:S10"/>
    <mergeCell ref="D13:L13"/>
    <mergeCell ref="S13:Y13"/>
    <mergeCell ref="D14:L14"/>
    <mergeCell ref="S14:Y14"/>
    <mergeCell ref="A6:Z6"/>
    <mergeCell ref="D7:I7"/>
    <mergeCell ref="S7:Y9"/>
    <mergeCell ref="D8:I8"/>
    <mergeCell ref="D9:I9"/>
    <mergeCell ref="G1:Z1"/>
    <mergeCell ref="G2:Z2"/>
    <mergeCell ref="K3:V3"/>
    <mergeCell ref="A5:Z5"/>
    <mergeCell ref="J4:Z4"/>
    <mergeCell ref="A4:I4"/>
  </mergeCells>
  <pageMargins left="0.7" right="0.7" top="0.75" bottom="0.75" header="0.3" footer="0.3"/>
  <ignoredErrors>
    <ignoredError sqref="D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20DE-4E85-4D95-9E5B-246B91B4EC11}">
  <dimension ref="A1:Q7"/>
  <sheetViews>
    <sheetView workbookViewId="0">
      <selection activeCell="S18" sqref="S18"/>
    </sheetView>
  </sheetViews>
  <sheetFormatPr baseColWidth="10" defaultRowHeight="15" x14ac:dyDescent="0.25"/>
  <cols>
    <col min="1" max="1" width="4.7109375" bestFit="1" customWidth="1"/>
    <col min="2" max="2" width="36.140625" style="21" bestFit="1" customWidth="1"/>
    <col min="3" max="3" width="13" style="21" bestFit="1" customWidth="1"/>
    <col min="4" max="4" width="17.140625" style="21" bestFit="1" customWidth="1"/>
    <col min="5" max="5" width="16.7109375" style="21" bestFit="1" customWidth="1"/>
    <col min="6" max="17" width="6.85546875" hidden="1" customWidth="1"/>
  </cols>
  <sheetData>
    <row r="1" spans="1:17" ht="15.75" thickBot="1" x14ac:dyDescent="0.3">
      <c r="A1" s="29" t="s">
        <v>77</v>
      </c>
      <c r="B1" s="24"/>
      <c r="C1" s="24"/>
      <c r="D1" s="24"/>
      <c r="E1" s="102"/>
    </row>
    <row r="2" spans="1:17" ht="24.95" customHeight="1" x14ac:dyDescent="0.25">
      <c r="A2" s="103" t="s">
        <v>48</v>
      </c>
      <c r="B2" s="99" t="s">
        <v>49</v>
      </c>
      <c r="C2" s="99" t="s">
        <v>50</v>
      </c>
      <c r="D2" s="99" t="s">
        <v>51</v>
      </c>
      <c r="E2" s="104" t="s">
        <v>52</v>
      </c>
      <c r="F2" s="94" t="s">
        <v>65</v>
      </c>
      <c r="G2" s="95" t="s">
        <v>66</v>
      </c>
      <c r="H2" s="94" t="s">
        <v>67</v>
      </c>
      <c r="I2" s="94" t="s">
        <v>68</v>
      </c>
      <c r="J2" s="94" t="s">
        <v>69</v>
      </c>
      <c r="K2" s="94" t="s">
        <v>70</v>
      </c>
      <c r="L2" s="94" t="s">
        <v>71</v>
      </c>
      <c r="M2" s="94" t="s">
        <v>72</v>
      </c>
      <c r="N2" s="94" t="s">
        <v>73</v>
      </c>
      <c r="O2" s="95" t="s">
        <v>74</v>
      </c>
      <c r="P2" s="95" t="s">
        <v>75</v>
      </c>
      <c r="Q2" s="95" t="s">
        <v>76</v>
      </c>
    </row>
    <row r="3" spans="1:17" ht="15.75" thickBot="1" x14ac:dyDescent="0.3">
      <c r="A3" s="105">
        <v>1</v>
      </c>
      <c r="B3" s="100" t="s">
        <v>53</v>
      </c>
      <c r="C3" s="100" t="s">
        <v>54</v>
      </c>
      <c r="D3" s="101" t="s">
        <v>55</v>
      </c>
      <c r="E3" s="106" t="s">
        <v>16</v>
      </c>
      <c r="F3" s="96"/>
      <c r="G3" s="96"/>
      <c r="H3" s="96"/>
      <c r="I3" s="97"/>
      <c r="J3" s="96"/>
      <c r="K3" s="96"/>
      <c r="L3" s="98"/>
      <c r="M3" s="96"/>
      <c r="N3" s="96"/>
      <c r="O3" s="97"/>
      <c r="P3" s="98"/>
      <c r="Q3" s="96"/>
    </row>
    <row r="4" spans="1:17" ht="15.75" thickBot="1" x14ac:dyDescent="0.3">
      <c r="A4" s="105">
        <v>2</v>
      </c>
      <c r="B4" s="100" t="s">
        <v>56</v>
      </c>
      <c r="C4" s="100" t="s">
        <v>57</v>
      </c>
      <c r="D4" s="100" t="s">
        <v>16</v>
      </c>
      <c r="E4" s="106" t="s">
        <v>58</v>
      </c>
      <c r="F4" s="96"/>
      <c r="G4" s="96"/>
      <c r="H4" s="96"/>
      <c r="I4" s="97"/>
      <c r="J4" s="96"/>
      <c r="K4" s="96"/>
      <c r="L4" s="98"/>
      <c r="M4" s="96"/>
      <c r="N4" s="96"/>
      <c r="O4" s="97"/>
      <c r="P4" s="98"/>
      <c r="Q4" s="96"/>
    </row>
    <row r="5" spans="1:17" ht="15.75" thickBot="1" x14ac:dyDescent="0.3">
      <c r="A5" s="105">
        <v>3</v>
      </c>
      <c r="B5" s="100" t="s">
        <v>59</v>
      </c>
      <c r="C5" s="100" t="s">
        <v>60</v>
      </c>
      <c r="D5" s="101" t="s">
        <v>16</v>
      </c>
      <c r="E5" s="107">
        <v>151120125329</v>
      </c>
      <c r="F5" s="96"/>
      <c r="G5" s="96"/>
      <c r="H5" s="96"/>
      <c r="I5" s="97"/>
      <c r="J5" s="96"/>
      <c r="K5" s="96"/>
      <c r="L5" s="98"/>
      <c r="M5" s="96"/>
      <c r="N5" s="96"/>
      <c r="O5" s="97"/>
      <c r="P5" s="98"/>
      <c r="Q5" s="96"/>
    </row>
    <row r="6" spans="1:17" ht="15.75" thickBot="1" x14ac:dyDescent="0.3">
      <c r="A6" s="105">
        <v>4</v>
      </c>
      <c r="B6" s="100" t="s">
        <v>61</v>
      </c>
      <c r="C6" s="100" t="s">
        <v>60</v>
      </c>
      <c r="D6" s="100">
        <v>727</v>
      </c>
      <c r="E6" s="106" t="s">
        <v>16</v>
      </c>
      <c r="F6" s="96"/>
      <c r="G6" s="96"/>
      <c r="H6" s="96"/>
      <c r="I6" s="97"/>
      <c r="J6" s="96"/>
      <c r="K6" s="96"/>
      <c r="L6" s="98"/>
      <c r="M6" s="96"/>
      <c r="N6" s="96"/>
      <c r="O6" s="97"/>
      <c r="P6" s="98"/>
      <c r="Q6" s="96"/>
    </row>
    <row r="7" spans="1:17" ht="15.75" thickBot="1" x14ac:dyDescent="0.3">
      <c r="A7" s="108">
        <v>5</v>
      </c>
      <c r="B7" s="109" t="s">
        <v>62</v>
      </c>
      <c r="C7" s="109" t="s">
        <v>63</v>
      </c>
      <c r="D7" s="110" t="s">
        <v>64</v>
      </c>
      <c r="E7" s="111" t="s">
        <v>16</v>
      </c>
      <c r="F7" s="96"/>
      <c r="G7" s="96"/>
      <c r="H7" s="96"/>
      <c r="I7" s="97"/>
      <c r="J7" s="96"/>
      <c r="K7" s="96"/>
      <c r="L7" s="98"/>
      <c r="M7" s="96"/>
      <c r="N7" s="96"/>
      <c r="O7" s="97"/>
      <c r="P7" s="98"/>
      <c r="Q7" s="98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4795-6304-4E4C-854B-697FE46BC977}">
  <dimension ref="A1:E33"/>
  <sheetViews>
    <sheetView tabSelected="1" topLeftCell="A25" workbookViewId="0">
      <selection activeCell="A32" sqref="A32:B32"/>
    </sheetView>
  </sheetViews>
  <sheetFormatPr baseColWidth="10" defaultRowHeight="15" x14ac:dyDescent="0.25"/>
  <cols>
    <col min="1" max="1" width="6.28515625" bestFit="1" customWidth="1"/>
    <col min="2" max="2" width="32" customWidth="1"/>
    <col min="3" max="3" width="16.7109375" customWidth="1"/>
    <col min="4" max="4" width="12.5703125" customWidth="1"/>
    <col min="5" max="5" width="14.5703125" bestFit="1" customWidth="1"/>
  </cols>
  <sheetData>
    <row r="1" spans="1:5" x14ac:dyDescent="0.25">
      <c r="A1" s="112"/>
      <c r="B1" s="112"/>
      <c r="C1" s="112"/>
      <c r="D1" s="112"/>
      <c r="E1" s="112"/>
    </row>
    <row r="2" spans="1:5" ht="15.75" x14ac:dyDescent="0.25">
      <c r="A2" s="152" t="s">
        <v>99</v>
      </c>
      <c r="B2" s="152"/>
      <c r="C2" s="114"/>
      <c r="D2" s="114"/>
      <c r="E2" s="114"/>
    </row>
    <row r="3" spans="1:5" ht="15.75" x14ac:dyDescent="0.25">
      <c r="A3" s="115"/>
      <c r="B3" s="115"/>
      <c r="C3" s="114"/>
      <c r="D3" s="114"/>
      <c r="E3" s="114"/>
    </row>
    <row r="4" spans="1:5" ht="15.75" x14ac:dyDescent="0.25">
      <c r="A4" s="113" t="s">
        <v>78</v>
      </c>
      <c r="B4" s="113"/>
      <c r="C4" s="114"/>
      <c r="D4" s="114"/>
      <c r="E4" s="114"/>
    </row>
    <row r="5" spans="1:5" ht="15.75" x14ac:dyDescent="0.25">
      <c r="A5" s="113" t="s">
        <v>79</v>
      </c>
      <c r="B5" s="113"/>
      <c r="C5" s="114"/>
      <c r="D5" s="114"/>
      <c r="E5" s="114"/>
    </row>
    <row r="6" spans="1:5" ht="15.75" x14ac:dyDescent="0.25">
      <c r="A6" s="113" t="s">
        <v>80</v>
      </c>
      <c r="B6" s="113"/>
      <c r="C6" s="114"/>
      <c r="D6" s="114"/>
      <c r="E6" s="114"/>
    </row>
    <row r="7" spans="1:5" ht="15.75" x14ac:dyDescent="0.25">
      <c r="A7" s="116"/>
      <c r="B7" s="116"/>
      <c r="C7" s="114"/>
      <c r="D7" s="114"/>
      <c r="E7" s="114"/>
    </row>
    <row r="8" spans="1:5" ht="15.75" x14ac:dyDescent="0.25">
      <c r="A8" s="117" t="s">
        <v>81</v>
      </c>
      <c r="B8" s="117"/>
      <c r="C8" s="114"/>
      <c r="D8" s="114"/>
      <c r="E8" s="114"/>
    </row>
    <row r="9" spans="1:5" ht="15.75" x14ac:dyDescent="0.25">
      <c r="A9" s="114"/>
      <c r="B9" s="114"/>
      <c r="C9" s="114"/>
      <c r="D9" s="114"/>
      <c r="E9" s="114"/>
    </row>
    <row r="10" spans="1:5" ht="15.75" x14ac:dyDescent="0.25">
      <c r="A10" s="113" t="s">
        <v>82</v>
      </c>
      <c r="B10" s="113"/>
      <c r="C10" s="114"/>
      <c r="D10" s="114"/>
      <c r="E10" s="114"/>
    </row>
    <row r="11" spans="1:5" ht="15.75" x14ac:dyDescent="0.25">
      <c r="A11" s="115"/>
      <c r="B11" s="115"/>
      <c r="C11" s="114"/>
      <c r="D11" s="114"/>
      <c r="E11" s="114"/>
    </row>
    <row r="12" spans="1:5" x14ac:dyDescent="0.25">
      <c r="A12" s="129" t="s">
        <v>83</v>
      </c>
      <c r="B12" s="129"/>
      <c r="C12" s="129"/>
      <c r="D12" s="129"/>
      <c r="E12" s="129"/>
    </row>
    <row r="13" spans="1:5" ht="15.75" thickBot="1" x14ac:dyDescent="0.3">
      <c r="A13" s="129"/>
      <c r="B13" s="129"/>
      <c r="C13" s="129"/>
      <c r="D13" s="129"/>
      <c r="E13" s="129"/>
    </row>
    <row r="14" spans="1:5" x14ac:dyDescent="0.25">
      <c r="A14" s="118" t="s">
        <v>84</v>
      </c>
      <c r="B14" s="119"/>
      <c r="C14" s="119"/>
      <c r="D14" s="119"/>
      <c r="E14" s="120"/>
    </row>
    <row r="15" spans="1:5" ht="15.75" thickBot="1" x14ac:dyDescent="0.3">
      <c r="A15" s="121"/>
      <c r="B15" s="122"/>
      <c r="C15" s="122"/>
      <c r="D15" s="122"/>
      <c r="E15" s="123"/>
    </row>
    <row r="16" spans="1:5" ht="15.75" thickBot="1" x14ac:dyDescent="0.3">
      <c r="A16" s="124"/>
      <c r="B16" s="124"/>
      <c r="C16" s="124"/>
      <c r="D16" s="124"/>
      <c r="E16" s="124"/>
    </row>
    <row r="17" spans="1:5" ht="45.75" thickBot="1" x14ac:dyDescent="0.3">
      <c r="A17" s="125" t="s">
        <v>48</v>
      </c>
      <c r="B17" s="126" t="s">
        <v>49</v>
      </c>
      <c r="C17" s="127" t="s">
        <v>85</v>
      </c>
      <c r="D17" s="126" t="s">
        <v>86</v>
      </c>
      <c r="E17" s="128" t="s">
        <v>87</v>
      </c>
    </row>
    <row r="18" spans="1:5" ht="16.5" thickBot="1" x14ac:dyDescent="0.3">
      <c r="A18" s="130" t="s">
        <v>88</v>
      </c>
      <c r="B18" s="131"/>
      <c r="C18" s="131"/>
      <c r="D18" s="131"/>
      <c r="E18" s="132"/>
    </row>
    <row r="19" spans="1:5" ht="15.75" x14ac:dyDescent="0.25">
      <c r="A19" s="135">
        <v>1</v>
      </c>
      <c r="B19" s="153" t="s">
        <v>59</v>
      </c>
      <c r="C19" s="137">
        <v>430000</v>
      </c>
      <c r="D19" s="136">
        <v>2</v>
      </c>
      <c r="E19" s="138">
        <f>(C19*D19)</f>
        <v>860000</v>
      </c>
    </row>
    <row r="20" spans="1:5" ht="15.75" x14ac:dyDescent="0.25">
      <c r="A20" s="139">
        <v>2</v>
      </c>
      <c r="B20" s="154" t="s">
        <v>53</v>
      </c>
      <c r="C20" s="134">
        <v>170000</v>
      </c>
      <c r="D20" s="133">
        <v>5</v>
      </c>
      <c r="E20" s="140">
        <f t="shared" ref="E20:E23" si="0">(C20*D20)</f>
        <v>850000</v>
      </c>
    </row>
    <row r="21" spans="1:5" ht="15.75" x14ac:dyDescent="0.25">
      <c r="A21" s="141">
        <v>3</v>
      </c>
      <c r="B21" s="154" t="s">
        <v>89</v>
      </c>
      <c r="C21" s="134">
        <v>1600000</v>
      </c>
      <c r="D21" s="133">
        <v>1</v>
      </c>
      <c r="E21" s="140">
        <f t="shared" si="0"/>
        <v>1600000</v>
      </c>
    </row>
    <row r="22" spans="1:5" ht="15.75" x14ac:dyDescent="0.25">
      <c r="A22" s="139">
        <v>4</v>
      </c>
      <c r="B22" s="155" t="s">
        <v>90</v>
      </c>
      <c r="C22" s="134">
        <v>3860000</v>
      </c>
      <c r="D22" s="133">
        <v>3</v>
      </c>
      <c r="E22" s="140">
        <f t="shared" si="0"/>
        <v>11580000</v>
      </c>
    </row>
    <row r="23" spans="1:5" ht="29.25" thickBot="1" x14ac:dyDescent="0.3">
      <c r="A23" s="142">
        <v>5</v>
      </c>
      <c r="B23" s="156" t="s">
        <v>91</v>
      </c>
      <c r="C23" s="143">
        <v>1000000</v>
      </c>
      <c r="D23" s="144">
        <v>1</v>
      </c>
      <c r="E23" s="145">
        <f t="shared" si="0"/>
        <v>1000000</v>
      </c>
    </row>
    <row r="24" spans="1:5" ht="16.5" thickBot="1" x14ac:dyDescent="0.3">
      <c r="A24" s="146" t="s">
        <v>92</v>
      </c>
      <c r="B24" s="147"/>
      <c r="C24" s="147"/>
      <c r="D24" s="147"/>
      <c r="E24" s="157">
        <f>SUM(E19:E23)</f>
        <v>15890000</v>
      </c>
    </row>
    <row r="26" spans="1:5" x14ac:dyDescent="0.25">
      <c r="A26" s="148" t="s">
        <v>93</v>
      </c>
      <c r="B26" s="148"/>
      <c r="C26" s="148"/>
      <c r="D26" s="112"/>
      <c r="E26" s="112"/>
    </row>
    <row r="27" spans="1:5" x14ac:dyDescent="0.25">
      <c r="A27" s="112"/>
      <c r="B27" s="112"/>
      <c r="C27" s="112"/>
      <c r="D27" s="112"/>
      <c r="E27" s="112"/>
    </row>
    <row r="28" spans="1:5" x14ac:dyDescent="0.25">
      <c r="A28" s="149"/>
      <c r="B28" s="149"/>
      <c r="C28" s="112"/>
      <c r="D28" s="112"/>
      <c r="E28" s="112"/>
    </row>
    <row r="29" spans="1:5" x14ac:dyDescent="0.25">
      <c r="A29" s="150" t="s">
        <v>95</v>
      </c>
      <c r="B29" s="150"/>
      <c r="C29" s="112"/>
      <c r="D29" s="112"/>
      <c r="E29" s="112"/>
    </row>
    <row r="30" spans="1:5" x14ac:dyDescent="0.25">
      <c r="A30" s="151" t="s">
        <v>94</v>
      </c>
      <c r="B30" s="151"/>
      <c r="C30" s="112"/>
      <c r="D30" s="112"/>
      <c r="E30" s="112"/>
    </row>
    <row r="31" spans="1:5" x14ac:dyDescent="0.25">
      <c r="A31" s="151" t="s">
        <v>96</v>
      </c>
      <c r="B31" s="151"/>
      <c r="C31" s="112"/>
      <c r="D31" s="112"/>
      <c r="E31" s="112"/>
    </row>
    <row r="32" spans="1:5" x14ac:dyDescent="0.25">
      <c r="A32" s="151" t="s">
        <v>97</v>
      </c>
      <c r="B32" s="151"/>
      <c r="C32" s="112"/>
      <c r="D32" s="112"/>
      <c r="E32" s="112"/>
    </row>
    <row r="33" spans="1:5" x14ac:dyDescent="0.25">
      <c r="A33" s="151" t="s">
        <v>98</v>
      </c>
      <c r="B33" s="151"/>
      <c r="C33" s="112"/>
      <c r="D33" s="112"/>
      <c r="E33" s="112"/>
    </row>
  </sheetData>
  <mergeCells count="15">
    <mergeCell ref="A29:B29"/>
    <mergeCell ref="A30:B30"/>
    <mergeCell ref="A31:B31"/>
    <mergeCell ref="A32:B32"/>
    <mergeCell ref="A33:B33"/>
    <mergeCell ref="A12:E13"/>
    <mergeCell ref="A14:E15"/>
    <mergeCell ref="A18:E18"/>
    <mergeCell ref="A24:D24"/>
    <mergeCell ref="A26:C26"/>
    <mergeCell ref="A4:B4"/>
    <mergeCell ref="A5:B5"/>
    <mergeCell ref="A6:B6"/>
    <mergeCell ref="A8:B8"/>
    <mergeCell ref="A10:B10"/>
  </mergeCells>
  <conditionalFormatting sqref="B16:B17 A18">
    <cfRule type="duplicateValues" dxfId="1" priority="1"/>
  </conditionalFormatting>
  <conditionalFormatting sqref="A18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VIDA</vt:lpstr>
      <vt:lpstr>INVENTARIO</vt:lpstr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2025-10-11T05:59:42Z</dcterms:created>
  <dcterms:modified xsi:type="dcterms:W3CDTF">2025-10-11T06:55:53Z</dcterms:modified>
</cp:coreProperties>
</file>