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ocuments\CollegeFiles\CS 383\"/>
    </mc:Choice>
  </mc:AlternateContent>
  <xr:revisionPtr revIDLastSave="0" documentId="13_ncr:1_{B770E71F-8E24-41A2-84C6-C139B1D34EDA}" xr6:coauthVersionLast="28" xr6:coauthVersionMax="28" xr10:uidLastSave="{00000000-0000-0000-0000-000000000000}"/>
  <bookViews>
    <workbookView xWindow="0" yWindow="0" windowWidth="15345" windowHeight="4455" activeTab="1" xr2:uid="{24327E33-5E17-41B8-A917-F1E518100254}"/>
  </bookViews>
  <sheets>
    <sheet name="Gantt" sheetId="1" r:id="rId1"/>
    <sheet name="HoursCost" sheetId="2" r:id="rId2"/>
  </sheets>
  <definedNames>
    <definedName name="personList">Gantt!$B$1:$J$1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2" l="1"/>
  <c r="E92" i="2" s="1"/>
  <c r="B92" i="2"/>
  <c r="D92" i="2" s="1"/>
  <c r="B38" i="1" l="1"/>
  <c r="L11" i="1"/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C39" i="1"/>
  <c r="C40" i="1"/>
  <c r="C41" i="1"/>
  <c r="C42" i="1"/>
  <c r="C43" i="1"/>
  <c r="C44" i="1"/>
  <c r="C45" i="1"/>
  <c r="C46" i="1"/>
  <c r="C38" i="1"/>
  <c r="D38" i="1"/>
  <c r="E38" i="1"/>
  <c r="F38" i="1"/>
  <c r="G38" i="1"/>
  <c r="H38" i="1"/>
  <c r="I38" i="1"/>
  <c r="J38" i="1"/>
  <c r="B39" i="1"/>
  <c r="B40" i="1"/>
  <c r="L40" i="1" s="1"/>
  <c r="B41" i="1"/>
  <c r="B42" i="1"/>
  <c r="L42" i="1" s="1"/>
  <c r="B43" i="1"/>
  <c r="B44" i="1"/>
  <c r="B45" i="1"/>
  <c r="L45" i="1" s="1"/>
  <c r="B46" i="1"/>
  <c r="L46" i="1" s="1"/>
  <c r="L44" i="1" l="1"/>
  <c r="L43" i="1"/>
  <c r="L39" i="1"/>
  <c r="L41" i="1"/>
  <c r="L38" i="1"/>
</calcChain>
</file>

<file path=xl/sharedStrings.xml><?xml version="1.0" encoding="utf-8"?>
<sst xmlns="http://schemas.openxmlformats.org/spreadsheetml/2006/main" count="234" uniqueCount="127">
  <si>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</si>
  <si>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</si>
  <si>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</si>
  <si>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</si>
  <si>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</si>
  <si>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</si>
  <si>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</si>
  <si>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</si>
  <si>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</si>
  <si>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</si>
  <si>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</si>
  <si>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</si>
  <si>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</si>
  <si>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</si>
  <si>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</si>
  <si>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</si>
  <si>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</si>
  <si>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</si>
  <si>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</si>
  <si>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</si>
  <si>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</si>
  <si>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</si>
  <si>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</si>
  <si>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</si>
  <si>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</si>
  <si>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</si>
  <si>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</si>
  <si>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</si>
  <si>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</si>
  <si>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</si>
  <si>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</si>
  <si>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</si>
  <si>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</si>
  <si>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</si>
  <si>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</si>
  <si>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</si>
  <si>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</si>
  <si>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</si>
  <si>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</si>
  <si>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</si>
  <si>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</si>
  <si>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</si>
  <si>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</si>
  <si>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</si>
  <si>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</si>
  <si>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</si>
  <si>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</si>
  <si>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</si>
  <si>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</si>
  <si>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</si>
  <si>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</si>
  <si>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</si>
  <si>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</si>
  <si>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</si>
  <si>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</si>
  <si>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</si>
  <si>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</si>
  <si>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</si>
  <si>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</si>
  <si>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</si>
  <si>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</si>
  <si>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</si>
  <si>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</si>
  <si>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</si>
  <si>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</si>
  <si>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</si>
  <si>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</si>
  <si>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</si>
  <si>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</si>
  <si>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</si>
  <si>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</si>
  <si>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</si>
  <si>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</si>
  <si>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</si>
  <si>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</si>
  <si>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</si>
  <si>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</si>
  <si>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</si>
  <si>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</si>
  <si>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</si>
  <si>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</si>
  <si>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</si>
  <si>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</si>
  <si>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</si>
  <si>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</si>
  <si>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</si>
  <si>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</si>
  <si>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</si>
  <si>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</si>
  <si>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giveitemtoplayer()</t>
  </si>
  <si>
    <t>Create enemydropitem()</t>
  </si>
  <si>
    <t>Create chestdropitem()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</si>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</sst>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;@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16" fontId="0" fillId="0" borderId="4" xfId="0" applyNumberFormat="1" applyBorder="1"/>
    <xf numFmtId="16" fontId="0" fillId="0" borderId="0" xfId="0" applyNumberFormat="1" applyBorder="1"/>
    <xf numFmtId="16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1" fillId="2" borderId="1" xfId="1"/>
    <xf numFmtId="166" fontId="1" fillId="2" borderId="1" xfId="1" applyNumberForma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16" fontId="0" fillId="3" borderId="3" xfId="0" applyNumberFormat="1" applyFill="1" applyBorder="1"/>
    <xf numFmtId="16" fontId="0" fillId="3" borderId="6" xfId="0" applyNumberFormat="1" applyFill="1" applyBorder="1"/>
    <xf numFmtId="16" fontId="0" fillId="3" borderId="8" xfId="0" applyNumberFormat="1" applyFill="1" applyBorder="1"/>
    <xf numFmtId="0" fontId="0" fillId="3" borderId="3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16" fontId="0" fillId="3" borderId="4" xfId="0" applyNumberFormat="1" applyFill="1" applyBorder="1"/>
    <xf numFmtId="16" fontId="0" fillId="3" borderId="0" xfId="0" applyNumberFormat="1" applyFill="1" applyBorder="1"/>
    <xf numFmtId="16" fontId="0" fillId="3" borderId="9" xfId="0" applyNumberFormat="1" applyFill="1" applyBorder="1"/>
    <xf numFmtId="0" fontId="0" fillId="3" borderId="4" xfId="0" applyNumberFormat="1" applyFill="1" applyBorder="1"/>
    <xf numFmtId="0" fontId="0" fillId="3" borderId="0" xfId="0" applyNumberFormat="1" applyFill="1" applyBorder="1"/>
    <xf numFmtId="0" fontId="0" fillId="3" borderId="9" xfId="0" applyNumberFormat="1" applyFill="1" applyBorder="1"/>
    <xf numFmtId="0" fontId="0" fillId="3" borderId="7" xfId="0" applyFill="1" applyBorder="1"/>
    <xf numFmtId="0" fontId="0" fillId="3" borderId="10" xfId="0" applyFill="1" applyBorder="1"/>
    <xf numFmtId="16" fontId="0" fillId="3" borderId="5" xfId="0" applyNumberFormat="1" applyFill="1" applyBorder="1"/>
    <xf numFmtId="16" fontId="0" fillId="3" borderId="7" xfId="0" applyNumberFormat="1" applyFill="1" applyBorder="1"/>
    <xf numFmtId="16" fontId="0" fillId="3" borderId="10" xfId="0" applyNumberFormat="1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3" borderId="10" xfId="0" applyNumberFormat="1" applyFill="1" applyBorder="1"/>
    <xf numFmtId="167" fontId="0" fillId="0" borderId="0" xfId="0" applyNumberFormat="1"/>
    <xf numFmtId="0" fontId="0" fillId="5" borderId="0" xfId="0" applyFill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2" xfId="0" applyFill="1" applyBorder="1"/>
    <xf numFmtId="0" fontId="0" fillId="0" borderId="0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Zane G.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Zane G.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43171</c:v>
                </c:pt>
                <c:pt idx="4">
                  <c:v>43185</c:v>
                </c:pt>
                <c:pt idx="5">
                  <c:v>43192</c:v>
                </c:pt>
                <c:pt idx="6">
                  <c:v>43206</c:v>
                </c:pt>
                <c:pt idx="7">
                  <c:v>43220</c:v>
                </c:pt>
                <c:pt idx="8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486840"/>
        <c:axId val="672491960"/>
      </c:barChart>
      <c:catAx>
        <c:axId val="672486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1960"/>
        <c:crosses val="autoZero"/>
        <c:auto val="1"/>
        <c:lblAlgn val="ctr"/>
        <c:lblOffset val="100"/>
        <c:noMultiLvlLbl val="0"/>
      </c:catAx>
      <c:valAx>
        <c:axId val="672491960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3E7D-5C5F-4C76-AC1C-D81FEE5D415F}">
  <dimension ref="A1:L46"/>
  <sheetViews>
    <sheetView topLeftCell="K1" workbookViewId="0">
      <selection activeCell="L1" sqref="L1"/>
    </sheetView>
  </sheetViews>
  <sheetFormatPr defaultRowHeight="15" x14ac:dyDescent="0.25"/>
  <cols>
    <col min="1" max="1" width="12.42578125" customWidth="1"/>
    <col min="2" max="2" width="14.42578125" style="14" customWidth="1"/>
    <col min="3" max="3" width="15.42578125" customWidth="1"/>
    <col min="4" max="4" width="15.28515625" style="14" customWidth="1"/>
    <col min="5" max="5" width="16.5703125" customWidth="1"/>
    <col min="6" max="6" width="15.5703125" style="14" customWidth="1"/>
    <col min="7" max="7" width="18.140625" customWidth="1"/>
    <col min="8" max="8" width="15.7109375" style="14" customWidth="1"/>
    <col min="9" max="9" width="16.5703125" customWidth="1"/>
    <col min="10" max="10" width="15.28515625" style="14" customWidth="1"/>
    <col min="11" max="11" width="3.7109375" customWidth="1"/>
    <col min="12" max="12" width="19" customWidth="1"/>
  </cols>
  <sheetData>
    <row r="1" spans="1:12" x14ac:dyDescent="0.25">
      <c r="A1" t="s">
        <v>0</v>
      </c>
      <c r="B1" s="14" t="s">
        <v>1</v>
      </c>
      <c r="C1" t="s">
        <v>2</v>
      </c>
      <c r="D1" s="14" t="s">
        <v>3</v>
      </c>
      <c r="E1" t="s">
        <v>36</v>
      </c>
      <c r="F1" s="14" t="s">
        <v>4</v>
      </c>
      <c r="G1" t="s">
        <v>5</v>
      </c>
      <c r="H1" s="14" t="s">
        <v>6</v>
      </c>
      <c r="I1" t="s">
        <v>7</v>
      </c>
      <c r="J1" s="14" t="s">
        <v>8</v>
      </c>
      <c r="K1" t="s">
        <v>55</v>
      </c>
      <c r="L1" t="s">
        <v>8</v>
      </c>
    </row>
    <row r="2" spans="1:12" x14ac:dyDescent="0.25">
      <c r="A2" t="s">
        <v>9</v>
      </c>
      <c r="B2" s="44" t="s">
        <v>72</v>
      </c>
      <c r="C2" s="3" t="s">
        <v>72</v>
      </c>
      <c r="D2" s="15" t="s">
        <v>72</v>
      </c>
      <c r="E2" s="3" t="s">
        <v>72</v>
      </c>
      <c r="F2" s="15" t="s">
        <v>72</v>
      </c>
      <c r="G2" s="3" t="s">
        <v>72</v>
      </c>
      <c r="H2" s="15" t="s">
        <v>72</v>
      </c>
      <c r="I2" s="3" t="s">
        <v>72</v>
      </c>
      <c r="J2" s="15" t="s">
        <v>72</v>
      </c>
      <c r="K2" s="1">
        <v>2</v>
      </c>
      <c r="L2" s="12" t="str">
        <f>HLOOKUP($L$1,$B$1:$J$46,K2,FALSE)</f>
        <v>Documentation/SA demo</v>
      </c>
    </row>
    <row r="3" spans="1:12" x14ac:dyDescent="0.25">
      <c r="A3" t="s">
        <v>10</v>
      </c>
      <c r="B3" s="16" t="s">
        <v>56</v>
      </c>
      <c r="C3" s="4" t="s">
        <v>64</v>
      </c>
      <c r="D3" s="25" t="s">
        <v>108</v>
      </c>
      <c r="E3" s="4" t="s">
        <v>101</v>
      </c>
      <c r="F3" s="25" t="s">
        <v>114</v>
      </c>
      <c r="G3" s="4" t="s">
        <v>94</v>
      </c>
      <c r="H3" s="25" t="s">
        <v>87</v>
      </c>
      <c r="I3" s="4" t="s">
        <v>80</v>
      </c>
      <c r="J3" s="33" t="s">
        <v>73</v>
      </c>
      <c r="K3" s="1">
        <v>3</v>
      </c>
      <c r="L3" s="12" t="str">
        <f>HLOOKUP($L$1,$B$1:$J$46,K3,FALSE)</f>
        <v>Outline Manager and Functions</v>
      </c>
    </row>
    <row r="4" spans="1:12" x14ac:dyDescent="0.25">
      <c r="A4" t="s">
        <v>11</v>
      </c>
      <c r="B4" s="16" t="s">
        <v>57</v>
      </c>
      <c r="C4" s="4" t="s">
        <v>65</v>
      </c>
      <c r="D4" s="25" t="s">
        <v>109</v>
      </c>
      <c r="E4" s="4" t="s">
        <v>102</v>
      </c>
      <c r="F4" s="25" t="s">
        <v>115</v>
      </c>
      <c r="G4" s="4" t="s">
        <v>95</v>
      </c>
      <c r="H4" s="25" t="s">
        <v>88</v>
      </c>
      <c r="I4" s="4" t="s">
        <v>81</v>
      </c>
      <c r="J4" s="33" t="s">
        <v>74</v>
      </c>
      <c r="K4" s="1">
        <v>4</v>
      </c>
      <c r="L4" s="12" t="str">
        <f t="shared" ref="L4:L46" si="0">HLOOKUP($L$1,$B$1:$J$46,K4,FALSE)</f>
        <v>Build Sound Library</v>
      </c>
    </row>
    <row r="5" spans="1:12" x14ac:dyDescent="0.25">
      <c r="A5" t="s">
        <v>12</v>
      </c>
      <c r="B5" s="16" t="s">
        <v>58</v>
      </c>
      <c r="C5" s="4" t="s">
        <v>66</v>
      </c>
      <c r="D5" s="25" t="s">
        <v>110</v>
      </c>
      <c r="E5" s="4" t="s">
        <v>103</v>
      </c>
      <c r="F5" s="25" t="s">
        <v>116</v>
      </c>
      <c r="G5" s="4" t="s">
        <v>96</v>
      </c>
      <c r="H5" s="25" t="s">
        <v>89</v>
      </c>
      <c r="I5" s="4" t="s">
        <v>82</v>
      </c>
      <c r="J5" s="33" t="s">
        <v>75</v>
      </c>
      <c r="K5" s="1">
        <v>5</v>
      </c>
      <c r="L5" s="12" t="str">
        <f t="shared" si="0"/>
        <v>Working Functions for all possible audio requests</v>
      </c>
    </row>
    <row r="6" spans="1:12" x14ac:dyDescent="0.25">
      <c r="A6" t="s">
        <v>13</v>
      </c>
      <c r="B6" s="16" t="s">
        <v>59</v>
      </c>
      <c r="C6" s="4" t="s">
        <v>67</v>
      </c>
      <c r="D6" s="25" t="s">
        <v>111</v>
      </c>
      <c r="E6" s="4" t="s">
        <v>104</v>
      </c>
      <c r="F6" s="25" t="s">
        <v>117</v>
      </c>
      <c r="G6" s="4" t="s">
        <v>97</v>
      </c>
      <c r="H6" s="25" t="s">
        <v>90</v>
      </c>
      <c r="I6" s="4" t="s">
        <v>83</v>
      </c>
      <c r="J6" s="33" t="s">
        <v>76</v>
      </c>
      <c r="K6" s="1">
        <v>6</v>
      </c>
      <c r="L6" s="12" t="str">
        <f t="shared" si="0"/>
        <v>Testing/Debugging</v>
      </c>
    </row>
    <row r="7" spans="1:12" x14ac:dyDescent="0.25">
      <c r="A7" t="s">
        <v>14</v>
      </c>
      <c r="B7" s="16" t="s">
        <v>60</v>
      </c>
      <c r="C7" s="4" t="s">
        <v>68</v>
      </c>
      <c r="D7" s="25" t="s">
        <v>112</v>
      </c>
      <c r="E7" s="4" t="s">
        <v>105</v>
      </c>
      <c r="F7" s="25" t="s">
        <v>118</v>
      </c>
      <c r="G7" s="4" t="s">
        <v>98</v>
      </c>
      <c r="H7" s="25" t="s">
        <v>91</v>
      </c>
      <c r="I7" s="4" t="s">
        <v>84</v>
      </c>
      <c r="J7" s="33" t="s">
        <v>77</v>
      </c>
      <c r="K7" s="1">
        <v>7</v>
      </c>
      <c r="L7" s="12" t="str">
        <f t="shared" si="0"/>
        <v>Algorithm for dynamic pitch of sounds</v>
      </c>
    </row>
    <row r="8" spans="1:12" x14ac:dyDescent="0.25">
      <c r="A8" t="s">
        <v>15</v>
      </c>
      <c r="B8" s="16" t="s">
        <v>61</v>
      </c>
      <c r="C8" s="4" t="s">
        <v>69</v>
      </c>
      <c r="D8" s="25" t="s">
        <v>113</v>
      </c>
      <c r="E8" s="4" t="s">
        <v>106</v>
      </c>
      <c r="F8" s="25" t="s">
        <v>119</v>
      </c>
      <c r="G8" s="4" t="s">
        <v>99</v>
      </c>
      <c r="H8" s="25" t="s">
        <v>70</v>
      </c>
      <c r="I8" s="4" t="s">
        <v>85</v>
      </c>
      <c r="J8" s="33" t="s">
        <v>78</v>
      </c>
      <c r="K8" s="1">
        <v>8</v>
      </c>
      <c r="L8" s="12" t="str">
        <f t="shared" si="0"/>
        <v>Modify sounds/music for optimal load times</v>
      </c>
    </row>
    <row r="9" spans="1:12" x14ac:dyDescent="0.25">
      <c r="A9" t="s">
        <v>16</v>
      </c>
      <c r="B9" s="16" t="s">
        <v>62</v>
      </c>
      <c r="C9" s="4" t="s">
        <v>70</v>
      </c>
      <c r="D9" s="25" t="s">
        <v>70</v>
      </c>
      <c r="E9" s="4" t="s">
        <v>70</v>
      </c>
      <c r="F9" s="25" t="s">
        <v>120</v>
      </c>
      <c r="G9" s="4" t="s">
        <v>100</v>
      </c>
      <c r="H9" s="25" t="s">
        <v>92</v>
      </c>
      <c r="I9" s="4" t="s">
        <v>70</v>
      </c>
      <c r="J9" s="33" t="s">
        <v>76</v>
      </c>
      <c r="K9" s="1">
        <v>9</v>
      </c>
      <c r="L9" s="12" t="str">
        <f t="shared" si="0"/>
        <v>Testing/Debugging</v>
      </c>
    </row>
    <row r="10" spans="1:12" x14ac:dyDescent="0.25">
      <c r="A10" t="s">
        <v>17</v>
      </c>
      <c r="B10" s="17" t="s">
        <v>63</v>
      </c>
      <c r="C10" s="5" t="s">
        <v>71</v>
      </c>
      <c r="D10" s="26" t="s">
        <v>79</v>
      </c>
      <c r="E10" s="5" t="s">
        <v>107</v>
      </c>
      <c r="F10" s="26" t="s">
        <v>79</v>
      </c>
      <c r="G10" s="5" t="s">
        <v>79</v>
      </c>
      <c r="H10" s="26" t="s">
        <v>93</v>
      </c>
      <c r="I10" s="5" t="s">
        <v>86</v>
      </c>
      <c r="J10" s="34" t="s">
        <v>79</v>
      </c>
      <c r="K10" s="1">
        <v>10</v>
      </c>
      <c r="L10" s="12" t="str">
        <f t="shared" si="0"/>
        <v>Presentation</v>
      </c>
    </row>
    <row r="11" spans="1:12" x14ac:dyDescent="0.25">
      <c r="A11" t="s">
        <v>18</v>
      </c>
      <c r="B11" s="18">
        <v>43115</v>
      </c>
      <c r="C11" s="6">
        <v>43115</v>
      </c>
      <c r="D11" s="27">
        <v>43115</v>
      </c>
      <c r="E11" s="6">
        <v>43115</v>
      </c>
      <c r="F11" s="27">
        <v>43115</v>
      </c>
      <c r="G11" s="6">
        <v>43115</v>
      </c>
      <c r="H11" s="27">
        <v>43115</v>
      </c>
      <c r="I11" s="6">
        <v>43115</v>
      </c>
      <c r="J11" s="35">
        <v>43115</v>
      </c>
      <c r="K11" s="1">
        <v>11</v>
      </c>
      <c r="L11" s="13">
        <f>HLOOKUP($L$1,$B$1:$J$46,K11,FALSE)</f>
        <v>43115</v>
      </c>
    </row>
    <row r="12" spans="1:12" x14ac:dyDescent="0.25">
      <c r="A12" t="s">
        <v>19</v>
      </c>
      <c r="B12" s="19">
        <v>43143</v>
      </c>
      <c r="C12" s="7">
        <v>43143</v>
      </c>
      <c r="D12" s="28">
        <v>43143</v>
      </c>
      <c r="E12" s="7">
        <v>43143</v>
      </c>
      <c r="F12" s="28">
        <v>43143</v>
      </c>
      <c r="G12" s="7">
        <v>43143</v>
      </c>
      <c r="H12" s="28">
        <v>43143</v>
      </c>
      <c r="I12" s="7">
        <v>43143</v>
      </c>
      <c r="J12" s="36">
        <v>43143</v>
      </c>
      <c r="K12" s="1">
        <v>12</v>
      </c>
      <c r="L12" s="13">
        <f t="shared" si="0"/>
        <v>43143</v>
      </c>
    </row>
    <row r="13" spans="1:12" x14ac:dyDescent="0.25">
      <c r="A13" t="s">
        <v>20</v>
      </c>
      <c r="B13" s="19">
        <v>43150</v>
      </c>
      <c r="C13" s="7">
        <v>43150</v>
      </c>
      <c r="D13" s="28">
        <v>43157</v>
      </c>
      <c r="E13" s="7">
        <v>43150</v>
      </c>
      <c r="F13" s="28">
        <v>43150</v>
      </c>
      <c r="G13" s="7">
        <v>43150</v>
      </c>
      <c r="H13" s="28">
        <v>43157</v>
      </c>
      <c r="I13" s="7">
        <v>43150</v>
      </c>
      <c r="J13" s="36">
        <v>43150</v>
      </c>
      <c r="K13" s="1">
        <v>13</v>
      </c>
      <c r="L13" s="13">
        <f t="shared" si="0"/>
        <v>43150</v>
      </c>
    </row>
    <row r="14" spans="1:12" x14ac:dyDescent="0.25">
      <c r="A14" t="s">
        <v>21</v>
      </c>
      <c r="B14" s="19">
        <v>43164</v>
      </c>
      <c r="C14" s="7">
        <v>43171</v>
      </c>
      <c r="D14" s="28">
        <v>43171</v>
      </c>
      <c r="E14" s="7">
        <v>43157</v>
      </c>
      <c r="F14" s="28">
        <v>43157</v>
      </c>
      <c r="G14" s="7">
        <v>43164</v>
      </c>
      <c r="H14" s="28">
        <v>43164</v>
      </c>
      <c r="I14" s="7">
        <v>43164</v>
      </c>
      <c r="J14" s="36">
        <v>43171</v>
      </c>
      <c r="K14" s="1">
        <v>14</v>
      </c>
      <c r="L14" s="13">
        <f t="shared" si="0"/>
        <v>43171</v>
      </c>
    </row>
    <row r="15" spans="1:12" x14ac:dyDescent="0.25">
      <c r="A15" t="s">
        <v>22</v>
      </c>
      <c r="B15" s="19">
        <v>43185</v>
      </c>
      <c r="C15" s="7">
        <v>43192</v>
      </c>
      <c r="D15" s="28">
        <v>43185</v>
      </c>
      <c r="E15" s="7">
        <v>43171</v>
      </c>
      <c r="F15" s="28">
        <v>43164</v>
      </c>
      <c r="G15" s="7">
        <v>43178</v>
      </c>
      <c r="H15" s="28">
        <v>43178</v>
      </c>
      <c r="I15" s="7">
        <v>43178</v>
      </c>
      <c r="J15" s="36">
        <v>43185</v>
      </c>
      <c r="K15" s="1">
        <v>15</v>
      </c>
      <c r="L15" s="13">
        <f t="shared" si="0"/>
        <v>43185</v>
      </c>
    </row>
    <row r="16" spans="1:12" x14ac:dyDescent="0.25">
      <c r="A16" t="s">
        <v>23</v>
      </c>
      <c r="B16" s="19">
        <v>43199</v>
      </c>
      <c r="C16" s="7">
        <v>43199</v>
      </c>
      <c r="D16" s="28">
        <v>43199</v>
      </c>
      <c r="E16" s="7">
        <v>43185</v>
      </c>
      <c r="F16" s="28">
        <v>43192</v>
      </c>
      <c r="G16" s="7">
        <v>43192</v>
      </c>
      <c r="H16" s="28">
        <v>43192</v>
      </c>
      <c r="I16" s="7">
        <v>43185</v>
      </c>
      <c r="J16" s="36">
        <v>43192</v>
      </c>
      <c r="K16" s="1">
        <v>16</v>
      </c>
      <c r="L16" s="13">
        <f t="shared" si="0"/>
        <v>43192</v>
      </c>
    </row>
    <row r="17" spans="1:12" x14ac:dyDescent="0.25">
      <c r="A17" t="s">
        <v>24</v>
      </c>
      <c r="B17" s="19">
        <v>43206</v>
      </c>
      <c r="C17" s="7">
        <v>43206</v>
      </c>
      <c r="D17" s="28">
        <v>43213</v>
      </c>
      <c r="E17" s="7">
        <v>43199</v>
      </c>
      <c r="F17" s="28">
        <v>43199</v>
      </c>
      <c r="G17" s="7">
        <v>43206</v>
      </c>
      <c r="H17" s="28">
        <v>43206</v>
      </c>
      <c r="I17" s="7">
        <v>43192</v>
      </c>
      <c r="J17" s="36">
        <v>43206</v>
      </c>
      <c r="K17" s="1">
        <v>17</v>
      </c>
      <c r="L17" s="13">
        <f t="shared" si="0"/>
        <v>43206</v>
      </c>
    </row>
    <row r="18" spans="1:12" x14ac:dyDescent="0.25">
      <c r="A18" t="s">
        <v>25</v>
      </c>
      <c r="B18" s="19">
        <v>43213</v>
      </c>
      <c r="C18" s="7">
        <v>43213</v>
      </c>
      <c r="D18" s="28">
        <v>43220</v>
      </c>
      <c r="E18" s="7">
        <v>43213</v>
      </c>
      <c r="F18" s="28">
        <v>43213</v>
      </c>
      <c r="G18" s="7">
        <v>43220</v>
      </c>
      <c r="H18" s="28">
        <v>43213</v>
      </c>
      <c r="I18" s="7">
        <v>43206</v>
      </c>
      <c r="J18" s="36">
        <v>43220</v>
      </c>
      <c r="K18" s="1">
        <v>18</v>
      </c>
      <c r="L18" s="13">
        <f t="shared" si="0"/>
        <v>43220</v>
      </c>
    </row>
    <row r="19" spans="1:12" x14ac:dyDescent="0.25">
      <c r="A19" t="s">
        <v>26</v>
      </c>
      <c r="B19" s="20">
        <v>43220</v>
      </c>
      <c r="C19" s="8">
        <v>43220</v>
      </c>
      <c r="D19" s="29">
        <v>43223</v>
      </c>
      <c r="E19" s="8">
        <v>43220</v>
      </c>
      <c r="F19" s="29">
        <v>43223</v>
      </c>
      <c r="G19" s="8">
        <v>43223</v>
      </c>
      <c r="H19" s="29">
        <v>43220</v>
      </c>
      <c r="I19" s="8">
        <v>43220</v>
      </c>
      <c r="J19" s="37">
        <v>43223</v>
      </c>
      <c r="K19" s="1">
        <v>19</v>
      </c>
      <c r="L19" s="13">
        <f t="shared" si="0"/>
        <v>43223</v>
      </c>
    </row>
    <row r="20" spans="1:12" x14ac:dyDescent="0.25">
      <c r="A20" t="s">
        <v>27</v>
      </c>
      <c r="B20" s="21">
        <v>28</v>
      </c>
      <c r="C20" s="9">
        <v>28</v>
      </c>
      <c r="D20" s="30">
        <v>28</v>
      </c>
      <c r="E20" s="9">
        <v>28</v>
      </c>
      <c r="F20" s="30">
        <v>28</v>
      </c>
      <c r="G20" s="9">
        <v>28</v>
      </c>
      <c r="H20" s="30">
        <v>28</v>
      </c>
      <c r="I20" s="9">
        <v>28</v>
      </c>
      <c r="J20" s="38">
        <v>28</v>
      </c>
      <c r="K20" s="1">
        <v>20</v>
      </c>
      <c r="L20" s="12">
        <f t="shared" si="0"/>
        <v>28</v>
      </c>
    </row>
    <row r="21" spans="1:12" x14ac:dyDescent="0.25">
      <c r="A21" t="s">
        <v>28</v>
      </c>
      <c r="B21" s="22">
        <v>7</v>
      </c>
      <c r="C21" s="10">
        <v>7</v>
      </c>
      <c r="D21" s="31">
        <v>14</v>
      </c>
      <c r="E21" s="10">
        <v>7</v>
      </c>
      <c r="F21" s="31">
        <v>7</v>
      </c>
      <c r="G21" s="10">
        <v>7</v>
      </c>
      <c r="H21" s="31">
        <v>14</v>
      </c>
      <c r="I21" s="10">
        <v>7</v>
      </c>
      <c r="J21" s="39">
        <v>7</v>
      </c>
      <c r="K21" s="1">
        <v>21</v>
      </c>
      <c r="L21" s="12">
        <f t="shared" si="0"/>
        <v>7</v>
      </c>
    </row>
    <row r="22" spans="1:12" x14ac:dyDescent="0.25">
      <c r="A22" t="s">
        <v>29</v>
      </c>
      <c r="B22" s="22">
        <v>14</v>
      </c>
      <c r="C22" s="10">
        <v>21</v>
      </c>
      <c r="D22" s="31">
        <v>14</v>
      </c>
      <c r="E22" s="10">
        <v>7</v>
      </c>
      <c r="F22" s="31">
        <v>7</v>
      </c>
      <c r="G22" s="10">
        <v>14</v>
      </c>
      <c r="H22" s="31">
        <v>7</v>
      </c>
      <c r="I22" s="10">
        <v>14</v>
      </c>
      <c r="J22" s="39">
        <v>21</v>
      </c>
      <c r="K22" s="1">
        <v>22</v>
      </c>
      <c r="L22" s="12">
        <f t="shared" si="0"/>
        <v>21</v>
      </c>
    </row>
    <row r="23" spans="1:12" x14ac:dyDescent="0.25">
      <c r="A23" t="s">
        <v>30</v>
      </c>
      <c r="B23" s="22">
        <v>21</v>
      </c>
      <c r="C23" s="10">
        <v>21</v>
      </c>
      <c r="D23" s="31">
        <v>14</v>
      </c>
      <c r="E23" s="10">
        <v>14</v>
      </c>
      <c r="F23" s="31">
        <v>7</v>
      </c>
      <c r="G23" s="10">
        <v>14</v>
      </c>
      <c r="H23" s="31">
        <v>14</v>
      </c>
      <c r="I23" s="10">
        <v>14</v>
      </c>
      <c r="J23" s="39">
        <v>14</v>
      </c>
      <c r="K23" s="1">
        <v>23</v>
      </c>
      <c r="L23" s="12">
        <f t="shared" si="0"/>
        <v>14</v>
      </c>
    </row>
    <row r="24" spans="1:12" x14ac:dyDescent="0.25">
      <c r="A24" t="s">
        <v>31</v>
      </c>
      <c r="B24" s="22">
        <v>14</v>
      </c>
      <c r="C24" s="10">
        <v>7</v>
      </c>
      <c r="D24" s="31">
        <v>14</v>
      </c>
      <c r="E24" s="10">
        <v>14</v>
      </c>
      <c r="F24" s="31">
        <v>28</v>
      </c>
      <c r="G24" s="10">
        <v>14</v>
      </c>
      <c r="H24" s="31">
        <v>14</v>
      </c>
      <c r="I24" s="10">
        <v>7</v>
      </c>
      <c r="J24" s="39">
        <v>7</v>
      </c>
      <c r="K24" s="1">
        <v>24</v>
      </c>
      <c r="L24" s="12">
        <f t="shared" si="0"/>
        <v>7</v>
      </c>
    </row>
    <row r="25" spans="1:12" x14ac:dyDescent="0.25">
      <c r="A25" t="s">
        <v>32</v>
      </c>
      <c r="B25" s="22">
        <v>7</v>
      </c>
      <c r="C25" s="10">
        <v>7</v>
      </c>
      <c r="D25" s="31">
        <v>14</v>
      </c>
      <c r="E25" s="10">
        <v>14</v>
      </c>
      <c r="F25" s="31">
        <v>7</v>
      </c>
      <c r="G25" s="10">
        <v>14</v>
      </c>
      <c r="H25" s="31">
        <v>14</v>
      </c>
      <c r="I25" s="10">
        <v>7</v>
      </c>
      <c r="J25" s="39">
        <v>14</v>
      </c>
      <c r="K25" s="1">
        <v>25</v>
      </c>
      <c r="L25" s="12">
        <f t="shared" si="0"/>
        <v>14</v>
      </c>
    </row>
    <row r="26" spans="1:12" x14ac:dyDescent="0.25">
      <c r="A26" t="s">
        <v>33</v>
      </c>
      <c r="B26" s="22">
        <v>7</v>
      </c>
      <c r="C26" s="10">
        <v>7</v>
      </c>
      <c r="D26" s="31">
        <v>7</v>
      </c>
      <c r="E26" s="10">
        <v>14</v>
      </c>
      <c r="F26" s="31">
        <v>14</v>
      </c>
      <c r="G26" s="10">
        <v>14</v>
      </c>
      <c r="H26" s="31">
        <v>7</v>
      </c>
      <c r="I26" s="10">
        <v>14</v>
      </c>
      <c r="J26" s="39">
        <v>14</v>
      </c>
      <c r="K26" s="1">
        <v>26</v>
      </c>
      <c r="L26" s="12">
        <f t="shared" si="0"/>
        <v>14</v>
      </c>
    </row>
    <row r="27" spans="1:12" x14ac:dyDescent="0.25">
      <c r="A27" t="s">
        <v>34</v>
      </c>
      <c r="B27" s="22">
        <v>7</v>
      </c>
      <c r="C27" s="10">
        <v>7</v>
      </c>
      <c r="D27" s="31">
        <v>3</v>
      </c>
      <c r="E27" s="10">
        <v>7</v>
      </c>
      <c r="F27" s="31">
        <v>10</v>
      </c>
      <c r="G27" s="10">
        <v>3</v>
      </c>
      <c r="H27" s="31">
        <v>7</v>
      </c>
      <c r="I27" s="10">
        <v>14</v>
      </c>
      <c r="J27" s="39">
        <v>3</v>
      </c>
      <c r="K27" s="1">
        <v>27</v>
      </c>
      <c r="L27" s="12">
        <f t="shared" si="0"/>
        <v>3</v>
      </c>
    </row>
    <row r="28" spans="1:12" x14ac:dyDescent="0.25">
      <c r="A28" t="s">
        <v>35</v>
      </c>
      <c r="B28" s="23">
        <v>3</v>
      </c>
      <c r="C28" s="11">
        <v>3</v>
      </c>
      <c r="D28" s="32">
        <v>0</v>
      </c>
      <c r="E28" s="11">
        <v>3</v>
      </c>
      <c r="F28" s="32">
        <v>0</v>
      </c>
      <c r="G28" s="11">
        <v>0</v>
      </c>
      <c r="H28" s="32">
        <v>3</v>
      </c>
      <c r="I28" s="11">
        <v>3</v>
      </c>
      <c r="J28" s="40">
        <v>0</v>
      </c>
      <c r="K28" s="1">
        <v>28</v>
      </c>
      <c r="L28" s="12">
        <f t="shared" si="0"/>
        <v>0</v>
      </c>
    </row>
    <row r="29" spans="1:12" x14ac:dyDescent="0.25">
      <c r="A29" t="s">
        <v>37</v>
      </c>
      <c r="B29" s="21">
        <v>28</v>
      </c>
      <c r="C29" s="9">
        <v>28</v>
      </c>
      <c r="D29" s="30">
        <v>28</v>
      </c>
      <c r="E29" s="9">
        <v>28</v>
      </c>
      <c r="F29" s="30">
        <v>28</v>
      </c>
      <c r="G29" s="9">
        <v>28</v>
      </c>
      <c r="H29" s="30">
        <v>28</v>
      </c>
      <c r="I29" s="9">
        <v>28</v>
      </c>
      <c r="J29" s="38">
        <v>28</v>
      </c>
      <c r="K29" s="1">
        <v>29</v>
      </c>
      <c r="L29" s="12">
        <f t="shared" si="0"/>
        <v>28</v>
      </c>
    </row>
    <row r="30" spans="1:12" x14ac:dyDescent="0.25">
      <c r="A30" t="s">
        <v>38</v>
      </c>
      <c r="B30" s="22">
        <v>7</v>
      </c>
      <c r="C30" s="10">
        <v>7</v>
      </c>
      <c r="D30" s="31">
        <v>14</v>
      </c>
      <c r="E30" s="10">
        <v>7</v>
      </c>
      <c r="F30" s="31">
        <v>7</v>
      </c>
      <c r="G30" s="10">
        <v>7</v>
      </c>
      <c r="H30" s="31">
        <v>14</v>
      </c>
      <c r="I30" s="10">
        <v>7</v>
      </c>
      <c r="J30" s="39">
        <v>7</v>
      </c>
      <c r="K30" s="1">
        <v>30</v>
      </c>
      <c r="L30" s="12">
        <f t="shared" si="0"/>
        <v>7</v>
      </c>
    </row>
    <row r="31" spans="1:12" x14ac:dyDescent="0.25">
      <c r="A31" t="s">
        <v>39</v>
      </c>
      <c r="B31" s="22">
        <v>14</v>
      </c>
      <c r="C31" s="10">
        <v>21</v>
      </c>
      <c r="D31" s="31">
        <v>14</v>
      </c>
      <c r="E31" s="10">
        <v>7</v>
      </c>
      <c r="F31" s="31">
        <v>7</v>
      </c>
      <c r="G31" s="10">
        <v>14</v>
      </c>
      <c r="H31" s="31">
        <v>7</v>
      </c>
      <c r="I31" s="10">
        <v>14</v>
      </c>
      <c r="J31" s="39">
        <v>21</v>
      </c>
      <c r="K31" s="1">
        <v>31</v>
      </c>
      <c r="L31" s="12">
        <f t="shared" si="0"/>
        <v>21</v>
      </c>
    </row>
    <row r="32" spans="1:12" x14ac:dyDescent="0.25">
      <c r="A32" t="s">
        <v>40</v>
      </c>
      <c r="B32" s="22">
        <v>14</v>
      </c>
      <c r="C32" s="10">
        <v>7</v>
      </c>
      <c r="D32" s="31">
        <v>7</v>
      </c>
      <c r="E32" s="10">
        <v>14</v>
      </c>
      <c r="F32" s="31">
        <v>7</v>
      </c>
      <c r="G32" s="10">
        <v>14</v>
      </c>
      <c r="H32" s="31">
        <v>7</v>
      </c>
      <c r="I32" s="10">
        <v>14</v>
      </c>
      <c r="J32" s="39">
        <v>7</v>
      </c>
      <c r="K32" s="1">
        <v>32</v>
      </c>
      <c r="L32" s="12">
        <f t="shared" si="0"/>
        <v>7</v>
      </c>
    </row>
    <row r="33" spans="1:12" x14ac:dyDescent="0.25">
      <c r="A33" t="s">
        <v>41</v>
      </c>
      <c r="B33" s="22">
        <v>0</v>
      </c>
      <c r="C33" s="10">
        <v>0</v>
      </c>
      <c r="D33" s="31">
        <v>0</v>
      </c>
      <c r="E33" s="10">
        <v>0</v>
      </c>
      <c r="F33" s="31">
        <v>14</v>
      </c>
      <c r="G33" s="54">
        <v>0</v>
      </c>
      <c r="H33" s="31">
        <v>0</v>
      </c>
      <c r="I33" s="10">
        <v>0</v>
      </c>
      <c r="J33" s="39">
        <v>0</v>
      </c>
      <c r="K33" s="1">
        <v>33</v>
      </c>
      <c r="L33" s="12">
        <f t="shared" si="0"/>
        <v>0</v>
      </c>
    </row>
    <row r="34" spans="1:12" x14ac:dyDescent="0.25">
      <c r="A34" t="s">
        <v>42</v>
      </c>
      <c r="B34" s="22">
        <v>0</v>
      </c>
      <c r="C34" s="10">
        <v>0</v>
      </c>
      <c r="D34" s="31">
        <v>0</v>
      </c>
      <c r="E34" s="10">
        <v>0</v>
      </c>
      <c r="F34" s="31">
        <v>0</v>
      </c>
      <c r="G34" s="10">
        <v>0</v>
      </c>
      <c r="H34" s="31">
        <v>0</v>
      </c>
      <c r="I34" s="10">
        <v>0</v>
      </c>
      <c r="J34" s="39">
        <v>0</v>
      </c>
      <c r="K34" s="1">
        <v>34</v>
      </c>
      <c r="L34" s="12">
        <f t="shared" si="0"/>
        <v>0</v>
      </c>
    </row>
    <row r="35" spans="1:12" x14ac:dyDescent="0.25">
      <c r="A35" t="s">
        <v>43</v>
      </c>
      <c r="B35" s="22">
        <v>0</v>
      </c>
      <c r="C35" s="10">
        <v>0</v>
      </c>
      <c r="D35" s="31">
        <v>0</v>
      </c>
      <c r="E35" s="10">
        <v>0</v>
      </c>
      <c r="F35" s="31">
        <v>0</v>
      </c>
      <c r="G35" s="10">
        <v>0</v>
      </c>
      <c r="H35" s="31">
        <v>0</v>
      </c>
      <c r="I35" s="10">
        <v>0</v>
      </c>
      <c r="J35" s="39">
        <v>0</v>
      </c>
      <c r="K35" s="1">
        <v>35</v>
      </c>
      <c r="L35" s="12">
        <f t="shared" si="0"/>
        <v>0</v>
      </c>
    </row>
    <row r="36" spans="1:12" x14ac:dyDescent="0.25">
      <c r="A36" t="s">
        <v>44</v>
      </c>
      <c r="B36" s="22">
        <v>0</v>
      </c>
      <c r="C36" s="10">
        <v>0</v>
      </c>
      <c r="D36" s="31">
        <v>0</v>
      </c>
      <c r="E36" s="10">
        <v>0</v>
      </c>
      <c r="F36" s="31">
        <v>0</v>
      </c>
      <c r="G36" s="10">
        <v>0</v>
      </c>
      <c r="H36" s="31">
        <v>0</v>
      </c>
      <c r="I36" s="10">
        <v>0</v>
      </c>
      <c r="J36" s="39">
        <v>0</v>
      </c>
      <c r="K36" s="1">
        <v>36</v>
      </c>
      <c r="L36" s="12">
        <f t="shared" si="0"/>
        <v>0</v>
      </c>
    </row>
    <row r="37" spans="1:12" x14ac:dyDescent="0.25">
      <c r="A37" t="s">
        <v>45</v>
      </c>
      <c r="B37" s="23">
        <v>0</v>
      </c>
      <c r="C37" s="11">
        <v>0</v>
      </c>
      <c r="D37" s="32">
        <v>0</v>
      </c>
      <c r="E37" s="11">
        <v>0</v>
      </c>
      <c r="F37" s="32">
        <v>0</v>
      </c>
      <c r="G37" s="11">
        <v>0</v>
      </c>
      <c r="H37" s="32">
        <v>0</v>
      </c>
      <c r="I37" s="11">
        <v>0</v>
      </c>
      <c r="J37" s="40">
        <v>0</v>
      </c>
      <c r="K37" s="1">
        <v>37</v>
      </c>
      <c r="L37" s="12">
        <f t="shared" si="0"/>
        <v>0</v>
      </c>
    </row>
    <row r="38" spans="1:12" x14ac:dyDescent="0.25">
      <c r="A38" t="s">
        <v>46</v>
      </c>
      <c r="B38" s="21">
        <f>B20-B29</f>
        <v>0</v>
      </c>
      <c r="C38" s="2">
        <f t="shared" ref="B38:J38" si="1">C20-C29</f>
        <v>0</v>
      </c>
      <c r="D38" s="24">
        <f t="shared" si="1"/>
        <v>0</v>
      </c>
      <c r="E38" s="2">
        <f t="shared" si="1"/>
        <v>0</v>
      </c>
      <c r="F38" s="24">
        <f t="shared" si="1"/>
        <v>0</v>
      </c>
      <c r="G38" s="2">
        <f t="shared" si="1"/>
        <v>0</v>
      </c>
      <c r="H38" s="24">
        <f t="shared" si="1"/>
        <v>0</v>
      </c>
      <c r="I38" s="2">
        <f t="shared" si="1"/>
        <v>0</v>
      </c>
      <c r="J38" s="15">
        <f t="shared" si="1"/>
        <v>0</v>
      </c>
      <c r="K38" s="1">
        <v>38</v>
      </c>
      <c r="L38" s="12">
        <f t="shared" si="0"/>
        <v>0</v>
      </c>
    </row>
    <row r="39" spans="1:12" x14ac:dyDescent="0.25">
      <c r="A39" t="s">
        <v>47</v>
      </c>
      <c r="B39" s="16">
        <f t="shared" ref="B39:J46" si="2">B21-B30</f>
        <v>0</v>
      </c>
      <c r="C39" s="4">
        <f t="shared" si="2"/>
        <v>0</v>
      </c>
      <c r="D39" s="25">
        <f t="shared" si="2"/>
        <v>0</v>
      </c>
      <c r="E39" s="4">
        <f t="shared" si="2"/>
        <v>0</v>
      </c>
      <c r="F39" s="25">
        <f t="shared" si="2"/>
        <v>0</v>
      </c>
      <c r="G39" s="4">
        <f t="shared" si="2"/>
        <v>0</v>
      </c>
      <c r="H39" s="25">
        <f t="shared" si="2"/>
        <v>0</v>
      </c>
      <c r="I39" s="4">
        <f t="shared" si="2"/>
        <v>0</v>
      </c>
      <c r="J39" s="33">
        <f t="shared" si="2"/>
        <v>0</v>
      </c>
      <c r="K39" s="1">
        <v>39</v>
      </c>
      <c r="L39" s="12">
        <f t="shared" si="0"/>
        <v>0</v>
      </c>
    </row>
    <row r="40" spans="1:12" x14ac:dyDescent="0.25">
      <c r="A40" t="s">
        <v>48</v>
      </c>
      <c r="B40" s="16">
        <f t="shared" si="2"/>
        <v>0</v>
      </c>
      <c r="C40" s="4">
        <f t="shared" si="2"/>
        <v>0</v>
      </c>
      <c r="D40" s="25">
        <f t="shared" si="2"/>
        <v>0</v>
      </c>
      <c r="E40" s="4">
        <f t="shared" si="2"/>
        <v>0</v>
      </c>
      <c r="F40" s="25">
        <f t="shared" si="2"/>
        <v>0</v>
      </c>
      <c r="G40" s="4">
        <f t="shared" si="2"/>
        <v>0</v>
      </c>
      <c r="H40" s="25">
        <f t="shared" si="2"/>
        <v>0</v>
      </c>
      <c r="I40" s="4">
        <f t="shared" si="2"/>
        <v>0</v>
      </c>
      <c r="J40" s="33">
        <f t="shared" si="2"/>
        <v>0</v>
      </c>
      <c r="K40" s="1">
        <v>40</v>
      </c>
      <c r="L40" s="12">
        <f t="shared" si="0"/>
        <v>0</v>
      </c>
    </row>
    <row r="41" spans="1:12" x14ac:dyDescent="0.25">
      <c r="A41" t="s">
        <v>49</v>
      </c>
      <c r="B41" s="16">
        <f t="shared" si="2"/>
        <v>7</v>
      </c>
      <c r="C41" s="4">
        <f t="shared" si="2"/>
        <v>14</v>
      </c>
      <c r="D41" s="25">
        <f t="shared" si="2"/>
        <v>7</v>
      </c>
      <c r="E41" s="4">
        <f t="shared" si="2"/>
        <v>0</v>
      </c>
      <c r="F41" s="25">
        <f t="shared" si="2"/>
        <v>0</v>
      </c>
      <c r="G41" s="4">
        <f t="shared" si="2"/>
        <v>0</v>
      </c>
      <c r="H41" s="25">
        <f t="shared" si="2"/>
        <v>7</v>
      </c>
      <c r="I41" s="4">
        <f t="shared" si="2"/>
        <v>0</v>
      </c>
      <c r="J41" s="33">
        <f t="shared" si="2"/>
        <v>7</v>
      </c>
      <c r="K41" s="1">
        <v>41</v>
      </c>
      <c r="L41" s="12">
        <f t="shared" si="0"/>
        <v>7</v>
      </c>
    </row>
    <row r="42" spans="1:12" x14ac:dyDescent="0.25">
      <c r="A42" t="s">
        <v>50</v>
      </c>
      <c r="B42" s="16">
        <f t="shared" si="2"/>
        <v>14</v>
      </c>
      <c r="C42" s="4">
        <f t="shared" si="2"/>
        <v>7</v>
      </c>
      <c r="D42" s="25">
        <f t="shared" si="2"/>
        <v>14</v>
      </c>
      <c r="E42" s="4">
        <f t="shared" si="2"/>
        <v>14</v>
      </c>
      <c r="F42" s="25">
        <f t="shared" si="2"/>
        <v>14</v>
      </c>
      <c r="G42" s="4">
        <f t="shared" si="2"/>
        <v>14</v>
      </c>
      <c r="H42" s="25">
        <f t="shared" si="2"/>
        <v>14</v>
      </c>
      <c r="I42" s="4">
        <f t="shared" si="2"/>
        <v>7</v>
      </c>
      <c r="J42" s="33">
        <f t="shared" si="2"/>
        <v>7</v>
      </c>
      <c r="K42" s="1">
        <v>42</v>
      </c>
      <c r="L42" s="12">
        <f t="shared" si="0"/>
        <v>7</v>
      </c>
    </row>
    <row r="43" spans="1:12" x14ac:dyDescent="0.25">
      <c r="A43" t="s">
        <v>51</v>
      </c>
      <c r="B43" s="16">
        <f t="shared" si="2"/>
        <v>7</v>
      </c>
      <c r="C43" s="4">
        <f t="shared" si="2"/>
        <v>7</v>
      </c>
      <c r="D43" s="25">
        <f t="shared" si="2"/>
        <v>14</v>
      </c>
      <c r="E43" s="4">
        <f t="shared" si="2"/>
        <v>14</v>
      </c>
      <c r="F43" s="25">
        <f t="shared" si="2"/>
        <v>7</v>
      </c>
      <c r="G43" s="4">
        <f t="shared" si="2"/>
        <v>14</v>
      </c>
      <c r="H43" s="25">
        <f t="shared" si="2"/>
        <v>14</v>
      </c>
      <c r="I43" s="4">
        <f t="shared" si="2"/>
        <v>7</v>
      </c>
      <c r="J43" s="33">
        <f t="shared" si="2"/>
        <v>14</v>
      </c>
      <c r="K43" s="1">
        <v>43</v>
      </c>
      <c r="L43" s="12">
        <f t="shared" si="0"/>
        <v>14</v>
      </c>
    </row>
    <row r="44" spans="1:12" x14ac:dyDescent="0.25">
      <c r="A44" t="s">
        <v>52</v>
      </c>
      <c r="B44" s="16">
        <f t="shared" si="2"/>
        <v>7</v>
      </c>
      <c r="C44" s="4">
        <f t="shared" si="2"/>
        <v>7</v>
      </c>
      <c r="D44" s="25">
        <f t="shared" si="2"/>
        <v>7</v>
      </c>
      <c r="E44" s="4">
        <f t="shared" si="2"/>
        <v>14</v>
      </c>
      <c r="F44" s="25">
        <f t="shared" si="2"/>
        <v>14</v>
      </c>
      <c r="G44" s="4">
        <f t="shared" si="2"/>
        <v>14</v>
      </c>
      <c r="H44" s="25">
        <f t="shared" si="2"/>
        <v>7</v>
      </c>
      <c r="I44" s="4">
        <f t="shared" si="2"/>
        <v>14</v>
      </c>
      <c r="J44" s="33">
        <f t="shared" si="2"/>
        <v>14</v>
      </c>
      <c r="K44" s="1">
        <v>44</v>
      </c>
      <c r="L44" s="12">
        <f t="shared" si="0"/>
        <v>14</v>
      </c>
    </row>
    <row r="45" spans="1:12" x14ac:dyDescent="0.25">
      <c r="A45" t="s">
        <v>53</v>
      </c>
      <c r="B45" s="16">
        <f t="shared" si="2"/>
        <v>7</v>
      </c>
      <c r="C45" s="4">
        <f t="shared" si="2"/>
        <v>7</v>
      </c>
      <c r="D45" s="25">
        <f t="shared" si="2"/>
        <v>3</v>
      </c>
      <c r="E45" s="4">
        <f t="shared" si="2"/>
        <v>7</v>
      </c>
      <c r="F45" s="25">
        <f t="shared" si="2"/>
        <v>10</v>
      </c>
      <c r="G45" s="4">
        <f t="shared" si="2"/>
        <v>3</v>
      </c>
      <c r="H45" s="25">
        <f t="shared" si="2"/>
        <v>7</v>
      </c>
      <c r="I45" s="4">
        <f t="shared" si="2"/>
        <v>14</v>
      </c>
      <c r="J45" s="33">
        <f t="shared" si="2"/>
        <v>3</v>
      </c>
      <c r="K45" s="1">
        <v>45</v>
      </c>
      <c r="L45" s="12">
        <f t="shared" si="0"/>
        <v>3</v>
      </c>
    </row>
    <row r="46" spans="1:12" x14ac:dyDescent="0.25">
      <c r="A46" t="s">
        <v>54</v>
      </c>
      <c r="B46" s="17">
        <f t="shared" si="2"/>
        <v>3</v>
      </c>
      <c r="C46" s="5">
        <f t="shared" si="2"/>
        <v>3</v>
      </c>
      <c r="D46" s="26">
        <f t="shared" si="2"/>
        <v>0</v>
      </c>
      <c r="E46" s="5">
        <f t="shared" si="2"/>
        <v>3</v>
      </c>
      <c r="F46" s="26">
        <f t="shared" si="2"/>
        <v>0</v>
      </c>
      <c r="G46" s="5">
        <f t="shared" si="2"/>
        <v>0</v>
      </c>
      <c r="H46" s="26">
        <f t="shared" si="2"/>
        <v>3</v>
      </c>
      <c r="I46" s="5">
        <f t="shared" si="2"/>
        <v>3</v>
      </c>
      <c r="J46" s="34">
        <f t="shared" si="2"/>
        <v>0</v>
      </c>
      <c r="K46" s="1">
        <v>46</v>
      </c>
      <c r="L46" s="12">
        <f t="shared" si="0"/>
        <v>0</v>
      </c>
    </row>
  </sheetData>
  <dataValidations count="1">
    <dataValidation type="list" allowBlank="1" showInputMessage="1" showErrorMessage="1" sqref="L1" xr:uid="{7B565046-8104-402B-AE5E-61CA7E420F59}">
      <formula1>personList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C95B-F562-491A-BE4E-D61A355ABBB1}">
  <dimension ref="A1:E92"/>
  <sheetViews>
    <sheetView tabSelected="1" topLeftCell="A66" workbookViewId="0">
      <selection activeCell="D70" sqref="D70"/>
    </sheetView>
  </sheetViews>
  <sheetFormatPr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5703125" customWidth="1"/>
  </cols>
  <sheetData>
    <row r="1" spans="1:3" x14ac:dyDescent="0.25">
      <c r="A1" s="43" t="s">
        <v>1</v>
      </c>
      <c r="B1" s="42" t="s">
        <v>126</v>
      </c>
      <c r="C1" s="42" t="s">
        <v>121</v>
      </c>
    </row>
    <row r="2" spans="1:3" x14ac:dyDescent="0.25">
      <c r="A2" s="44" t="s">
        <v>72</v>
      </c>
      <c r="B2">
        <v>5</v>
      </c>
    </row>
    <row r="3" spans="1:3" x14ac:dyDescent="0.25">
      <c r="A3" s="45" t="s">
        <v>56</v>
      </c>
      <c r="B3">
        <v>5</v>
      </c>
    </row>
    <row r="4" spans="1:3" x14ac:dyDescent="0.25">
      <c r="A4" s="45" t="s">
        <v>57</v>
      </c>
      <c r="B4">
        <v>5</v>
      </c>
    </row>
    <row r="5" spans="1:3" x14ac:dyDescent="0.25">
      <c r="A5" s="45" t="s">
        <v>58</v>
      </c>
      <c r="B5">
        <v>5</v>
      </c>
    </row>
    <row r="6" spans="1:3" x14ac:dyDescent="0.25">
      <c r="A6" s="45" t="s">
        <v>59</v>
      </c>
      <c r="B6">
        <v>5</v>
      </c>
    </row>
    <row r="7" spans="1:3" x14ac:dyDescent="0.25">
      <c r="A7" s="45" t="s">
        <v>60</v>
      </c>
      <c r="B7">
        <v>5</v>
      </c>
    </row>
    <row r="8" spans="1:3" x14ac:dyDescent="0.25">
      <c r="A8" s="45" t="s">
        <v>61</v>
      </c>
      <c r="B8">
        <v>5</v>
      </c>
    </row>
    <row r="9" spans="1:3" x14ac:dyDescent="0.25">
      <c r="A9" s="45" t="s">
        <v>62</v>
      </c>
      <c r="B9">
        <v>5</v>
      </c>
    </row>
    <row r="10" spans="1:3" x14ac:dyDescent="0.25">
      <c r="A10" s="46" t="s">
        <v>63</v>
      </c>
      <c r="B10">
        <v>5</v>
      </c>
    </row>
    <row r="11" spans="1:3" x14ac:dyDescent="0.25">
      <c r="A11" s="47" t="s">
        <v>2</v>
      </c>
      <c r="B11" s="51"/>
      <c r="C11" s="52"/>
    </row>
    <row r="12" spans="1:3" x14ac:dyDescent="0.25">
      <c r="A12" s="48" t="s">
        <v>72</v>
      </c>
      <c r="B12">
        <v>5</v>
      </c>
    </row>
    <row r="13" spans="1:3" x14ac:dyDescent="0.25">
      <c r="A13" s="49" t="s">
        <v>64</v>
      </c>
      <c r="B13">
        <v>5</v>
      </c>
    </row>
    <row r="14" spans="1:3" x14ac:dyDescent="0.25">
      <c r="A14" s="49" t="s">
        <v>65</v>
      </c>
      <c r="B14">
        <v>5</v>
      </c>
    </row>
    <row r="15" spans="1:3" x14ac:dyDescent="0.25">
      <c r="A15" s="49" t="s">
        <v>66</v>
      </c>
      <c r="B15">
        <v>5</v>
      </c>
    </row>
    <row r="16" spans="1:3" x14ac:dyDescent="0.25">
      <c r="A16" s="49" t="s">
        <v>67</v>
      </c>
      <c r="B16">
        <v>5</v>
      </c>
    </row>
    <row r="17" spans="1:3" x14ac:dyDescent="0.25">
      <c r="A17" s="49" t="s">
        <v>68</v>
      </c>
      <c r="B17">
        <v>5</v>
      </c>
    </row>
    <row r="18" spans="1:3" x14ac:dyDescent="0.25">
      <c r="A18" s="49" t="s">
        <v>69</v>
      </c>
      <c r="B18">
        <v>5</v>
      </c>
    </row>
    <row r="19" spans="1:3" x14ac:dyDescent="0.25">
      <c r="A19" s="49" t="s">
        <v>70</v>
      </c>
      <c r="B19">
        <v>5</v>
      </c>
    </row>
    <row r="20" spans="1:3" x14ac:dyDescent="0.25">
      <c r="A20" s="50" t="s">
        <v>71</v>
      </c>
      <c r="B20">
        <v>5</v>
      </c>
    </row>
    <row r="21" spans="1:3" x14ac:dyDescent="0.25">
      <c r="A21" s="47" t="s">
        <v>3</v>
      </c>
      <c r="B21" s="51"/>
      <c r="C21" s="52"/>
    </row>
    <row r="22" spans="1:3" x14ac:dyDescent="0.25">
      <c r="A22" s="44" t="s">
        <v>72</v>
      </c>
      <c r="B22">
        <v>5</v>
      </c>
    </row>
    <row r="23" spans="1:3" x14ac:dyDescent="0.25">
      <c r="A23" s="45" t="s">
        <v>108</v>
      </c>
      <c r="B23">
        <v>5</v>
      </c>
    </row>
    <row r="24" spans="1:3" x14ac:dyDescent="0.25">
      <c r="A24" s="45" t="s">
        <v>109</v>
      </c>
      <c r="B24">
        <v>5</v>
      </c>
    </row>
    <row r="25" spans="1:3" x14ac:dyDescent="0.25">
      <c r="A25" s="45" t="s">
        <v>110</v>
      </c>
      <c r="B25">
        <v>5</v>
      </c>
    </row>
    <row r="26" spans="1:3" x14ac:dyDescent="0.25">
      <c r="A26" s="45" t="s">
        <v>111</v>
      </c>
      <c r="B26">
        <v>5</v>
      </c>
    </row>
    <row r="27" spans="1:3" x14ac:dyDescent="0.25">
      <c r="A27" s="45" t="s">
        <v>112</v>
      </c>
      <c r="B27">
        <v>5</v>
      </c>
    </row>
    <row r="28" spans="1:3" x14ac:dyDescent="0.25">
      <c r="A28" s="45" t="s">
        <v>113</v>
      </c>
      <c r="B28">
        <v>5</v>
      </c>
    </row>
    <row r="29" spans="1:3" x14ac:dyDescent="0.25">
      <c r="A29" s="45" t="s">
        <v>70</v>
      </c>
      <c r="B29">
        <v>5</v>
      </c>
    </row>
    <row r="30" spans="1:3" x14ac:dyDescent="0.25">
      <c r="A30" s="46" t="s">
        <v>79</v>
      </c>
      <c r="B30">
        <v>5</v>
      </c>
    </row>
    <row r="31" spans="1:3" x14ac:dyDescent="0.25">
      <c r="A31" s="47" t="s">
        <v>36</v>
      </c>
      <c r="B31" s="51"/>
      <c r="C31" s="52"/>
    </row>
    <row r="32" spans="1:3" x14ac:dyDescent="0.25">
      <c r="A32" s="48" t="s">
        <v>72</v>
      </c>
      <c r="B32">
        <v>5</v>
      </c>
    </row>
    <row r="33" spans="1:3" x14ac:dyDescent="0.25">
      <c r="A33" s="49" t="s">
        <v>101</v>
      </c>
      <c r="B33">
        <v>5</v>
      </c>
    </row>
    <row r="34" spans="1:3" x14ac:dyDescent="0.25">
      <c r="A34" s="49" t="s">
        <v>102</v>
      </c>
      <c r="B34">
        <v>5</v>
      </c>
    </row>
    <row r="35" spans="1:3" x14ac:dyDescent="0.25">
      <c r="A35" s="49" t="s">
        <v>103</v>
      </c>
      <c r="B35">
        <v>5</v>
      </c>
    </row>
    <row r="36" spans="1:3" x14ac:dyDescent="0.25">
      <c r="A36" s="49" t="s">
        <v>104</v>
      </c>
      <c r="B36">
        <v>5</v>
      </c>
    </row>
    <row r="37" spans="1:3" x14ac:dyDescent="0.25">
      <c r="A37" s="49" t="s">
        <v>105</v>
      </c>
      <c r="B37">
        <v>5</v>
      </c>
    </row>
    <row r="38" spans="1:3" x14ac:dyDescent="0.25">
      <c r="A38" s="49" t="s">
        <v>106</v>
      </c>
      <c r="B38">
        <v>5</v>
      </c>
    </row>
    <row r="39" spans="1:3" x14ac:dyDescent="0.25">
      <c r="A39" s="49" t="s">
        <v>70</v>
      </c>
      <c r="B39">
        <v>5</v>
      </c>
    </row>
    <row r="40" spans="1:3" x14ac:dyDescent="0.25">
      <c r="A40" s="50" t="s">
        <v>107</v>
      </c>
      <c r="B40">
        <v>5</v>
      </c>
    </row>
    <row r="41" spans="1:3" x14ac:dyDescent="0.25">
      <c r="A41" s="47" t="s">
        <v>4</v>
      </c>
      <c r="B41" s="51"/>
      <c r="C41" s="52"/>
    </row>
    <row r="42" spans="1:3" x14ac:dyDescent="0.25">
      <c r="A42" s="44" t="s">
        <v>72</v>
      </c>
      <c r="B42">
        <v>5</v>
      </c>
    </row>
    <row r="43" spans="1:3" x14ac:dyDescent="0.25">
      <c r="A43" s="45" t="s">
        <v>114</v>
      </c>
      <c r="B43">
        <v>5</v>
      </c>
    </row>
    <row r="44" spans="1:3" x14ac:dyDescent="0.25">
      <c r="A44" s="45" t="s">
        <v>115</v>
      </c>
      <c r="B44">
        <v>5</v>
      </c>
    </row>
    <row r="45" spans="1:3" x14ac:dyDescent="0.25">
      <c r="A45" s="45" t="s">
        <v>116</v>
      </c>
      <c r="B45">
        <v>5</v>
      </c>
    </row>
    <row r="46" spans="1:3" x14ac:dyDescent="0.25">
      <c r="A46" s="45" t="s">
        <v>117</v>
      </c>
      <c r="B46">
        <v>5</v>
      </c>
    </row>
    <row r="47" spans="1:3" x14ac:dyDescent="0.25">
      <c r="A47" s="45" t="s">
        <v>118</v>
      </c>
      <c r="B47">
        <v>5</v>
      </c>
    </row>
    <row r="48" spans="1:3" x14ac:dyDescent="0.25">
      <c r="A48" s="45" t="s">
        <v>119</v>
      </c>
      <c r="B48">
        <v>5</v>
      </c>
    </row>
    <row r="49" spans="1:3" x14ac:dyDescent="0.25">
      <c r="A49" s="45" t="s">
        <v>120</v>
      </c>
      <c r="B49">
        <v>5</v>
      </c>
    </row>
    <row r="50" spans="1:3" x14ac:dyDescent="0.25">
      <c r="A50" s="46" t="s">
        <v>79</v>
      </c>
      <c r="B50">
        <v>5</v>
      </c>
    </row>
    <row r="51" spans="1:3" x14ac:dyDescent="0.25">
      <c r="A51" s="47" t="s">
        <v>5</v>
      </c>
      <c r="B51" s="51"/>
      <c r="C51" s="52"/>
    </row>
    <row r="52" spans="1:3" x14ac:dyDescent="0.25">
      <c r="A52" s="48" t="s">
        <v>72</v>
      </c>
      <c r="B52">
        <v>5</v>
      </c>
    </row>
    <row r="53" spans="1:3" x14ac:dyDescent="0.25">
      <c r="A53" s="49" t="s">
        <v>94</v>
      </c>
      <c r="B53">
        <v>5</v>
      </c>
    </row>
    <row r="54" spans="1:3" x14ac:dyDescent="0.25">
      <c r="A54" s="49" t="s">
        <v>95</v>
      </c>
      <c r="B54">
        <v>5</v>
      </c>
    </row>
    <row r="55" spans="1:3" x14ac:dyDescent="0.25">
      <c r="A55" s="49" t="s">
        <v>96</v>
      </c>
      <c r="B55">
        <v>5</v>
      </c>
    </row>
    <row r="56" spans="1:3" x14ac:dyDescent="0.25">
      <c r="A56" s="49" t="s">
        <v>97</v>
      </c>
      <c r="B56">
        <v>5</v>
      </c>
    </row>
    <row r="57" spans="1:3" x14ac:dyDescent="0.25">
      <c r="A57" s="49" t="s">
        <v>98</v>
      </c>
      <c r="B57">
        <v>5</v>
      </c>
    </row>
    <row r="58" spans="1:3" x14ac:dyDescent="0.25">
      <c r="A58" s="49" t="s">
        <v>99</v>
      </c>
      <c r="B58">
        <v>5</v>
      </c>
    </row>
    <row r="59" spans="1:3" x14ac:dyDescent="0.25">
      <c r="A59" s="49" t="s">
        <v>100</v>
      </c>
      <c r="B59">
        <v>5</v>
      </c>
    </row>
    <row r="60" spans="1:3" x14ac:dyDescent="0.25">
      <c r="A60" s="50" t="s">
        <v>79</v>
      </c>
      <c r="B60">
        <v>5</v>
      </c>
    </row>
    <row r="61" spans="1:3" x14ac:dyDescent="0.25">
      <c r="A61" s="47" t="s">
        <v>6</v>
      </c>
      <c r="B61" s="51"/>
      <c r="C61" s="52"/>
    </row>
    <row r="62" spans="1:3" x14ac:dyDescent="0.25">
      <c r="A62" s="44" t="s">
        <v>72</v>
      </c>
      <c r="B62">
        <v>5</v>
      </c>
      <c r="C62">
        <v>6</v>
      </c>
    </row>
    <row r="63" spans="1:3" x14ac:dyDescent="0.25">
      <c r="A63" s="45" t="s">
        <v>87</v>
      </c>
      <c r="B63">
        <v>15</v>
      </c>
      <c r="C63">
        <v>22</v>
      </c>
    </row>
    <row r="64" spans="1:3" x14ac:dyDescent="0.25">
      <c r="A64" s="45" t="s">
        <v>88</v>
      </c>
      <c r="B64">
        <v>5</v>
      </c>
      <c r="C64">
        <v>3.25</v>
      </c>
    </row>
    <row r="65" spans="1:3" x14ac:dyDescent="0.25">
      <c r="A65" s="45" t="s">
        <v>89</v>
      </c>
      <c r="B65">
        <v>5</v>
      </c>
      <c r="C65">
        <v>0</v>
      </c>
    </row>
    <row r="66" spans="1:3" x14ac:dyDescent="0.25">
      <c r="A66" s="45" t="s">
        <v>90</v>
      </c>
      <c r="B66">
        <v>5</v>
      </c>
      <c r="C66">
        <v>0</v>
      </c>
    </row>
    <row r="67" spans="1:3" x14ac:dyDescent="0.25">
      <c r="A67" s="45" t="s">
        <v>91</v>
      </c>
      <c r="B67">
        <v>5</v>
      </c>
      <c r="C67">
        <v>0</v>
      </c>
    </row>
    <row r="68" spans="1:3" x14ac:dyDescent="0.25">
      <c r="A68" s="45" t="s">
        <v>70</v>
      </c>
      <c r="B68">
        <v>5</v>
      </c>
      <c r="C68">
        <v>0</v>
      </c>
    </row>
    <row r="69" spans="1:3" x14ac:dyDescent="0.25">
      <c r="A69" s="45" t="s">
        <v>92</v>
      </c>
      <c r="B69">
        <v>5</v>
      </c>
      <c r="C69">
        <v>0</v>
      </c>
    </row>
    <row r="70" spans="1:3" x14ac:dyDescent="0.25">
      <c r="A70" s="46" t="s">
        <v>93</v>
      </c>
      <c r="B70">
        <v>5</v>
      </c>
      <c r="C70">
        <v>0</v>
      </c>
    </row>
    <row r="71" spans="1:3" x14ac:dyDescent="0.25">
      <c r="A71" s="47" t="s">
        <v>7</v>
      </c>
      <c r="B71" s="51"/>
      <c r="C71" s="52"/>
    </row>
    <row r="72" spans="1:3" x14ac:dyDescent="0.25">
      <c r="A72" s="48" t="s">
        <v>72</v>
      </c>
      <c r="B72">
        <v>5</v>
      </c>
    </row>
    <row r="73" spans="1:3" x14ac:dyDescent="0.25">
      <c r="A73" s="49" t="s">
        <v>80</v>
      </c>
      <c r="B73">
        <v>5</v>
      </c>
    </row>
    <row r="74" spans="1:3" x14ac:dyDescent="0.25">
      <c r="A74" s="49" t="s">
        <v>81</v>
      </c>
      <c r="B74">
        <v>5</v>
      </c>
    </row>
    <row r="75" spans="1:3" x14ac:dyDescent="0.25">
      <c r="A75" s="49" t="s">
        <v>82</v>
      </c>
      <c r="B75">
        <v>5</v>
      </c>
    </row>
    <row r="76" spans="1:3" x14ac:dyDescent="0.25">
      <c r="A76" s="49" t="s">
        <v>83</v>
      </c>
      <c r="B76">
        <v>5</v>
      </c>
    </row>
    <row r="77" spans="1:3" x14ac:dyDescent="0.25">
      <c r="A77" s="49" t="s">
        <v>84</v>
      </c>
      <c r="B77">
        <v>5</v>
      </c>
    </row>
    <row r="78" spans="1:3" x14ac:dyDescent="0.25">
      <c r="A78" s="49" t="s">
        <v>85</v>
      </c>
      <c r="B78">
        <v>5</v>
      </c>
    </row>
    <row r="79" spans="1:3" x14ac:dyDescent="0.25">
      <c r="A79" s="49" t="s">
        <v>70</v>
      </c>
      <c r="B79">
        <v>5</v>
      </c>
    </row>
    <row r="80" spans="1:3" x14ac:dyDescent="0.25">
      <c r="A80" s="50" t="s">
        <v>86</v>
      </c>
      <c r="B80">
        <v>5</v>
      </c>
    </row>
    <row r="81" spans="1:5" x14ac:dyDescent="0.25">
      <c r="A81" s="47" t="s">
        <v>8</v>
      </c>
      <c r="B81" s="51"/>
      <c r="C81" s="52"/>
    </row>
    <row r="82" spans="1:5" x14ac:dyDescent="0.25">
      <c r="A82" s="44" t="s">
        <v>72</v>
      </c>
      <c r="B82">
        <v>5</v>
      </c>
    </row>
    <row r="83" spans="1:5" x14ac:dyDescent="0.25">
      <c r="A83" s="45" t="s">
        <v>73</v>
      </c>
      <c r="B83">
        <v>5</v>
      </c>
    </row>
    <row r="84" spans="1:5" x14ac:dyDescent="0.25">
      <c r="A84" s="45" t="s">
        <v>74</v>
      </c>
      <c r="B84">
        <v>5</v>
      </c>
    </row>
    <row r="85" spans="1:5" x14ac:dyDescent="0.25">
      <c r="A85" s="45" t="s">
        <v>75</v>
      </c>
      <c r="B85">
        <v>5</v>
      </c>
    </row>
    <row r="86" spans="1:5" x14ac:dyDescent="0.25">
      <c r="A86" s="45" t="s">
        <v>76</v>
      </c>
      <c r="B86">
        <v>5</v>
      </c>
    </row>
    <row r="87" spans="1:5" x14ac:dyDescent="0.25">
      <c r="A87" s="45" t="s">
        <v>77</v>
      </c>
      <c r="B87">
        <v>5</v>
      </c>
    </row>
    <row r="88" spans="1:5" x14ac:dyDescent="0.25">
      <c r="A88" s="45" t="s">
        <v>78</v>
      </c>
      <c r="B88">
        <v>5</v>
      </c>
    </row>
    <row r="89" spans="1:5" x14ac:dyDescent="0.25">
      <c r="A89" s="45" t="s">
        <v>76</v>
      </c>
      <c r="B89">
        <v>5</v>
      </c>
    </row>
    <row r="90" spans="1:5" x14ac:dyDescent="0.25">
      <c r="A90" s="46" t="s">
        <v>79</v>
      </c>
      <c r="B90">
        <v>5</v>
      </c>
    </row>
    <row r="91" spans="1:5" x14ac:dyDescent="0.25">
      <c r="B91" s="53" t="s">
        <v>125</v>
      </c>
      <c r="C91" s="53" t="s">
        <v>122</v>
      </c>
      <c r="D91" s="53" t="s">
        <v>123</v>
      </c>
      <c r="E91" s="53" t="s">
        <v>124</v>
      </c>
    </row>
    <row r="92" spans="1:5" x14ac:dyDescent="0.25">
      <c r="B92">
        <f>SUM(B2:B90)</f>
        <v>415</v>
      </c>
      <c r="C92">
        <f>SUM(C2:C90)</f>
        <v>31.25</v>
      </c>
      <c r="D92" s="41">
        <f>B92*100</f>
        <v>41500</v>
      </c>
      <c r="E92" s="41">
        <f>C92*100</f>
        <v>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Travis Rousey</cp:lastModifiedBy>
  <dcterms:created xsi:type="dcterms:W3CDTF">2018-03-21T06:27:19Z</dcterms:created>
  <dcterms:modified xsi:type="dcterms:W3CDTF">2018-03-22T08:18:37Z</dcterms:modified>
</cp:coreProperties>
</file>