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berbay\Desktop\"/>
    </mc:Choice>
  </mc:AlternateContent>
  <xr:revisionPtr revIDLastSave="0" documentId="13_ncr:1_{86832F8A-3146-4337-9777-F047423B93D3}" xr6:coauthVersionLast="47" xr6:coauthVersionMax="47" xr10:uidLastSave="{00000000-0000-0000-0000-000000000000}"/>
  <bookViews>
    <workbookView xWindow="-108" yWindow="-108" windowWidth="30936" windowHeight="16896" activeTab="1" xr2:uid="{B4182266-BC67-4EA4-AAE0-998703FC7B9B}"/>
  </bookViews>
  <sheets>
    <sheet name="WN18 self" sheetId="2" r:id="rId1"/>
    <sheet name="FB Film" sheetId="1" r:id="rId2"/>
    <sheet name="Ne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J6" i="1"/>
  <c r="J7" i="1"/>
  <c r="J4" i="1"/>
  <c r="L13" i="3"/>
  <c r="L14" i="3"/>
  <c r="L15" i="3"/>
  <c r="L9" i="3"/>
  <c r="L10" i="3"/>
  <c r="L11" i="3"/>
  <c r="L5" i="3"/>
  <c r="L6" i="3"/>
  <c r="L7" i="3"/>
  <c r="L12" i="3"/>
  <c r="L8" i="3"/>
  <c r="L4" i="3"/>
  <c r="H16" i="2"/>
  <c r="J16" i="2" s="1"/>
  <c r="J6" i="2"/>
  <c r="J7" i="2"/>
  <c r="J8" i="2"/>
  <c r="J9" i="2"/>
  <c r="J10" i="2"/>
  <c r="J11" i="2"/>
  <c r="J12" i="2"/>
  <c r="J13" i="2"/>
  <c r="J14" i="2"/>
  <c r="J15" i="2"/>
  <c r="J5" i="2"/>
</calcChain>
</file>

<file path=xl/sharedStrings.xml><?xml version="1.0" encoding="utf-8"?>
<sst xmlns="http://schemas.openxmlformats.org/spreadsheetml/2006/main" count="82" uniqueCount="36">
  <si>
    <t>Relation Name</t>
  </si>
  <si>
    <t>also_see</t>
  </si>
  <si>
    <t>derivationally_related_from</t>
  </si>
  <si>
    <t>has_part</t>
  </si>
  <si>
    <t>hypernym</t>
  </si>
  <si>
    <t>instance_hypernym</t>
  </si>
  <si>
    <t>member_meronym</t>
  </si>
  <si>
    <t>member_of_domain_region</t>
  </si>
  <si>
    <t>member_of_domain_usage</t>
  </si>
  <si>
    <t>similar_to</t>
  </si>
  <si>
    <t>synset_domain_topic_of</t>
  </si>
  <si>
    <t>verb_group</t>
  </si>
  <si>
    <t>Hits@1</t>
  </si>
  <si>
    <t>Hits@3</t>
  </si>
  <si>
    <t>Hits@5</t>
  </si>
  <si>
    <t>Hits@10</t>
  </si>
  <si>
    <t>MRR</t>
  </si>
  <si>
    <t># of relations</t>
  </si>
  <si>
    <t># of episodes</t>
  </si>
  <si>
    <t>GENERIC</t>
  </si>
  <si>
    <t># of laps</t>
  </si>
  <si>
    <t>config</t>
  </si>
  <si>
    <t>'/film/film/genre': 7268</t>
  </si>
  <si>
    <t>is_taller</t>
  </si>
  <si>
    <t>music_artist_genre</t>
  </si>
  <si>
    <t>BASE-DISTANCE</t>
  </si>
  <si>
    <t>BASE-EMBEDDING</t>
  </si>
  <si>
    <t>PPO-DISTANCE</t>
  </si>
  <si>
    <t>PPO-EMBEDDING</t>
  </si>
  <si>
    <t>Algorithm</t>
  </si>
  <si>
    <t>Reward type</t>
  </si>
  <si>
    <t>BASE</t>
  </si>
  <si>
    <t>PPO</t>
  </si>
  <si>
    <t>DISTANCE</t>
  </si>
  <si>
    <t>EMBEDDING</t>
  </si>
  <si>
    <t>thing_has_color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</si>
</sst>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ts@5" TargetMode="External"/><Relationship Id="rId2" Type="http://schemas.openxmlformats.org/officeDocument/2006/relationships/hyperlink" Target="mailto:Hits@3" TargetMode="External"/><Relationship Id="rId1" Type="http://schemas.openxmlformats.org/officeDocument/2006/relationships/hyperlink" Target="mailto:Hits@1" TargetMode="External"/><Relationship Id="rId4" Type="http://schemas.openxmlformats.org/officeDocument/2006/relationships/hyperlink" Target="mailto:Hits@1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its@5" TargetMode="External"/><Relationship Id="rId2" Type="http://schemas.openxmlformats.org/officeDocument/2006/relationships/hyperlink" Target="mailto:Hits@3" TargetMode="External"/><Relationship Id="rId1" Type="http://schemas.openxmlformats.org/officeDocument/2006/relationships/hyperlink" Target="mailto:Hits@1" TargetMode="External"/><Relationship Id="rId4" Type="http://schemas.openxmlformats.org/officeDocument/2006/relationships/hyperlink" Target="mailto:Hits@1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its@5" TargetMode="External"/><Relationship Id="rId2" Type="http://schemas.openxmlformats.org/officeDocument/2006/relationships/hyperlink" Target="mailto:Hits@3" TargetMode="External"/><Relationship Id="rId1" Type="http://schemas.openxmlformats.org/officeDocument/2006/relationships/hyperlink" Target="mailto:Hits@1" TargetMode="External"/><Relationship Id="rId4" Type="http://schemas.openxmlformats.org/officeDocument/2006/relationships/hyperlink" Target="mailto:Hits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4F8F-950E-4D73-9EA5-1F051D6635D7}">
  <dimension ref="B4:J16"/>
  <sheetViews>
    <sheetView workbookViewId="0">
      <selection activeCell="D40" sqref="D40"/>
    </sheetView>
  </sheetViews>
  <sheetFormatPr baseColWidth="10" defaultRowHeight="14.4" x14ac:dyDescent="0.3"/>
  <cols>
    <col min="2" max="2" width="24.88671875" customWidth="1"/>
    <col min="8" max="8" width="13.33203125" customWidth="1"/>
    <col min="9" max="9" width="13.109375" customWidth="1"/>
  </cols>
  <sheetData>
    <row r="4" spans="2:10" x14ac:dyDescent="0.3">
      <c r="B4" t="s">
        <v>0</v>
      </c>
      <c r="C4" s="1" t="s">
        <v>12</v>
      </c>
      <c r="D4" s="1" t="s">
        <v>13</v>
      </c>
      <c r="E4" s="1" t="s">
        <v>14</v>
      </c>
      <c r="F4" s="1" t="s">
        <v>15</v>
      </c>
      <c r="G4" t="s">
        <v>16</v>
      </c>
      <c r="H4" t="s">
        <v>17</v>
      </c>
      <c r="I4" t="s">
        <v>18</v>
      </c>
      <c r="J4" t="s">
        <v>20</v>
      </c>
    </row>
    <row r="5" spans="2:10" x14ac:dyDescent="0.3">
      <c r="B5" t="s">
        <v>1</v>
      </c>
      <c r="C5">
        <v>0.1666</v>
      </c>
      <c r="D5">
        <v>0.41499999999999998</v>
      </c>
      <c r="E5">
        <v>0.58499999999999996</v>
      </c>
      <c r="F5">
        <v>0.83520000000000005</v>
      </c>
      <c r="G5">
        <v>0.34585761904761803</v>
      </c>
      <c r="H5">
        <v>1299</v>
      </c>
      <c r="I5">
        <v>200</v>
      </c>
      <c r="J5">
        <f>(H5*I5)</f>
        <v>259800</v>
      </c>
    </row>
    <row r="6" spans="2:10" x14ac:dyDescent="0.3">
      <c r="B6" t="s">
        <v>2</v>
      </c>
      <c r="C6">
        <v>0.2258</v>
      </c>
      <c r="D6">
        <v>0.56140000000000001</v>
      </c>
      <c r="E6">
        <v>0.74660000000000004</v>
      </c>
      <c r="F6">
        <v>0.93340000000000001</v>
      </c>
      <c r="G6">
        <v>0.437527063492061</v>
      </c>
      <c r="H6">
        <v>29715</v>
      </c>
      <c r="I6">
        <v>100</v>
      </c>
      <c r="J6">
        <f t="shared" ref="J6:J16" si="0">(H6*I6)</f>
        <v>2971500</v>
      </c>
    </row>
    <row r="7" spans="2:10" x14ac:dyDescent="0.3">
      <c r="B7" t="s">
        <v>3</v>
      </c>
      <c r="C7">
        <v>8.8000000000000005E-3</v>
      </c>
      <c r="D7">
        <v>2.1999999999999999E-2</v>
      </c>
      <c r="E7">
        <v>3.78E-2</v>
      </c>
      <c r="F7">
        <v>7.6999999999999999E-2</v>
      </c>
      <c r="G7">
        <v>2.31140476190476E-2</v>
      </c>
      <c r="H7">
        <v>4816</v>
      </c>
      <c r="I7">
        <v>100</v>
      </c>
      <c r="J7">
        <f t="shared" si="0"/>
        <v>481600</v>
      </c>
    </row>
    <row r="8" spans="2:10" x14ac:dyDescent="0.3">
      <c r="B8" t="s">
        <v>4</v>
      </c>
      <c r="C8">
        <v>2.1000000000000001E-2</v>
      </c>
      <c r="D8">
        <v>5.5599999999999997E-2</v>
      </c>
      <c r="E8">
        <v>9.1800000000000007E-2</v>
      </c>
      <c r="F8">
        <v>0.17519999999999999</v>
      </c>
      <c r="G8">
        <v>5.4114999999999802E-2</v>
      </c>
      <c r="H8">
        <v>34796</v>
      </c>
      <c r="I8">
        <v>100</v>
      </c>
      <c r="J8">
        <f t="shared" si="0"/>
        <v>3479600</v>
      </c>
    </row>
    <row r="9" spans="2:10" x14ac:dyDescent="0.3">
      <c r="B9" t="s">
        <v>5</v>
      </c>
      <c r="C9">
        <v>7.0800000000000002E-2</v>
      </c>
      <c r="D9">
        <v>0.2036</v>
      </c>
      <c r="E9">
        <v>0.32979999999999998</v>
      </c>
      <c r="F9">
        <v>0.54700000000000004</v>
      </c>
      <c r="G9">
        <v>0.18281325396825401</v>
      </c>
      <c r="H9">
        <v>2921</v>
      </c>
      <c r="I9">
        <v>100</v>
      </c>
      <c r="J9">
        <f t="shared" si="0"/>
        <v>292100</v>
      </c>
    </row>
    <row r="10" spans="2:10" x14ac:dyDescent="0.3">
      <c r="B10" t="s">
        <v>7</v>
      </c>
      <c r="C10">
        <v>1.4E-3</v>
      </c>
      <c r="D10">
        <v>6.0000000000000001E-3</v>
      </c>
      <c r="E10">
        <v>9.5999999999999992E-3</v>
      </c>
      <c r="F10">
        <v>1.9199999999999998E-2</v>
      </c>
      <c r="G10">
        <v>5.3845238095238E-3</v>
      </c>
      <c r="H10">
        <v>923</v>
      </c>
      <c r="I10">
        <v>200</v>
      </c>
      <c r="J10">
        <f t="shared" si="0"/>
        <v>184600</v>
      </c>
    </row>
    <row r="11" spans="2:10" x14ac:dyDescent="0.3">
      <c r="B11" t="s">
        <v>8</v>
      </c>
      <c r="C11">
        <v>8.0000000000000004E-4</v>
      </c>
      <c r="D11">
        <v>3.2000000000000002E-3</v>
      </c>
      <c r="E11">
        <v>6.1999999999999998E-3</v>
      </c>
      <c r="F11">
        <v>1.18E-2</v>
      </c>
      <c r="G11">
        <v>3.0953174603174502E-3</v>
      </c>
      <c r="H11">
        <v>629</v>
      </c>
      <c r="I11">
        <v>200</v>
      </c>
      <c r="J11">
        <f t="shared" si="0"/>
        <v>125800</v>
      </c>
    </row>
    <row r="12" spans="2:10" x14ac:dyDescent="0.3">
      <c r="B12" t="s">
        <v>6</v>
      </c>
      <c r="C12">
        <v>1.2200000000000001E-2</v>
      </c>
      <c r="D12">
        <v>2.98E-2</v>
      </c>
      <c r="E12">
        <v>4.5400000000000003E-2</v>
      </c>
      <c r="F12">
        <v>8.8999999999999996E-2</v>
      </c>
      <c r="G12">
        <v>2.87570634920634E-2</v>
      </c>
      <c r="H12">
        <v>7402</v>
      </c>
      <c r="I12">
        <v>100</v>
      </c>
      <c r="J12">
        <f t="shared" si="0"/>
        <v>740200</v>
      </c>
    </row>
    <row r="13" spans="2:10" x14ac:dyDescent="0.3">
      <c r="B13" t="s">
        <v>9</v>
      </c>
      <c r="C13">
        <v>0.83079999999999998</v>
      </c>
      <c r="D13">
        <v>0.99560000000000004</v>
      </c>
      <c r="E13">
        <v>1</v>
      </c>
      <c r="F13">
        <v>1</v>
      </c>
      <c r="G13">
        <v>0.90984666666666703</v>
      </c>
      <c r="H13">
        <v>80</v>
      </c>
      <c r="I13">
        <v>500</v>
      </c>
      <c r="J13">
        <f t="shared" si="0"/>
        <v>40000</v>
      </c>
    </row>
    <row r="14" spans="2:10" x14ac:dyDescent="0.3">
      <c r="B14" t="s">
        <v>10</v>
      </c>
      <c r="C14">
        <v>5.28E-2</v>
      </c>
      <c r="D14">
        <v>0.14660000000000001</v>
      </c>
      <c r="E14">
        <v>0.2326</v>
      </c>
      <c r="F14">
        <v>0.41499999999999998</v>
      </c>
      <c r="G14">
        <v>0.135313809523809</v>
      </c>
      <c r="H14">
        <v>3116</v>
      </c>
      <c r="I14">
        <v>100</v>
      </c>
      <c r="J14">
        <f t="shared" si="0"/>
        <v>311600</v>
      </c>
    </row>
    <row r="15" spans="2:10" x14ac:dyDescent="0.3">
      <c r="B15" t="s">
        <v>11</v>
      </c>
      <c r="C15">
        <v>0.60940000000000005</v>
      </c>
      <c r="D15">
        <v>0.93459999999999999</v>
      </c>
      <c r="E15">
        <v>0.98939999999999995</v>
      </c>
      <c r="F15">
        <v>0.99980000000000002</v>
      </c>
      <c r="G15">
        <v>0.77185388888889295</v>
      </c>
      <c r="H15">
        <v>1138</v>
      </c>
      <c r="I15">
        <v>150</v>
      </c>
      <c r="J15">
        <f t="shared" si="0"/>
        <v>170700</v>
      </c>
    </row>
    <row r="16" spans="2:10" x14ac:dyDescent="0.3">
      <c r="B16" t="s">
        <v>19</v>
      </c>
      <c r="H16">
        <f>SUM(H5:H15)</f>
        <v>86835</v>
      </c>
      <c r="I16">
        <v>50</v>
      </c>
      <c r="J16">
        <f t="shared" si="0"/>
        <v>4341750</v>
      </c>
    </row>
  </sheetData>
  <hyperlinks>
    <hyperlink ref="C4" r:id="rId1" xr:uid="{B389704D-93E9-4685-A6DF-F6D83D6995E8}"/>
    <hyperlink ref="D4" r:id="rId2" xr:uid="{65E5A925-99AC-427D-9537-3A8F77E72C38}"/>
    <hyperlink ref="E4" r:id="rId3" xr:uid="{FEF04A13-EE66-41A5-B4F0-9BA0C62954B9}"/>
    <hyperlink ref="F4" r:id="rId4" xr:uid="{9DAE7E39-2A63-437F-8AE6-8D8D2ACB2B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2D4B-68BF-4307-93EF-011667BAD0F7}">
  <dimension ref="B2:J7"/>
  <sheetViews>
    <sheetView tabSelected="1" workbookViewId="0">
      <selection activeCell="K6" sqref="K6"/>
    </sheetView>
  </sheetViews>
  <sheetFormatPr baseColWidth="10" defaultRowHeight="14.4" x14ac:dyDescent="0.3"/>
  <cols>
    <col min="2" max="2" width="27.109375" customWidth="1"/>
    <col min="8" max="8" width="12.88671875" customWidth="1"/>
    <col min="9" max="9" width="12.5546875" customWidth="1"/>
  </cols>
  <sheetData>
    <row r="2" spans="2:10" x14ac:dyDescent="0.3">
      <c r="B2" t="s">
        <v>22</v>
      </c>
    </row>
    <row r="3" spans="2:10" x14ac:dyDescent="0.3">
      <c r="B3" t="s">
        <v>21</v>
      </c>
      <c r="C3" s="1" t="s">
        <v>12</v>
      </c>
      <c r="D3" s="1" t="s">
        <v>13</v>
      </c>
      <c r="E3" s="1" t="s">
        <v>14</v>
      </c>
      <c r="F3" s="1" t="s">
        <v>15</v>
      </c>
      <c r="G3" t="s">
        <v>16</v>
      </c>
      <c r="H3" t="s">
        <v>17</v>
      </c>
      <c r="I3" t="s">
        <v>18</v>
      </c>
      <c r="J3" t="s">
        <v>20</v>
      </c>
    </row>
    <row r="4" spans="2:10" x14ac:dyDescent="0.3">
      <c r="B4" t="s">
        <v>25</v>
      </c>
      <c r="C4">
        <v>7.6E-3</v>
      </c>
      <c r="D4">
        <v>2.7199999999999998E-2</v>
      </c>
      <c r="E4">
        <v>4.3200000000000002E-2</v>
      </c>
      <c r="F4">
        <v>8.1199999999999994E-2</v>
      </c>
      <c r="G4">
        <v>2.4229682539682499E-2</v>
      </c>
      <c r="H4">
        <v>7268</v>
      </c>
      <c r="I4">
        <v>22</v>
      </c>
      <c r="J4">
        <f>(H4*I4)</f>
        <v>159896</v>
      </c>
    </row>
    <row r="5" spans="2:10" x14ac:dyDescent="0.3">
      <c r="B5" t="s">
        <v>26</v>
      </c>
      <c r="C5">
        <v>9.1999999999999998E-3</v>
      </c>
      <c r="D5">
        <v>2.8799999999999999E-2</v>
      </c>
      <c r="E5">
        <v>4.36E-2</v>
      </c>
      <c r="F5">
        <v>8.3199999999999996E-2</v>
      </c>
      <c r="G5">
        <v>2.57133333333333E-2</v>
      </c>
      <c r="H5">
        <v>7268</v>
      </c>
      <c r="I5">
        <v>22</v>
      </c>
      <c r="J5">
        <f t="shared" ref="J5:J7" si="0">(H5*I5)</f>
        <v>159896</v>
      </c>
    </row>
    <row r="6" spans="2:10" x14ac:dyDescent="0.3">
      <c r="B6" t="s">
        <v>27</v>
      </c>
      <c r="C6">
        <v>6.4000000000000003E-3</v>
      </c>
      <c r="D6">
        <v>2.6800000000000001E-2</v>
      </c>
      <c r="E6">
        <v>4.0800000000000003E-2</v>
      </c>
      <c r="F6">
        <v>8.4000000000000005E-2</v>
      </c>
      <c r="G6">
        <v>2.33879365079365E-2</v>
      </c>
      <c r="H6">
        <v>7268</v>
      </c>
      <c r="I6">
        <v>22</v>
      </c>
      <c r="J6">
        <f t="shared" si="0"/>
        <v>159896</v>
      </c>
    </row>
    <row r="7" spans="2:10" x14ac:dyDescent="0.3">
      <c r="B7" t="s">
        <v>28</v>
      </c>
      <c r="J7">
        <f t="shared" si="0"/>
        <v>0</v>
      </c>
    </row>
  </sheetData>
  <hyperlinks>
    <hyperlink ref="C3" r:id="rId1" xr:uid="{18CD10C5-4C02-4351-BF70-EBE226374390}"/>
    <hyperlink ref="D3" r:id="rId2" xr:uid="{5194542E-4560-4909-BA91-1E174C9640BB}"/>
    <hyperlink ref="E3" r:id="rId3" xr:uid="{7933354C-6753-42EA-9935-10C266F37198}"/>
    <hyperlink ref="F3" r:id="rId4" xr:uid="{FC082314-8D1B-4A9A-AA8E-4794C4760CB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4B5C1-BE7A-4F0E-AF51-4C9258E72885}">
  <dimension ref="B3:L15"/>
  <sheetViews>
    <sheetView workbookViewId="0">
      <selection activeCell="D23" sqref="D23"/>
    </sheetView>
  </sheetViews>
  <sheetFormatPr baseColWidth="10" defaultRowHeight="14.4" x14ac:dyDescent="0.3"/>
  <cols>
    <col min="2" max="2" width="23.6640625" customWidth="1"/>
    <col min="3" max="3" width="18.6640625" customWidth="1"/>
  </cols>
  <sheetData>
    <row r="3" spans="2:12" x14ac:dyDescent="0.3">
      <c r="B3" t="s">
        <v>0</v>
      </c>
      <c r="C3" t="s">
        <v>29</v>
      </c>
      <c r="D3" t="s">
        <v>30</v>
      </c>
      <c r="E3" s="1" t="s">
        <v>12</v>
      </c>
      <c r="F3" s="1" t="s">
        <v>13</v>
      </c>
      <c r="G3" s="1" t="s">
        <v>14</v>
      </c>
      <c r="H3" s="1" t="s">
        <v>15</v>
      </c>
      <c r="I3" t="s">
        <v>16</v>
      </c>
      <c r="J3" t="s">
        <v>17</v>
      </c>
      <c r="K3" t="s">
        <v>18</v>
      </c>
      <c r="L3" t="s">
        <v>20</v>
      </c>
    </row>
    <row r="4" spans="2:12" x14ac:dyDescent="0.3">
      <c r="B4" t="s">
        <v>35</v>
      </c>
      <c r="C4" t="s">
        <v>31</v>
      </c>
      <c r="D4" t="s">
        <v>33</v>
      </c>
      <c r="E4">
        <v>1.32E-2</v>
      </c>
      <c r="F4">
        <v>3.2199999999999999E-2</v>
      </c>
      <c r="G4">
        <v>5.3999999999999999E-2</v>
      </c>
      <c r="H4">
        <v>0.104</v>
      </c>
      <c r="I4">
        <v>3.2627222222222099E-2</v>
      </c>
      <c r="J4">
        <v>230</v>
      </c>
      <c r="K4">
        <v>250</v>
      </c>
      <c r="L4">
        <f>(J4*K4)</f>
        <v>57500</v>
      </c>
    </row>
    <row r="5" spans="2:12" x14ac:dyDescent="0.3">
      <c r="B5" t="s">
        <v>35</v>
      </c>
      <c r="C5" t="s">
        <v>31</v>
      </c>
      <c r="D5" t="s">
        <v>34</v>
      </c>
      <c r="E5">
        <v>1.0999999999999999E-2</v>
      </c>
      <c r="F5">
        <v>3.3599999999999998E-2</v>
      </c>
      <c r="G5">
        <v>5.0999999999999997E-2</v>
      </c>
      <c r="H5">
        <v>0.1038</v>
      </c>
      <c r="I5">
        <v>3.10503174603174E-2</v>
      </c>
      <c r="J5">
        <v>230</v>
      </c>
      <c r="K5">
        <v>250</v>
      </c>
      <c r="L5">
        <f t="shared" ref="L5:L7" si="0">(J5*K5)</f>
        <v>57500</v>
      </c>
    </row>
    <row r="6" spans="2:12" x14ac:dyDescent="0.3">
      <c r="B6" t="s">
        <v>35</v>
      </c>
      <c r="C6" t="s">
        <v>32</v>
      </c>
      <c r="D6" t="s">
        <v>33</v>
      </c>
      <c r="E6">
        <v>1.04E-2</v>
      </c>
      <c r="F6">
        <v>2.6800000000000001E-2</v>
      </c>
      <c r="G6">
        <v>4.6199999999999998E-2</v>
      </c>
      <c r="H6">
        <v>9.3600000000000003E-2</v>
      </c>
      <c r="I6">
        <v>2.7821507936507901E-2</v>
      </c>
      <c r="J6">
        <v>230</v>
      </c>
      <c r="K6">
        <v>250</v>
      </c>
      <c r="L6">
        <f t="shared" si="0"/>
        <v>57500</v>
      </c>
    </row>
    <row r="7" spans="2:12" x14ac:dyDescent="0.3">
      <c r="B7" t="s">
        <v>35</v>
      </c>
      <c r="C7" t="s">
        <v>32</v>
      </c>
      <c r="D7" t="s">
        <v>34</v>
      </c>
      <c r="E7">
        <v>1.9800000000000002E-2</v>
      </c>
      <c r="F7">
        <v>5.7200000000000001E-2</v>
      </c>
      <c r="G7">
        <v>9.7000000000000003E-2</v>
      </c>
      <c r="H7">
        <v>0.1812</v>
      </c>
      <c r="I7">
        <v>5.51088888888887E-2</v>
      </c>
      <c r="J7">
        <v>230</v>
      </c>
      <c r="K7">
        <v>250</v>
      </c>
      <c r="L7">
        <f t="shared" si="0"/>
        <v>57500</v>
      </c>
    </row>
    <row r="8" spans="2:12" x14ac:dyDescent="0.3">
      <c r="B8" t="s">
        <v>23</v>
      </c>
      <c r="C8" t="s">
        <v>31</v>
      </c>
      <c r="D8" t="s">
        <v>33</v>
      </c>
      <c r="E8">
        <v>0.63039999999999996</v>
      </c>
      <c r="F8">
        <v>0.9496</v>
      </c>
      <c r="G8">
        <v>0.99260000000000004</v>
      </c>
      <c r="H8">
        <v>0.99980000000000002</v>
      </c>
      <c r="I8">
        <v>0.78680865079365503</v>
      </c>
      <c r="J8">
        <v>259</v>
      </c>
      <c r="K8">
        <v>250</v>
      </c>
      <c r="L8">
        <f>(J8*K8)</f>
        <v>64750</v>
      </c>
    </row>
    <row r="9" spans="2:12" x14ac:dyDescent="0.3">
      <c r="B9" t="s">
        <v>23</v>
      </c>
      <c r="C9" t="s">
        <v>31</v>
      </c>
      <c r="D9" t="s">
        <v>34</v>
      </c>
      <c r="E9">
        <v>5.7999999999999996E-3</v>
      </c>
      <c r="F9">
        <v>1.38E-2</v>
      </c>
      <c r="G9">
        <v>2.2800000000000001E-2</v>
      </c>
      <c r="H9">
        <v>4.6399999999999997E-2</v>
      </c>
      <c r="I9">
        <v>1.42916666666666E-2</v>
      </c>
      <c r="J9">
        <v>259</v>
      </c>
      <c r="K9">
        <v>250</v>
      </c>
      <c r="L9">
        <f t="shared" ref="L9:L11" si="1">(J9*K9)</f>
        <v>64750</v>
      </c>
    </row>
    <row r="10" spans="2:12" x14ac:dyDescent="0.3">
      <c r="B10" t="s">
        <v>23</v>
      </c>
      <c r="C10" t="s">
        <v>32</v>
      </c>
      <c r="D10" t="s">
        <v>33</v>
      </c>
      <c r="E10">
        <v>0.54800000000000004</v>
      </c>
      <c r="F10">
        <v>0.91559999999999997</v>
      </c>
      <c r="G10">
        <v>0.98399999999999999</v>
      </c>
      <c r="H10">
        <v>0.99980000000000002</v>
      </c>
      <c r="I10">
        <v>0.73134650793651101</v>
      </c>
      <c r="J10">
        <v>259</v>
      </c>
      <c r="K10">
        <v>250</v>
      </c>
      <c r="L10">
        <f t="shared" si="1"/>
        <v>64750</v>
      </c>
    </row>
    <row r="11" spans="2:12" x14ac:dyDescent="0.3">
      <c r="B11" t="s">
        <v>23</v>
      </c>
      <c r="C11" t="s">
        <v>32</v>
      </c>
      <c r="D11" t="s">
        <v>34</v>
      </c>
      <c r="E11">
        <v>6.7400000000000002E-2</v>
      </c>
      <c r="F11">
        <v>0.19040000000000001</v>
      </c>
      <c r="G11">
        <v>0.29720000000000002</v>
      </c>
      <c r="H11">
        <v>0.50939999999999996</v>
      </c>
      <c r="I11">
        <v>0.17140857142857099</v>
      </c>
      <c r="J11">
        <v>259</v>
      </c>
      <c r="K11">
        <v>250</v>
      </c>
      <c r="L11">
        <f t="shared" si="1"/>
        <v>64750</v>
      </c>
    </row>
    <row r="12" spans="2:12" x14ac:dyDescent="0.3">
      <c r="B12" t="s">
        <v>24</v>
      </c>
      <c r="C12" t="s">
        <v>31</v>
      </c>
      <c r="D12" t="s">
        <v>33</v>
      </c>
      <c r="E12">
        <v>0.20200000000000001</v>
      </c>
      <c r="F12">
        <v>0.48720000000000002</v>
      </c>
      <c r="G12">
        <v>0.66539999999999999</v>
      </c>
      <c r="H12">
        <v>0.88919999999999999</v>
      </c>
      <c r="I12">
        <v>0.39354753968253697</v>
      </c>
      <c r="J12">
        <v>773</v>
      </c>
      <c r="K12">
        <v>150</v>
      </c>
      <c r="L12">
        <f>(J12*K12)</f>
        <v>115950</v>
      </c>
    </row>
    <row r="13" spans="2:12" x14ac:dyDescent="0.3">
      <c r="B13" t="s">
        <v>24</v>
      </c>
      <c r="C13" t="s">
        <v>31</v>
      </c>
      <c r="D13" t="s">
        <v>34</v>
      </c>
      <c r="E13">
        <v>0.15079999999999999</v>
      </c>
      <c r="F13">
        <v>0.39079999999999998</v>
      </c>
      <c r="G13">
        <v>0.56340000000000001</v>
      </c>
      <c r="H13">
        <v>0.81940000000000002</v>
      </c>
      <c r="I13">
        <v>0.32576539682539501</v>
      </c>
      <c r="J13">
        <v>773</v>
      </c>
      <c r="K13">
        <v>150</v>
      </c>
      <c r="L13">
        <f t="shared" ref="L13:L15" si="2">(J13*K13)</f>
        <v>115950</v>
      </c>
    </row>
    <row r="14" spans="2:12" x14ac:dyDescent="0.3">
      <c r="B14" t="s">
        <v>24</v>
      </c>
      <c r="C14" t="s">
        <v>32</v>
      </c>
      <c r="D14" t="s">
        <v>33</v>
      </c>
      <c r="E14">
        <v>4.3799999999999999E-2</v>
      </c>
      <c r="F14">
        <v>0.121</v>
      </c>
      <c r="G14">
        <v>0.19800000000000001</v>
      </c>
      <c r="H14">
        <v>0.34799999999999998</v>
      </c>
      <c r="I14">
        <v>0.113324523809523</v>
      </c>
      <c r="J14">
        <v>773</v>
      </c>
      <c r="K14">
        <v>150</v>
      </c>
      <c r="L14">
        <f t="shared" si="2"/>
        <v>115950</v>
      </c>
    </row>
    <row r="15" spans="2:12" x14ac:dyDescent="0.3">
      <c r="B15" t="s">
        <v>24</v>
      </c>
      <c r="C15" t="s">
        <v>32</v>
      </c>
      <c r="D15" t="s">
        <v>34</v>
      </c>
      <c r="E15">
        <v>4.6800000000000001E-2</v>
      </c>
      <c r="F15">
        <v>0.1234</v>
      </c>
      <c r="G15">
        <v>0.19220000000000001</v>
      </c>
      <c r="H15">
        <v>0.35520000000000002</v>
      </c>
      <c r="I15">
        <v>0.115741428571428</v>
      </c>
      <c r="J15">
        <v>773</v>
      </c>
      <c r="K15">
        <v>150</v>
      </c>
      <c r="L15">
        <f t="shared" si="2"/>
        <v>115950</v>
      </c>
    </row>
  </sheetData>
  <hyperlinks>
    <hyperlink ref="E3" r:id="rId1" xr:uid="{1A046E1B-9C9D-4B67-8576-BFC5C6E6B699}"/>
    <hyperlink ref="F3" r:id="rId2" xr:uid="{0F48B921-6A10-479E-BDE4-CAF3198CAB8E}"/>
    <hyperlink ref="G3" r:id="rId3" xr:uid="{82B7B2EE-CF3C-412B-A2DF-1AE4BC372D49}"/>
    <hyperlink ref="H3" r:id="rId4" xr:uid="{4407A216-2D58-42A2-B42A-084B414D27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WN18 self</vt:lpstr>
      <vt:lpstr>FB Film</vt:lpstr>
      <vt:lpstr>Nell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2023-03-01T08:47:05Z</dcterms:created>
  <dcterms:modified xsi:type="dcterms:W3CDTF">2023-03-01T13:28:07Z</dcterms:modified>
</cp:coreProperties>
</file>