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D0DEF1B4-3A99-4F0C-8460-CFA673F63D1B}" xr6:coauthVersionLast="47" xr6:coauthVersionMax="47" xr10:uidLastSave="{00000000-0000-0000-0000-000000000000}"/>
  <bookViews>
    <workbookView xWindow="-120" yWindow="-120" windowWidth="20730" windowHeight="11160" activeTab="1" xr2:uid="{7CE847B4-F0AB-4434-96CC-E90A0362F547}"/>
  </bookViews>
  <sheets>
    <sheet name="Data" sheetId="3" r:id="rId1"/>
    <sheet name="Output_Oc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3" l="1"/>
  <c r="H53" i="3"/>
  <c r="H54" i="3"/>
  <c r="H55" i="3"/>
  <c r="H56" i="3"/>
  <c r="H57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H6" i="3"/>
  <c r="H4" i="3"/>
  <c r="H3" i="3"/>
  <c r="H2" i="3"/>
</calcChain>
</file>

<file path=xl/sharedStrings.xml><?xml version="1.0" encoding="utf-8"?>
<sst xmlns="http://schemas.openxmlformats.org/spreadsheetml/2006/main" count="509" uniqueCount="311">
  <si>
    <t>loc_number</t>
  </si>
  <si>
    <t>m_name_first</t>
  </si>
  <si>
    <t>m_name_last</t>
  </si>
  <si>
    <t>m_number</t>
  </si>
  <si>
    <t>sub_next_invoice_date</t>
  </si>
  <si>
    <t>suit_name</t>
  </si>
  <si>
    <t>Club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</si>
  <si>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</si>
  <si>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</si>
  <si>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</si>
  <si>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</si>
  <si>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</si>
  <si>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</si>
  <si>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>Expected invoice amount</t>
  </si>
  <si>
    <t xml:space="preserve">Payment amount billed on Payment Gateway </t>
  </si>
  <si>
    <t>suit_price</t>
  </si>
  <si>
    <t>Loc_Number</t>
  </si>
  <si>
    <t>GOLD</t>
  </si>
  <si>
    <t>PLATINUM</t>
  </si>
  <si>
    <t>PETERS</t>
  </si>
  <si>
    <t>SARAH</t>
  </si>
  <si>
    <t>ASHLEY</t>
  </si>
  <si>
    <t>UVPACKAGE</t>
  </si>
  <si>
    <t>DIAMOND</t>
  </si>
  <si>
    <t>MICHAEL</t>
  </si>
  <si>
    <t>ZACH</t>
  </si>
  <si>
    <t>GAINFORTH</t>
  </si>
  <si>
    <t>PORTER</t>
  </si>
  <si>
    <t>LORI</t>
  </si>
  <si>
    <t>COFFIELD</t>
  </si>
  <si>
    <t>MELANIE</t>
  </si>
  <si>
    <t>B01284</t>
  </si>
  <si>
    <t>SAM</t>
  </si>
  <si>
    <t>GERRISH</t>
  </si>
  <si>
    <t>B02020</t>
  </si>
  <si>
    <t>AMANADA</t>
  </si>
  <si>
    <t>TIMM</t>
  </si>
  <si>
    <t>B01581</t>
  </si>
  <si>
    <t>THOMAS</t>
  </si>
  <si>
    <t>B04928</t>
  </si>
  <si>
    <t>JAY</t>
  </si>
  <si>
    <t>SELLHORST</t>
  </si>
  <si>
    <t>B04688</t>
  </si>
  <si>
    <t>GRETCHEN</t>
  </si>
  <si>
    <t>OGDEN</t>
  </si>
  <si>
    <t>B01300</t>
  </si>
  <si>
    <t>HUSCHER</t>
  </si>
  <si>
    <t>B23339</t>
  </si>
  <si>
    <t>SCHEER</t>
  </si>
  <si>
    <t>B05065</t>
  </si>
  <si>
    <t>REX</t>
  </si>
  <si>
    <t>B00028</t>
  </si>
  <si>
    <t>B05328</t>
  </si>
  <si>
    <t>DAWN</t>
  </si>
  <si>
    <t>B01980</t>
  </si>
  <si>
    <t>SWAHN</t>
  </si>
  <si>
    <t>B05458</t>
  </si>
  <si>
    <t>PAUL</t>
  </si>
  <si>
    <t>COY</t>
  </si>
  <si>
    <t>B10680</t>
  </si>
  <si>
    <t>DUES</t>
  </si>
  <si>
    <t>BRANDON</t>
  </si>
  <si>
    <t>RIMER</t>
  </si>
  <si>
    <t>B10624</t>
  </si>
  <si>
    <t>RICHARD</t>
  </si>
  <si>
    <t>HICKS</t>
  </si>
  <si>
    <t>B10587</t>
  </si>
  <si>
    <t>JOSHUA</t>
  </si>
  <si>
    <t>SMITH</t>
  </si>
  <si>
    <t>B01026</t>
  </si>
  <si>
    <t>BALTAZAR</t>
  </si>
  <si>
    <t>ALONZO LUCAS</t>
  </si>
  <si>
    <t>B01614</t>
  </si>
  <si>
    <t>MICKEY</t>
  </si>
  <si>
    <t>LEWIS</t>
  </si>
  <si>
    <t>B00075</t>
  </si>
  <si>
    <t>LAURIE</t>
  </si>
  <si>
    <t>GAHAGAN</t>
  </si>
  <si>
    <t>B01329</t>
  </si>
  <si>
    <t>JERRY</t>
  </si>
  <si>
    <t>MURRAY</t>
  </si>
  <si>
    <t>B00685</t>
  </si>
  <si>
    <t>SALLY</t>
  </si>
  <si>
    <t>KOCH</t>
  </si>
  <si>
    <t>B00564</t>
  </si>
  <si>
    <t>ANGELA</t>
  </si>
  <si>
    <t>RAY</t>
  </si>
  <si>
    <t>B02147</t>
  </si>
  <si>
    <t>PIRTLE</t>
  </si>
  <si>
    <t>AMIEE</t>
  </si>
  <si>
    <t>SIMPSON</t>
  </si>
  <si>
    <t>B01011</t>
  </si>
  <si>
    <t>KRISTIN</t>
  </si>
  <si>
    <t>CONNERS</t>
  </si>
  <si>
    <t>B10014</t>
  </si>
  <si>
    <t>JILL</t>
  </si>
  <si>
    <t>MCMILLIAN</t>
  </si>
  <si>
    <t>B00839</t>
  </si>
  <si>
    <t>QUYNCEE</t>
  </si>
  <si>
    <t>SHOCKLEE</t>
  </si>
  <si>
    <t>B00136</t>
  </si>
  <si>
    <t>kevin</t>
  </si>
  <si>
    <t>pease</t>
  </si>
  <si>
    <t>B30386</t>
  </si>
  <si>
    <t>JOHN</t>
  </si>
  <si>
    <t>LYON</t>
  </si>
  <si>
    <t>B30017</t>
  </si>
  <si>
    <t>BLUEFIT</t>
  </si>
  <si>
    <t>DOCA</t>
  </si>
  <si>
    <t>B66053</t>
  </si>
  <si>
    <t>CORPORATE</t>
  </si>
  <si>
    <t>B15877</t>
  </si>
  <si>
    <t>GREG</t>
  </si>
  <si>
    <t>BENNETT</t>
  </si>
  <si>
    <t>B34356</t>
  </si>
  <si>
    <t>BOB</t>
  </si>
  <si>
    <t>CLARK</t>
  </si>
  <si>
    <t>B00009</t>
  </si>
  <si>
    <t>JUSTIN</t>
  </si>
  <si>
    <t>LAUGHTER</t>
  </si>
  <si>
    <t>B35400</t>
  </si>
  <si>
    <t>TABATHA</t>
  </si>
  <si>
    <t>ALVERSON</t>
  </si>
  <si>
    <t>B35385</t>
  </si>
  <si>
    <t>SAWYER</t>
  </si>
  <si>
    <t>B35344</t>
  </si>
  <si>
    <t>ELIN</t>
  </si>
  <si>
    <t>COPE</t>
  </si>
  <si>
    <t>B34941</t>
  </si>
  <si>
    <t>SUSAN</t>
  </si>
  <si>
    <t>CUNNINGHAM</t>
  </si>
  <si>
    <t>B35342</t>
  </si>
  <si>
    <t>BURLETT</t>
  </si>
  <si>
    <t>B34058</t>
  </si>
  <si>
    <t>PHI</t>
  </si>
  <si>
    <t>NGUYEN</t>
  </si>
  <si>
    <t>B35200</t>
  </si>
  <si>
    <t>ELIZABETH</t>
  </si>
  <si>
    <t>AYALA</t>
  </si>
  <si>
    <t>B35445</t>
  </si>
  <si>
    <t>ANGELIQUE</t>
  </si>
  <si>
    <t>SURNIAK</t>
  </si>
  <si>
    <t>B35271</t>
  </si>
  <si>
    <t>WELDON</t>
  </si>
  <si>
    <t>DALE</t>
  </si>
  <si>
    <t>B30108</t>
  </si>
  <si>
    <t>JOAN</t>
  </si>
  <si>
    <t>MARTIN</t>
  </si>
  <si>
    <t>B00498</t>
  </si>
  <si>
    <t>BOBBI</t>
  </si>
  <si>
    <t>ANNINO</t>
  </si>
  <si>
    <t>B34943</t>
  </si>
  <si>
    <t>JAMIE</t>
  </si>
  <si>
    <t>BAYNE</t>
  </si>
  <si>
    <t>B34241</t>
  </si>
  <si>
    <t>RYAN</t>
  </si>
  <si>
    <t>UPTAIN</t>
  </si>
  <si>
    <t>B35444</t>
  </si>
  <si>
    <t>JIM</t>
  </si>
  <si>
    <t>HYLER</t>
  </si>
  <si>
    <t>B33800</t>
  </si>
  <si>
    <t>JOEL</t>
  </si>
  <si>
    <t>GUNTER</t>
  </si>
  <si>
    <t>B00120</t>
  </si>
  <si>
    <t>MIKE</t>
  </si>
  <si>
    <t>CARESTIO</t>
  </si>
  <si>
    <t>B00116</t>
  </si>
  <si>
    <t>NATASHA</t>
  </si>
  <si>
    <t>B87713</t>
  </si>
  <si>
    <t>DANNY</t>
  </si>
  <si>
    <t>LUNA</t>
  </si>
  <si>
    <t>B00595</t>
  </si>
  <si>
    <t>TYLER</t>
  </si>
  <si>
    <t>POSTON</t>
  </si>
  <si>
    <t>B00594</t>
  </si>
  <si>
    <t>MICHELLE</t>
  </si>
  <si>
    <t>DISHONGH</t>
  </si>
  <si>
    <t>B00575</t>
  </si>
  <si>
    <t>KLEIN</t>
  </si>
  <si>
    <t>B00109</t>
  </si>
  <si>
    <t>HOLLY</t>
  </si>
  <si>
    <t>HOLSEY</t>
  </si>
  <si>
    <t>B00073</t>
  </si>
  <si>
    <t>DARLENE</t>
  </si>
  <si>
    <t>B31012</t>
  </si>
  <si>
    <t>MemberName</t>
  </si>
  <si>
    <t>SAM GERRISH</t>
  </si>
  <si>
    <t>AMANADA TIMM</t>
  </si>
  <si>
    <t>ASHLEY THOMAS</t>
  </si>
  <si>
    <t>JAY SELLHORST</t>
  </si>
  <si>
    <t>GRETCHEN OGDEN</t>
  </si>
  <si>
    <t>MELANIE HUSCHER</t>
  </si>
  <si>
    <t>SARAH SCHEER</t>
  </si>
  <si>
    <t>REX GAINFORTH</t>
  </si>
  <si>
    <t>LORI COFFIELD</t>
  </si>
  <si>
    <t>DAWN PETERS</t>
  </si>
  <si>
    <t>ZACH SWAHN</t>
  </si>
  <si>
    <t>PAUL COY</t>
  </si>
  <si>
    <t>BRANDON RIMER</t>
  </si>
  <si>
    <t>RICHARD HICKS</t>
  </si>
  <si>
    <t>JOSHUA SMITH</t>
  </si>
  <si>
    <t>BALTAZAR ALONZO LUCAS</t>
  </si>
  <si>
    <t>MICKEY LEWIS</t>
  </si>
  <si>
    <t>LAURIE GAHAGAN</t>
  </si>
  <si>
    <t>JERRY MURRAY</t>
  </si>
  <si>
    <t>SALLY KOCH</t>
  </si>
  <si>
    <t>ANGELA RAY</t>
  </si>
  <si>
    <t>MICHAEL PIRTLE</t>
  </si>
  <si>
    <t>AMIEE SIMPSON</t>
  </si>
  <si>
    <t>KRISTIN CONNERS</t>
  </si>
  <si>
    <t>JILL MCMILLIAN</t>
  </si>
  <si>
    <t>QUYNCEE SHOCKLEE</t>
  </si>
  <si>
    <t>kevin pease</t>
  </si>
  <si>
    <t>JOHN LYON</t>
  </si>
  <si>
    <t>BLUEFIT DOCA</t>
  </si>
  <si>
    <t>BLUEFIT CORPORATE</t>
  </si>
  <si>
    <t>GREG BENNETT</t>
  </si>
  <si>
    <t>BOB CLARK</t>
  </si>
  <si>
    <t>JUSTIN LAUGHTER</t>
  </si>
  <si>
    <t>TABATHA ALVERSON</t>
  </si>
  <si>
    <t>JERRY SAWYER</t>
  </si>
  <si>
    <t>ELIN COPE</t>
  </si>
  <si>
    <t>SUSAN CUNNINGHAM</t>
  </si>
  <si>
    <t>RICHARD BURLETT</t>
  </si>
  <si>
    <t>PHI NGUYEN</t>
  </si>
  <si>
    <t>ELIZABETH AYALA</t>
  </si>
  <si>
    <t>ANGELIQUE SURNIAK</t>
  </si>
  <si>
    <t>WELDON DALE</t>
  </si>
  <si>
    <t>JOAN MARTIN</t>
  </si>
  <si>
    <t>BOBBI ANNINO</t>
  </si>
  <si>
    <t>JAMIE BAYNE</t>
  </si>
  <si>
    <t>RYAN UPTAIN</t>
  </si>
  <si>
    <t>JIM HYLER</t>
  </si>
  <si>
    <t>JOEL GUNTER</t>
  </si>
  <si>
    <t>MIKE CARESTIO</t>
  </si>
  <si>
    <t>NATASHA LEWIS</t>
  </si>
  <si>
    <t>DANNY LUNA</t>
  </si>
  <si>
    <t>TYLER POSTON</t>
  </si>
  <si>
    <t>MICHELLE DISHONGH</t>
  </si>
  <si>
    <t>JOHN KLEIN</t>
  </si>
  <si>
    <t>HOLLY HOLSEY</t>
  </si>
  <si>
    <t>DARLENE PORTER</t>
  </si>
  <si>
    <t>TAN 24-7 FREMONT</t>
  </si>
  <si>
    <t>Bank Account (6403)</t>
  </si>
  <si>
    <t xml:space="preserve">
Bank Account (7235)</t>
  </si>
  <si>
    <t>Success</t>
  </si>
  <si>
    <t xml:space="preserve">
Visa (4896)</t>
  </si>
  <si>
    <t>Bank Account (3795)</t>
  </si>
  <si>
    <t>Yes</t>
  </si>
  <si>
    <t>Bank Account (1152)</t>
  </si>
  <si>
    <t>Bank Account (4212)</t>
  </si>
  <si>
    <t xml:space="preserve">
Visa (0127)</t>
  </si>
  <si>
    <t>Bank Account (5021)</t>
  </si>
  <si>
    <t xml:space="preserve">
Bank Account (2023)</t>
  </si>
  <si>
    <t>Bank Account (6180)</t>
  </si>
  <si>
    <t>HARVEY'S GYM OF FRANKLIN</t>
  </si>
  <si>
    <t>Soft Declined</t>
  </si>
  <si>
    <t>Visa (3801)</t>
  </si>
  <si>
    <t>success</t>
  </si>
  <si>
    <t xml:space="preserve">
Visa (2946)</t>
  </si>
  <si>
    <t>Visa (7328)</t>
  </si>
  <si>
    <t>Visa (2242)</t>
  </si>
  <si>
    <t xml:space="preserve">
Bank Account (9734)</t>
  </si>
  <si>
    <t xml:space="preserve">
Bank Account (3364)</t>
  </si>
  <si>
    <t xml:space="preserve">
Bank Account (0642)</t>
  </si>
  <si>
    <t>TEXAS ROWING CENTER</t>
  </si>
  <si>
    <t>Mastercard (2495)</t>
  </si>
  <si>
    <t>MG SPORTS AND FITNESS</t>
  </si>
  <si>
    <t xml:space="preserve">
Bank Account (3360)</t>
  </si>
  <si>
    <t>Bank Account (4033)</t>
  </si>
  <si>
    <t xml:space="preserve">
NEW LIFE FITNESS CENTER</t>
  </si>
  <si>
    <t xml:space="preserve">
Visa (7787)</t>
  </si>
  <si>
    <t xml:space="preserve">
Visa (8180)</t>
  </si>
  <si>
    <t>PILGER'S WOMEN'S BOOTCAMP</t>
  </si>
  <si>
    <t xml:space="preserve">
THE FITNESS ZONE</t>
  </si>
  <si>
    <t xml:space="preserve">
Bank Account (2859)</t>
  </si>
  <si>
    <t xml:space="preserve">
Bank Account (7645)</t>
  </si>
  <si>
    <t>ROCK CITY MMA</t>
  </si>
  <si>
    <t xml:space="preserve">
Visa (2010)</t>
  </si>
  <si>
    <t>Visa (8650)</t>
  </si>
  <si>
    <t>ClubWorks MXM</t>
  </si>
  <si>
    <t>Mastercard (5897)</t>
  </si>
  <si>
    <t xml:space="preserve">
Mastercard (7338)</t>
  </si>
  <si>
    <t xml:space="preserve">
THE PUMPHOUSE HENDERSONVILLE</t>
  </si>
  <si>
    <t xml:space="preserve">
Mastercard (6676)</t>
  </si>
  <si>
    <t xml:space="preserve">
Visa (4912)</t>
  </si>
  <si>
    <t xml:space="preserve">
Bank Account (9876)</t>
  </si>
  <si>
    <t>Visa (2370)</t>
  </si>
  <si>
    <t xml:space="preserve">
Visa (7648)</t>
  </si>
  <si>
    <t xml:space="preserve">
Mastercard (5564)</t>
  </si>
  <si>
    <t xml:space="preserve">
Visa (1695)</t>
  </si>
  <si>
    <t xml:space="preserve">
Mastercard (0441)</t>
  </si>
  <si>
    <t xml:space="preserve">
Visa (2772)</t>
  </si>
  <si>
    <t>Visa (1317)</t>
  </si>
  <si>
    <t xml:space="preserve">
Bank Account (4469)</t>
  </si>
  <si>
    <t xml:space="preserve">
Bank Account (8788)</t>
  </si>
  <si>
    <t xml:space="preserve">
Visa (4742)</t>
  </si>
  <si>
    <t>Visa (2464)</t>
  </si>
  <si>
    <t xml:space="preserve">
Visa (8911)</t>
  </si>
  <si>
    <t>Mastercard (1707)</t>
  </si>
  <si>
    <t>Titus Strength</t>
  </si>
  <si>
    <t>Hard Declined</t>
  </si>
  <si>
    <t xml:space="preserve">
Bank Account (0121)</t>
  </si>
  <si>
    <t>MUSCLES AND CURVES GYM</t>
  </si>
  <si>
    <t xml:space="preserve">
Mastercard (1677)</t>
  </si>
  <si>
    <t xml:space="preserve">
Mastercard (9783)</t>
  </si>
  <si>
    <t xml:space="preserve">
Bank Account (1522)</t>
  </si>
  <si>
    <t xml:space="preserve">
Visa (8740)</t>
  </si>
  <si>
    <t xml:space="preserve">
Visa (2490)</t>
  </si>
  <si>
    <t>CONTOURS EXPRESS</t>
  </si>
  <si>
    <t>Bank Account (8378)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</si>
</sst>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F636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2" xfId="0" applyFill="1" applyBorder="1"/>
    <xf numFmtId="0" fontId="0" fillId="2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DF8C-EF2B-4E7A-8DD9-2D8D1C412DA9}">
  <dimension ref="A1:H57"/>
  <sheetViews>
    <sheetView topLeftCell="B37" workbookViewId="0">
      <selection activeCell="A47" sqref="A47:XFD47"/>
    </sheetView>
  </sheetViews>
  <sheetFormatPr defaultRowHeight="15" x14ac:dyDescent="0.25"/>
  <cols>
    <col min="2" max="2" width="18" customWidth="1"/>
    <col min="3" max="3" width="19.42578125" customWidth="1"/>
    <col min="5" max="5" width="22" bestFit="1" customWidth="1"/>
    <col min="8" max="8" width="5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185</v>
      </c>
    </row>
    <row r="2" spans="1:8" x14ac:dyDescent="0.25">
      <c r="A2">
        <v>520</v>
      </c>
      <c r="B2" t="s">
        <v>32</v>
      </c>
      <c r="C2" t="s">
        <v>33</v>
      </c>
      <c r="D2" t="s">
        <v>34</v>
      </c>
      <c r="E2" s="5">
        <v>44473</v>
      </c>
      <c r="F2" t="s">
        <v>23</v>
      </c>
      <c r="G2">
        <v>54.99</v>
      </c>
      <c r="H2" t="str">
        <f>_xlfn.CONCAT(B2," ",C2)</f>
        <v>SAM GERRISH</v>
      </c>
    </row>
    <row r="3" spans="1:8" x14ac:dyDescent="0.25">
      <c r="A3">
        <v>520</v>
      </c>
      <c r="B3" t="s">
        <v>35</v>
      </c>
      <c r="C3" t="s">
        <v>36</v>
      </c>
      <c r="D3" t="s">
        <v>37</v>
      </c>
      <c r="E3" s="5">
        <v>44473</v>
      </c>
      <c r="F3" t="s">
        <v>17</v>
      </c>
      <c r="G3">
        <v>21.99</v>
      </c>
      <c r="H3" t="str">
        <f>_xlfn.CONCAT(B3," ",C3)</f>
        <v>AMANADA TIMM</v>
      </c>
    </row>
    <row r="4" spans="1:8" x14ac:dyDescent="0.25">
      <c r="A4">
        <v>520</v>
      </c>
      <c r="B4" t="s">
        <v>21</v>
      </c>
      <c r="C4" t="s">
        <v>38</v>
      </c>
      <c r="D4" t="s">
        <v>39</v>
      </c>
      <c r="E4" s="5">
        <v>44473</v>
      </c>
      <c r="F4" t="s">
        <v>22</v>
      </c>
      <c r="G4">
        <v>60.49</v>
      </c>
      <c r="H4" t="str">
        <f>CONCATENATE(B4," ",C4)</f>
        <v>ASHLEY THOMAS</v>
      </c>
    </row>
    <row r="5" spans="1:8" x14ac:dyDescent="0.25">
      <c r="A5">
        <v>520</v>
      </c>
      <c r="B5" t="s">
        <v>40</v>
      </c>
      <c r="C5" t="s">
        <v>41</v>
      </c>
      <c r="D5" t="s">
        <v>42</v>
      </c>
      <c r="E5" s="5">
        <v>44473</v>
      </c>
      <c r="F5" t="s">
        <v>18</v>
      </c>
      <c r="G5">
        <v>38.49</v>
      </c>
      <c r="H5" t="str">
        <f>_xlfn.CONCAT(B5," ",C5)</f>
        <v>JAY SELLHORST</v>
      </c>
    </row>
    <row r="6" spans="1:8" x14ac:dyDescent="0.25">
      <c r="A6">
        <v>520</v>
      </c>
      <c r="B6" t="s">
        <v>43</v>
      </c>
      <c r="C6" t="s">
        <v>44</v>
      </c>
      <c r="D6" t="s">
        <v>45</v>
      </c>
      <c r="E6" s="5">
        <v>44473</v>
      </c>
      <c r="F6" t="s">
        <v>18</v>
      </c>
      <c r="G6">
        <v>23.39</v>
      </c>
      <c r="H6" t="str">
        <f>_xlfn.CONCAT(B6," ",C6)</f>
        <v>GRETCHEN OGDEN</v>
      </c>
    </row>
    <row r="7" spans="1:8" x14ac:dyDescent="0.25">
      <c r="A7">
        <v>520</v>
      </c>
      <c r="B7" t="s">
        <v>30</v>
      </c>
      <c r="C7" t="s">
        <v>46</v>
      </c>
      <c r="D7" t="s">
        <v>47</v>
      </c>
      <c r="E7" s="5">
        <v>44473</v>
      </c>
      <c r="F7" t="s">
        <v>17</v>
      </c>
      <c r="G7">
        <v>27.49</v>
      </c>
      <c r="H7" t="str">
        <f t="shared" ref="H7:H8" si="0">_xlfn.CONCAT(B7," ",C7)</f>
        <v>MELANIE HUSCHER</v>
      </c>
    </row>
    <row r="8" spans="1:8" x14ac:dyDescent="0.25">
      <c r="A8">
        <v>520</v>
      </c>
      <c r="B8" t="s">
        <v>20</v>
      </c>
      <c r="C8" t="s">
        <v>48</v>
      </c>
      <c r="D8" t="s">
        <v>49</v>
      </c>
      <c r="E8" s="5">
        <v>44473</v>
      </c>
      <c r="F8" t="s">
        <v>22</v>
      </c>
      <c r="G8">
        <v>60.49</v>
      </c>
      <c r="H8" t="str">
        <f t="shared" si="0"/>
        <v>SARAH SCHEER</v>
      </c>
    </row>
    <row r="9" spans="1:8" x14ac:dyDescent="0.25">
      <c r="A9">
        <v>520</v>
      </c>
      <c r="B9" t="s">
        <v>50</v>
      </c>
      <c r="C9" t="s">
        <v>26</v>
      </c>
      <c r="D9" t="s">
        <v>51</v>
      </c>
      <c r="E9" s="5">
        <v>44473</v>
      </c>
      <c r="F9" t="s">
        <v>17</v>
      </c>
      <c r="G9">
        <v>32.99</v>
      </c>
      <c r="H9" t="str">
        <f t="shared" ref="H9" si="1">CONCATENATE(B9," ",C9)</f>
        <v>REX GAINFORTH</v>
      </c>
    </row>
    <row r="10" spans="1:8" x14ac:dyDescent="0.25">
      <c r="A10">
        <v>520</v>
      </c>
      <c r="B10" t="s">
        <v>28</v>
      </c>
      <c r="C10" t="s">
        <v>29</v>
      </c>
      <c r="D10" t="s">
        <v>52</v>
      </c>
      <c r="E10" s="5">
        <v>44473</v>
      </c>
      <c r="F10" t="s">
        <v>17</v>
      </c>
      <c r="G10">
        <v>21.99</v>
      </c>
      <c r="H10" t="str">
        <f t="shared" ref="H10:H13" si="2">_xlfn.CONCAT(B10," ",C10)</f>
        <v>LORI COFFIELD</v>
      </c>
    </row>
    <row r="11" spans="1:8" x14ac:dyDescent="0.25">
      <c r="A11">
        <v>520</v>
      </c>
      <c r="B11" t="s">
        <v>53</v>
      </c>
      <c r="C11" t="s">
        <v>19</v>
      </c>
      <c r="D11" t="s">
        <v>54</v>
      </c>
      <c r="E11" s="5">
        <v>44473</v>
      </c>
      <c r="F11" t="s">
        <v>17</v>
      </c>
      <c r="G11">
        <v>54.99</v>
      </c>
      <c r="H11" t="str">
        <f t="shared" si="2"/>
        <v>DAWN PETERS</v>
      </c>
    </row>
    <row r="12" spans="1:8" x14ac:dyDescent="0.25">
      <c r="A12">
        <v>520</v>
      </c>
      <c r="B12" t="s">
        <v>25</v>
      </c>
      <c r="C12" t="s">
        <v>55</v>
      </c>
      <c r="D12" t="s">
        <v>56</v>
      </c>
      <c r="E12" s="5">
        <v>44473</v>
      </c>
      <c r="F12" t="s">
        <v>17</v>
      </c>
      <c r="G12">
        <v>21.99</v>
      </c>
      <c r="H12" t="str">
        <f t="shared" si="2"/>
        <v>ZACH SWAHN</v>
      </c>
    </row>
    <row r="13" spans="1:8" x14ac:dyDescent="0.25">
      <c r="A13">
        <v>2908</v>
      </c>
      <c r="B13" t="s">
        <v>57</v>
      </c>
      <c r="C13" t="s">
        <v>58</v>
      </c>
      <c r="D13" t="s">
        <v>59</v>
      </c>
      <c r="E13" s="5">
        <v>44473</v>
      </c>
      <c r="F13" t="s">
        <v>60</v>
      </c>
      <c r="G13">
        <v>37.1</v>
      </c>
      <c r="H13" t="str">
        <f t="shared" si="2"/>
        <v>PAUL COY</v>
      </c>
    </row>
    <row r="14" spans="1:8" x14ac:dyDescent="0.25">
      <c r="A14">
        <v>2908</v>
      </c>
      <c r="B14" t="s">
        <v>61</v>
      </c>
      <c r="C14" t="s">
        <v>62</v>
      </c>
      <c r="D14" t="s">
        <v>63</v>
      </c>
      <c r="E14" s="5">
        <v>44473</v>
      </c>
      <c r="F14" t="s">
        <v>60</v>
      </c>
      <c r="G14">
        <v>26.5</v>
      </c>
      <c r="H14" t="str">
        <f t="shared" ref="H14" si="3">CONCATENATE(B14," ",C14)</f>
        <v>BRANDON RIMER</v>
      </c>
    </row>
    <row r="15" spans="1:8" x14ac:dyDescent="0.25">
      <c r="A15">
        <v>2908</v>
      </c>
      <c r="B15" t="s">
        <v>64</v>
      </c>
      <c r="C15" t="s">
        <v>65</v>
      </c>
      <c r="D15" t="s">
        <v>66</v>
      </c>
      <c r="E15" s="5">
        <v>44473</v>
      </c>
      <c r="F15" t="s">
        <v>60</v>
      </c>
      <c r="G15">
        <v>21.2</v>
      </c>
      <c r="H15" t="str">
        <f t="shared" ref="H15:H18" si="4">_xlfn.CONCAT(B15," ",C15)</f>
        <v>RICHARD HICKS</v>
      </c>
    </row>
    <row r="16" spans="1:8" x14ac:dyDescent="0.25">
      <c r="A16">
        <v>2908</v>
      </c>
      <c r="B16" t="s">
        <v>67</v>
      </c>
      <c r="C16" t="s">
        <v>68</v>
      </c>
      <c r="D16" t="s">
        <v>69</v>
      </c>
      <c r="E16" s="5">
        <v>44473</v>
      </c>
      <c r="F16" t="s">
        <v>60</v>
      </c>
      <c r="G16">
        <v>31.8</v>
      </c>
      <c r="H16" t="str">
        <f t="shared" si="4"/>
        <v>JOSHUA SMITH</v>
      </c>
    </row>
    <row r="17" spans="1:8" x14ac:dyDescent="0.25">
      <c r="A17">
        <v>2908</v>
      </c>
      <c r="B17" t="s">
        <v>70</v>
      </c>
      <c r="C17" t="s">
        <v>71</v>
      </c>
      <c r="D17" t="s">
        <v>72</v>
      </c>
      <c r="E17" s="5">
        <v>44473</v>
      </c>
      <c r="F17" t="s">
        <v>60</v>
      </c>
      <c r="G17">
        <v>20.14</v>
      </c>
      <c r="H17" t="str">
        <f t="shared" si="4"/>
        <v>BALTAZAR ALONZO LUCAS</v>
      </c>
    </row>
    <row r="18" spans="1:8" x14ac:dyDescent="0.25">
      <c r="A18">
        <v>2908</v>
      </c>
      <c r="B18" t="s">
        <v>73</v>
      </c>
      <c r="C18" t="s">
        <v>74</v>
      </c>
      <c r="D18" t="s">
        <v>75</v>
      </c>
      <c r="E18" s="5">
        <v>44473</v>
      </c>
      <c r="F18" t="s">
        <v>60</v>
      </c>
      <c r="G18">
        <v>31.8</v>
      </c>
      <c r="H18" t="str">
        <f t="shared" si="4"/>
        <v>MICKEY LEWIS</v>
      </c>
    </row>
    <row r="19" spans="1:8" x14ac:dyDescent="0.25">
      <c r="A19">
        <v>2908</v>
      </c>
      <c r="B19" t="s">
        <v>76</v>
      </c>
      <c r="C19" t="s">
        <v>77</v>
      </c>
      <c r="D19" t="s">
        <v>78</v>
      </c>
      <c r="E19" s="5">
        <v>44473</v>
      </c>
      <c r="F19" t="s">
        <v>60</v>
      </c>
      <c r="G19">
        <v>37.1</v>
      </c>
      <c r="H19" t="str">
        <f t="shared" ref="H19" si="5">CONCATENATE(B19," ",C19)</f>
        <v>LAURIE GAHAGAN</v>
      </c>
    </row>
    <row r="20" spans="1:8" x14ac:dyDescent="0.25">
      <c r="A20">
        <v>2908</v>
      </c>
      <c r="B20" t="s">
        <v>79</v>
      </c>
      <c r="C20" t="s">
        <v>80</v>
      </c>
      <c r="D20" t="s">
        <v>81</v>
      </c>
      <c r="E20" s="5">
        <v>44473</v>
      </c>
      <c r="F20" t="s">
        <v>60</v>
      </c>
      <c r="G20">
        <v>31.8</v>
      </c>
      <c r="H20" t="str">
        <f t="shared" ref="H20" si="6">_xlfn.CONCAT(B20," ",C20)</f>
        <v>JERRY MURRAY</v>
      </c>
    </row>
    <row r="21" spans="1:8" x14ac:dyDescent="0.25">
      <c r="A21">
        <v>3505</v>
      </c>
      <c r="B21" t="s">
        <v>82</v>
      </c>
      <c r="C21" t="s">
        <v>83</v>
      </c>
      <c r="D21" t="s">
        <v>84</v>
      </c>
      <c r="E21" s="5">
        <v>44473</v>
      </c>
      <c r="F21" t="s">
        <v>60</v>
      </c>
      <c r="G21">
        <v>25</v>
      </c>
      <c r="H21" t="str">
        <f>_xlfn.CONCAT(B21," ",C21)</f>
        <v>SALLY KOCH</v>
      </c>
    </row>
    <row r="22" spans="1:8" x14ac:dyDescent="0.25">
      <c r="A22">
        <v>3683</v>
      </c>
      <c r="B22" t="s">
        <v>85</v>
      </c>
      <c r="C22" t="s">
        <v>86</v>
      </c>
      <c r="D22" t="s">
        <v>87</v>
      </c>
      <c r="E22" s="5">
        <v>44473</v>
      </c>
      <c r="F22" t="s">
        <v>60</v>
      </c>
      <c r="G22">
        <v>40</v>
      </c>
      <c r="H22" t="str">
        <f>_xlfn.CONCAT(B22," ",C22)</f>
        <v>ANGELA RAY</v>
      </c>
    </row>
    <row r="23" spans="1:8" x14ac:dyDescent="0.25">
      <c r="A23">
        <v>3683</v>
      </c>
      <c r="B23" t="s">
        <v>24</v>
      </c>
      <c r="C23" t="s">
        <v>88</v>
      </c>
      <c r="D23" t="s">
        <v>31</v>
      </c>
      <c r="E23" s="5">
        <v>44473</v>
      </c>
      <c r="F23" t="s">
        <v>60</v>
      </c>
      <c r="G23">
        <v>38.409999999999997</v>
      </c>
      <c r="H23" t="str">
        <f>CONCATENATE(B23," ",C23)</f>
        <v>MICHAEL PIRTLE</v>
      </c>
    </row>
    <row r="24" spans="1:8" x14ac:dyDescent="0.25">
      <c r="A24">
        <v>3706</v>
      </c>
      <c r="B24" t="s">
        <v>89</v>
      </c>
      <c r="C24" t="s">
        <v>90</v>
      </c>
      <c r="D24" t="s">
        <v>91</v>
      </c>
      <c r="E24" s="5">
        <v>44473</v>
      </c>
      <c r="F24" t="s">
        <v>60</v>
      </c>
      <c r="G24">
        <v>56</v>
      </c>
      <c r="H24" t="str">
        <f>_xlfn.CONCAT(B24," ",C24)</f>
        <v>AMIEE SIMPSON</v>
      </c>
    </row>
    <row r="25" spans="1:8" x14ac:dyDescent="0.25">
      <c r="A25">
        <v>4150</v>
      </c>
      <c r="B25" t="s">
        <v>92</v>
      </c>
      <c r="C25" t="s">
        <v>93</v>
      </c>
      <c r="D25" t="s">
        <v>94</v>
      </c>
      <c r="E25" s="5">
        <v>44473</v>
      </c>
      <c r="F25" t="s">
        <v>60</v>
      </c>
      <c r="G25">
        <v>99</v>
      </c>
      <c r="H25" t="str">
        <f>_xlfn.CONCAT(B25," ",C25)</f>
        <v>KRISTIN CONNERS</v>
      </c>
    </row>
    <row r="26" spans="1:8" x14ac:dyDescent="0.25">
      <c r="A26">
        <v>4572</v>
      </c>
      <c r="B26" t="s">
        <v>95</v>
      </c>
      <c r="C26" t="s">
        <v>96</v>
      </c>
      <c r="D26" t="s">
        <v>97</v>
      </c>
      <c r="E26" s="5">
        <v>44473</v>
      </c>
      <c r="F26" t="s">
        <v>60</v>
      </c>
      <c r="G26">
        <v>33</v>
      </c>
      <c r="H26" t="str">
        <f t="shared" ref="H26:H27" si="7">_xlfn.CONCAT(B26," ",C26)</f>
        <v>JILL MCMILLIAN</v>
      </c>
    </row>
    <row r="27" spans="1:8" x14ac:dyDescent="0.25">
      <c r="A27">
        <v>4572</v>
      </c>
      <c r="B27" t="s">
        <v>98</v>
      </c>
      <c r="C27" t="s">
        <v>99</v>
      </c>
      <c r="D27" t="s">
        <v>100</v>
      </c>
      <c r="E27" s="5">
        <v>44473</v>
      </c>
      <c r="F27" t="s">
        <v>60</v>
      </c>
      <c r="G27">
        <v>40</v>
      </c>
      <c r="H27" t="str">
        <f t="shared" si="7"/>
        <v>QUYNCEE SHOCKLEE</v>
      </c>
    </row>
    <row r="28" spans="1:8" x14ac:dyDescent="0.25">
      <c r="A28">
        <v>5319</v>
      </c>
      <c r="B28" t="s">
        <v>101</v>
      </c>
      <c r="C28" t="s">
        <v>102</v>
      </c>
      <c r="D28" t="s">
        <v>103</v>
      </c>
      <c r="E28" s="5">
        <v>44473</v>
      </c>
      <c r="F28" t="s">
        <v>60</v>
      </c>
      <c r="G28">
        <v>300</v>
      </c>
      <c r="H28" t="str">
        <f t="shared" ref="H28" si="8">CONCATENATE(B28," ",C28)</f>
        <v>kevin pease</v>
      </c>
    </row>
    <row r="29" spans="1:8" x14ac:dyDescent="0.25">
      <c r="A29">
        <v>5319</v>
      </c>
      <c r="B29" t="s">
        <v>104</v>
      </c>
      <c r="C29" t="s">
        <v>105</v>
      </c>
      <c r="D29" t="s">
        <v>106</v>
      </c>
      <c r="E29" s="5">
        <v>44473</v>
      </c>
      <c r="F29" t="s">
        <v>60</v>
      </c>
      <c r="G29">
        <v>149</v>
      </c>
      <c r="H29" t="str">
        <f t="shared" ref="H29:H32" si="9">_xlfn.CONCAT(B29," ",C29)</f>
        <v>JOHN LYON</v>
      </c>
    </row>
    <row r="30" spans="1:8" x14ac:dyDescent="0.25">
      <c r="A30">
        <v>5552</v>
      </c>
      <c r="B30" t="s">
        <v>107</v>
      </c>
      <c r="C30" t="s">
        <v>108</v>
      </c>
      <c r="D30" t="s">
        <v>109</v>
      </c>
      <c r="E30" s="5">
        <v>44473</v>
      </c>
      <c r="F30" t="s">
        <v>60</v>
      </c>
      <c r="G30">
        <v>70</v>
      </c>
      <c r="H30" t="str">
        <f t="shared" si="9"/>
        <v>BLUEFIT DOCA</v>
      </c>
    </row>
    <row r="31" spans="1:8" x14ac:dyDescent="0.25">
      <c r="A31">
        <v>5552</v>
      </c>
      <c r="B31" t="s">
        <v>107</v>
      </c>
      <c r="C31" t="s">
        <v>110</v>
      </c>
      <c r="D31" t="s">
        <v>111</v>
      </c>
      <c r="E31" s="5">
        <v>44473</v>
      </c>
      <c r="F31" t="s">
        <v>60</v>
      </c>
      <c r="G31">
        <v>4410</v>
      </c>
      <c r="H31" t="str">
        <f t="shared" si="9"/>
        <v>BLUEFIT CORPORATE</v>
      </c>
    </row>
    <row r="32" spans="1:8" x14ac:dyDescent="0.25">
      <c r="A32">
        <v>6060</v>
      </c>
      <c r="B32" t="s">
        <v>112</v>
      </c>
      <c r="C32" t="s">
        <v>113</v>
      </c>
      <c r="D32" t="s">
        <v>114</v>
      </c>
      <c r="E32" s="5">
        <v>44473</v>
      </c>
      <c r="F32" t="s">
        <v>60</v>
      </c>
      <c r="G32">
        <v>50</v>
      </c>
      <c r="H32" t="str">
        <f t="shared" si="9"/>
        <v>GREG BENNETT</v>
      </c>
    </row>
    <row r="33" spans="1:8" x14ac:dyDescent="0.25">
      <c r="A33">
        <v>6060</v>
      </c>
      <c r="B33" t="s">
        <v>115</v>
      </c>
      <c r="C33" t="s">
        <v>116</v>
      </c>
      <c r="D33" t="s">
        <v>117</v>
      </c>
      <c r="E33" s="5">
        <v>44473</v>
      </c>
      <c r="F33" t="s">
        <v>60</v>
      </c>
      <c r="G33">
        <v>50</v>
      </c>
      <c r="H33" t="str">
        <f t="shared" ref="H33" si="10">CONCATENATE(B33," ",C33)</f>
        <v>BOB CLARK</v>
      </c>
    </row>
    <row r="34" spans="1:8" x14ac:dyDescent="0.25">
      <c r="A34">
        <v>6060</v>
      </c>
      <c r="B34" t="s">
        <v>118</v>
      </c>
      <c r="C34" t="s">
        <v>119</v>
      </c>
      <c r="D34" t="s">
        <v>120</v>
      </c>
      <c r="E34" s="5">
        <v>44473</v>
      </c>
      <c r="F34" t="s">
        <v>60</v>
      </c>
      <c r="G34">
        <v>27</v>
      </c>
      <c r="H34" t="str">
        <f t="shared" ref="H34" si="11">_xlfn.CONCAT(B34," ",C34)</f>
        <v>JUSTIN LAUGHTER</v>
      </c>
    </row>
    <row r="35" spans="1:8" x14ac:dyDescent="0.25">
      <c r="A35">
        <v>6060</v>
      </c>
      <c r="B35" t="s">
        <v>121</v>
      </c>
      <c r="C35" t="s">
        <v>122</v>
      </c>
      <c r="D35" t="s">
        <v>123</v>
      </c>
      <c r="E35" s="5">
        <v>44473</v>
      </c>
      <c r="F35" t="s">
        <v>60</v>
      </c>
      <c r="G35">
        <v>47</v>
      </c>
      <c r="H35" t="str">
        <f>_xlfn.CONCAT(B35," ",C35)</f>
        <v>TABATHA ALVERSON</v>
      </c>
    </row>
    <row r="36" spans="1:8" x14ac:dyDescent="0.25">
      <c r="A36">
        <v>6060</v>
      </c>
      <c r="B36" t="s">
        <v>79</v>
      </c>
      <c r="C36" t="s">
        <v>124</v>
      </c>
      <c r="D36" t="s">
        <v>125</v>
      </c>
      <c r="E36" s="5">
        <v>44473</v>
      </c>
      <c r="F36" t="s">
        <v>60</v>
      </c>
      <c r="G36">
        <v>27</v>
      </c>
      <c r="H36" t="str">
        <f>_xlfn.CONCAT(B36," ",C36)</f>
        <v>JERRY SAWYER</v>
      </c>
    </row>
    <row r="37" spans="1:8" x14ac:dyDescent="0.25">
      <c r="A37">
        <v>6060</v>
      </c>
      <c r="B37" t="s">
        <v>126</v>
      </c>
      <c r="C37" t="s">
        <v>127</v>
      </c>
      <c r="D37" t="s">
        <v>128</v>
      </c>
      <c r="E37" s="5">
        <v>44473</v>
      </c>
      <c r="F37" t="s">
        <v>60</v>
      </c>
      <c r="G37">
        <v>90</v>
      </c>
      <c r="H37" t="str">
        <f>CONCATENATE(B37," ",C37)</f>
        <v>ELIN COPE</v>
      </c>
    </row>
    <row r="38" spans="1:8" x14ac:dyDescent="0.25">
      <c r="A38">
        <v>6060</v>
      </c>
      <c r="B38" t="s">
        <v>129</v>
      </c>
      <c r="C38" t="s">
        <v>130</v>
      </c>
      <c r="D38" t="s">
        <v>131</v>
      </c>
      <c r="E38" s="5">
        <v>44473</v>
      </c>
      <c r="F38" t="s">
        <v>60</v>
      </c>
      <c r="G38">
        <v>47</v>
      </c>
      <c r="H38" t="str">
        <f>_xlfn.CONCAT(B38," ",C38)</f>
        <v>SUSAN CUNNINGHAM</v>
      </c>
    </row>
    <row r="39" spans="1:8" x14ac:dyDescent="0.25">
      <c r="A39">
        <v>6060</v>
      </c>
      <c r="B39" t="s">
        <v>64</v>
      </c>
      <c r="C39" t="s">
        <v>132</v>
      </c>
      <c r="D39" t="s">
        <v>133</v>
      </c>
      <c r="E39" s="5">
        <v>44473</v>
      </c>
      <c r="F39" t="s">
        <v>60</v>
      </c>
      <c r="G39">
        <v>50</v>
      </c>
      <c r="H39" t="str">
        <f>_xlfn.CONCAT(B39," ",C39)</f>
        <v>RICHARD BURLETT</v>
      </c>
    </row>
    <row r="40" spans="1:8" x14ac:dyDescent="0.25">
      <c r="A40">
        <v>6060</v>
      </c>
      <c r="B40" t="s">
        <v>134</v>
      </c>
      <c r="C40" t="s">
        <v>135</v>
      </c>
      <c r="D40" t="s">
        <v>136</v>
      </c>
      <c r="E40" s="5">
        <v>44473</v>
      </c>
      <c r="F40" t="s">
        <v>60</v>
      </c>
      <c r="G40">
        <v>27</v>
      </c>
      <c r="H40" t="str">
        <f t="shared" ref="H40:H41" si="12">_xlfn.CONCAT(B40," ",C40)</f>
        <v>PHI NGUYEN</v>
      </c>
    </row>
    <row r="41" spans="1:8" x14ac:dyDescent="0.25">
      <c r="A41">
        <v>6060</v>
      </c>
      <c r="B41" t="s">
        <v>137</v>
      </c>
      <c r="C41" t="s">
        <v>138</v>
      </c>
      <c r="D41" t="s">
        <v>139</v>
      </c>
      <c r="E41" s="5">
        <v>44473</v>
      </c>
      <c r="F41" t="s">
        <v>60</v>
      </c>
      <c r="G41">
        <v>80</v>
      </c>
      <c r="H41" t="str">
        <f t="shared" si="12"/>
        <v>ELIZABETH AYALA</v>
      </c>
    </row>
    <row r="42" spans="1:8" x14ac:dyDescent="0.25">
      <c r="A42">
        <v>6060</v>
      </c>
      <c r="B42" t="s">
        <v>140</v>
      </c>
      <c r="C42" t="s">
        <v>141</v>
      </c>
      <c r="D42" t="s">
        <v>142</v>
      </c>
      <c r="E42" s="5">
        <v>44473</v>
      </c>
      <c r="F42" t="s">
        <v>60</v>
      </c>
      <c r="G42">
        <v>47</v>
      </c>
      <c r="H42" t="str">
        <f t="shared" ref="H42" si="13">CONCATENATE(B42," ",C42)</f>
        <v>ANGELIQUE SURNIAK</v>
      </c>
    </row>
    <row r="43" spans="1:8" x14ac:dyDescent="0.25">
      <c r="A43">
        <v>6060</v>
      </c>
      <c r="B43" t="s">
        <v>143</v>
      </c>
      <c r="C43" t="s">
        <v>144</v>
      </c>
      <c r="D43" t="s">
        <v>145</v>
      </c>
      <c r="E43" s="5">
        <v>44473</v>
      </c>
      <c r="F43" t="s">
        <v>60</v>
      </c>
      <c r="G43">
        <v>58</v>
      </c>
      <c r="H43" t="str">
        <f t="shared" ref="H43:H46" si="14">_xlfn.CONCAT(B43," ",C43)</f>
        <v>WELDON DALE</v>
      </c>
    </row>
    <row r="44" spans="1:8" x14ac:dyDescent="0.25">
      <c r="A44">
        <v>6060</v>
      </c>
      <c r="B44" t="s">
        <v>146</v>
      </c>
      <c r="C44" t="s">
        <v>147</v>
      </c>
      <c r="D44" t="s">
        <v>148</v>
      </c>
      <c r="E44" s="5">
        <v>44473</v>
      </c>
      <c r="F44" t="s">
        <v>60</v>
      </c>
      <c r="G44">
        <v>27</v>
      </c>
      <c r="H44" t="str">
        <f t="shared" si="14"/>
        <v>JOAN MARTIN</v>
      </c>
    </row>
    <row r="45" spans="1:8" x14ac:dyDescent="0.25">
      <c r="A45">
        <v>6060</v>
      </c>
      <c r="B45" t="s">
        <v>149</v>
      </c>
      <c r="C45" t="s">
        <v>150</v>
      </c>
      <c r="D45" t="s">
        <v>151</v>
      </c>
      <c r="E45" s="5">
        <v>44473</v>
      </c>
      <c r="F45" t="s">
        <v>60</v>
      </c>
      <c r="G45">
        <v>23</v>
      </c>
      <c r="H45" t="str">
        <f t="shared" si="14"/>
        <v>BOBBI ANNINO</v>
      </c>
    </row>
    <row r="46" spans="1:8" x14ac:dyDescent="0.25">
      <c r="A46">
        <v>6060</v>
      </c>
      <c r="B46" t="s">
        <v>152</v>
      </c>
      <c r="C46" t="s">
        <v>153</v>
      </c>
      <c r="D46" t="s">
        <v>154</v>
      </c>
      <c r="E46" s="5">
        <v>44473</v>
      </c>
      <c r="F46" t="s">
        <v>60</v>
      </c>
      <c r="G46">
        <v>27</v>
      </c>
      <c r="H46" t="str">
        <f t="shared" si="14"/>
        <v>JAMIE BAYNE</v>
      </c>
    </row>
    <row r="47" spans="1:8" x14ac:dyDescent="0.25">
      <c r="A47">
        <v>6060</v>
      </c>
      <c r="B47" t="s">
        <v>155</v>
      </c>
      <c r="C47" t="s">
        <v>156</v>
      </c>
      <c r="D47" t="s">
        <v>157</v>
      </c>
      <c r="E47" s="5">
        <v>44473</v>
      </c>
      <c r="F47" t="s">
        <v>60</v>
      </c>
      <c r="G47">
        <v>50</v>
      </c>
      <c r="H47" t="str">
        <f t="shared" ref="H47" si="15">CONCATENATE(B47," ",C47)</f>
        <v>RYAN UPTAIN</v>
      </c>
    </row>
    <row r="48" spans="1:8" x14ac:dyDescent="0.25">
      <c r="A48">
        <v>6060</v>
      </c>
      <c r="B48" t="s">
        <v>158</v>
      </c>
      <c r="C48" t="s">
        <v>159</v>
      </c>
      <c r="D48" t="s">
        <v>160</v>
      </c>
      <c r="E48" s="5">
        <v>44473</v>
      </c>
      <c r="F48" t="s">
        <v>60</v>
      </c>
      <c r="G48">
        <v>50</v>
      </c>
      <c r="H48" t="str">
        <f t="shared" ref="H48:H51" si="16">_xlfn.CONCAT(B48," ",C48)</f>
        <v>JIM HYLER</v>
      </c>
    </row>
    <row r="49" spans="1:8" x14ac:dyDescent="0.25">
      <c r="A49">
        <v>7541</v>
      </c>
      <c r="B49" t="s">
        <v>161</v>
      </c>
      <c r="C49" t="s">
        <v>162</v>
      </c>
      <c r="D49" t="s">
        <v>163</v>
      </c>
      <c r="E49" s="5">
        <v>44473</v>
      </c>
      <c r="F49" t="s">
        <v>60</v>
      </c>
      <c r="G49">
        <v>39</v>
      </c>
      <c r="H49" t="str">
        <f t="shared" si="16"/>
        <v>JOEL GUNTER</v>
      </c>
    </row>
    <row r="50" spans="1:8" x14ac:dyDescent="0.25">
      <c r="A50">
        <v>7541</v>
      </c>
      <c r="B50" t="s">
        <v>164</v>
      </c>
      <c r="C50" t="s">
        <v>165</v>
      </c>
      <c r="D50" t="s">
        <v>166</v>
      </c>
      <c r="E50" s="5">
        <v>44473</v>
      </c>
      <c r="F50" t="s">
        <v>60</v>
      </c>
      <c r="G50">
        <v>39</v>
      </c>
      <c r="H50" t="str">
        <f t="shared" si="16"/>
        <v>MIKE CARESTIO</v>
      </c>
    </row>
    <row r="51" spans="1:8" x14ac:dyDescent="0.25">
      <c r="A51">
        <v>7541</v>
      </c>
      <c r="B51" t="s">
        <v>167</v>
      </c>
      <c r="C51" t="s">
        <v>74</v>
      </c>
      <c r="D51" t="s">
        <v>168</v>
      </c>
      <c r="E51" s="5">
        <v>44473</v>
      </c>
      <c r="F51" t="s">
        <v>60</v>
      </c>
      <c r="G51">
        <v>15</v>
      </c>
      <c r="H51" t="str">
        <f t="shared" si="16"/>
        <v>NATASHA LEWIS</v>
      </c>
    </row>
    <row r="52" spans="1:8" x14ac:dyDescent="0.25">
      <c r="A52">
        <v>7722</v>
      </c>
      <c r="B52" t="s">
        <v>169</v>
      </c>
      <c r="C52" t="s">
        <v>170</v>
      </c>
      <c r="D52" t="s">
        <v>171</v>
      </c>
      <c r="E52" s="5">
        <v>44473</v>
      </c>
      <c r="F52" t="s">
        <v>60</v>
      </c>
      <c r="G52">
        <v>90.39</v>
      </c>
      <c r="H52" t="str">
        <f>_xlfn.CONCAT(B52," ",C52)</f>
        <v>DANNY LUNA</v>
      </c>
    </row>
    <row r="53" spans="1:8" x14ac:dyDescent="0.25">
      <c r="A53">
        <v>7722</v>
      </c>
      <c r="B53" t="s">
        <v>172</v>
      </c>
      <c r="C53" t="s">
        <v>173</v>
      </c>
      <c r="D53" t="s">
        <v>174</v>
      </c>
      <c r="E53" s="5">
        <v>44473</v>
      </c>
      <c r="F53" t="s">
        <v>60</v>
      </c>
      <c r="G53">
        <v>42.22</v>
      </c>
      <c r="H53" t="str">
        <f>_xlfn.CONCAT(B53," ",C53)</f>
        <v>TYLER POSTON</v>
      </c>
    </row>
    <row r="54" spans="1:8" x14ac:dyDescent="0.25">
      <c r="A54">
        <v>7722</v>
      </c>
      <c r="B54" t="s">
        <v>175</v>
      </c>
      <c r="C54" t="s">
        <v>176</v>
      </c>
      <c r="D54" t="s">
        <v>177</v>
      </c>
      <c r="E54" s="5">
        <v>44473</v>
      </c>
      <c r="F54" t="s">
        <v>60</v>
      </c>
      <c r="G54">
        <v>63.87</v>
      </c>
      <c r="H54" t="str">
        <f>CONCATENATE(B54," ",C54)</f>
        <v>MICHELLE DISHONGH</v>
      </c>
    </row>
    <row r="55" spans="1:8" x14ac:dyDescent="0.25">
      <c r="A55">
        <v>7722</v>
      </c>
      <c r="B55" t="s">
        <v>104</v>
      </c>
      <c r="C55" t="s">
        <v>178</v>
      </c>
      <c r="D55" t="s">
        <v>179</v>
      </c>
      <c r="E55" s="5">
        <v>44473</v>
      </c>
      <c r="F55" t="s">
        <v>60</v>
      </c>
      <c r="G55">
        <v>42.22</v>
      </c>
      <c r="H55" t="str">
        <f>_xlfn.CONCAT(B55," ",C55)</f>
        <v>JOHN KLEIN</v>
      </c>
    </row>
    <row r="56" spans="1:8" x14ac:dyDescent="0.25">
      <c r="A56">
        <v>7722</v>
      </c>
      <c r="B56" t="s">
        <v>180</v>
      </c>
      <c r="C56" t="s">
        <v>181</v>
      </c>
      <c r="D56" t="s">
        <v>182</v>
      </c>
      <c r="E56" s="5">
        <v>44473</v>
      </c>
      <c r="F56" t="s">
        <v>60</v>
      </c>
      <c r="G56">
        <v>42.22</v>
      </c>
      <c r="H56" t="str">
        <f>_xlfn.CONCAT(B56," ",C56)</f>
        <v>HOLLY HOLSEY</v>
      </c>
    </row>
    <row r="57" spans="1:8" x14ac:dyDescent="0.25">
      <c r="A57">
        <v>7997</v>
      </c>
      <c r="B57" t="s">
        <v>183</v>
      </c>
      <c r="C57" t="s">
        <v>27</v>
      </c>
      <c r="D57" t="s">
        <v>184</v>
      </c>
      <c r="E57" s="5">
        <v>44473</v>
      </c>
      <c r="F57" t="s">
        <v>60</v>
      </c>
      <c r="G57">
        <v>31.97</v>
      </c>
      <c r="H57" t="str">
        <f t="shared" ref="H57" si="17">_xlfn.CONCAT(B57," ",C57)</f>
        <v>DARLENE PORTER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7D48-9B65-43C6-BFE7-2196A667AF30}">
  <dimension ref="A1:J57"/>
  <sheetViews>
    <sheetView tabSelected="1" topLeftCell="A29" workbookViewId="0">
      <selection activeCell="E1" sqref="E1"/>
    </sheetView>
  </sheetViews>
  <sheetFormatPr defaultRowHeight="15" x14ac:dyDescent="0.25"/>
  <cols>
    <col min="1" max="1" width="18.28515625" style="4" bestFit="1" customWidth="1"/>
    <col min="2" max="2" width="29" style="1" bestFit="1" customWidth="1"/>
    <col min="3" max="3" width="19.85546875" style="1" bestFit="1" customWidth="1"/>
    <col min="4" max="4" width="23.28515625" style="1" bestFit="1" customWidth="1"/>
    <col min="5" max="5" width="20.42578125" style="1" bestFit="1" customWidth="1"/>
    <col min="6" max="6" width="24.85546875" style="1" customWidth="1"/>
    <col min="7" max="9" width="18.85546875" style="1" customWidth="1"/>
    <col min="10" max="10" width="9.140625" style="1"/>
  </cols>
  <sheetData>
    <row r="1" spans="1:10" ht="27" customHeight="1" x14ac:dyDescent="0.25">
      <c r="A1" s="3" t="s">
        <v>16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12</v>
      </c>
      <c r="I1" s="2" t="s">
        <v>13</v>
      </c>
      <c r="J1" s="2" t="s">
        <v>14</v>
      </c>
    </row>
    <row r="2" spans="1:10" x14ac:dyDescent="0.25">
      <c r="A2">
        <v>520</v>
      </c>
      <c r="B2" s="1" t="s">
        <v>242</v>
      </c>
      <c r="C2" s="1" t="s">
        <v>186</v>
      </c>
      <c r="D2" s="5">
        <v>44473</v>
      </c>
      <c r="E2" s="1" t="s">
        <v>243</v>
      </c>
      <c r="F2" s="1" t="s">
        <v>245</v>
      </c>
      <c r="H2" s="1" t="s">
        <v>248</v>
      </c>
      <c r="I2">
        <v>54.99</v>
      </c>
      <c r="J2">
        <v>54.99</v>
      </c>
    </row>
    <row r="3" spans="1:10" ht="30" x14ac:dyDescent="0.25">
      <c r="A3">
        <v>520</v>
      </c>
      <c r="B3" s="1" t="s">
        <v>242</v>
      </c>
      <c r="C3" s="1" t="s">
        <v>187</v>
      </c>
      <c r="D3" s="5">
        <v>44473</v>
      </c>
      <c r="E3" s="2" t="s">
        <v>244</v>
      </c>
      <c r="F3" s="1" t="s">
        <v>245</v>
      </c>
      <c r="H3" s="1" t="s">
        <v>248</v>
      </c>
      <c r="I3">
        <v>21.99</v>
      </c>
      <c r="J3">
        <v>21.99</v>
      </c>
    </row>
    <row r="4" spans="1:10" ht="30" x14ac:dyDescent="0.25">
      <c r="A4">
        <v>520</v>
      </c>
      <c r="B4" s="1" t="s">
        <v>242</v>
      </c>
      <c r="C4" s="1" t="s">
        <v>188</v>
      </c>
      <c r="D4" s="5">
        <v>44473</v>
      </c>
      <c r="E4" s="2" t="s">
        <v>246</v>
      </c>
      <c r="F4" s="1" t="s">
        <v>245</v>
      </c>
      <c r="H4" s="1" t="s">
        <v>248</v>
      </c>
      <c r="I4">
        <v>60.49</v>
      </c>
      <c r="J4">
        <v>60.49</v>
      </c>
    </row>
    <row r="5" spans="1:10" x14ac:dyDescent="0.25">
      <c r="A5">
        <v>520</v>
      </c>
      <c r="B5" s="1" t="s">
        <v>242</v>
      </c>
      <c r="C5" s="1" t="s">
        <v>189</v>
      </c>
      <c r="D5" s="5">
        <v>44473</v>
      </c>
      <c r="E5" s="2" t="s">
        <v>247</v>
      </c>
      <c r="F5" s="1" t="s">
        <v>245</v>
      </c>
      <c r="H5" s="1" t="s">
        <v>248</v>
      </c>
      <c r="I5">
        <v>38.49</v>
      </c>
      <c r="J5">
        <v>38.49</v>
      </c>
    </row>
    <row r="6" spans="1:10" x14ac:dyDescent="0.25">
      <c r="A6">
        <v>520</v>
      </c>
      <c r="B6" s="1" t="s">
        <v>242</v>
      </c>
      <c r="C6" s="1" t="s">
        <v>190</v>
      </c>
      <c r="D6" s="5">
        <v>44473</v>
      </c>
      <c r="E6" s="2" t="s">
        <v>249</v>
      </c>
      <c r="F6" s="1" t="s">
        <v>245</v>
      </c>
      <c r="H6" s="1" t="s">
        <v>248</v>
      </c>
      <c r="I6">
        <v>23.39</v>
      </c>
      <c r="J6">
        <v>23.39</v>
      </c>
    </row>
    <row r="7" spans="1:10" x14ac:dyDescent="0.25">
      <c r="A7">
        <v>520</v>
      </c>
      <c r="B7" s="1" t="s">
        <v>242</v>
      </c>
      <c r="C7" s="1" t="s">
        <v>191</v>
      </c>
      <c r="D7" s="5">
        <v>44473</v>
      </c>
      <c r="E7" s="2" t="s">
        <v>250</v>
      </c>
      <c r="F7" s="1" t="s">
        <v>245</v>
      </c>
      <c r="H7" s="1" t="s">
        <v>248</v>
      </c>
      <c r="I7">
        <v>27.49</v>
      </c>
      <c r="J7">
        <v>27.49</v>
      </c>
    </row>
    <row r="8" spans="1:10" ht="30" x14ac:dyDescent="0.25">
      <c r="A8">
        <v>520</v>
      </c>
      <c r="B8" s="1" t="s">
        <v>242</v>
      </c>
      <c r="C8" s="1" t="s">
        <v>192</v>
      </c>
      <c r="D8" s="5">
        <v>44473</v>
      </c>
      <c r="E8" s="2" t="s">
        <v>251</v>
      </c>
      <c r="F8" s="1" t="s">
        <v>245</v>
      </c>
      <c r="H8" s="1" t="s">
        <v>248</v>
      </c>
      <c r="I8">
        <v>60.49</v>
      </c>
      <c r="J8">
        <v>60.49</v>
      </c>
    </row>
    <row r="9" spans="1:10" x14ac:dyDescent="0.25">
      <c r="A9">
        <v>520</v>
      </c>
      <c r="B9" s="1" t="s">
        <v>242</v>
      </c>
      <c r="C9" s="1" t="s">
        <v>193</v>
      </c>
      <c r="D9" s="5">
        <v>44473</v>
      </c>
      <c r="E9" s="2"/>
      <c r="I9">
        <v>32.99</v>
      </c>
    </row>
    <row r="10" spans="1:10" x14ac:dyDescent="0.25">
      <c r="A10">
        <v>520</v>
      </c>
      <c r="B10" s="1" t="s">
        <v>242</v>
      </c>
      <c r="C10" s="1" t="s">
        <v>194</v>
      </c>
      <c r="D10" s="5">
        <v>44473</v>
      </c>
      <c r="E10" s="2" t="s">
        <v>252</v>
      </c>
      <c r="F10" s="1" t="s">
        <v>245</v>
      </c>
      <c r="H10" s="1" t="s">
        <v>248</v>
      </c>
      <c r="I10">
        <v>21.99</v>
      </c>
      <c r="J10">
        <v>21.99</v>
      </c>
    </row>
    <row r="11" spans="1:10" ht="30" x14ac:dyDescent="0.25">
      <c r="A11">
        <v>520</v>
      </c>
      <c r="B11" s="1" t="s">
        <v>242</v>
      </c>
      <c r="C11" s="1" t="s">
        <v>195</v>
      </c>
      <c r="D11" s="5">
        <v>44473</v>
      </c>
      <c r="E11" s="2" t="s">
        <v>253</v>
      </c>
      <c r="F11" s="1" t="s">
        <v>245</v>
      </c>
      <c r="H11" s="1" t="s">
        <v>248</v>
      </c>
      <c r="I11">
        <v>54.99</v>
      </c>
      <c r="J11">
        <v>54.99</v>
      </c>
    </row>
    <row r="12" spans="1:10" x14ac:dyDescent="0.25">
      <c r="A12">
        <v>520</v>
      </c>
      <c r="B12" s="1" t="s">
        <v>242</v>
      </c>
      <c r="C12" s="1" t="s">
        <v>196</v>
      </c>
      <c r="D12" s="5">
        <v>44473</v>
      </c>
      <c r="E12" s="1" t="s">
        <v>254</v>
      </c>
      <c r="F12" s="1" t="s">
        <v>245</v>
      </c>
      <c r="H12" s="1" t="s">
        <v>248</v>
      </c>
      <c r="I12">
        <v>21.99</v>
      </c>
      <c r="J12">
        <v>21.99</v>
      </c>
    </row>
    <row r="13" spans="1:10" ht="18.75" x14ac:dyDescent="0.4">
      <c r="A13">
        <v>2908</v>
      </c>
      <c r="B13" s="1" t="s">
        <v>255</v>
      </c>
      <c r="C13" s="1" t="s">
        <v>197</v>
      </c>
      <c r="D13" s="5">
        <v>44473</v>
      </c>
      <c r="F13" s="6" t="s">
        <v>256</v>
      </c>
      <c r="I13">
        <v>37.1</v>
      </c>
    </row>
    <row r="14" spans="1:10" x14ac:dyDescent="0.25">
      <c r="A14">
        <v>2908</v>
      </c>
      <c r="B14" s="1" t="s">
        <v>255</v>
      </c>
      <c r="C14" s="1" t="s">
        <v>198</v>
      </c>
      <c r="D14" s="5">
        <v>44473</v>
      </c>
      <c r="E14" s="2" t="s">
        <v>257</v>
      </c>
      <c r="F14" s="1" t="s">
        <v>258</v>
      </c>
      <c r="H14" s="1" t="s">
        <v>248</v>
      </c>
      <c r="I14">
        <v>26.5</v>
      </c>
      <c r="J14">
        <v>26.5</v>
      </c>
    </row>
    <row r="15" spans="1:10" ht="30" x14ac:dyDescent="0.25">
      <c r="A15">
        <v>2908</v>
      </c>
      <c r="B15" s="1" t="s">
        <v>255</v>
      </c>
      <c r="C15" s="1" t="s">
        <v>199</v>
      </c>
      <c r="D15" s="5">
        <v>44473</v>
      </c>
      <c r="E15" s="2" t="s">
        <v>259</v>
      </c>
      <c r="F15" s="1" t="s">
        <v>245</v>
      </c>
      <c r="H15" s="1" t="s">
        <v>248</v>
      </c>
      <c r="I15">
        <v>21.2</v>
      </c>
      <c r="J15">
        <v>21.2</v>
      </c>
    </row>
    <row r="16" spans="1:10" x14ac:dyDescent="0.25">
      <c r="A16">
        <v>2908</v>
      </c>
      <c r="B16" s="1" t="s">
        <v>255</v>
      </c>
      <c r="C16" s="1" t="s">
        <v>200</v>
      </c>
      <c r="D16" s="5">
        <v>44473</v>
      </c>
      <c r="E16" s="2" t="s">
        <v>260</v>
      </c>
      <c r="F16" s="1" t="s">
        <v>245</v>
      </c>
      <c r="H16" s="1" t="s">
        <v>248</v>
      </c>
      <c r="I16">
        <v>31.8</v>
      </c>
      <c r="J16">
        <v>31.8</v>
      </c>
    </row>
    <row r="17" spans="1:10" x14ac:dyDescent="0.25">
      <c r="A17">
        <v>2908</v>
      </c>
      <c r="B17" s="1" t="s">
        <v>255</v>
      </c>
      <c r="C17" s="1" t="s">
        <v>201</v>
      </c>
      <c r="D17" s="5">
        <v>44473</v>
      </c>
      <c r="E17" s="2" t="s">
        <v>261</v>
      </c>
      <c r="F17" s="1" t="s">
        <v>245</v>
      </c>
      <c r="H17" s="1" t="s">
        <v>248</v>
      </c>
      <c r="I17">
        <v>20.14</v>
      </c>
      <c r="J17">
        <v>20.14</v>
      </c>
    </row>
    <row r="18" spans="1:10" ht="30" x14ac:dyDescent="0.25">
      <c r="A18">
        <v>2908</v>
      </c>
      <c r="B18" s="1" t="s">
        <v>255</v>
      </c>
      <c r="C18" s="1" t="s">
        <v>202</v>
      </c>
      <c r="D18" s="5">
        <v>44473</v>
      </c>
      <c r="E18" s="2" t="s">
        <v>262</v>
      </c>
      <c r="F18" s="1" t="s">
        <v>245</v>
      </c>
      <c r="H18" s="1" t="s">
        <v>248</v>
      </c>
      <c r="I18">
        <v>31.8</v>
      </c>
      <c r="J18">
        <v>31.8</v>
      </c>
    </row>
    <row r="19" spans="1:10" ht="30" x14ac:dyDescent="0.25">
      <c r="A19">
        <v>2908</v>
      </c>
      <c r="B19" s="1" t="s">
        <v>255</v>
      </c>
      <c r="C19" s="1" t="s">
        <v>203</v>
      </c>
      <c r="D19" s="5">
        <v>44473</v>
      </c>
      <c r="E19" s="2" t="s">
        <v>263</v>
      </c>
      <c r="F19" s="1" t="s">
        <v>245</v>
      </c>
      <c r="H19" s="1" t="s">
        <v>248</v>
      </c>
      <c r="I19">
        <v>37.1</v>
      </c>
      <c r="J19">
        <v>37.1</v>
      </c>
    </row>
    <row r="20" spans="1:10" ht="30" x14ac:dyDescent="0.25">
      <c r="A20">
        <v>2908</v>
      </c>
      <c r="B20" s="1" t="s">
        <v>255</v>
      </c>
      <c r="C20" s="1" t="s">
        <v>204</v>
      </c>
      <c r="D20" s="5">
        <v>44473</v>
      </c>
      <c r="E20" s="2" t="s">
        <v>264</v>
      </c>
      <c r="F20" s="1" t="s">
        <v>245</v>
      </c>
      <c r="H20" s="1" t="s">
        <v>248</v>
      </c>
      <c r="I20">
        <v>31.8</v>
      </c>
      <c r="J20">
        <v>31.8</v>
      </c>
    </row>
    <row r="21" spans="1:10" x14ac:dyDescent="0.25">
      <c r="A21">
        <v>3505</v>
      </c>
      <c r="B21" s="1" t="s">
        <v>265</v>
      </c>
      <c r="C21" s="1" t="s">
        <v>205</v>
      </c>
      <c r="D21" s="5">
        <v>44473</v>
      </c>
      <c r="E21" s="2" t="s">
        <v>266</v>
      </c>
      <c r="F21" s="1" t="s">
        <v>245</v>
      </c>
      <c r="H21" s="1" t="s">
        <v>248</v>
      </c>
      <c r="I21">
        <v>25</v>
      </c>
      <c r="J21">
        <v>25</v>
      </c>
    </row>
    <row r="22" spans="1:10" ht="30" x14ac:dyDescent="0.25">
      <c r="A22">
        <v>3683</v>
      </c>
      <c r="B22" s="1" t="s">
        <v>267</v>
      </c>
      <c r="C22" s="1" t="s">
        <v>206</v>
      </c>
      <c r="D22" s="5">
        <v>44473</v>
      </c>
      <c r="E22" s="2" t="s">
        <v>268</v>
      </c>
      <c r="F22" s="1" t="s">
        <v>245</v>
      </c>
      <c r="H22" s="1" t="s">
        <v>248</v>
      </c>
      <c r="I22">
        <v>40</v>
      </c>
      <c r="J22">
        <v>40</v>
      </c>
    </row>
    <row r="23" spans="1:10" x14ac:dyDescent="0.25">
      <c r="A23">
        <v>3683</v>
      </c>
      <c r="B23" s="1" t="s">
        <v>267</v>
      </c>
      <c r="C23" s="1" t="s">
        <v>207</v>
      </c>
      <c r="D23" s="5">
        <v>44473</v>
      </c>
      <c r="E23" s="1" t="s">
        <v>269</v>
      </c>
      <c r="F23" s="1" t="s">
        <v>245</v>
      </c>
      <c r="H23" s="1" t="s">
        <v>248</v>
      </c>
      <c r="I23">
        <v>38.409999999999997</v>
      </c>
      <c r="J23">
        <v>38.409999999999997</v>
      </c>
    </row>
    <row r="24" spans="1:10" ht="30" x14ac:dyDescent="0.25">
      <c r="A24">
        <v>3706</v>
      </c>
      <c r="B24" s="2" t="s">
        <v>270</v>
      </c>
      <c r="C24" s="1" t="s">
        <v>208</v>
      </c>
      <c r="D24" s="5">
        <v>44473</v>
      </c>
      <c r="E24" s="2" t="s">
        <v>271</v>
      </c>
      <c r="F24" s="1" t="s">
        <v>245</v>
      </c>
      <c r="H24" s="1" t="s">
        <v>248</v>
      </c>
      <c r="I24">
        <v>56</v>
      </c>
      <c r="J24">
        <v>56</v>
      </c>
    </row>
    <row r="25" spans="1:10" ht="30" x14ac:dyDescent="0.25">
      <c r="A25">
        <v>4150</v>
      </c>
      <c r="B25" s="1" t="s">
        <v>273</v>
      </c>
      <c r="C25" s="1" t="s">
        <v>209</v>
      </c>
      <c r="D25" s="5">
        <v>44473</v>
      </c>
      <c r="E25" s="2" t="s">
        <v>272</v>
      </c>
      <c r="F25" s="1" t="s">
        <v>245</v>
      </c>
      <c r="H25" s="1" t="s">
        <v>248</v>
      </c>
      <c r="I25">
        <v>99</v>
      </c>
      <c r="J25">
        <v>99</v>
      </c>
    </row>
    <row r="26" spans="1:10" ht="30" x14ac:dyDescent="0.25">
      <c r="A26">
        <v>4572</v>
      </c>
      <c r="B26" s="2" t="s">
        <v>274</v>
      </c>
      <c r="C26" s="1" t="s">
        <v>210</v>
      </c>
      <c r="D26" s="5">
        <v>44473</v>
      </c>
      <c r="E26" s="2" t="s">
        <v>275</v>
      </c>
      <c r="F26" s="1" t="s">
        <v>245</v>
      </c>
      <c r="H26" s="1" t="s">
        <v>248</v>
      </c>
      <c r="I26">
        <v>33</v>
      </c>
      <c r="J26">
        <v>33</v>
      </c>
    </row>
    <row r="27" spans="1:10" ht="30" x14ac:dyDescent="0.25">
      <c r="A27">
        <v>4572</v>
      </c>
      <c r="B27" s="2" t="s">
        <v>274</v>
      </c>
      <c r="C27" s="1" t="s">
        <v>211</v>
      </c>
      <c r="D27" s="5">
        <v>44473</v>
      </c>
      <c r="E27" s="2" t="s">
        <v>276</v>
      </c>
      <c r="F27" s="1" t="s">
        <v>245</v>
      </c>
      <c r="H27" s="1" t="s">
        <v>248</v>
      </c>
      <c r="I27">
        <v>40</v>
      </c>
      <c r="J27">
        <v>40</v>
      </c>
    </row>
    <row r="28" spans="1:10" ht="30" x14ac:dyDescent="0.25">
      <c r="A28">
        <v>5319</v>
      </c>
      <c r="B28" s="2" t="s">
        <v>277</v>
      </c>
      <c r="C28" s="1" t="s">
        <v>212</v>
      </c>
      <c r="D28" s="5">
        <v>44473</v>
      </c>
      <c r="E28" s="2" t="s">
        <v>278</v>
      </c>
      <c r="F28" s="1" t="s">
        <v>256</v>
      </c>
      <c r="I28">
        <v>300</v>
      </c>
    </row>
    <row r="29" spans="1:10" x14ac:dyDescent="0.25">
      <c r="A29">
        <v>5319</v>
      </c>
      <c r="B29" s="2" t="s">
        <v>277</v>
      </c>
      <c r="C29" s="1" t="s">
        <v>213</v>
      </c>
      <c r="D29" s="5">
        <v>44473</v>
      </c>
      <c r="E29" s="1" t="s">
        <v>279</v>
      </c>
      <c r="F29" s="1" t="s">
        <v>245</v>
      </c>
      <c r="H29" s="1" t="s">
        <v>248</v>
      </c>
      <c r="I29">
        <v>149</v>
      </c>
      <c r="J29">
        <v>149</v>
      </c>
    </row>
    <row r="30" spans="1:10" x14ac:dyDescent="0.25">
      <c r="A30">
        <v>5552</v>
      </c>
      <c r="B30" s="1" t="s">
        <v>280</v>
      </c>
      <c r="C30" s="1" t="s">
        <v>214</v>
      </c>
      <c r="D30" s="5">
        <v>44473</v>
      </c>
      <c r="E30" s="1" t="s">
        <v>281</v>
      </c>
      <c r="F30" s="1" t="s">
        <v>245</v>
      </c>
      <c r="H30" s="1" t="s">
        <v>248</v>
      </c>
      <c r="I30">
        <v>70</v>
      </c>
      <c r="J30">
        <v>70</v>
      </c>
    </row>
    <row r="31" spans="1:10" ht="30" x14ac:dyDescent="0.25">
      <c r="A31">
        <v>5552</v>
      </c>
      <c r="B31" s="1" t="s">
        <v>280</v>
      </c>
      <c r="C31" s="1" t="s">
        <v>215</v>
      </c>
      <c r="D31" s="5">
        <v>44473</v>
      </c>
      <c r="E31" s="2" t="s">
        <v>282</v>
      </c>
      <c r="F31" s="1" t="s">
        <v>245</v>
      </c>
      <c r="H31" s="1" t="s">
        <v>248</v>
      </c>
      <c r="I31">
        <v>4410</v>
      </c>
      <c r="J31">
        <v>4410</v>
      </c>
    </row>
    <row r="32" spans="1:10" ht="45" x14ac:dyDescent="0.25">
      <c r="A32">
        <v>6060</v>
      </c>
      <c r="B32" s="2" t="s">
        <v>283</v>
      </c>
      <c r="C32" s="1" t="s">
        <v>216</v>
      </c>
      <c r="D32" s="5">
        <v>44473</v>
      </c>
      <c r="F32" s="1" t="s">
        <v>245</v>
      </c>
      <c r="I32">
        <v>50</v>
      </c>
      <c r="J32">
        <v>50</v>
      </c>
    </row>
    <row r="33" spans="1:10" ht="45" x14ac:dyDescent="0.25">
      <c r="A33">
        <v>6060</v>
      </c>
      <c r="B33" s="2" t="s">
        <v>283</v>
      </c>
      <c r="C33" s="1" t="s">
        <v>217</v>
      </c>
      <c r="D33" s="5">
        <v>44473</v>
      </c>
      <c r="E33" s="2" t="s">
        <v>284</v>
      </c>
      <c r="F33" s="1" t="s">
        <v>245</v>
      </c>
      <c r="H33" s="1" t="s">
        <v>248</v>
      </c>
      <c r="I33">
        <v>50</v>
      </c>
      <c r="J33">
        <v>50</v>
      </c>
    </row>
    <row r="34" spans="1:10" ht="45" x14ac:dyDescent="0.25">
      <c r="A34">
        <v>6060</v>
      </c>
      <c r="B34" s="2" t="s">
        <v>283</v>
      </c>
      <c r="C34" s="1" t="s">
        <v>218</v>
      </c>
      <c r="D34" s="5">
        <v>44473</v>
      </c>
      <c r="E34" s="2" t="s">
        <v>285</v>
      </c>
      <c r="F34" s="1" t="s">
        <v>245</v>
      </c>
      <c r="H34" s="1" t="s">
        <v>248</v>
      </c>
      <c r="I34">
        <v>27</v>
      </c>
      <c r="J34">
        <v>27</v>
      </c>
    </row>
    <row r="35" spans="1:10" ht="45" x14ac:dyDescent="0.25">
      <c r="A35">
        <v>6060</v>
      </c>
      <c r="B35" s="2" t="s">
        <v>283</v>
      </c>
      <c r="C35" s="1" t="s">
        <v>219</v>
      </c>
      <c r="D35" s="5">
        <v>44473</v>
      </c>
      <c r="E35" s="2" t="s">
        <v>286</v>
      </c>
      <c r="F35" s="1" t="s">
        <v>245</v>
      </c>
      <c r="H35" s="1" t="s">
        <v>248</v>
      </c>
      <c r="I35">
        <v>47</v>
      </c>
      <c r="J35">
        <v>47</v>
      </c>
    </row>
    <row r="36" spans="1:10" ht="45" x14ac:dyDescent="0.25">
      <c r="A36">
        <v>6060</v>
      </c>
      <c r="B36" s="2" t="s">
        <v>283</v>
      </c>
      <c r="C36" s="1" t="s">
        <v>220</v>
      </c>
      <c r="D36" s="5">
        <v>44473</v>
      </c>
      <c r="E36" s="2" t="s">
        <v>287</v>
      </c>
      <c r="F36" s="1" t="s">
        <v>245</v>
      </c>
      <c r="H36" s="1" t="s">
        <v>248</v>
      </c>
      <c r="I36">
        <v>27</v>
      </c>
      <c r="J36">
        <v>27</v>
      </c>
    </row>
    <row r="37" spans="1:10" ht="45" x14ac:dyDescent="0.25">
      <c r="A37">
        <v>6060</v>
      </c>
      <c r="B37" s="2" t="s">
        <v>283</v>
      </c>
      <c r="C37" s="1" t="s">
        <v>221</v>
      </c>
      <c r="D37" s="5">
        <v>44473</v>
      </c>
      <c r="E37" s="2" t="s">
        <v>288</v>
      </c>
      <c r="F37" s="1" t="s">
        <v>245</v>
      </c>
      <c r="H37" s="1" t="s">
        <v>248</v>
      </c>
      <c r="I37">
        <v>90</v>
      </c>
      <c r="J37">
        <v>90</v>
      </c>
    </row>
    <row r="38" spans="1:10" ht="45" x14ac:dyDescent="0.25">
      <c r="A38">
        <v>6060</v>
      </c>
      <c r="B38" s="2" t="s">
        <v>283</v>
      </c>
      <c r="C38" s="1" t="s">
        <v>222</v>
      </c>
      <c r="D38" s="5">
        <v>44473</v>
      </c>
      <c r="E38" s="2" t="s">
        <v>289</v>
      </c>
      <c r="F38" s="1" t="s">
        <v>245</v>
      </c>
      <c r="H38" s="1" t="s">
        <v>248</v>
      </c>
      <c r="I38">
        <v>47</v>
      </c>
      <c r="J38">
        <v>47</v>
      </c>
    </row>
    <row r="39" spans="1:10" ht="45" x14ac:dyDescent="0.25">
      <c r="A39">
        <v>6060</v>
      </c>
      <c r="B39" s="2" t="s">
        <v>283</v>
      </c>
      <c r="C39" s="1" t="s">
        <v>223</v>
      </c>
      <c r="D39" s="5">
        <v>44473</v>
      </c>
      <c r="E39" s="2" t="s">
        <v>290</v>
      </c>
      <c r="F39" s="1" t="s">
        <v>245</v>
      </c>
      <c r="H39" s="1" t="s">
        <v>248</v>
      </c>
      <c r="I39">
        <v>50</v>
      </c>
      <c r="J39">
        <v>50</v>
      </c>
    </row>
    <row r="40" spans="1:10" ht="45" x14ac:dyDescent="0.25">
      <c r="A40">
        <v>6060</v>
      </c>
      <c r="B40" s="2" t="s">
        <v>283</v>
      </c>
      <c r="C40" s="1" t="s">
        <v>224</v>
      </c>
      <c r="D40" s="5">
        <v>44473</v>
      </c>
      <c r="E40" s="2" t="s">
        <v>291</v>
      </c>
      <c r="F40" s="1" t="s">
        <v>245</v>
      </c>
      <c r="H40" s="1" t="s">
        <v>248</v>
      </c>
      <c r="I40">
        <v>27</v>
      </c>
      <c r="J40">
        <v>27</v>
      </c>
    </row>
    <row r="41" spans="1:10" ht="45" x14ac:dyDescent="0.25">
      <c r="A41">
        <v>6060</v>
      </c>
      <c r="B41" s="2" t="s">
        <v>283</v>
      </c>
      <c r="C41" s="1" t="s">
        <v>225</v>
      </c>
      <c r="D41" s="5">
        <v>44473</v>
      </c>
      <c r="E41" s="2" t="s">
        <v>292</v>
      </c>
      <c r="F41" s="1" t="s">
        <v>245</v>
      </c>
      <c r="H41" s="1" t="s">
        <v>248</v>
      </c>
      <c r="I41">
        <v>80</v>
      </c>
      <c r="J41">
        <v>80</v>
      </c>
    </row>
    <row r="42" spans="1:10" ht="45" x14ac:dyDescent="0.25">
      <c r="A42">
        <v>6060</v>
      </c>
      <c r="B42" s="2" t="s">
        <v>283</v>
      </c>
      <c r="C42" s="1" t="s">
        <v>226</v>
      </c>
      <c r="D42" s="5">
        <v>44473</v>
      </c>
      <c r="E42" s="2" t="s">
        <v>293</v>
      </c>
      <c r="F42" s="1" t="s">
        <v>245</v>
      </c>
      <c r="H42" s="1" t="s">
        <v>248</v>
      </c>
      <c r="I42">
        <v>47</v>
      </c>
      <c r="J42">
        <v>47</v>
      </c>
    </row>
    <row r="43" spans="1:10" ht="45" x14ac:dyDescent="0.25">
      <c r="A43">
        <v>6060</v>
      </c>
      <c r="B43" s="2" t="s">
        <v>283</v>
      </c>
      <c r="C43" s="1" t="s">
        <v>227</v>
      </c>
      <c r="D43" s="5">
        <v>44473</v>
      </c>
      <c r="E43" s="2" t="s">
        <v>294</v>
      </c>
      <c r="F43" s="1" t="s">
        <v>245</v>
      </c>
      <c r="H43" s="1" t="s">
        <v>248</v>
      </c>
      <c r="I43">
        <v>58</v>
      </c>
      <c r="J43">
        <v>58</v>
      </c>
    </row>
    <row r="44" spans="1:10" ht="45" x14ac:dyDescent="0.25">
      <c r="A44">
        <v>6060</v>
      </c>
      <c r="B44" s="2" t="s">
        <v>283</v>
      </c>
      <c r="C44" s="1" t="s">
        <v>228</v>
      </c>
      <c r="D44" s="5">
        <v>44473</v>
      </c>
      <c r="E44" s="2" t="s">
        <v>295</v>
      </c>
      <c r="F44" s="1" t="s">
        <v>245</v>
      </c>
      <c r="H44" s="1" t="s">
        <v>248</v>
      </c>
      <c r="I44">
        <v>27</v>
      </c>
      <c r="J44">
        <v>27</v>
      </c>
    </row>
    <row r="45" spans="1:10" ht="45" x14ac:dyDescent="0.25">
      <c r="A45">
        <v>6060</v>
      </c>
      <c r="B45" s="2" t="s">
        <v>283</v>
      </c>
      <c r="C45" s="1" t="s">
        <v>229</v>
      </c>
      <c r="D45" s="5">
        <v>44473</v>
      </c>
      <c r="E45" s="2" t="s">
        <v>296</v>
      </c>
      <c r="F45" s="1" t="s">
        <v>245</v>
      </c>
      <c r="H45" s="1" t="s">
        <v>248</v>
      </c>
      <c r="I45">
        <v>23</v>
      </c>
      <c r="J45">
        <v>23</v>
      </c>
    </row>
    <row r="46" spans="1:10" ht="45" x14ac:dyDescent="0.25">
      <c r="A46">
        <v>6060</v>
      </c>
      <c r="B46" s="2" t="s">
        <v>283</v>
      </c>
      <c r="C46" s="1" t="s">
        <v>230</v>
      </c>
      <c r="D46" s="5">
        <v>44473</v>
      </c>
      <c r="E46" s="2" t="s">
        <v>297</v>
      </c>
      <c r="F46" s="1" t="s">
        <v>245</v>
      </c>
      <c r="H46" s="1" t="s">
        <v>248</v>
      </c>
      <c r="I46">
        <v>27</v>
      </c>
      <c r="J46">
        <v>27</v>
      </c>
    </row>
    <row r="47" spans="1:10" ht="45" x14ac:dyDescent="0.25">
      <c r="A47">
        <v>6060</v>
      </c>
      <c r="B47" s="2" t="s">
        <v>283</v>
      </c>
      <c r="C47" s="1" t="s">
        <v>231</v>
      </c>
      <c r="D47" s="5">
        <v>44473</v>
      </c>
      <c r="E47" s="2" t="s">
        <v>298</v>
      </c>
      <c r="F47" s="1" t="s">
        <v>245</v>
      </c>
      <c r="H47" s="1" t="s">
        <v>248</v>
      </c>
      <c r="I47">
        <v>50</v>
      </c>
      <c r="J47">
        <v>69.5</v>
      </c>
    </row>
    <row r="48" spans="1:10" ht="45" x14ac:dyDescent="0.25">
      <c r="A48">
        <v>6060</v>
      </c>
      <c r="B48" s="2" t="s">
        <v>283</v>
      </c>
      <c r="C48" s="1" t="s">
        <v>232</v>
      </c>
      <c r="D48" s="5">
        <v>44473</v>
      </c>
      <c r="E48" s="1" t="s">
        <v>299</v>
      </c>
      <c r="F48" s="1" t="s">
        <v>245</v>
      </c>
      <c r="H48" s="1" t="s">
        <v>248</v>
      </c>
      <c r="I48">
        <v>50</v>
      </c>
      <c r="J48">
        <v>50</v>
      </c>
    </row>
    <row r="49" spans="1:10" ht="18.75" x14ac:dyDescent="0.4">
      <c r="A49">
        <v>7541</v>
      </c>
      <c r="B49" s="2" t="s">
        <v>300</v>
      </c>
      <c r="C49" s="1" t="s">
        <v>233</v>
      </c>
      <c r="D49" s="5">
        <v>44473</v>
      </c>
      <c r="F49" s="6"/>
      <c r="I49">
        <v>39</v>
      </c>
    </row>
    <row r="50" spans="1:10" x14ac:dyDescent="0.25">
      <c r="A50">
        <v>7541</v>
      </c>
      <c r="B50" s="2" t="s">
        <v>300</v>
      </c>
      <c r="C50" s="1" t="s">
        <v>234</v>
      </c>
      <c r="D50" s="5">
        <v>44473</v>
      </c>
      <c r="F50" s="1" t="s">
        <v>301</v>
      </c>
      <c r="I50">
        <v>39</v>
      </c>
    </row>
    <row r="51" spans="1:10" ht="30" x14ac:dyDescent="0.25">
      <c r="A51">
        <v>7541</v>
      </c>
      <c r="B51" s="2" t="s">
        <v>300</v>
      </c>
      <c r="C51" s="1" t="s">
        <v>235</v>
      </c>
      <c r="D51" s="5">
        <v>44473</v>
      </c>
      <c r="E51" s="2" t="s">
        <v>302</v>
      </c>
      <c r="F51" s="1" t="s">
        <v>245</v>
      </c>
      <c r="H51" s="1" t="s">
        <v>248</v>
      </c>
      <c r="I51">
        <v>15</v>
      </c>
      <c r="J51">
        <v>15</v>
      </c>
    </row>
    <row r="52" spans="1:10" ht="30" x14ac:dyDescent="0.25">
      <c r="A52">
        <v>7722</v>
      </c>
      <c r="B52" s="2" t="s">
        <v>303</v>
      </c>
      <c r="C52" s="1" t="s">
        <v>236</v>
      </c>
      <c r="D52" s="5">
        <v>44473</v>
      </c>
      <c r="E52" s="2" t="s">
        <v>304</v>
      </c>
      <c r="F52" s="1" t="s">
        <v>245</v>
      </c>
      <c r="H52" s="1" t="s">
        <v>248</v>
      </c>
      <c r="I52">
        <v>90.39</v>
      </c>
      <c r="J52">
        <v>90.39</v>
      </c>
    </row>
    <row r="53" spans="1:10" ht="30" x14ac:dyDescent="0.25">
      <c r="A53">
        <v>7722</v>
      </c>
      <c r="B53" s="2" t="s">
        <v>303</v>
      </c>
      <c r="C53" s="1" t="s">
        <v>237</v>
      </c>
      <c r="D53" s="5">
        <v>44473</v>
      </c>
      <c r="E53" s="2" t="s">
        <v>305</v>
      </c>
      <c r="F53" s="1" t="s">
        <v>245</v>
      </c>
      <c r="H53" s="1" t="s">
        <v>248</v>
      </c>
      <c r="I53">
        <v>42.22</v>
      </c>
      <c r="J53">
        <v>42.22</v>
      </c>
    </row>
    <row r="54" spans="1:10" ht="30" x14ac:dyDescent="0.25">
      <c r="A54">
        <v>7722</v>
      </c>
      <c r="B54" s="2" t="s">
        <v>303</v>
      </c>
      <c r="C54" s="1" t="s">
        <v>238</v>
      </c>
      <c r="D54" s="5">
        <v>44473</v>
      </c>
      <c r="E54" s="2" t="s">
        <v>306</v>
      </c>
      <c r="F54" s="1" t="s">
        <v>245</v>
      </c>
      <c r="H54" s="1" t="s">
        <v>248</v>
      </c>
      <c r="I54">
        <v>63.87</v>
      </c>
      <c r="J54">
        <v>63.87</v>
      </c>
    </row>
    <row r="55" spans="1:10" ht="30" x14ac:dyDescent="0.25">
      <c r="A55">
        <v>7722</v>
      </c>
      <c r="B55" s="2" t="s">
        <v>303</v>
      </c>
      <c r="C55" s="1" t="s">
        <v>239</v>
      </c>
      <c r="D55" s="5">
        <v>44473</v>
      </c>
      <c r="E55" s="2" t="s">
        <v>307</v>
      </c>
      <c r="F55" s="1" t="s">
        <v>245</v>
      </c>
      <c r="H55" s="1" t="s">
        <v>248</v>
      </c>
      <c r="I55">
        <v>42.22</v>
      </c>
      <c r="J55">
        <v>42.22</v>
      </c>
    </row>
    <row r="56" spans="1:10" ht="30" x14ac:dyDescent="0.25">
      <c r="A56">
        <v>7722</v>
      </c>
      <c r="B56" s="2" t="s">
        <v>303</v>
      </c>
      <c r="C56" s="1" t="s">
        <v>240</v>
      </c>
      <c r="D56" s="5">
        <v>44473</v>
      </c>
      <c r="E56" s="2" t="s">
        <v>308</v>
      </c>
      <c r="F56" s="1" t="s">
        <v>245</v>
      </c>
      <c r="H56" s="1" t="s">
        <v>248</v>
      </c>
      <c r="I56">
        <v>42.22</v>
      </c>
      <c r="J56">
        <v>42.22</v>
      </c>
    </row>
    <row r="57" spans="1:10" x14ac:dyDescent="0.25">
      <c r="A57">
        <v>7997</v>
      </c>
      <c r="B57" s="2" t="s">
        <v>309</v>
      </c>
      <c r="C57" s="1" t="s">
        <v>241</v>
      </c>
      <c r="D57" s="5">
        <v>44473</v>
      </c>
      <c r="E57" s="2" t="s">
        <v>310</v>
      </c>
      <c r="F57" s="1" t="s">
        <v>245</v>
      </c>
      <c r="H57" s="1" t="s">
        <v>248</v>
      </c>
      <c r="I57">
        <v>31.97</v>
      </c>
      <c r="J57">
        <v>31.97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Output_Oct1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2021-09-28T12:59:17Z</dcterms:created>
  <dcterms:modified xsi:type="dcterms:W3CDTF">2021-10-05T01:25:02Z</dcterms:modified>
</cp:coreProperties>
</file>