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600" windowHeight="92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2" l="1"/>
  <c r="E4" i="2"/>
  <c r="E5" i="2"/>
  <c r="E6" i="2"/>
  <c r="E8" i="2"/>
  <c r="E2" i="2"/>
  <c r="D3" i="2"/>
  <c r="E3" i="2" s="1"/>
  <c r="E9" i="2" s="1"/>
  <c r="B14" i="2" s="1"/>
  <c r="D4" i="2"/>
  <c r="D5" i="2"/>
  <c r="D6" i="2"/>
  <c r="D7" i="2"/>
  <c r="E7" i="2" s="1"/>
  <c r="D8" i="2"/>
  <c r="D2" i="2"/>
  <c r="I2" i="1"/>
  <c r="J2" i="1" s="1"/>
  <c r="J3" i="1"/>
  <c r="J5" i="1"/>
  <c r="J6" i="1"/>
  <c r="J7" i="1"/>
  <c r="J9" i="1"/>
  <c r="J10" i="1"/>
  <c r="J11" i="1"/>
  <c r="I3" i="1"/>
  <c r="I4" i="1"/>
  <c r="J4" i="1" s="1"/>
  <c r="I5" i="1"/>
  <c r="I6" i="1"/>
  <c r="I7" i="1"/>
  <c r="I8" i="1"/>
  <c r="J8" i="1" s="1"/>
  <c r="I9" i="1"/>
  <c r="I10" i="1"/>
  <c r="I11" i="1"/>
  <c r="G2" i="1"/>
  <c r="G5" i="1"/>
  <c r="G3" i="1"/>
  <c r="H3" i="1"/>
  <c r="H4" i="1"/>
  <c r="H5" i="1"/>
  <c r="H2" i="1"/>
  <c r="G4" i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F5" i="1"/>
  <c r="F6" i="1"/>
  <c r="F9" i="1"/>
  <c r="F10" i="1"/>
  <c r="E3" i="1"/>
  <c r="F3" i="1" s="1"/>
  <c r="E4" i="1"/>
  <c r="F4" i="1" s="1"/>
  <c r="E5" i="1"/>
  <c r="E6" i="1"/>
  <c r="E7" i="1"/>
  <c r="F7" i="1" s="1"/>
  <c r="E8" i="1"/>
  <c r="F8" i="1" s="1"/>
  <c r="E9" i="1"/>
  <c r="E10" i="1"/>
  <c r="E11" i="1"/>
  <c r="F11" i="1" s="1"/>
  <c r="E2" i="1"/>
  <c r="F2" i="1" s="1"/>
  <c r="F12" i="1" s="1"/>
  <c r="B17" i="1" s="1"/>
  <c r="A3" i="1"/>
  <c r="A4" i="1" s="1"/>
  <c r="A5" i="1" s="1"/>
  <c r="A6" i="1" s="1"/>
  <c r="A7" i="1" s="1"/>
  <c r="A8" i="1" s="1"/>
  <c r="A9" i="1" s="1"/>
  <c r="A10" i="1" s="1"/>
  <c r="A11" i="1" s="1"/>
  <c r="J12" i="1" l="1"/>
  <c r="B19" i="1" s="1"/>
  <c r="H12" i="1"/>
  <c r="B18" i="1" s="1"/>
</calcChain>
</file>

<file path=xl/sharedStrings.xml><?xml version="1.0" encoding="utf-8"?>
<sst xmlns="http://schemas.openxmlformats.org/spreadsheetml/2006/main" count="25" uniqueCount="23">
  <si>
    <t>CONTESTANT NUMBER</t>
  </si>
  <si>
    <t>JUDGE 1(R1)</t>
  </si>
  <si>
    <t>JUDGE 2(R2)</t>
  </si>
  <si>
    <t>JUDGE 3(R3)</t>
  </si>
  <si>
    <t>D1=R1-R2</t>
  </si>
  <si>
    <t>D1^2</t>
  </si>
  <si>
    <t>D2=R2-R3</t>
  </si>
  <si>
    <t>D2^2</t>
  </si>
  <si>
    <t>D3=R1-R3</t>
  </si>
  <si>
    <t>D3^2</t>
  </si>
  <si>
    <t>N=</t>
  </si>
  <si>
    <t>N^3=</t>
  </si>
  <si>
    <t>r1=</t>
  </si>
  <si>
    <t>r2=</t>
  </si>
  <si>
    <t>r3=</t>
  </si>
  <si>
    <t>The First and the third judge are positively corelated and have nearest approach to common taste in Beauty.</t>
  </si>
  <si>
    <t>TYPE</t>
  </si>
  <si>
    <t>R1</t>
  </si>
  <si>
    <t>R2</t>
  </si>
  <si>
    <t>D=R1-R2</t>
  </si>
  <si>
    <t>D^2</t>
  </si>
  <si>
    <t>SRCC =</t>
  </si>
  <si>
    <t>The two ladies think alike and have positive corelation.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</si>
</sst>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1" fillId="2" borderId="0" xfId="1" applyAlignment="1">
      <alignment horizontal="center" vertical="center"/>
    </xf>
    <xf numFmtId="0" fontId="1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topLeftCell="C1" workbookViewId="0">
      <selection sqref="A1:J12"/>
    </sheetView>
  </sheetViews>
  <sheetFormatPr defaultRowHeight="15" x14ac:dyDescent="0.25"/>
  <cols>
    <col min="1" max="1" width="20.7109375" customWidth="1"/>
    <col min="2" max="2" width="17.7109375" customWidth="1"/>
    <col min="3" max="4" width="16.7109375" customWidth="1"/>
    <col min="5" max="5" width="15.7109375" customWidth="1"/>
    <col min="7" max="7" width="18" customWidth="1"/>
    <col min="9" max="9" width="20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1</v>
      </c>
      <c r="C2">
        <v>3</v>
      </c>
      <c r="D2">
        <v>6</v>
      </c>
      <c r="E2">
        <f>B2-C2</f>
        <v>-2</v>
      </c>
      <c r="F2">
        <f>E2^2</f>
        <v>4</v>
      </c>
      <c r="G2">
        <f>C2-D2</f>
        <v>-3</v>
      </c>
      <c r="H2">
        <f>G2^2</f>
        <v>9</v>
      </c>
      <c r="I2">
        <f>B2-D2</f>
        <v>-5</v>
      </c>
      <c r="J2">
        <f>I2^2</f>
        <v>25</v>
      </c>
    </row>
    <row r="3" spans="1:10" x14ac:dyDescent="0.25">
      <c r="A3">
        <f>A2+1</f>
        <v>2</v>
      </c>
      <c r="B3">
        <v>6</v>
      </c>
      <c r="C3">
        <v>5</v>
      </c>
      <c r="D3">
        <v>4</v>
      </c>
      <c r="E3">
        <f t="shared" ref="E3:E11" si="0">B3-C3</f>
        <v>1</v>
      </c>
      <c r="F3">
        <f t="shared" ref="F3:F11" si="1">E3^2</f>
        <v>1</v>
      </c>
      <c r="G3">
        <f>C3-D3</f>
        <v>1</v>
      </c>
      <c r="H3">
        <f t="shared" ref="H3:H11" si="2">G3^2</f>
        <v>1</v>
      </c>
      <c r="I3">
        <f t="shared" ref="I3:I11" si="3">B3-D3</f>
        <v>2</v>
      </c>
      <c r="J3">
        <f t="shared" ref="J3:J11" si="4">I3^2</f>
        <v>4</v>
      </c>
    </row>
    <row r="4" spans="1:10" x14ac:dyDescent="0.25">
      <c r="A4">
        <f t="shared" ref="A4:A11" si="5">A3+1</f>
        <v>3</v>
      </c>
      <c r="B4">
        <v>5</v>
      </c>
      <c r="C4">
        <v>8</v>
      </c>
      <c r="D4">
        <v>9</v>
      </c>
      <c r="E4">
        <f t="shared" si="0"/>
        <v>-3</v>
      </c>
      <c r="F4">
        <f t="shared" si="1"/>
        <v>9</v>
      </c>
      <c r="G4">
        <f t="shared" ref="G4:G11" si="6">C4-D4</f>
        <v>-1</v>
      </c>
      <c r="H4">
        <f t="shared" si="2"/>
        <v>1</v>
      </c>
      <c r="I4">
        <f t="shared" si="3"/>
        <v>-4</v>
      </c>
      <c r="J4">
        <f t="shared" si="4"/>
        <v>16</v>
      </c>
    </row>
    <row r="5" spans="1:10" x14ac:dyDescent="0.25">
      <c r="A5">
        <f t="shared" si="5"/>
        <v>4</v>
      </c>
      <c r="B5">
        <v>10</v>
      </c>
      <c r="C5">
        <v>4</v>
      </c>
      <c r="D5">
        <v>8</v>
      </c>
      <c r="E5">
        <f t="shared" si="0"/>
        <v>6</v>
      </c>
      <c r="F5">
        <f t="shared" si="1"/>
        <v>36</v>
      </c>
      <c r="G5">
        <f>C5-D5</f>
        <v>-4</v>
      </c>
      <c r="H5">
        <f t="shared" si="2"/>
        <v>16</v>
      </c>
      <c r="I5">
        <f t="shared" si="3"/>
        <v>2</v>
      </c>
      <c r="J5">
        <f t="shared" si="4"/>
        <v>4</v>
      </c>
    </row>
    <row r="6" spans="1:10" x14ac:dyDescent="0.25">
      <c r="A6">
        <f t="shared" si="5"/>
        <v>5</v>
      </c>
      <c r="B6">
        <v>3</v>
      </c>
      <c r="C6">
        <v>7</v>
      </c>
      <c r="D6">
        <v>1</v>
      </c>
      <c r="E6">
        <f t="shared" si="0"/>
        <v>-4</v>
      </c>
      <c r="F6">
        <f t="shared" si="1"/>
        <v>16</v>
      </c>
      <c r="G6">
        <f t="shared" si="6"/>
        <v>6</v>
      </c>
      <c r="H6">
        <f t="shared" si="2"/>
        <v>36</v>
      </c>
      <c r="I6">
        <f t="shared" si="3"/>
        <v>2</v>
      </c>
      <c r="J6">
        <f t="shared" si="4"/>
        <v>4</v>
      </c>
    </row>
    <row r="7" spans="1:10" x14ac:dyDescent="0.25">
      <c r="A7">
        <f t="shared" si="5"/>
        <v>6</v>
      </c>
      <c r="B7">
        <v>2</v>
      </c>
      <c r="C7">
        <v>10</v>
      </c>
      <c r="D7">
        <v>2</v>
      </c>
      <c r="E7">
        <f t="shared" si="0"/>
        <v>-8</v>
      </c>
      <c r="F7">
        <f t="shared" si="1"/>
        <v>64</v>
      </c>
      <c r="G7">
        <f t="shared" si="6"/>
        <v>8</v>
      </c>
      <c r="H7">
        <f t="shared" si="2"/>
        <v>64</v>
      </c>
      <c r="I7">
        <f t="shared" si="3"/>
        <v>0</v>
      </c>
      <c r="J7">
        <f t="shared" si="4"/>
        <v>0</v>
      </c>
    </row>
    <row r="8" spans="1:10" x14ac:dyDescent="0.25">
      <c r="A8">
        <f t="shared" si="5"/>
        <v>7</v>
      </c>
      <c r="B8">
        <v>4</v>
      </c>
      <c r="C8">
        <v>2</v>
      </c>
      <c r="D8">
        <v>3</v>
      </c>
      <c r="E8">
        <f t="shared" si="0"/>
        <v>2</v>
      </c>
      <c r="F8">
        <f t="shared" si="1"/>
        <v>4</v>
      </c>
      <c r="G8">
        <f t="shared" si="6"/>
        <v>-1</v>
      </c>
      <c r="H8">
        <f t="shared" si="2"/>
        <v>1</v>
      </c>
      <c r="I8">
        <f t="shared" si="3"/>
        <v>1</v>
      </c>
      <c r="J8">
        <f t="shared" si="4"/>
        <v>1</v>
      </c>
    </row>
    <row r="9" spans="1:10" x14ac:dyDescent="0.25">
      <c r="A9">
        <f t="shared" si="5"/>
        <v>8</v>
      </c>
      <c r="B9">
        <v>9</v>
      </c>
      <c r="C9">
        <v>1</v>
      </c>
      <c r="D9">
        <v>10</v>
      </c>
      <c r="E9">
        <f t="shared" si="0"/>
        <v>8</v>
      </c>
      <c r="F9">
        <f t="shared" si="1"/>
        <v>64</v>
      </c>
      <c r="G9">
        <f t="shared" si="6"/>
        <v>-9</v>
      </c>
      <c r="H9">
        <f t="shared" si="2"/>
        <v>81</v>
      </c>
      <c r="I9">
        <f t="shared" si="3"/>
        <v>-1</v>
      </c>
      <c r="J9">
        <f t="shared" si="4"/>
        <v>1</v>
      </c>
    </row>
    <row r="10" spans="1:10" x14ac:dyDescent="0.25">
      <c r="A10">
        <f t="shared" si="5"/>
        <v>9</v>
      </c>
      <c r="B10">
        <v>7</v>
      </c>
      <c r="C10">
        <v>6</v>
      </c>
      <c r="D10">
        <v>5</v>
      </c>
      <c r="E10">
        <f t="shared" si="0"/>
        <v>1</v>
      </c>
      <c r="F10">
        <f t="shared" si="1"/>
        <v>1</v>
      </c>
      <c r="G10">
        <f t="shared" si="6"/>
        <v>1</v>
      </c>
      <c r="H10">
        <f t="shared" si="2"/>
        <v>1</v>
      </c>
      <c r="I10">
        <f t="shared" si="3"/>
        <v>2</v>
      </c>
      <c r="J10">
        <f t="shared" si="4"/>
        <v>4</v>
      </c>
    </row>
    <row r="11" spans="1:10" x14ac:dyDescent="0.25">
      <c r="A11">
        <f t="shared" si="5"/>
        <v>10</v>
      </c>
      <c r="B11">
        <v>8</v>
      </c>
      <c r="C11">
        <v>9</v>
      </c>
      <c r="D11">
        <v>7</v>
      </c>
      <c r="E11">
        <f t="shared" si="0"/>
        <v>-1</v>
      </c>
      <c r="F11">
        <f t="shared" si="1"/>
        <v>1</v>
      </c>
      <c r="G11">
        <f t="shared" si="6"/>
        <v>2</v>
      </c>
      <c r="H11">
        <f t="shared" si="2"/>
        <v>4</v>
      </c>
      <c r="I11">
        <f t="shared" si="3"/>
        <v>1</v>
      </c>
      <c r="J11">
        <f t="shared" si="4"/>
        <v>1</v>
      </c>
    </row>
    <row r="12" spans="1:10" x14ac:dyDescent="0.25">
      <c r="F12">
        <f>SUM(F2:F11)</f>
        <v>200</v>
      </c>
      <c r="H12">
        <f>SUM(H2:H11)</f>
        <v>214</v>
      </c>
      <c r="J12">
        <f>SUM(J2:J11)</f>
        <v>60</v>
      </c>
    </row>
    <row r="14" spans="1:10" x14ac:dyDescent="0.25">
      <c r="A14" t="s">
        <v>10</v>
      </c>
      <c r="B14">
        <v>10</v>
      </c>
    </row>
    <row r="15" spans="1:10" x14ac:dyDescent="0.25">
      <c r="A15" t="s">
        <v>11</v>
      </c>
      <c r="B15">
        <v>1000</v>
      </c>
    </row>
    <row r="17" spans="1:9" x14ac:dyDescent="0.25">
      <c r="A17" t="s">
        <v>12</v>
      </c>
      <c r="B17">
        <f>1-((F12*6)/(B15-B14))</f>
        <v>-0.21212121212121215</v>
      </c>
    </row>
    <row r="18" spans="1:9" x14ac:dyDescent="0.25">
      <c r="A18" t="s">
        <v>13</v>
      </c>
      <c r="B18">
        <f>1-((H12*6)/(B15-B14))</f>
        <v>-0.29696969696969688</v>
      </c>
    </row>
    <row r="19" spans="1:9" x14ac:dyDescent="0.25">
      <c r="A19" s="1" t="s">
        <v>14</v>
      </c>
      <c r="B19" s="1">
        <f>1-((J12*6)/(B15-B14))</f>
        <v>0.63636363636363635</v>
      </c>
    </row>
    <row r="21" spans="1:9" x14ac:dyDescent="0.25">
      <c r="A21" s="2" t="s">
        <v>15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</sheetData>
  <mergeCells count="1">
    <mergeCell ref="A21:I22"/>
  </mergeCells>
  <pageMargins left="0.7" right="0.7" top="0.75" bottom="0.75" header="0.3" footer="0.3"/>
  <ignoredErrors>
    <ignoredError sqref="G2 G3:G11 I2:I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A10" workbookViewId="0">
      <selection activeCell="C13" sqref="C13"/>
    </sheetView>
  </sheetViews>
  <sheetFormatPr defaultRowHeight="15" x14ac:dyDescent="0.25"/>
  <sheetData>
    <row r="1" spans="1:9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9" x14ac:dyDescent="0.25">
      <c r="A2">
        <v>1</v>
      </c>
      <c r="B2">
        <v>2</v>
      </c>
      <c r="C2">
        <v>1</v>
      </c>
      <c r="D2">
        <f>B2-C2</f>
        <v>1</v>
      </c>
      <c r="E2">
        <f>D2^2</f>
        <v>1</v>
      </c>
    </row>
    <row r="3" spans="1:9" x14ac:dyDescent="0.25">
      <c r="A3">
        <v>2</v>
      </c>
      <c r="B3">
        <v>1</v>
      </c>
      <c r="C3">
        <v>3</v>
      </c>
      <c r="D3">
        <f t="shared" ref="D3:D8" si="0">B3-C3</f>
        <v>-2</v>
      </c>
      <c r="E3">
        <f t="shared" ref="E3:E8" si="1">D3^2</f>
        <v>4</v>
      </c>
    </row>
    <row r="4" spans="1:9" x14ac:dyDescent="0.25">
      <c r="A4">
        <v>3</v>
      </c>
      <c r="B4">
        <v>4</v>
      </c>
      <c r="C4">
        <v>2</v>
      </c>
      <c r="D4">
        <f t="shared" si="0"/>
        <v>2</v>
      </c>
      <c r="E4">
        <f t="shared" si="1"/>
        <v>4</v>
      </c>
    </row>
    <row r="5" spans="1:9" x14ac:dyDescent="0.25">
      <c r="A5">
        <v>4</v>
      </c>
      <c r="B5">
        <v>3</v>
      </c>
      <c r="C5">
        <v>4</v>
      </c>
      <c r="D5">
        <f t="shared" si="0"/>
        <v>-1</v>
      </c>
      <c r="E5">
        <f t="shared" si="1"/>
        <v>1</v>
      </c>
    </row>
    <row r="6" spans="1:9" x14ac:dyDescent="0.25">
      <c r="A6">
        <v>5</v>
      </c>
      <c r="B6">
        <v>5</v>
      </c>
      <c r="C6">
        <v>5</v>
      </c>
      <c r="D6">
        <f t="shared" si="0"/>
        <v>0</v>
      </c>
      <c r="E6">
        <f t="shared" si="1"/>
        <v>0</v>
      </c>
    </row>
    <row r="7" spans="1:9" x14ac:dyDescent="0.25">
      <c r="A7">
        <v>6</v>
      </c>
      <c r="B7">
        <v>7</v>
      </c>
      <c r="C7">
        <v>6</v>
      </c>
      <c r="D7">
        <f t="shared" si="0"/>
        <v>1</v>
      </c>
      <c r="E7">
        <f t="shared" si="1"/>
        <v>1</v>
      </c>
    </row>
    <row r="8" spans="1:9" x14ac:dyDescent="0.25">
      <c r="A8">
        <v>7</v>
      </c>
      <c r="B8">
        <v>6</v>
      </c>
      <c r="C8">
        <v>7</v>
      </c>
      <c r="D8">
        <f t="shared" si="0"/>
        <v>-1</v>
      </c>
      <c r="E8">
        <f t="shared" si="1"/>
        <v>1</v>
      </c>
    </row>
    <row r="9" spans="1:9" x14ac:dyDescent="0.25">
      <c r="E9">
        <f>SUM(E2:E8)</f>
        <v>12</v>
      </c>
    </row>
    <row r="11" spans="1:9" x14ac:dyDescent="0.25">
      <c r="A11" t="s">
        <v>10</v>
      </c>
      <c r="B11">
        <v>7</v>
      </c>
    </row>
    <row r="12" spans="1:9" x14ac:dyDescent="0.25">
      <c r="A12" t="s">
        <v>11</v>
      </c>
      <c r="B12">
        <f>B11^3</f>
        <v>343</v>
      </c>
    </row>
    <row r="14" spans="1:9" x14ac:dyDescent="0.25">
      <c r="A14" s="1" t="s">
        <v>21</v>
      </c>
      <c r="B14" s="1">
        <f>1-((6*E9)/(B12-B11))</f>
        <v>0.7857142857142857</v>
      </c>
    </row>
    <row r="16" spans="1:9" x14ac:dyDescent="0.25">
      <c r="A16" s="3" t="s">
        <v>22</v>
      </c>
      <c r="B16" s="3"/>
      <c r="C16" s="3"/>
      <c r="D16" s="3"/>
      <c r="E16" s="3"/>
      <c r="F16" s="3"/>
      <c r="G16" s="3"/>
      <c r="H16" s="3"/>
      <c r="I16" s="3"/>
    </row>
  </sheetData>
  <mergeCells count="1">
    <mergeCell ref="A16:I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acer-39</dc:creator>
  <cp:lastModifiedBy>ANKITA</cp:lastModifiedBy>
  <dcterms:created xsi:type="dcterms:W3CDTF">2017-01-16T08:09:24Z</dcterms:created>
  <dcterms:modified xsi:type="dcterms:W3CDTF">2017-02-20T15:48:53Z</dcterms:modified>
</cp:coreProperties>
</file>