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600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  <c r="B25"/>
  <c r="B7"/>
  <c r="B12"/>
  <c r="B22"/>
  <c r="B45"/>
  <c r="A32"/>
  <c r="A33" s="1"/>
  <c r="A34" s="1"/>
  <c r="A35" s="1"/>
  <c r="A36" s="1"/>
  <c r="A37" s="1"/>
  <c r="B37" s="1"/>
  <c r="A31"/>
  <c r="B9"/>
  <c r="A10"/>
  <c r="A11" s="1"/>
  <c r="A9"/>
  <c r="B26"/>
  <c r="B27"/>
  <c r="B28"/>
  <c r="B29"/>
  <c r="B30"/>
  <c r="B8"/>
  <c r="B3"/>
  <c r="B4"/>
  <c r="B5"/>
  <c r="B6"/>
  <c r="A38" l="1"/>
  <c r="B38" s="1"/>
  <c r="A12"/>
  <c r="B11"/>
  <c r="B34"/>
  <c r="B36"/>
  <c r="B10"/>
  <c r="B35"/>
  <c r="B33"/>
  <c r="B31"/>
  <c r="B32"/>
  <c r="A39" l="1"/>
  <c r="B39" s="1"/>
  <c r="A13"/>
  <c r="A40" l="1"/>
  <c r="B40" s="1"/>
  <c r="A14"/>
  <c r="B13"/>
  <c r="A41" l="1"/>
  <c r="A42" s="1"/>
  <c r="A15"/>
  <c r="B14"/>
  <c r="B41" l="1"/>
  <c r="A43"/>
  <c r="B42"/>
  <c r="A16"/>
  <c r="B15"/>
  <c r="B43" l="1"/>
  <c r="A44"/>
  <c r="B44" s="1"/>
  <c r="A17"/>
  <c r="B16"/>
  <c r="A18" l="1"/>
  <c r="B17"/>
  <c r="A19" l="1"/>
  <c r="B18"/>
  <c r="A20" l="1"/>
  <c r="B19"/>
  <c r="A21" l="1"/>
  <c r="B21" s="1"/>
  <c r="B20"/>
</calcChain>
</file>

<file path=xl/sharedStrings.xml><?xml version="1.0" encoding="utf-8"?>
<sst xmlns="http://schemas.openxmlformats.org/spreadsheetml/2006/main" count="4" uniqueCount="4">
  <si>
    <t>Alpha</t>
  </si>
  <si>
    <t>P</t>
  </si>
  <si>
    <t xml:space="preserve">P </t>
  </si>
  <si>
    <t>BETA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</si>
</sst>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center"/>
    </xf>
    <xf numFmtId="0" fontId="2" fillId="3" borderId="0" xfId="2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0.99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0</c:v>
                </c:pt>
                <c:pt idx="1">
                  <c:v>3.7054076177822637E-5</c:v>
                </c:pt>
                <c:pt idx="2">
                  <c:v>3.9890527111083318E-2</c:v>
                </c:pt>
                <c:pt idx="3">
                  <c:v>0.43168483487428388</c:v>
                </c:pt>
                <c:pt idx="4">
                  <c:v>0.8714944851612082</c:v>
                </c:pt>
                <c:pt idx="5">
                  <c:v>0.98891673249254253</c:v>
                </c:pt>
                <c:pt idx="6">
                  <c:v>0.99959500045804739</c:v>
                </c:pt>
                <c:pt idx="7">
                  <c:v>0.99999330942121423</c:v>
                </c:pt>
                <c:pt idx="8">
                  <c:v>0.99999994926803826</c:v>
                </c:pt>
                <c:pt idx="9">
                  <c:v>0.99999999982839838</c:v>
                </c:pt>
                <c:pt idx="10">
                  <c:v>0.99999999999975553</c:v>
                </c:pt>
                <c:pt idx="11">
                  <c:v>1.0000000000000007</c:v>
                </c:pt>
                <c:pt idx="12">
                  <c:v>1</c:v>
                </c:pt>
                <c:pt idx="13">
                  <c:v>0.99999999999999634</c:v>
                </c:pt>
                <c:pt idx="14">
                  <c:v>1.0000000000000029</c:v>
                </c:pt>
                <c:pt idx="15">
                  <c:v>1.0000000000000009</c:v>
                </c:pt>
                <c:pt idx="16">
                  <c:v>0.99999999999999889</c:v>
                </c:pt>
                <c:pt idx="17">
                  <c:v>0.99999999999999911</c:v>
                </c:pt>
                <c:pt idx="18">
                  <c:v>1.0000000000000002</c:v>
                </c:pt>
                <c:pt idx="19">
                  <c:v>1.0000000000000007</c:v>
                </c:pt>
                <c:pt idx="20">
                  <c:v>0.99999999999999944</c:v>
                </c:pt>
              </c:numCache>
            </c:numRef>
          </c:yVal>
          <c:smooth val="1"/>
        </c:ser>
        <c:axId val="81387520"/>
        <c:axId val="81389824"/>
      </c:scatterChart>
      <c:valAx>
        <c:axId val="81387520"/>
        <c:scaling>
          <c:orientation val="minMax"/>
        </c:scaling>
        <c:axPos val="b"/>
        <c:title>
          <c:layout/>
        </c:title>
        <c:numFmt formatCode="General" sourceLinked="1"/>
        <c:majorTickMark val="none"/>
        <c:tickLblPos val="nextTo"/>
        <c:crossAx val="81389824"/>
        <c:crosses val="autoZero"/>
        <c:crossBetween val="midCat"/>
      </c:valAx>
      <c:valAx>
        <c:axId val="8138982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81387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xVal>
            <c:numRef>
              <c:f>Sheet1!$A$25:$A$45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0.99</c:v>
                </c:pt>
              </c:numCache>
            </c:numRef>
          </c:xVal>
          <c:yVal>
            <c:numRef>
              <c:f>Sheet1!$B$25:$B$45</c:f>
              <c:numCache>
                <c:formatCode>General</c:formatCode>
                <c:ptCount val="21"/>
                <c:pt idx="0">
                  <c:v>1</c:v>
                </c:pt>
                <c:pt idx="1">
                  <c:v>0.99986414576100413</c:v>
                </c:pt>
                <c:pt idx="2">
                  <c:v>0.92742703473512289</c:v>
                </c:pt>
                <c:pt idx="3">
                  <c:v>0.45722420577594935</c:v>
                </c:pt>
                <c:pt idx="4">
                  <c:v>8.0443721138051039E-2</c:v>
                </c:pt>
                <c:pt idx="5">
                  <c:v>5.4207616527989499E-3</c:v>
                </c:pt>
                <c:pt idx="6">
                  <c:v>1.5734096810014135E-4</c:v>
                </c:pt>
                <c:pt idx="7">
                  <c:v>2.0948210605892283E-6</c:v>
                </c:pt>
                <c:pt idx="8">
                  <c:v>1.293497385554849E-8</c:v>
                </c:pt>
                <c:pt idx="9">
                  <c:v>3.5854973455627178E-11</c:v>
                </c:pt>
                <c:pt idx="10">
                  <c:v>4.1422259360400444E-14</c:v>
                </c:pt>
                <c:pt idx="11">
                  <c:v>1.7667112304292405E-17</c:v>
                </c:pt>
                <c:pt idx="12">
                  <c:v>2.3192819590804934E-21</c:v>
                </c:pt>
                <c:pt idx="13">
                  <c:v>7.1611144482005648E-26</c:v>
                </c:pt>
                <c:pt idx="14">
                  <c:v>3.4668585213860579E-31</c:v>
                </c:pt>
                <c:pt idx="15">
                  <c:v>1.3893856470801602E-37</c:v>
                </c:pt>
                <c:pt idx="16">
                  <c:v>1.5664052174791938E-45</c:v>
                </c:pt>
                <c:pt idx="17">
                  <c:v>6.5086115352182104E-56</c:v>
                </c:pt>
                <c:pt idx="18">
                  <c:v>1.0292307373755912E-70</c:v>
                </c:pt>
                <c:pt idx="19">
                  <c:v>2.8088988922527078E-96</c:v>
                </c:pt>
                <c:pt idx="20">
                  <c:v>3.8449711169970902E-156</c:v>
                </c:pt>
              </c:numCache>
            </c:numRef>
          </c:yVal>
          <c:smooth val="1"/>
        </c:ser>
        <c:axId val="81414400"/>
        <c:axId val="81424384"/>
      </c:scatterChart>
      <c:valAx>
        <c:axId val="81414400"/>
        <c:scaling>
          <c:orientation val="minMax"/>
        </c:scaling>
        <c:axPos val="b"/>
        <c:numFmt formatCode="General" sourceLinked="1"/>
        <c:majorTickMark val="none"/>
        <c:tickLblPos val="nextTo"/>
        <c:crossAx val="81424384"/>
        <c:crosses val="autoZero"/>
        <c:crossBetween val="midCat"/>
      </c:valAx>
      <c:valAx>
        <c:axId val="81424384"/>
        <c:scaling>
          <c:orientation val="minMax"/>
        </c:scaling>
        <c:axPos val="l"/>
        <c:numFmt formatCode="General" sourceLinked="1"/>
        <c:majorTickMark val="none"/>
        <c:tickLblPos val="nextTo"/>
        <c:crossAx val="81414400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9</xdr:row>
      <xdr:rowOff>28575</xdr:rowOff>
    </xdr:from>
    <xdr:to>
      <xdr:col>16</xdr:col>
      <xdr:colOff>76200</xdr:colOff>
      <xdr:row>23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24</xdr:row>
      <xdr:rowOff>28575</xdr:rowOff>
    </xdr:from>
    <xdr:to>
      <xdr:col>16</xdr:col>
      <xdr:colOff>76200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5"/>
  <sheetViews>
    <sheetView tabSelected="1" workbookViewId="0">
      <selection activeCell="B2" sqref="B2"/>
    </sheetView>
  </sheetViews>
  <sheetFormatPr defaultRowHeight="15"/>
  <sheetData>
    <row r="1" spans="1:2">
      <c r="A1" s="1" t="s">
        <v>1</v>
      </c>
      <c r="B1" s="1" t="s">
        <v>0</v>
      </c>
    </row>
    <row r="2" spans="1:2">
      <c r="A2" s="1">
        <v>0</v>
      </c>
      <c r="B2" s="1">
        <f>BINOMDIST(100,100,A2,TRUE)-BINOMDIST(15,100,A2,TRUE)</f>
        <v>0</v>
      </c>
    </row>
    <row r="3" spans="1:2">
      <c r="A3" s="1">
        <v>0.05</v>
      </c>
      <c r="B3" s="1">
        <f>BINOMDIST(100,100,A3,TRUE)-BINOMDIST(15,100,A3,TRUE)</f>
        <v>3.7054076177822637E-5</v>
      </c>
    </row>
    <row r="4" spans="1:2">
      <c r="A4" s="1">
        <v>0.1</v>
      </c>
      <c r="B4" s="1">
        <f t="shared" ref="B4:B22" si="0">BINOMDIST(100,100,A4,TRUE)-BINOMDIST(15,100,A4,TRUE)</f>
        <v>3.9890527111083318E-2</v>
      </c>
    </row>
    <row r="5" spans="1:2">
      <c r="A5" s="1">
        <v>0.15</v>
      </c>
      <c r="B5" s="1">
        <f t="shared" si="0"/>
        <v>0.43168483487428388</v>
      </c>
    </row>
    <row r="6" spans="1:2">
      <c r="A6" s="1">
        <v>0.2</v>
      </c>
      <c r="B6" s="1">
        <f t="shared" si="0"/>
        <v>0.8714944851612082</v>
      </c>
    </row>
    <row r="7" spans="1:2">
      <c r="A7" s="1">
        <v>0.25</v>
      </c>
      <c r="B7" s="1">
        <f>BINOMDIST(100,100,A7,TRUE)-BINOMDIST(15,100,A7,TRUE)</f>
        <v>0.98891673249254253</v>
      </c>
    </row>
    <row r="8" spans="1:2">
      <c r="A8" s="1">
        <v>0.3</v>
      </c>
      <c r="B8" s="1">
        <f>BINOMDIST(100,100,A8,TRUE)-BINOMDIST(15,100,A8,TRUE)</f>
        <v>0.99959500045804739</v>
      </c>
    </row>
    <row r="9" spans="1:2">
      <c r="A9" s="1">
        <f>A8+0.05</f>
        <v>0.35</v>
      </c>
      <c r="B9" s="1">
        <f>BINOMDIST(100,100,A9,TRUE)-BINOMDIST(15,100,A9,TRUE)</f>
        <v>0.99999330942121423</v>
      </c>
    </row>
    <row r="10" spans="1:2">
      <c r="A10" s="1">
        <f t="shared" ref="A10:A21" si="1">A9+0.05</f>
        <v>0.39999999999999997</v>
      </c>
      <c r="B10" s="1">
        <f>BINOMDIST(100,100,A10,TRUE)-BINOMDIST(15,100,A10,TRUE)</f>
        <v>0.99999994926803826</v>
      </c>
    </row>
    <row r="11" spans="1:2">
      <c r="A11" s="1">
        <f t="shared" si="1"/>
        <v>0.44999999999999996</v>
      </c>
      <c r="B11" s="1">
        <f t="shared" si="0"/>
        <v>0.99999999982839838</v>
      </c>
    </row>
    <row r="12" spans="1:2">
      <c r="A12" s="1">
        <f t="shared" si="1"/>
        <v>0.49999999999999994</v>
      </c>
      <c r="B12" s="1">
        <f>BINOMDIST(100,100,A12,TRUE)-BINOMDIST(15,100,A12,TRUE)</f>
        <v>0.99999999999975553</v>
      </c>
    </row>
    <row r="13" spans="1:2">
      <c r="A13" s="1">
        <f t="shared" si="1"/>
        <v>0.54999999999999993</v>
      </c>
      <c r="B13" s="1">
        <f t="shared" si="0"/>
        <v>1.0000000000000007</v>
      </c>
    </row>
    <row r="14" spans="1:2">
      <c r="A14" s="1">
        <f t="shared" si="1"/>
        <v>0.6</v>
      </c>
      <c r="B14" s="1">
        <f t="shared" si="0"/>
        <v>1</v>
      </c>
    </row>
    <row r="15" spans="1:2">
      <c r="A15" s="1">
        <f t="shared" si="1"/>
        <v>0.65</v>
      </c>
      <c r="B15" s="1">
        <f t="shared" si="0"/>
        <v>0.99999999999999634</v>
      </c>
    </row>
    <row r="16" spans="1:2">
      <c r="A16" s="1">
        <f t="shared" si="1"/>
        <v>0.70000000000000007</v>
      </c>
      <c r="B16" s="1">
        <f t="shared" si="0"/>
        <v>1.0000000000000029</v>
      </c>
    </row>
    <row r="17" spans="1:2">
      <c r="A17" s="1">
        <f t="shared" si="1"/>
        <v>0.75000000000000011</v>
      </c>
      <c r="B17" s="1">
        <f t="shared" si="0"/>
        <v>1.0000000000000009</v>
      </c>
    </row>
    <row r="18" spans="1:2">
      <c r="A18" s="1">
        <f t="shared" si="1"/>
        <v>0.80000000000000016</v>
      </c>
      <c r="B18" s="1">
        <f t="shared" si="0"/>
        <v>0.99999999999999889</v>
      </c>
    </row>
    <row r="19" spans="1:2">
      <c r="A19" s="1">
        <f t="shared" si="1"/>
        <v>0.8500000000000002</v>
      </c>
      <c r="B19" s="1">
        <f t="shared" si="0"/>
        <v>0.99999999999999911</v>
      </c>
    </row>
    <row r="20" spans="1:2">
      <c r="A20" s="1">
        <f t="shared" si="1"/>
        <v>0.90000000000000024</v>
      </c>
      <c r="B20" s="1">
        <f t="shared" si="0"/>
        <v>1.0000000000000002</v>
      </c>
    </row>
    <row r="21" spans="1:2">
      <c r="A21" s="1">
        <f t="shared" si="1"/>
        <v>0.95000000000000029</v>
      </c>
      <c r="B21" s="1">
        <f t="shared" si="0"/>
        <v>1.0000000000000007</v>
      </c>
    </row>
    <row r="22" spans="1:2">
      <c r="A22" s="1">
        <v>0.99</v>
      </c>
      <c r="B22" s="1">
        <f t="shared" si="0"/>
        <v>0.99999999999999944</v>
      </c>
    </row>
    <row r="24" spans="1:2">
      <c r="A24" s="2" t="s">
        <v>2</v>
      </c>
      <c r="B24" s="2" t="s">
        <v>3</v>
      </c>
    </row>
    <row r="25" spans="1:2">
      <c r="A25" s="2">
        <v>0</v>
      </c>
      <c r="B25" s="2">
        <f>BINOMDIST(H18,100,A25,TRUE)</f>
        <v>1</v>
      </c>
    </row>
    <row r="26" spans="1:2">
      <c r="A26" s="2">
        <v>0.05</v>
      </c>
      <c r="B26" s="2">
        <f t="shared" ref="B26:B45" si="2">BINOMDIST(14,100,A26,TRUE)</f>
        <v>0.99986414576100413</v>
      </c>
    </row>
    <row r="27" spans="1:2">
      <c r="A27" s="2">
        <v>0.1</v>
      </c>
      <c r="B27" s="2">
        <f t="shared" si="2"/>
        <v>0.92742703473512289</v>
      </c>
    </row>
    <row r="28" spans="1:2">
      <c r="A28" s="2">
        <v>0.15</v>
      </c>
      <c r="B28" s="2">
        <f t="shared" si="2"/>
        <v>0.45722420577594935</v>
      </c>
    </row>
    <row r="29" spans="1:2">
      <c r="A29" s="2">
        <v>0.2</v>
      </c>
      <c r="B29" s="2">
        <f t="shared" si="2"/>
        <v>8.0443721138051039E-2</v>
      </c>
    </row>
    <row r="30" spans="1:2">
      <c r="A30" s="2">
        <v>0.25</v>
      </c>
      <c r="B30" s="2">
        <f t="shared" si="2"/>
        <v>5.4207616527989499E-3</v>
      </c>
    </row>
    <row r="31" spans="1:2">
      <c r="A31" s="2">
        <f>A30+0.05</f>
        <v>0.3</v>
      </c>
      <c r="B31" s="2">
        <f t="shared" si="2"/>
        <v>1.5734096810014135E-4</v>
      </c>
    </row>
    <row r="32" spans="1:2">
      <c r="A32" s="2">
        <f t="shared" ref="A32:A42" si="3">A31+0.05</f>
        <v>0.35</v>
      </c>
      <c r="B32" s="2">
        <f t="shared" si="2"/>
        <v>2.0948210605892283E-6</v>
      </c>
    </row>
    <row r="33" spans="1:2">
      <c r="A33" s="2">
        <f t="shared" si="3"/>
        <v>0.39999999999999997</v>
      </c>
      <c r="B33" s="2">
        <f t="shared" si="2"/>
        <v>1.293497385554849E-8</v>
      </c>
    </row>
    <row r="34" spans="1:2">
      <c r="A34" s="2">
        <f t="shared" si="3"/>
        <v>0.44999999999999996</v>
      </c>
      <c r="B34" s="2">
        <f t="shared" si="2"/>
        <v>3.5854973455627178E-11</v>
      </c>
    </row>
    <row r="35" spans="1:2">
      <c r="A35" s="2">
        <f t="shared" si="3"/>
        <v>0.49999999999999994</v>
      </c>
      <c r="B35" s="2">
        <f t="shared" si="2"/>
        <v>4.1422259360400444E-14</v>
      </c>
    </row>
    <row r="36" spans="1:2">
      <c r="A36" s="2">
        <f t="shared" si="3"/>
        <v>0.54999999999999993</v>
      </c>
      <c r="B36" s="2">
        <f t="shared" si="2"/>
        <v>1.7667112304292405E-17</v>
      </c>
    </row>
    <row r="37" spans="1:2">
      <c r="A37" s="2">
        <f t="shared" si="3"/>
        <v>0.6</v>
      </c>
      <c r="B37" s="2">
        <f t="shared" si="2"/>
        <v>2.3192819590804934E-21</v>
      </c>
    </row>
    <row r="38" spans="1:2">
      <c r="A38" s="2">
        <f>A37+0.05</f>
        <v>0.65</v>
      </c>
      <c r="B38" s="2">
        <f t="shared" si="2"/>
        <v>7.1611144482005648E-26</v>
      </c>
    </row>
    <row r="39" spans="1:2">
      <c r="A39" s="2">
        <f t="shared" si="3"/>
        <v>0.70000000000000007</v>
      </c>
      <c r="B39" s="2">
        <f t="shared" si="2"/>
        <v>3.4668585213860579E-31</v>
      </c>
    </row>
    <row r="40" spans="1:2">
      <c r="A40" s="2">
        <f t="shared" si="3"/>
        <v>0.75000000000000011</v>
      </c>
      <c r="B40" s="2">
        <f t="shared" si="2"/>
        <v>1.3893856470801602E-37</v>
      </c>
    </row>
    <row r="41" spans="1:2">
      <c r="A41" s="2">
        <f>A40+0.05</f>
        <v>0.80000000000000016</v>
      </c>
      <c r="B41" s="2">
        <f t="shared" si="2"/>
        <v>1.5664052174791938E-45</v>
      </c>
    </row>
    <row r="42" spans="1:2">
      <c r="A42" s="2">
        <f t="shared" si="3"/>
        <v>0.8500000000000002</v>
      </c>
      <c r="B42" s="2">
        <f t="shared" si="2"/>
        <v>6.5086115352182104E-56</v>
      </c>
    </row>
    <row r="43" spans="1:2">
      <c r="A43" s="2">
        <f>A42+0.05</f>
        <v>0.90000000000000024</v>
      </c>
      <c r="B43" s="2">
        <f t="shared" si="2"/>
        <v>1.0292307373755912E-70</v>
      </c>
    </row>
    <row r="44" spans="1:2">
      <c r="A44" s="2">
        <f>A43+0.05</f>
        <v>0.95000000000000029</v>
      </c>
      <c r="B44" s="2">
        <f t="shared" si="2"/>
        <v>2.8088988922527078E-96</v>
      </c>
    </row>
    <row r="45" spans="1:2">
      <c r="A45" s="2">
        <v>0.99</v>
      </c>
      <c r="B45" s="2">
        <f t="shared" si="2"/>
        <v>3.8449711169970902E-156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acer-39</dc:creator>
  <cp:lastModifiedBy>ANDEE</cp:lastModifiedBy>
  <dcterms:created xsi:type="dcterms:W3CDTF">2017-04-03T09:40:26Z</dcterms:created>
  <dcterms:modified xsi:type="dcterms:W3CDTF">2017-04-24T03:03:44Z</dcterms:modified>
</cp:coreProperties>
</file>