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A-UAT\8vo Semestre\Dr Alejandro Arduino\Arduino\SE_I_U3_EQ_3\Archivos\"/>
    </mc:Choice>
  </mc:AlternateContent>
  <xr:revisionPtr revIDLastSave="0" documentId="13_ncr:1_{EA6C1D0C-EF23-4147-95C9-76EA0A68947B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2" l="1"/>
  <c r="D17" i="2"/>
  <c r="L17" i="2"/>
  <c r="F21" i="2"/>
  <c r="L9" i="2"/>
  <c r="L10" i="2"/>
  <c r="L11" i="2"/>
  <c r="L8" i="2"/>
  <c r="L19" i="2" s="1"/>
  <c r="G14" i="2"/>
  <c r="G15" i="2"/>
  <c r="G16" i="2"/>
  <c r="G13" i="2"/>
  <c r="H19" i="2" s="1"/>
  <c r="F5" i="2"/>
  <c r="F4" i="2"/>
  <c r="F3" i="2"/>
  <c r="F2" i="2"/>
  <c r="M21" i="1"/>
  <c r="M19" i="1"/>
  <c r="M17" i="1"/>
  <c r="H21" i="1"/>
  <c r="H19" i="1"/>
  <c r="H17" i="1"/>
  <c r="K7" i="1"/>
  <c r="K6" i="1"/>
  <c r="K5" i="1"/>
  <c r="K4" i="1"/>
  <c r="G13" i="1"/>
  <c r="G12" i="1"/>
  <c r="G11" i="1"/>
  <c r="G10" i="1"/>
  <c r="G7" i="1"/>
  <c r="G6" i="1"/>
  <c r="G5" i="1"/>
  <c r="G4" i="1"/>
  <c r="C4" i="1"/>
  <c r="C6" i="1"/>
  <c r="C7" i="1"/>
  <c r="C5" i="1"/>
  <c r="G30" i="1"/>
  <c r="D19" i="2" l="1"/>
  <c r="J21" i="2"/>
</calcChain>
</file>

<file path=xl/sharedStrings.xml><?xml version="1.0" encoding="utf-8"?>
<sst xmlns="http://schemas.openxmlformats.org/spreadsheetml/2006/main" count="29" uniqueCount="19">
  <si>
    <t>voptimo =</t>
  </si>
  <si>
    <t>P1 =</t>
  </si>
  <si>
    <t>p2 =</t>
  </si>
  <si>
    <t>mp1=</t>
  </si>
  <si>
    <t>mp2=</t>
  </si>
  <si>
    <t>disManh2 =</t>
  </si>
  <si>
    <t>disManh =</t>
  </si>
  <si>
    <t>Dv0 =</t>
  </si>
  <si>
    <t>p3=</t>
  </si>
  <si>
    <t>mp3 =</t>
  </si>
  <si>
    <t>disManh3 =</t>
  </si>
  <si>
    <t>disManh (optimo,mp1) =</t>
  </si>
  <si>
    <t>disManh (optimo,mp2) =</t>
  </si>
  <si>
    <t>disManh (optimo,mp3) =</t>
  </si>
  <si>
    <t>mp1p3 =</t>
  </si>
  <si>
    <t>mp2p3=</t>
  </si>
  <si>
    <t>mp1p2=</t>
  </si>
  <si>
    <t>VO=</t>
  </si>
  <si>
    <t>TOTAL= VOI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</si>
</sst>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5" xfId="0" applyBorder="1"/>
    <xf numFmtId="0" fontId="0" fillId="2" borderId="2" xfId="0" applyFill="1" applyBorder="1"/>
    <xf numFmtId="0" fontId="0" fillId="2" borderId="9" xfId="0" applyFill="1" applyBorder="1"/>
    <xf numFmtId="0" fontId="0" fillId="2" borderId="3" xfId="0" applyFill="1" applyBorder="1"/>
    <xf numFmtId="0" fontId="0" fillId="2" borderId="10" xfId="0" applyFill="1" applyBorder="1"/>
    <xf numFmtId="0" fontId="0" fillId="2" borderId="4" xfId="0" applyFill="1" applyBorder="1"/>
    <xf numFmtId="0" fontId="0" fillId="3" borderId="8" xfId="0" applyFill="1" applyBorder="1"/>
    <xf numFmtId="2" fontId="0" fillId="2" borderId="2" xfId="0" applyNumberFormat="1" applyFill="1" applyBorder="1"/>
    <xf numFmtId="2" fontId="0" fillId="0" borderId="1" xfId="0" applyNumberFormat="1" applyBorder="1"/>
    <xf numFmtId="0" fontId="0" fillId="2" borderId="11" xfId="0" applyFill="1" applyBorder="1"/>
    <xf numFmtId="2" fontId="0" fillId="0" borderId="7" xfId="0" applyNumberFormat="1" applyBorder="1"/>
    <xf numFmtId="0" fontId="0" fillId="2" borderId="1" xfId="0" applyFill="1" applyBorder="1"/>
    <xf numFmtId="0" fontId="1" fillId="0" borderId="0" xfId="0" applyFont="1"/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1" fontId="0" fillId="0" borderId="1" xfId="0" applyNumberFormat="1" applyBorder="1"/>
    <xf numFmtId="0" fontId="0" fillId="4" borderId="1" xfId="0" applyFill="1" applyBorder="1"/>
    <xf numFmtId="0" fontId="0" fillId="5" borderId="2" xfId="0" applyFill="1" applyBorder="1"/>
    <xf numFmtId="0" fontId="0" fillId="5" borderId="1" xfId="0" applyFill="1" applyBorder="1"/>
    <xf numFmtId="0" fontId="0" fillId="5" borderId="10" xfId="0" applyFill="1" applyBorder="1"/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3" xfId="0" applyFill="1" applyBorder="1"/>
    <xf numFmtId="0" fontId="0" fillId="5" borderId="4" xfId="0" applyFill="1" applyBorder="1"/>
    <xf numFmtId="1" fontId="0" fillId="5" borderId="2" xfId="0" applyNumberFormat="1" applyFill="1" applyBorder="1"/>
    <xf numFmtId="1" fontId="0" fillId="5" borderId="1" xfId="0" applyNumberFormat="1" applyFill="1" applyBorder="1"/>
    <xf numFmtId="0" fontId="0" fillId="5" borderId="11" xfId="0" applyFill="1" applyBorder="1"/>
    <xf numFmtId="164" fontId="0" fillId="5" borderId="2" xfId="0" applyNumberFormat="1" applyFill="1" applyBorder="1"/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30"/>
  <sheetViews>
    <sheetView topLeftCell="F5" workbookViewId="0">
      <selection activeCell="I30" sqref="I30"/>
    </sheetView>
  </sheetViews>
  <sheetFormatPr baseColWidth="10" defaultRowHeight="15" x14ac:dyDescent="0.25"/>
  <cols>
    <col min="3" max="3" width="18.140625" customWidth="1"/>
    <col min="7" max="7" width="17.7109375" customWidth="1"/>
    <col min="11" max="11" width="26.42578125" customWidth="1"/>
  </cols>
  <sheetData>
    <row r="3" spans="2:11" ht="15.75" thickBot="1" x14ac:dyDescent="0.3"/>
    <row r="4" spans="2:11" ht="15.75" thickBot="1" x14ac:dyDescent="0.3">
      <c r="B4" s="7" t="s">
        <v>0</v>
      </c>
      <c r="C4" s="2">
        <f>(C10+C15+C21)/3</f>
        <v>23</v>
      </c>
      <c r="F4" s="7" t="s">
        <v>3</v>
      </c>
      <c r="G4" s="2">
        <f>(C4+C10)/3</f>
        <v>17</v>
      </c>
      <c r="J4" s="7" t="s">
        <v>9</v>
      </c>
      <c r="K4" s="2">
        <f>(C4+C21)/3</f>
        <v>14</v>
      </c>
    </row>
    <row r="5" spans="2:11" ht="15.75" thickBot="1" x14ac:dyDescent="0.3">
      <c r="B5" s="3"/>
      <c r="C5" s="8">
        <f>(C11+C16+C22)/3</f>
        <v>26.666666666666668</v>
      </c>
      <c r="F5" s="3"/>
      <c r="G5" s="8">
        <f>(C5+C11)/3</f>
        <v>19.555555555555557</v>
      </c>
      <c r="J5" s="3"/>
      <c r="K5" s="8">
        <f>(C5+C22)/3</f>
        <v>16.222222222222225</v>
      </c>
    </row>
    <row r="6" spans="2:11" ht="15.75" thickBot="1" x14ac:dyDescent="0.3">
      <c r="B6" s="3"/>
      <c r="C6" s="10">
        <f>(C12+C17+C23)/3</f>
        <v>100</v>
      </c>
      <c r="F6" s="3"/>
      <c r="G6" s="8">
        <f>(C6+C12)/3</f>
        <v>93.333333333333329</v>
      </c>
      <c r="J6" s="3"/>
      <c r="K6" s="2">
        <f>(C6+C23)/3</f>
        <v>50</v>
      </c>
    </row>
    <row r="7" spans="2:11" ht="15.75" thickBot="1" x14ac:dyDescent="0.3">
      <c r="B7" s="5"/>
      <c r="C7" s="5">
        <f>(C13+C18+C24)/3</f>
        <v>33</v>
      </c>
      <c r="F7" s="5"/>
      <c r="G7" s="12">
        <f>(C7+C13)/3</f>
        <v>19</v>
      </c>
      <c r="J7" s="5"/>
      <c r="K7" s="12">
        <f>(C7+C24)/3</f>
        <v>20</v>
      </c>
    </row>
    <row r="9" spans="2:11" ht="15.75" thickBot="1" x14ac:dyDescent="0.3"/>
    <row r="10" spans="2:11" ht="15.75" thickBot="1" x14ac:dyDescent="0.3">
      <c r="B10" s="7" t="s">
        <v>1</v>
      </c>
      <c r="C10" s="2">
        <v>28</v>
      </c>
      <c r="F10" s="7" t="s">
        <v>4</v>
      </c>
      <c r="G10" s="2">
        <f>(C4+C15)/3</f>
        <v>15</v>
      </c>
    </row>
    <row r="11" spans="2:11" ht="15.75" thickBot="1" x14ac:dyDescent="0.3">
      <c r="B11" s="3"/>
      <c r="C11" s="4">
        <v>32</v>
      </c>
      <c r="F11" s="3"/>
      <c r="G11" s="8">
        <f>(C5+C16)/3</f>
        <v>17.555555555555557</v>
      </c>
    </row>
    <row r="12" spans="2:11" ht="15.75" thickBot="1" x14ac:dyDescent="0.3">
      <c r="B12" s="3"/>
      <c r="C12" s="4">
        <v>180</v>
      </c>
      <c r="F12" s="3"/>
      <c r="G12" s="8">
        <f>(C6+C17)/3</f>
        <v>56.666666666666664</v>
      </c>
    </row>
    <row r="13" spans="2:11" ht="15.75" thickBot="1" x14ac:dyDescent="0.3">
      <c r="B13" s="5"/>
      <c r="C13" s="6">
        <v>24</v>
      </c>
      <c r="F13" s="5"/>
      <c r="G13" s="12">
        <f>(C7+C18)/3</f>
        <v>27</v>
      </c>
    </row>
    <row r="14" spans="2:11" ht="15.75" thickBot="1" x14ac:dyDescent="0.3"/>
    <row r="15" spans="2:11" x14ac:dyDescent="0.25">
      <c r="B15" s="7" t="s">
        <v>2</v>
      </c>
      <c r="C15" s="2">
        <v>22</v>
      </c>
    </row>
    <row r="16" spans="2:11" ht="15.75" thickBot="1" x14ac:dyDescent="0.3">
      <c r="B16" s="3"/>
      <c r="C16" s="4">
        <v>26</v>
      </c>
    </row>
    <row r="17" spans="2:14" ht="15.75" thickBot="1" x14ac:dyDescent="0.3">
      <c r="B17" s="3"/>
      <c r="C17" s="4">
        <v>70</v>
      </c>
      <c r="F17" s="14" t="s">
        <v>11</v>
      </c>
      <c r="G17" s="15"/>
      <c r="H17" s="9">
        <f>ABS(C4-G4)+ABS(C5-G5)+ABS(C6-G6)+ABS(C7-G7)</f>
        <v>33.777777777777786</v>
      </c>
      <c r="K17" s="14" t="s">
        <v>6</v>
      </c>
      <c r="L17" s="15"/>
      <c r="M17" s="9">
        <f>ABS(C10-C4)+ABS(C11-C5)+ABS(C12-C6)+ABS(C13-C7)</f>
        <v>99.333333333333329</v>
      </c>
    </row>
    <row r="18" spans="2:14" ht="15.75" thickBot="1" x14ac:dyDescent="0.3">
      <c r="B18" s="5"/>
      <c r="C18" s="6">
        <v>48</v>
      </c>
    </row>
    <row r="19" spans="2:14" ht="15.75" thickBot="1" x14ac:dyDescent="0.3">
      <c r="F19" s="14" t="s">
        <v>12</v>
      </c>
      <c r="G19" s="15"/>
      <c r="H19" s="9">
        <f>ABS(C4-G10)+ABS(C5-G11)+ABS(C6-G12)+ABS(C7-G13)</f>
        <v>66.444444444444443</v>
      </c>
      <c r="K19" s="14" t="s">
        <v>5</v>
      </c>
      <c r="L19" s="15"/>
      <c r="M19" s="9">
        <f>ABS(C4-C15)+ABS(C5-C16)+ABS(C6-C17)+ABS(C18-C7)</f>
        <v>46.666666666666671</v>
      </c>
    </row>
    <row r="20" spans="2:14" ht="15.75" thickBot="1" x14ac:dyDescent="0.3"/>
    <row r="21" spans="2:14" ht="15.75" thickBot="1" x14ac:dyDescent="0.3">
      <c r="B21" s="7" t="s">
        <v>8</v>
      </c>
      <c r="C21" s="2">
        <v>19</v>
      </c>
      <c r="F21" s="14" t="s">
        <v>13</v>
      </c>
      <c r="G21" s="15"/>
      <c r="H21" s="9">
        <f>ABS(C4-K4)+ABS(C5-K5)+ABS(C6-K6)+ABS(C7-K7)</f>
        <v>82.444444444444443</v>
      </c>
      <c r="K21" s="14" t="s">
        <v>10</v>
      </c>
      <c r="L21" s="15"/>
      <c r="M21" s="9">
        <f>ABS(C4-C21)+ABS(C5-C22)+ABS(C6-C23)+ABS(C7-C24)</f>
        <v>64.666666666666671</v>
      </c>
      <c r="N21" s="13"/>
    </row>
    <row r="22" spans="2:14" x14ac:dyDescent="0.25">
      <c r="B22" s="3"/>
      <c r="C22" s="4">
        <v>22</v>
      </c>
    </row>
    <row r="23" spans="2:14" x14ac:dyDescent="0.25">
      <c r="B23" s="3"/>
      <c r="C23" s="4">
        <v>50</v>
      </c>
    </row>
    <row r="24" spans="2:14" ht="15.75" thickBot="1" x14ac:dyDescent="0.3">
      <c r="B24" s="5"/>
      <c r="C24" s="6">
        <v>27</v>
      </c>
    </row>
    <row r="29" spans="2:14" ht="15.75" thickBot="1" x14ac:dyDescent="0.3"/>
    <row r="30" spans="2:14" ht="15.75" thickBot="1" x14ac:dyDescent="0.3">
      <c r="F30" s="1" t="s">
        <v>7</v>
      </c>
      <c r="G30" s="11">
        <f>ABS(C4-C4)+ABS(C5-C5)+ABS(C6-C6)+ABS(C7-C7)</f>
        <v>0</v>
      </c>
    </row>
  </sheetData>
  <mergeCells count="6">
    <mergeCell ref="K19:L19"/>
    <mergeCell ref="K17:L17"/>
    <mergeCell ref="K21:L21"/>
    <mergeCell ref="F17:G17"/>
    <mergeCell ref="F19:G19"/>
    <mergeCell ref="F21:G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53A02-BC42-4D70-829B-15C720473E7E}">
  <dimension ref="B1:N24"/>
  <sheetViews>
    <sheetView tabSelected="1" workbookViewId="0">
      <selection activeCell="J11" sqref="J11"/>
    </sheetView>
  </sheetViews>
  <sheetFormatPr baseColWidth="10" defaultRowHeight="15" x14ac:dyDescent="0.25"/>
  <sheetData>
    <row r="1" spans="2:12" ht="15.75" thickBot="1" x14ac:dyDescent="0.3"/>
    <row r="2" spans="2:12" ht="15.75" thickBot="1" x14ac:dyDescent="0.3">
      <c r="E2" s="23" t="s">
        <v>16</v>
      </c>
      <c r="F2" s="20">
        <f>(F7+C7)/2</f>
        <v>25</v>
      </c>
    </row>
    <row r="3" spans="2:12" ht="15.75" thickBot="1" x14ac:dyDescent="0.3">
      <c r="E3" s="24"/>
      <c r="F3" s="28">
        <f>(F8+C8)/2</f>
        <v>29</v>
      </c>
    </row>
    <row r="4" spans="2:12" ht="15.75" thickBot="1" x14ac:dyDescent="0.3">
      <c r="E4" s="24"/>
      <c r="F4" s="28">
        <f>(F9+C9)/2</f>
        <v>125</v>
      </c>
    </row>
    <row r="5" spans="2:12" ht="15.75" thickBot="1" x14ac:dyDescent="0.3">
      <c r="E5" s="25"/>
      <c r="F5" s="29">
        <f>(F10+C10)/2</f>
        <v>36</v>
      </c>
    </row>
    <row r="6" spans="2:12" ht="15.75" thickBot="1" x14ac:dyDescent="0.3"/>
    <row r="7" spans="2:12" ht="15.75" thickBot="1" x14ac:dyDescent="0.3">
      <c r="B7" s="23" t="s">
        <v>1</v>
      </c>
      <c r="C7" s="20">
        <v>28</v>
      </c>
      <c r="E7" s="23" t="s">
        <v>2</v>
      </c>
      <c r="F7" s="20">
        <v>22</v>
      </c>
      <c r="H7" s="23" t="s">
        <v>8</v>
      </c>
      <c r="I7" s="20">
        <v>32</v>
      </c>
    </row>
    <row r="8" spans="2:12" ht="15.75" thickBot="1" x14ac:dyDescent="0.3">
      <c r="B8" s="24"/>
      <c r="C8" s="26">
        <v>32</v>
      </c>
      <c r="E8" s="24"/>
      <c r="F8" s="26">
        <v>26</v>
      </c>
      <c r="H8" s="24"/>
      <c r="I8" s="26">
        <v>40</v>
      </c>
      <c r="K8" s="23" t="s">
        <v>14</v>
      </c>
      <c r="L8" s="20">
        <f>(C7+I7)/2</f>
        <v>30</v>
      </c>
    </row>
    <row r="9" spans="2:12" ht="15.75" thickBot="1" x14ac:dyDescent="0.3">
      <c r="B9" s="24"/>
      <c r="C9" s="26">
        <v>180</v>
      </c>
      <c r="E9" s="24"/>
      <c r="F9" s="26">
        <v>70</v>
      </c>
      <c r="H9" s="24"/>
      <c r="I9" s="26">
        <v>130</v>
      </c>
      <c r="K9" s="24"/>
      <c r="L9" s="20">
        <f>(C8+I8)/2</f>
        <v>36</v>
      </c>
    </row>
    <row r="10" spans="2:12" ht="15.75" thickBot="1" x14ac:dyDescent="0.3">
      <c r="B10" s="25"/>
      <c r="C10" s="27">
        <v>24</v>
      </c>
      <c r="E10" s="25"/>
      <c r="F10" s="27">
        <v>48</v>
      </c>
      <c r="H10" s="25"/>
      <c r="I10" s="27">
        <v>32</v>
      </c>
      <c r="K10" s="24"/>
      <c r="L10" s="20">
        <f>(C9+I9)/2</f>
        <v>155</v>
      </c>
    </row>
    <row r="11" spans="2:12" ht="15.75" thickBot="1" x14ac:dyDescent="0.3">
      <c r="K11" s="25"/>
      <c r="L11" s="21">
        <f>(C10+I10)/2</f>
        <v>28</v>
      </c>
    </row>
    <row r="12" spans="2:12" ht="15.75" thickBot="1" x14ac:dyDescent="0.3"/>
    <row r="13" spans="2:12" ht="15.75" thickBot="1" x14ac:dyDescent="0.3">
      <c r="C13" s="23" t="s">
        <v>0</v>
      </c>
      <c r="D13" s="20">
        <v>82</v>
      </c>
      <c r="F13" s="23" t="s">
        <v>15</v>
      </c>
      <c r="G13" s="20">
        <f>(I7+F7)/2</f>
        <v>27</v>
      </c>
    </row>
    <row r="14" spans="2:12" ht="15.75" thickBot="1" x14ac:dyDescent="0.3">
      <c r="C14" s="24"/>
      <c r="D14" s="31">
        <v>98</v>
      </c>
      <c r="F14" s="24"/>
      <c r="G14" s="20">
        <f>(I8+F8)/2</f>
        <v>33</v>
      </c>
    </row>
    <row r="15" spans="2:12" ht="15.75" thickBot="1" x14ac:dyDescent="0.3">
      <c r="C15" s="24"/>
      <c r="D15" s="30">
        <v>380</v>
      </c>
      <c r="F15" s="24"/>
      <c r="G15" s="20">
        <f>(I9+F9)/2</f>
        <v>100</v>
      </c>
    </row>
    <row r="16" spans="2:12" ht="15.75" thickBot="1" x14ac:dyDescent="0.3">
      <c r="C16" s="25"/>
      <c r="D16" s="22">
        <v>104</v>
      </c>
      <c r="F16" s="25"/>
      <c r="G16" s="21">
        <f>(I10+F10)/2</f>
        <v>40</v>
      </c>
    </row>
    <row r="17" spans="2:14" ht="15.75" thickBot="1" x14ac:dyDescent="0.3">
      <c r="C17" t="s">
        <v>18</v>
      </c>
      <c r="D17">
        <f>SUM(D13:D16)</f>
        <v>664</v>
      </c>
      <c r="J17" s="32" t="s">
        <v>10</v>
      </c>
      <c r="K17" s="33"/>
      <c r="L17" s="9">
        <f>ABS(D13-I7)+ABS(D14-I8)+ABS(D15-I9)+ABS(D16-I10)</f>
        <v>430</v>
      </c>
    </row>
    <row r="18" spans="2:14" ht="15.75" thickBot="1" x14ac:dyDescent="0.3"/>
    <row r="19" spans="2:14" ht="15.75" thickBot="1" x14ac:dyDescent="0.3">
      <c r="B19" s="16" t="s">
        <v>11</v>
      </c>
      <c r="C19" s="17"/>
      <c r="D19" s="9">
        <f>ABS(D13-F2)+ABS(D14-F3)+ABS(D15-F4)+ABS(D16-F5)</f>
        <v>449</v>
      </c>
      <c r="F19" s="16" t="s">
        <v>12</v>
      </c>
      <c r="G19" s="17"/>
      <c r="H19" s="9">
        <f>ABS(D13-G13)+ABS(D14-G14)+ABS(D15-G15)+ABS(D16-G16)</f>
        <v>464</v>
      </c>
      <c r="J19" s="16" t="s">
        <v>13</v>
      </c>
      <c r="K19" s="17"/>
      <c r="L19" s="9">
        <f>ABS(D13-L8)+ABS(D14-L9)+ABS(D15-L10)+ABS(D16-L11)</f>
        <v>415</v>
      </c>
      <c r="N19" s="13"/>
    </row>
    <row r="20" spans="2:14" ht="15.75" thickBot="1" x14ac:dyDescent="0.3"/>
    <row r="21" spans="2:14" ht="15.75" thickBot="1" x14ac:dyDescent="0.3">
      <c r="D21" s="32" t="s">
        <v>6</v>
      </c>
      <c r="E21" s="33"/>
      <c r="F21" s="9">
        <f>ABS(C7-D13)+ABS(C8-D14)+ABS(C9-D15)+ABS(C10-D16)</f>
        <v>400</v>
      </c>
      <c r="H21" s="32" t="s">
        <v>5</v>
      </c>
      <c r="I21" s="33"/>
      <c r="J21" s="9">
        <f>ABS(D13-F7)+ABS(D14-F8)+ABS(D15-F9)+ABS(F10-D16)</f>
        <v>498</v>
      </c>
    </row>
    <row r="22" spans="2:14" ht="15.75" thickBot="1" x14ac:dyDescent="0.3">
      <c r="I22" s="13"/>
    </row>
    <row r="23" spans="2:14" ht="15.75" thickBot="1" x14ac:dyDescent="0.3">
      <c r="F23" s="19" t="s">
        <v>17</v>
      </c>
      <c r="G23" s="18">
        <f>ABS(D13-D13)+ABS(D14-D14)+ABS(D15-D15)+ABS(D16-D16)</f>
        <v>0</v>
      </c>
    </row>
    <row r="24" spans="2:14" x14ac:dyDescent="0.25">
      <c r="H24" s="13"/>
    </row>
  </sheetData>
  <mergeCells count="13">
    <mergeCell ref="F13:F16"/>
    <mergeCell ref="E2:E5"/>
    <mergeCell ref="K8:K11"/>
    <mergeCell ref="B7:B10"/>
    <mergeCell ref="E7:E10"/>
    <mergeCell ref="H7:H10"/>
    <mergeCell ref="C13:C16"/>
    <mergeCell ref="B19:C19"/>
    <mergeCell ref="D21:E21"/>
    <mergeCell ref="F19:G19"/>
    <mergeCell ref="H21:I21"/>
    <mergeCell ref="J19:K19"/>
    <mergeCell ref="J17:K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EMMANUEL</cp:lastModifiedBy>
  <dcterms:created xsi:type="dcterms:W3CDTF">2023-03-16T16:59:16Z</dcterms:created>
  <dcterms:modified xsi:type="dcterms:W3CDTF">2023-03-17T05:01:08Z</dcterms:modified>
</cp:coreProperties>
</file>