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1002712\R Studio\R\Template Dashboard\Data\"/>
    </mc:Choice>
  </mc:AlternateContent>
  <bookViews>
    <workbookView xWindow="0" yWindow="0" windowWidth="38400" windowHeight="17985"/>
  </bookViews>
  <sheets>
    <sheet name="p3_3" sheetId="1" r:id="rId1"/>
  </sheets>
  <externalReferences>
    <externalReference r:id="rId2"/>
    <externalReference r:id="rId3"/>
    <externalReference r:id="rId4"/>
    <externalReference r:id="rId5"/>
  </externalReferences>
  <definedNames>
    <definedName name="Anx3T">[1]!Annex_3[#All]</definedName>
    <definedName name="CRD_PSD">[1]LookUp!$C$4</definedName>
    <definedName name="DDList">#REF!</definedName>
    <definedName name="End">'[2]Residues Cases'!$I$2</definedName>
    <definedName name="HHS_End">'[3]Look Up'!$N$4</definedName>
    <definedName name="HHS_Start">'[3]Look Up'!$M$4</definedName>
    <definedName name="MOU_FY">[1]Reference!$C$2</definedName>
    <definedName name="myChild">'[3]Look Up'!$J$4:$J$6</definedName>
    <definedName name="myClass">'[3]Look Up'!$B$4:$B$10</definedName>
    <definedName name="myExposure">'[3]Look Up'!$H$4:$H$9</definedName>
    <definedName name="myStatus">'[3]Look Up'!$F$4:$F$7</definedName>
    <definedName name="qtr_Inp">[4]!Table7[Reference]</definedName>
    <definedName name="Start">'[2]Residues Cases'!$I$1</definedName>
    <definedName name="Tbl_Anx3">[1]!Annex_3[#All]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C3" i="1"/>
  <c r="D3" i="1"/>
  <c r="E3" i="1"/>
  <c r="B3" i="1"/>
</calcChain>
</file>

<file path=xl/sharedStrings.xml><?xml version="1.0" encoding="utf-8"?>
<sst xmlns="http://schemas.openxmlformats.org/spreadsheetml/2006/main" count="5" uniqueCount="5">
  <si>
    <t>Yr</t>
  </si>
  <si>
    <t>Grey Partridge CFI</t>
  </si>
  <si>
    <t>Corn Bunting CFI</t>
  </si>
  <si>
    <t>Yellowhammer CFI</t>
  </si>
  <si>
    <t>Generic farmland bird CFI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</si>
</sst>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ont="1"/>
  </cellXfs>
  <cellStyles count="2">
    <cellStyle name="Normal" xfId="0" builtinId="0"/>
    <cellStyle name="Normal 1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1">
                <a:solidFill>
                  <a:schemeClr val="tx1"/>
                </a:solidFill>
              </a:rPr>
              <a:t>Chick-food indices from GWCT's Sussex Study 1970 - 2017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21628546431696"/>
          <c:y val="0.15562408022696586"/>
          <c:w val="0.81804551216812194"/>
          <c:h val="0.67912816894997952"/>
        </c:manualLayout>
      </c:layout>
      <c:lineChart>
        <c:grouping val="standard"/>
        <c:varyColors val="0"/>
        <c:ser>
          <c:idx val="0"/>
          <c:order val="0"/>
          <c:tx>
            <c:strRef>
              <c:f>p3_3!$B$1</c:f>
              <c:strCache>
                <c:ptCount val="1"/>
                <c:pt idx="0">
                  <c:v>Grey Partridge CFI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p3_3!$A$2:$A$49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p3_3!$B$2:$B$49</c:f>
              <c:numCache>
                <c:formatCode>General</c:formatCode>
                <c:ptCount val="48"/>
                <c:pt idx="0">
                  <c:v>1</c:v>
                </c:pt>
                <c:pt idx="1">
                  <c:v>0.25</c:v>
                </c:pt>
                <c:pt idx="2">
                  <c:v>0.02</c:v>
                </c:pt>
                <c:pt idx="3">
                  <c:v>0.35</c:v>
                </c:pt>
                <c:pt idx="4">
                  <c:v>0.32</c:v>
                </c:pt>
                <c:pt idx="5">
                  <c:v>0.39</c:v>
                </c:pt>
                <c:pt idx="6">
                  <c:v>0.77</c:v>
                </c:pt>
                <c:pt idx="7">
                  <c:v>0.61</c:v>
                </c:pt>
                <c:pt idx="8">
                  <c:v>0.97</c:v>
                </c:pt>
                <c:pt idx="9">
                  <c:v>0.28999999999999998</c:v>
                </c:pt>
                <c:pt idx="10">
                  <c:v>0.11</c:v>
                </c:pt>
                <c:pt idx="11">
                  <c:v>0.97</c:v>
                </c:pt>
                <c:pt idx="12">
                  <c:v>0.67</c:v>
                </c:pt>
                <c:pt idx="13">
                  <c:v>0.7</c:v>
                </c:pt>
                <c:pt idx="14">
                  <c:v>0.4</c:v>
                </c:pt>
                <c:pt idx="15">
                  <c:v>0.75</c:v>
                </c:pt>
                <c:pt idx="16">
                  <c:v>0.56999999999999995</c:v>
                </c:pt>
                <c:pt idx="17">
                  <c:v>0.23</c:v>
                </c:pt>
                <c:pt idx="18">
                  <c:v>0.26</c:v>
                </c:pt>
                <c:pt idx="19">
                  <c:v>0.75</c:v>
                </c:pt>
                <c:pt idx="20">
                  <c:v>0.76</c:v>
                </c:pt>
                <c:pt idx="21">
                  <c:v>0.11</c:v>
                </c:pt>
                <c:pt idx="22">
                  <c:v>0.9</c:v>
                </c:pt>
                <c:pt idx="23">
                  <c:v>0.43</c:v>
                </c:pt>
                <c:pt idx="24">
                  <c:v>0.01</c:v>
                </c:pt>
                <c:pt idx="25">
                  <c:v>0.71</c:v>
                </c:pt>
                <c:pt idx="26">
                  <c:v>0.52</c:v>
                </c:pt>
                <c:pt idx="27">
                  <c:v>0.63</c:v>
                </c:pt>
                <c:pt idx="28">
                  <c:v>0.11</c:v>
                </c:pt>
                <c:pt idx="29">
                  <c:v>0.3</c:v>
                </c:pt>
                <c:pt idx="30">
                  <c:v>0.86</c:v>
                </c:pt>
                <c:pt idx="31">
                  <c:v>0.1</c:v>
                </c:pt>
                <c:pt idx="32">
                  <c:v>0.57999999999999996</c:v>
                </c:pt>
                <c:pt idx="33">
                  <c:v>0.87</c:v>
                </c:pt>
                <c:pt idx="34">
                  <c:v>0.44</c:v>
                </c:pt>
                <c:pt idx="35">
                  <c:v>0.84</c:v>
                </c:pt>
                <c:pt idx="36">
                  <c:v>0.57999999999999996</c:v>
                </c:pt>
                <c:pt idx="37">
                  <c:v>0.77</c:v>
                </c:pt>
                <c:pt idx="38">
                  <c:v>0.89</c:v>
                </c:pt>
                <c:pt idx="39">
                  <c:v>0.47</c:v>
                </c:pt>
                <c:pt idx="40">
                  <c:v>0.56999999999999995</c:v>
                </c:pt>
                <c:pt idx="41">
                  <c:v>0.77</c:v>
                </c:pt>
                <c:pt idx="42">
                  <c:v>0.82</c:v>
                </c:pt>
                <c:pt idx="43">
                  <c:v>0.28000000000000003</c:v>
                </c:pt>
                <c:pt idx="44">
                  <c:v>0.84</c:v>
                </c:pt>
                <c:pt idx="45">
                  <c:v>0.52</c:v>
                </c:pt>
                <c:pt idx="46">
                  <c:v>0.4</c:v>
                </c:pt>
                <c:pt idx="47">
                  <c:v>7.0000000000000007E-2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7E-4ADA-8391-AD3D9370697E}"/>
            </c:ext>
          </c:extLst>
        </c:ser>
        <c:ser>
          <c:idx val="1"/>
          <c:order val="1"/>
          <c:tx>
            <c:strRef>
              <c:f>p3_3!$C$1</c:f>
              <c:strCache>
                <c:ptCount val="1"/>
                <c:pt idx="0">
                  <c:v>Corn Bunting CFI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p3_3!$A$2:$A$49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p3_3!$C$2:$C$49</c:f>
              <c:numCache>
                <c:formatCode>General</c:formatCode>
                <c:ptCount val="48"/>
                <c:pt idx="0">
                  <c:v>1</c:v>
                </c:pt>
                <c:pt idx="1">
                  <c:v>0.89</c:v>
                </c:pt>
                <c:pt idx="2">
                  <c:v>7.0000000000000007E-2</c:v>
                </c:pt>
                <c:pt idx="3">
                  <c:v>0.6</c:v>
                </c:pt>
                <c:pt idx="4">
                  <c:v>0.82</c:v>
                </c:pt>
                <c:pt idx="5">
                  <c:v>0.71</c:v>
                </c:pt>
                <c:pt idx="6">
                  <c:v>0.18</c:v>
                </c:pt>
                <c:pt idx="7">
                  <c:v>0.35</c:v>
                </c:pt>
                <c:pt idx="8">
                  <c:v>0.33</c:v>
                </c:pt>
                <c:pt idx="9">
                  <c:v>0.16</c:v>
                </c:pt>
                <c:pt idx="10">
                  <c:v>0.9</c:v>
                </c:pt>
                <c:pt idx="11">
                  <c:v>0.64</c:v>
                </c:pt>
                <c:pt idx="12">
                  <c:v>0.08</c:v>
                </c:pt>
                <c:pt idx="13">
                  <c:v>0.56000000000000005</c:v>
                </c:pt>
                <c:pt idx="14">
                  <c:v>1</c:v>
                </c:pt>
                <c:pt idx="15">
                  <c:v>0.17</c:v>
                </c:pt>
                <c:pt idx="16">
                  <c:v>0.7</c:v>
                </c:pt>
                <c:pt idx="17">
                  <c:v>0.28999999999999998</c:v>
                </c:pt>
                <c:pt idx="18">
                  <c:v>0.43</c:v>
                </c:pt>
                <c:pt idx="19">
                  <c:v>0.35</c:v>
                </c:pt>
                <c:pt idx="20">
                  <c:v>0.66</c:v>
                </c:pt>
                <c:pt idx="21">
                  <c:v>0.01</c:v>
                </c:pt>
                <c:pt idx="22">
                  <c:v>0.11</c:v>
                </c:pt>
                <c:pt idx="23">
                  <c:v>0.53</c:v>
                </c:pt>
                <c:pt idx="24">
                  <c:v>1</c:v>
                </c:pt>
                <c:pt idx="25">
                  <c:v>0.69</c:v>
                </c:pt>
                <c:pt idx="26">
                  <c:v>0.62</c:v>
                </c:pt>
                <c:pt idx="27">
                  <c:v>0.83</c:v>
                </c:pt>
                <c:pt idx="28">
                  <c:v>0.18</c:v>
                </c:pt>
                <c:pt idx="29">
                  <c:v>0.14000000000000001</c:v>
                </c:pt>
                <c:pt idx="30">
                  <c:v>0.82</c:v>
                </c:pt>
                <c:pt idx="31">
                  <c:v>0.37</c:v>
                </c:pt>
                <c:pt idx="32">
                  <c:v>0.54</c:v>
                </c:pt>
                <c:pt idx="33">
                  <c:v>0.77</c:v>
                </c:pt>
                <c:pt idx="34">
                  <c:v>0.81</c:v>
                </c:pt>
                <c:pt idx="35">
                  <c:v>0.35</c:v>
                </c:pt>
                <c:pt idx="36">
                  <c:v>0.5</c:v>
                </c:pt>
                <c:pt idx="37">
                  <c:v>0.1</c:v>
                </c:pt>
                <c:pt idx="38">
                  <c:v>0.77</c:v>
                </c:pt>
                <c:pt idx="39">
                  <c:v>0.64</c:v>
                </c:pt>
                <c:pt idx="40">
                  <c:v>0.03</c:v>
                </c:pt>
                <c:pt idx="41">
                  <c:v>0.68</c:v>
                </c:pt>
                <c:pt idx="42">
                  <c:v>0.13</c:v>
                </c:pt>
                <c:pt idx="43">
                  <c:v>0.63</c:v>
                </c:pt>
                <c:pt idx="44">
                  <c:v>0.35</c:v>
                </c:pt>
                <c:pt idx="45">
                  <c:v>7.0000000000000007E-2</c:v>
                </c:pt>
                <c:pt idx="46">
                  <c:v>0.99</c:v>
                </c:pt>
                <c:pt idx="47">
                  <c:v>0.48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7E-4ADA-8391-AD3D9370697E}"/>
            </c:ext>
          </c:extLst>
        </c:ser>
        <c:ser>
          <c:idx val="2"/>
          <c:order val="2"/>
          <c:tx>
            <c:strRef>
              <c:f>p3_3!$D$1</c:f>
              <c:strCache>
                <c:ptCount val="1"/>
                <c:pt idx="0">
                  <c:v>Yellowhammer CFI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p3_3!$A$2:$A$49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p3_3!$D$2:$D$49</c:f>
              <c:numCache>
                <c:formatCode>General</c:formatCode>
                <c:ptCount val="48"/>
                <c:pt idx="0">
                  <c:v>1</c:v>
                </c:pt>
                <c:pt idx="1">
                  <c:v>0.13</c:v>
                </c:pt>
                <c:pt idx="2">
                  <c:v>0.57999999999999996</c:v>
                </c:pt>
                <c:pt idx="3">
                  <c:v>0.92</c:v>
                </c:pt>
                <c:pt idx="4">
                  <c:v>0.51</c:v>
                </c:pt>
                <c:pt idx="5">
                  <c:v>0.48</c:v>
                </c:pt>
                <c:pt idx="6">
                  <c:v>0.57999999999999996</c:v>
                </c:pt>
                <c:pt idx="7">
                  <c:v>0.17</c:v>
                </c:pt>
                <c:pt idx="8">
                  <c:v>0.01</c:v>
                </c:pt>
                <c:pt idx="9">
                  <c:v>0.45</c:v>
                </c:pt>
                <c:pt idx="10">
                  <c:v>0.12</c:v>
                </c:pt>
                <c:pt idx="11">
                  <c:v>0.69</c:v>
                </c:pt>
                <c:pt idx="12">
                  <c:v>0.5</c:v>
                </c:pt>
                <c:pt idx="13">
                  <c:v>0.83</c:v>
                </c:pt>
                <c:pt idx="14">
                  <c:v>0.91</c:v>
                </c:pt>
                <c:pt idx="15">
                  <c:v>0.31</c:v>
                </c:pt>
                <c:pt idx="16">
                  <c:v>0.64</c:v>
                </c:pt>
                <c:pt idx="17">
                  <c:v>0.14000000000000001</c:v>
                </c:pt>
                <c:pt idx="18">
                  <c:v>0.11</c:v>
                </c:pt>
                <c:pt idx="19">
                  <c:v>0.52</c:v>
                </c:pt>
                <c:pt idx="20">
                  <c:v>0.46</c:v>
                </c:pt>
                <c:pt idx="21">
                  <c:v>0.83</c:v>
                </c:pt>
                <c:pt idx="22">
                  <c:v>0.98</c:v>
                </c:pt>
                <c:pt idx="23">
                  <c:v>0.55000000000000004</c:v>
                </c:pt>
                <c:pt idx="24">
                  <c:v>0.84</c:v>
                </c:pt>
                <c:pt idx="25">
                  <c:v>0.59</c:v>
                </c:pt>
                <c:pt idx="26">
                  <c:v>0.31</c:v>
                </c:pt>
                <c:pt idx="27">
                  <c:v>0.72</c:v>
                </c:pt>
                <c:pt idx="28">
                  <c:v>0.93</c:v>
                </c:pt>
                <c:pt idx="29">
                  <c:v>0.43</c:v>
                </c:pt>
                <c:pt idx="30">
                  <c:v>0.52</c:v>
                </c:pt>
                <c:pt idx="31">
                  <c:v>1</c:v>
                </c:pt>
                <c:pt idx="32">
                  <c:v>0.34</c:v>
                </c:pt>
                <c:pt idx="33">
                  <c:v>0.09</c:v>
                </c:pt>
                <c:pt idx="34">
                  <c:v>0.89</c:v>
                </c:pt>
                <c:pt idx="35">
                  <c:v>0.75</c:v>
                </c:pt>
                <c:pt idx="36">
                  <c:v>7.0000000000000007E-2</c:v>
                </c:pt>
                <c:pt idx="37">
                  <c:v>0.27</c:v>
                </c:pt>
                <c:pt idx="38">
                  <c:v>0.27</c:v>
                </c:pt>
                <c:pt idx="39">
                  <c:v>0.68</c:v>
                </c:pt>
                <c:pt idx="40">
                  <c:v>1</c:v>
                </c:pt>
                <c:pt idx="41">
                  <c:v>0.3</c:v>
                </c:pt>
                <c:pt idx="42">
                  <c:v>0.36</c:v>
                </c:pt>
                <c:pt idx="43">
                  <c:v>0.08</c:v>
                </c:pt>
                <c:pt idx="44">
                  <c:v>0.13</c:v>
                </c:pt>
                <c:pt idx="45">
                  <c:v>0.76</c:v>
                </c:pt>
                <c:pt idx="46">
                  <c:v>0.54</c:v>
                </c:pt>
                <c:pt idx="47">
                  <c:v>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7E-4ADA-8391-AD3D9370697E}"/>
            </c:ext>
          </c:extLst>
        </c:ser>
        <c:ser>
          <c:idx val="3"/>
          <c:order val="3"/>
          <c:tx>
            <c:strRef>
              <c:f>p3_3!$E$1</c:f>
              <c:strCache>
                <c:ptCount val="1"/>
                <c:pt idx="0">
                  <c:v>Generic farmland bird CFI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p3_3!$A$2:$A$49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cat>
          <c:val>
            <c:numRef>
              <c:f>p3_3!$E$2:$E$49</c:f>
              <c:numCache>
                <c:formatCode>General</c:formatCode>
                <c:ptCount val="48"/>
                <c:pt idx="0">
                  <c:v>1</c:v>
                </c:pt>
                <c:pt idx="1">
                  <c:v>0.32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0.2</c:v>
                </c:pt>
                <c:pt idx="6">
                  <c:v>0.44</c:v>
                </c:pt>
                <c:pt idx="7">
                  <c:v>0.01</c:v>
                </c:pt>
                <c:pt idx="8">
                  <c:v>0.7</c:v>
                </c:pt>
                <c:pt idx="9">
                  <c:v>0.85</c:v>
                </c:pt>
                <c:pt idx="10">
                  <c:v>0.32</c:v>
                </c:pt>
                <c:pt idx="11">
                  <c:v>0.5</c:v>
                </c:pt>
                <c:pt idx="12">
                  <c:v>0.35</c:v>
                </c:pt>
                <c:pt idx="13">
                  <c:v>1</c:v>
                </c:pt>
                <c:pt idx="14">
                  <c:v>0.73</c:v>
                </c:pt>
                <c:pt idx="15">
                  <c:v>0.47</c:v>
                </c:pt>
                <c:pt idx="16">
                  <c:v>0.34</c:v>
                </c:pt>
                <c:pt idx="17">
                  <c:v>0.06</c:v>
                </c:pt>
                <c:pt idx="18">
                  <c:v>0.56999999999999995</c:v>
                </c:pt>
                <c:pt idx="19">
                  <c:v>0.24</c:v>
                </c:pt>
                <c:pt idx="20">
                  <c:v>0.83</c:v>
                </c:pt>
                <c:pt idx="21">
                  <c:v>0.46</c:v>
                </c:pt>
                <c:pt idx="22">
                  <c:v>0.69</c:v>
                </c:pt>
                <c:pt idx="23">
                  <c:v>0.24</c:v>
                </c:pt>
                <c:pt idx="24">
                  <c:v>0.25</c:v>
                </c:pt>
                <c:pt idx="25">
                  <c:v>0.98</c:v>
                </c:pt>
                <c:pt idx="26">
                  <c:v>0.63</c:v>
                </c:pt>
                <c:pt idx="27">
                  <c:v>0.24</c:v>
                </c:pt>
                <c:pt idx="28">
                  <c:v>0.96</c:v>
                </c:pt>
                <c:pt idx="29">
                  <c:v>0.8</c:v>
                </c:pt>
                <c:pt idx="30">
                  <c:v>0.02</c:v>
                </c:pt>
                <c:pt idx="31">
                  <c:v>0.27</c:v>
                </c:pt>
                <c:pt idx="32">
                  <c:v>0.53</c:v>
                </c:pt>
                <c:pt idx="33">
                  <c:v>0.42</c:v>
                </c:pt>
                <c:pt idx="34">
                  <c:v>0.83</c:v>
                </c:pt>
                <c:pt idx="35">
                  <c:v>0.99</c:v>
                </c:pt>
                <c:pt idx="36">
                  <c:v>0.64</c:v>
                </c:pt>
                <c:pt idx="37">
                  <c:v>0.8</c:v>
                </c:pt>
                <c:pt idx="38">
                  <c:v>0.48</c:v>
                </c:pt>
                <c:pt idx="39">
                  <c:v>0.38</c:v>
                </c:pt>
                <c:pt idx="40">
                  <c:v>0.5</c:v>
                </c:pt>
                <c:pt idx="41">
                  <c:v>0.57999999999999996</c:v>
                </c:pt>
                <c:pt idx="42">
                  <c:v>0.68</c:v>
                </c:pt>
                <c:pt idx="43">
                  <c:v>0.93</c:v>
                </c:pt>
                <c:pt idx="44">
                  <c:v>0.68</c:v>
                </c:pt>
                <c:pt idx="45">
                  <c:v>0.99</c:v>
                </c:pt>
                <c:pt idx="46">
                  <c:v>0.95</c:v>
                </c:pt>
                <c:pt idx="47">
                  <c:v>0.67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7E-4ADA-8391-AD3D9370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648872"/>
        <c:axId val="325649264"/>
      </c:lineChart>
      <c:catAx>
        <c:axId val="32564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492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25649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index (1970 = 1)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6514306737669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4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283857374970986"/>
          <c:y val="0.10696069060731571"/>
          <c:w val="0.75652239898584106"/>
          <c:h val="0.138082017204496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450532</xdr:colOff>
      <xdr:row>0</xdr:row>
      <xdr:rowOff>143827</xdr:rowOff>
    </xdr:from>
    <xdr:to>
      <xdr:col>11</xdr:col>
      <xdr:colOff>450532</xdr:colOff>
      <xdr:row>15</xdr:row>
      <xdr:rowOff>37147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6E81C22-2403-49D3-98E8-500382A3F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barnett\AppData\Local\Microsoft\Windows\Temporary%20Internet%20Files\Content.Outlook\JHD0AKC7\FERA_MOU_2014_15_Report_QTR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rticle%2068%202015\Article_68_Tables_2015_Rpt_201611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rticle%2068%202015\Positive%20returns%20Spreadsheet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\AppData\Local\Microsoft\Windows\Temporary%20Internet%20Files\Content.Outlook\SKRCJZX0\FERA_MOU_Quarter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Annex 3"/>
      <sheetName val="Annex 4"/>
      <sheetName val="Annex 5"/>
      <sheetName val="Annex 6"/>
      <sheetName val="Annex 7"/>
      <sheetName val="Annex 8"/>
      <sheetName val="Invoice Schedule"/>
      <sheetName val="Budget"/>
      <sheetName val="LookUp"/>
      <sheetName val="Reference"/>
      <sheetName val="Residues Work"/>
      <sheetName val="FERA_MOU_2014_15_Report_QTR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C4">
            <v>41730</v>
          </cell>
        </row>
      </sheetData>
      <sheetData sheetId="11">
        <row r="2">
          <cell r="C2" t="str">
            <v>2014/2015</v>
          </cell>
        </row>
      </sheetData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A_2015 (2)"/>
      <sheetName val="BASIS_2015"/>
      <sheetName val="Residues_2015"/>
      <sheetName val="Labels_2015"/>
      <sheetName val="RPA_2015"/>
      <sheetName val="Enforcement"/>
      <sheetName val="Enforcment Summary"/>
      <sheetName val="PIAP"/>
      <sheetName val="Reference"/>
      <sheetName val="Residues Cases"/>
      <sheetName val="WIIS_2015"/>
      <sheetName val="WIIS_P_2015"/>
      <sheetName val="WIIS QTR"/>
      <sheetName val="HHES_2015"/>
      <sheetName val="HHEIS_2015"/>
      <sheetName val="RAID_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I1">
            <v>42005</v>
          </cell>
        </row>
        <row r="2">
          <cell r="I2">
            <v>42369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"/>
      <sheetName val="Look Up"/>
      <sheetName val="Sheet1"/>
    </sheetNames>
    <sheetDataSet>
      <sheetData sheetId="0"/>
      <sheetData sheetId="1">
        <row r="4">
          <cell r="B4" t="str">
            <v>Enquiry or Information Request</v>
          </cell>
          <cell r="F4" t="str">
            <v>Extant</v>
          </cell>
          <cell r="H4" t="str">
            <v>Inhalation (breathed in spray or vapour)</v>
          </cell>
          <cell r="J4" t="str">
            <v>Yes</v>
          </cell>
          <cell r="M4">
            <v>42005</v>
          </cell>
          <cell r="N4">
            <v>42369</v>
          </cell>
        </row>
        <row r="5">
          <cell r="B5" t="str">
            <v>Approved Use</v>
          </cell>
          <cell r="F5" t="str">
            <v>Expired</v>
          </cell>
          <cell r="H5" t="str">
            <v>Ingestion (including eaten treated produce)</v>
          </cell>
          <cell r="J5" t="str">
            <v>No</v>
          </cell>
        </row>
        <row r="6">
          <cell r="B6" t="str">
            <v>Accident</v>
          </cell>
          <cell r="F6" t="str">
            <v>Phased Revocation</v>
          </cell>
          <cell r="H6" t="str">
            <v>Dermal (skin exposure)</v>
          </cell>
          <cell r="J6" t="str">
            <v>Unknown</v>
          </cell>
        </row>
        <row r="7">
          <cell r="B7" t="str">
            <v>Misuse</v>
          </cell>
          <cell r="F7" t="str">
            <v>Unknown</v>
          </cell>
          <cell r="H7" t="str">
            <v>Eye</v>
          </cell>
        </row>
        <row r="8">
          <cell r="B8" t="str">
            <v>Abuse</v>
          </cell>
          <cell r="H8" t="str">
            <v>Multiple (please describe)</v>
          </cell>
        </row>
        <row r="9">
          <cell r="B9" t="str">
            <v>Intentional</v>
          </cell>
          <cell r="H9" t="str">
            <v>Other (please describe)</v>
          </cell>
        </row>
        <row r="10">
          <cell r="B10" t="str">
            <v>Unknown or Other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Summary"/>
      <sheetName val="Annex 3"/>
      <sheetName val="Annex 4"/>
      <sheetName val="Annex 5"/>
      <sheetName val="Annex 6"/>
      <sheetName val="Annex 7 &amp; 8 "/>
      <sheetName val="Invoices"/>
      <sheetName val="Invoice Summary"/>
      <sheetName val="Budget"/>
      <sheetName val="Reference"/>
      <sheetName val="Sheet1"/>
      <sheetName val="FERA_MOU_Quarte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M9" sqref="M9"/>
    </sheetView>
  </sheetViews>
  <sheetFormatPr defaultColWidth="10.85546875" defaultRowHeight="15" x14ac:dyDescent="0.25"/>
  <cols>
    <col min="1" max="1" width="5.7109375" style="1" bestFit="1" customWidth="1"/>
    <col min="2" max="2" width="15.85546875" style="1" bestFit="1" customWidth="1"/>
    <col min="3" max="3" width="14.7109375" style="1" bestFit="1" customWidth="1"/>
    <col min="4" max="4" width="17" style="1" bestFit="1" customWidth="1"/>
    <col min="5" max="5" width="22.42578125" style="1" bestFit="1" customWidth="1"/>
    <col min="6" max="16384" width="10.85546875" style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1970</v>
      </c>
      <c r="B2" s="1">
        <v>1</v>
      </c>
      <c r="C2" s="1">
        <v>1</v>
      </c>
      <c r="D2" s="1">
        <v>1</v>
      </c>
      <c r="E2" s="1">
        <v>1</v>
      </c>
    </row>
    <row r="3" spans="1:5" x14ac:dyDescent="0.25">
      <c r="A3" s="1">
        <v>1971</v>
      </c>
      <c r="B3" s="1">
        <f ca="1">RANDBETWEEN(1,100)/100</f>
        <v>0.25</v>
      </c>
      <c r="C3" s="1">
        <f t="shared" ref="C3:E18" ca="1" si="0">RANDBETWEEN(1,100)/100</f>
        <v>0.89</v>
      </c>
      <c r="D3" s="1">
        <f t="shared" ca="1" si="0"/>
        <v>0.13</v>
      </c>
      <c r="E3" s="1">
        <f t="shared" ca="1" si="0"/>
        <v>0.32</v>
      </c>
    </row>
    <row r="4" spans="1:5" x14ac:dyDescent="0.25">
      <c r="A4" s="1">
        <v>1972</v>
      </c>
      <c r="B4" s="1">
        <f t="shared" ref="B4:E49" ca="1" si="1">RANDBETWEEN(1,100)/100</f>
        <v>0.02</v>
      </c>
      <c r="C4" s="1">
        <f t="shared" ca="1" si="0"/>
        <v>7.0000000000000007E-2</v>
      </c>
      <c r="D4" s="1">
        <f t="shared" ca="1" si="0"/>
        <v>0.57999999999999996</v>
      </c>
      <c r="E4" s="1">
        <f t="shared" ca="1" si="0"/>
        <v>1</v>
      </c>
    </row>
    <row r="5" spans="1:5" x14ac:dyDescent="0.25">
      <c r="A5" s="1">
        <v>1973</v>
      </c>
      <c r="B5" s="1">
        <f t="shared" ca="1" si="1"/>
        <v>0.35</v>
      </c>
      <c r="C5" s="1">
        <f t="shared" ca="1" si="0"/>
        <v>0.6</v>
      </c>
      <c r="D5" s="1">
        <f t="shared" ca="1" si="0"/>
        <v>0.92</v>
      </c>
      <c r="E5" s="1">
        <f t="shared" ca="1" si="0"/>
        <v>1</v>
      </c>
    </row>
    <row r="6" spans="1:5" x14ac:dyDescent="0.25">
      <c r="A6" s="1">
        <v>1974</v>
      </c>
      <c r="B6" s="1">
        <f t="shared" ca="1" si="1"/>
        <v>0.32</v>
      </c>
      <c r="C6" s="1">
        <f t="shared" ca="1" si="0"/>
        <v>0.82</v>
      </c>
      <c r="D6" s="1">
        <f t="shared" ca="1" si="0"/>
        <v>0.51</v>
      </c>
      <c r="E6" s="1">
        <f t="shared" ca="1" si="0"/>
        <v>0.92</v>
      </c>
    </row>
    <row r="7" spans="1:5" x14ac:dyDescent="0.25">
      <c r="A7" s="1">
        <v>1975</v>
      </c>
      <c r="B7" s="1">
        <f t="shared" ca="1" si="1"/>
        <v>0.39</v>
      </c>
      <c r="C7" s="1">
        <f t="shared" ca="1" si="0"/>
        <v>0.71</v>
      </c>
      <c r="D7" s="1">
        <f t="shared" ca="1" si="0"/>
        <v>0.48</v>
      </c>
      <c r="E7" s="1">
        <f t="shared" ca="1" si="0"/>
        <v>0.2</v>
      </c>
    </row>
    <row r="8" spans="1:5" x14ac:dyDescent="0.25">
      <c r="A8" s="1">
        <v>1976</v>
      </c>
      <c r="B8" s="1">
        <f t="shared" ca="1" si="1"/>
        <v>0.77</v>
      </c>
      <c r="C8" s="1">
        <f t="shared" ca="1" si="0"/>
        <v>0.18</v>
      </c>
      <c r="D8" s="1">
        <f t="shared" ca="1" si="0"/>
        <v>0.57999999999999996</v>
      </c>
      <c r="E8" s="1">
        <f t="shared" ca="1" si="0"/>
        <v>0.44</v>
      </c>
    </row>
    <row r="9" spans="1:5" x14ac:dyDescent="0.25">
      <c r="A9" s="1">
        <v>1977</v>
      </c>
      <c r="B9" s="1">
        <f t="shared" ca="1" si="1"/>
        <v>0.61</v>
      </c>
      <c r="C9" s="1">
        <f t="shared" ca="1" si="0"/>
        <v>0.35</v>
      </c>
      <c r="D9" s="1">
        <f t="shared" ca="1" si="0"/>
        <v>0.17</v>
      </c>
      <c r="E9" s="1">
        <f t="shared" ca="1" si="0"/>
        <v>0.01</v>
      </c>
    </row>
    <row r="10" spans="1:5" x14ac:dyDescent="0.25">
      <c r="A10" s="1">
        <v>1978</v>
      </c>
      <c r="B10" s="1">
        <f t="shared" ca="1" si="1"/>
        <v>0.97</v>
      </c>
      <c r="C10" s="1">
        <f t="shared" ca="1" si="0"/>
        <v>0.33</v>
      </c>
      <c r="D10" s="1">
        <f t="shared" ca="1" si="0"/>
        <v>0.01</v>
      </c>
      <c r="E10" s="1">
        <f t="shared" ca="1" si="0"/>
        <v>0.7</v>
      </c>
    </row>
    <row r="11" spans="1:5" x14ac:dyDescent="0.25">
      <c r="A11" s="1">
        <v>1979</v>
      </c>
      <c r="B11" s="1">
        <f t="shared" ca="1" si="1"/>
        <v>0.28999999999999998</v>
      </c>
      <c r="C11" s="1">
        <f t="shared" ca="1" si="0"/>
        <v>0.16</v>
      </c>
      <c r="D11" s="1">
        <f t="shared" ca="1" si="0"/>
        <v>0.45</v>
      </c>
      <c r="E11" s="1">
        <f t="shared" ca="1" si="0"/>
        <v>0.85</v>
      </c>
    </row>
    <row r="12" spans="1:5" x14ac:dyDescent="0.25">
      <c r="A12" s="1">
        <v>1980</v>
      </c>
      <c r="B12" s="1">
        <f t="shared" ca="1" si="1"/>
        <v>0.11</v>
      </c>
      <c r="C12" s="1">
        <f t="shared" ca="1" si="0"/>
        <v>0.9</v>
      </c>
      <c r="D12" s="1">
        <f t="shared" ca="1" si="0"/>
        <v>0.12</v>
      </c>
      <c r="E12" s="1">
        <f t="shared" ca="1" si="0"/>
        <v>0.32</v>
      </c>
    </row>
    <row r="13" spans="1:5" x14ac:dyDescent="0.25">
      <c r="A13" s="1">
        <v>1981</v>
      </c>
      <c r="B13" s="1">
        <f t="shared" ca="1" si="1"/>
        <v>0.97</v>
      </c>
      <c r="C13" s="1">
        <f t="shared" ca="1" si="0"/>
        <v>0.64</v>
      </c>
      <c r="D13" s="1">
        <f t="shared" ca="1" si="0"/>
        <v>0.69</v>
      </c>
      <c r="E13" s="1">
        <f t="shared" ca="1" si="0"/>
        <v>0.5</v>
      </c>
    </row>
    <row r="14" spans="1:5" x14ac:dyDescent="0.25">
      <c r="A14" s="1">
        <v>1982</v>
      </c>
      <c r="B14" s="1">
        <f t="shared" ca="1" si="1"/>
        <v>0.67</v>
      </c>
      <c r="C14" s="1">
        <f t="shared" ca="1" si="0"/>
        <v>0.08</v>
      </c>
      <c r="D14" s="1">
        <f t="shared" ca="1" si="0"/>
        <v>0.5</v>
      </c>
      <c r="E14" s="1">
        <f t="shared" ca="1" si="0"/>
        <v>0.35</v>
      </c>
    </row>
    <row r="15" spans="1:5" x14ac:dyDescent="0.25">
      <c r="A15" s="1">
        <v>1983</v>
      </c>
      <c r="B15" s="1">
        <f t="shared" ca="1" si="1"/>
        <v>0.7</v>
      </c>
      <c r="C15" s="1">
        <f t="shared" ca="1" si="0"/>
        <v>0.56000000000000005</v>
      </c>
      <c r="D15" s="1">
        <f t="shared" ca="1" si="0"/>
        <v>0.83</v>
      </c>
      <c r="E15" s="1">
        <f t="shared" ca="1" si="0"/>
        <v>1</v>
      </c>
    </row>
    <row r="16" spans="1:5" x14ac:dyDescent="0.25">
      <c r="A16" s="1">
        <v>1984</v>
      </c>
      <c r="B16" s="1">
        <f t="shared" ca="1" si="1"/>
        <v>0.4</v>
      </c>
      <c r="C16" s="1">
        <f t="shared" ca="1" si="0"/>
        <v>1</v>
      </c>
      <c r="D16" s="1">
        <f t="shared" ca="1" si="0"/>
        <v>0.91</v>
      </c>
      <c r="E16" s="1">
        <f t="shared" ca="1" si="0"/>
        <v>0.73</v>
      </c>
    </row>
    <row r="17" spans="1:5" x14ac:dyDescent="0.25">
      <c r="A17" s="1">
        <v>1985</v>
      </c>
      <c r="B17" s="1">
        <f t="shared" ca="1" si="1"/>
        <v>0.75</v>
      </c>
      <c r="C17" s="1">
        <f t="shared" ca="1" si="0"/>
        <v>0.17</v>
      </c>
      <c r="D17" s="1">
        <f t="shared" ca="1" si="0"/>
        <v>0.31</v>
      </c>
      <c r="E17" s="1">
        <f t="shared" ca="1" si="0"/>
        <v>0.47</v>
      </c>
    </row>
    <row r="18" spans="1:5" x14ac:dyDescent="0.25">
      <c r="A18" s="1">
        <v>1986</v>
      </c>
      <c r="B18" s="1">
        <f t="shared" ca="1" si="1"/>
        <v>0.56999999999999995</v>
      </c>
      <c r="C18" s="1">
        <f t="shared" ca="1" si="0"/>
        <v>0.7</v>
      </c>
      <c r="D18" s="1">
        <f t="shared" ca="1" si="0"/>
        <v>0.64</v>
      </c>
      <c r="E18" s="1">
        <f t="shared" ca="1" si="0"/>
        <v>0.34</v>
      </c>
    </row>
    <row r="19" spans="1:5" x14ac:dyDescent="0.25">
      <c r="A19" s="1">
        <v>1987</v>
      </c>
      <c r="B19" s="1">
        <f t="shared" ca="1" si="1"/>
        <v>0.23</v>
      </c>
      <c r="C19" s="1">
        <f t="shared" ca="1" si="1"/>
        <v>0.28999999999999998</v>
      </c>
      <c r="D19" s="1">
        <f t="shared" ca="1" si="1"/>
        <v>0.14000000000000001</v>
      </c>
      <c r="E19" s="1">
        <f t="shared" ca="1" si="1"/>
        <v>0.06</v>
      </c>
    </row>
    <row r="20" spans="1:5" x14ac:dyDescent="0.25">
      <c r="A20" s="1">
        <v>1988</v>
      </c>
      <c r="B20" s="1">
        <f t="shared" ca="1" si="1"/>
        <v>0.26</v>
      </c>
      <c r="C20" s="1">
        <f t="shared" ca="1" si="1"/>
        <v>0.43</v>
      </c>
      <c r="D20" s="1">
        <f t="shared" ca="1" si="1"/>
        <v>0.11</v>
      </c>
      <c r="E20" s="1">
        <f t="shared" ca="1" si="1"/>
        <v>0.56999999999999995</v>
      </c>
    </row>
    <row r="21" spans="1:5" x14ac:dyDescent="0.25">
      <c r="A21" s="1">
        <v>1989</v>
      </c>
      <c r="B21" s="1">
        <f t="shared" ca="1" si="1"/>
        <v>0.75</v>
      </c>
      <c r="C21" s="1">
        <f t="shared" ca="1" si="1"/>
        <v>0.35</v>
      </c>
      <c r="D21" s="1">
        <f t="shared" ca="1" si="1"/>
        <v>0.52</v>
      </c>
      <c r="E21" s="1">
        <f t="shared" ca="1" si="1"/>
        <v>0.24</v>
      </c>
    </row>
    <row r="22" spans="1:5" x14ac:dyDescent="0.25">
      <c r="A22" s="1">
        <v>1990</v>
      </c>
      <c r="B22" s="1">
        <f t="shared" ca="1" si="1"/>
        <v>0.76</v>
      </c>
      <c r="C22" s="1">
        <f t="shared" ca="1" si="1"/>
        <v>0.66</v>
      </c>
      <c r="D22" s="1">
        <f t="shared" ca="1" si="1"/>
        <v>0.46</v>
      </c>
      <c r="E22" s="1">
        <f t="shared" ca="1" si="1"/>
        <v>0.83</v>
      </c>
    </row>
    <row r="23" spans="1:5" x14ac:dyDescent="0.25">
      <c r="A23" s="1">
        <v>1991</v>
      </c>
      <c r="B23" s="1">
        <f t="shared" ca="1" si="1"/>
        <v>0.11</v>
      </c>
      <c r="C23" s="1">
        <f t="shared" ca="1" si="1"/>
        <v>0.01</v>
      </c>
      <c r="D23" s="1">
        <f t="shared" ca="1" si="1"/>
        <v>0.83</v>
      </c>
      <c r="E23" s="1">
        <f t="shared" ca="1" si="1"/>
        <v>0.46</v>
      </c>
    </row>
    <row r="24" spans="1:5" x14ac:dyDescent="0.25">
      <c r="A24" s="1">
        <v>1992</v>
      </c>
      <c r="B24" s="1">
        <f t="shared" ca="1" si="1"/>
        <v>0.9</v>
      </c>
      <c r="C24" s="1">
        <f t="shared" ca="1" si="1"/>
        <v>0.11</v>
      </c>
      <c r="D24" s="1">
        <f t="shared" ca="1" si="1"/>
        <v>0.98</v>
      </c>
      <c r="E24" s="1">
        <f t="shared" ca="1" si="1"/>
        <v>0.69</v>
      </c>
    </row>
    <row r="25" spans="1:5" x14ac:dyDescent="0.25">
      <c r="A25" s="1">
        <v>1993</v>
      </c>
      <c r="B25" s="1">
        <f t="shared" ca="1" si="1"/>
        <v>0.43</v>
      </c>
      <c r="C25" s="1">
        <f t="shared" ca="1" si="1"/>
        <v>0.53</v>
      </c>
      <c r="D25" s="1">
        <f t="shared" ca="1" si="1"/>
        <v>0.55000000000000004</v>
      </c>
      <c r="E25" s="1">
        <f t="shared" ca="1" si="1"/>
        <v>0.24</v>
      </c>
    </row>
    <row r="26" spans="1:5" x14ac:dyDescent="0.25">
      <c r="A26" s="1">
        <v>1994</v>
      </c>
      <c r="B26" s="1">
        <f t="shared" ca="1" si="1"/>
        <v>0.01</v>
      </c>
      <c r="C26" s="1">
        <f t="shared" ca="1" si="1"/>
        <v>1</v>
      </c>
      <c r="D26" s="1">
        <f t="shared" ca="1" si="1"/>
        <v>0.84</v>
      </c>
      <c r="E26" s="1">
        <f t="shared" ca="1" si="1"/>
        <v>0.25</v>
      </c>
    </row>
    <row r="27" spans="1:5" x14ac:dyDescent="0.25">
      <c r="A27" s="1">
        <v>1995</v>
      </c>
      <c r="B27" s="1">
        <f t="shared" ca="1" si="1"/>
        <v>0.71</v>
      </c>
      <c r="C27" s="1">
        <f t="shared" ca="1" si="1"/>
        <v>0.69</v>
      </c>
      <c r="D27" s="1">
        <f t="shared" ca="1" si="1"/>
        <v>0.59</v>
      </c>
      <c r="E27" s="1">
        <f t="shared" ca="1" si="1"/>
        <v>0.98</v>
      </c>
    </row>
    <row r="28" spans="1:5" x14ac:dyDescent="0.25">
      <c r="A28" s="1">
        <v>1996</v>
      </c>
      <c r="B28" s="1">
        <f t="shared" ca="1" si="1"/>
        <v>0.52</v>
      </c>
      <c r="C28" s="1">
        <f t="shared" ca="1" si="1"/>
        <v>0.62</v>
      </c>
      <c r="D28" s="1">
        <f t="shared" ca="1" si="1"/>
        <v>0.31</v>
      </c>
      <c r="E28" s="1">
        <f t="shared" ca="1" si="1"/>
        <v>0.63</v>
      </c>
    </row>
    <row r="29" spans="1:5" x14ac:dyDescent="0.25">
      <c r="A29" s="1">
        <v>1997</v>
      </c>
      <c r="B29" s="1">
        <f t="shared" ca="1" si="1"/>
        <v>0.63</v>
      </c>
      <c r="C29" s="1">
        <f t="shared" ca="1" si="1"/>
        <v>0.83</v>
      </c>
      <c r="D29" s="1">
        <f t="shared" ca="1" si="1"/>
        <v>0.72</v>
      </c>
      <c r="E29" s="1">
        <f t="shared" ca="1" si="1"/>
        <v>0.24</v>
      </c>
    </row>
    <row r="30" spans="1:5" x14ac:dyDescent="0.25">
      <c r="A30" s="1">
        <v>1998</v>
      </c>
      <c r="B30" s="1">
        <f t="shared" ca="1" si="1"/>
        <v>0.11</v>
      </c>
      <c r="C30" s="1">
        <f t="shared" ca="1" si="1"/>
        <v>0.18</v>
      </c>
      <c r="D30" s="1">
        <f t="shared" ca="1" si="1"/>
        <v>0.93</v>
      </c>
      <c r="E30" s="1">
        <f t="shared" ca="1" si="1"/>
        <v>0.96</v>
      </c>
    </row>
    <row r="31" spans="1:5" x14ac:dyDescent="0.25">
      <c r="A31" s="1">
        <v>1999</v>
      </c>
      <c r="B31" s="1">
        <f t="shared" ca="1" si="1"/>
        <v>0.3</v>
      </c>
      <c r="C31" s="1">
        <f t="shared" ca="1" si="1"/>
        <v>0.14000000000000001</v>
      </c>
      <c r="D31" s="1">
        <f t="shared" ca="1" si="1"/>
        <v>0.43</v>
      </c>
      <c r="E31" s="1">
        <f t="shared" ca="1" si="1"/>
        <v>0.8</v>
      </c>
    </row>
    <row r="32" spans="1:5" x14ac:dyDescent="0.25">
      <c r="A32" s="1">
        <v>2000</v>
      </c>
      <c r="B32" s="1">
        <f t="shared" ca="1" si="1"/>
        <v>0.86</v>
      </c>
      <c r="C32" s="1">
        <f t="shared" ca="1" si="1"/>
        <v>0.82</v>
      </c>
      <c r="D32" s="1">
        <f t="shared" ca="1" si="1"/>
        <v>0.52</v>
      </c>
      <c r="E32" s="1">
        <f t="shared" ca="1" si="1"/>
        <v>0.02</v>
      </c>
    </row>
    <row r="33" spans="1:5" x14ac:dyDescent="0.25">
      <c r="A33" s="1">
        <v>2001</v>
      </c>
      <c r="B33" s="1">
        <f t="shared" ca="1" si="1"/>
        <v>0.1</v>
      </c>
      <c r="C33" s="1">
        <f t="shared" ca="1" si="1"/>
        <v>0.37</v>
      </c>
      <c r="D33" s="1">
        <f t="shared" ca="1" si="1"/>
        <v>1</v>
      </c>
      <c r="E33" s="1">
        <f t="shared" ca="1" si="1"/>
        <v>0.27</v>
      </c>
    </row>
    <row r="34" spans="1:5" x14ac:dyDescent="0.25">
      <c r="A34" s="1">
        <v>2002</v>
      </c>
      <c r="B34" s="1">
        <f t="shared" ca="1" si="1"/>
        <v>0.57999999999999996</v>
      </c>
      <c r="C34" s="1">
        <f t="shared" ca="1" si="1"/>
        <v>0.54</v>
      </c>
      <c r="D34" s="1">
        <f t="shared" ca="1" si="1"/>
        <v>0.34</v>
      </c>
      <c r="E34" s="1">
        <f t="shared" ca="1" si="1"/>
        <v>0.53</v>
      </c>
    </row>
    <row r="35" spans="1:5" x14ac:dyDescent="0.25">
      <c r="A35" s="1">
        <v>2003</v>
      </c>
      <c r="B35" s="1">
        <f t="shared" ca="1" si="1"/>
        <v>0.87</v>
      </c>
      <c r="C35" s="1">
        <f t="shared" ca="1" si="1"/>
        <v>0.77</v>
      </c>
      <c r="D35" s="1">
        <f t="shared" ca="1" si="1"/>
        <v>0.09</v>
      </c>
      <c r="E35" s="1">
        <f t="shared" ca="1" si="1"/>
        <v>0.42</v>
      </c>
    </row>
    <row r="36" spans="1:5" x14ac:dyDescent="0.25">
      <c r="A36" s="1">
        <v>2004</v>
      </c>
      <c r="B36" s="1">
        <f t="shared" ca="1" si="1"/>
        <v>0.44</v>
      </c>
      <c r="C36" s="1">
        <f t="shared" ca="1" si="1"/>
        <v>0.81</v>
      </c>
      <c r="D36" s="1">
        <f t="shared" ca="1" si="1"/>
        <v>0.89</v>
      </c>
      <c r="E36" s="1">
        <f t="shared" ca="1" si="1"/>
        <v>0.83</v>
      </c>
    </row>
    <row r="37" spans="1:5" x14ac:dyDescent="0.25">
      <c r="A37" s="1">
        <v>2005</v>
      </c>
      <c r="B37" s="1">
        <f t="shared" ca="1" si="1"/>
        <v>0.84</v>
      </c>
      <c r="C37" s="1">
        <f t="shared" ca="1" si="1"/>
        <v>0.35</v>
      </c>
      <c r="D37" s="1">
        <f t="shared" ca="1" si="1"/>
        <v>0.75</v>
      </c>
      <c r="E37" s="1">
        <f t="shared" ca="1" si="1"/>
        <v>0.99</v>
      </c>
    </row>
    <row r="38" spans="1:5" x14ac:dyDescent="0.25">
      <c r="A38" s="1">
        <v>2006</v>
      </c>
      <c r="B38" s="1">
        <f t="shared" ca="1" si="1"/>
        <v>0.57999999999999996</v>
      </c>
      <c r="C38" s="1">
        <f t="shared" ca="1" si="1"/>
        <v>0.5</v>
      </c>
      <c r="D38" s="1">
        <f t="shared" ca="1" si="1"/>
        <v>7.0000000000000007E-2</v>
      </c>
      <c r="E38" s="1">
        <f t="shared" ca="1" si="1"/>
        <v>0.64</v>
      </c>
    </row>
    <row r="39" spans="1:5" x14ac:dyDescent="0.25">
      <c r="A39" s="1">
        <v>2007</v>
      </c>
      <c r="B39" s="1">
        <f t="shared" ca="1" si="1"/>
        <v>0.77</v>
      </c>
      <c r="C39" s="1">
        <f t="shared" ca="1" si="1"/>
        <v>0.1</v>
      </c>
      <c r="D39" s="1">
        <f t="shared" ca="1" si="1"/>
        <v>0.27</v>
      </c>
      <c r="E39" s="1">
        <f t="shared" ca="1" si="1"/>
        <v>0.8</v>
      </c>
    </row>
    <row r="40" spans="1:5" x14ac:dyDescent="0.25">
      <c r="A40" s="1">
        <v>2008</v>
      </c>
      <c r="B40" s="1">
        <f t="shared" ca="1" si="1"/>
        <v>0.89</v>
      </c>
      <c r="C40" s="1">
        <f t="shared" ca="1" si="1"/>
        <v>0.77</v>
      </c>
      <c r="D40" s="1">
        <f t="shared" ca="1" si="1"/>
        <v>0.27</v>
      </c>
      <c r="E40" s="1">
        <f t="shared" ca="1" si="1"/>
        <v>0.48</v>
      </c>
    </row>
    <row r="41" spans="1:5" x14ac:dyDescent="0.25">
      <c r="A41" s="1">
        <v>2009</v>
      </c>
      <c r="B41" s="1">
        <f t="shared" ca="1" si="1"/>
        <v>0.47</v>
      </c>
      <c r="C41" s="1">
        <f t="shared" ca="1" si="1"/>
        <v>0.64</v>
      </c>
      <c r="D41" s="1">
        <f t="shared" ca="1" si="1"/>
        <v>0.68</v>
      </c>
      <c r="E41" s="1">
        <f t="shared" ca="1" si="1"/>
        <v>0.38</v>
      </c>
    </row>
    <row r="42" spans="1:5" x14ac:dyDescent="0.25">
      <c r="A42" s="1">
        <v>2010</v>
      </c>
      <c r="B42" s="1">
        <f t="shared" ca="1" si="1"/>
        <v>0.56999999999999995</v>
      </c>
      <c r="C42" s="1">
        <f t="shared" ca="1" si="1"/>
        <v>0.03</v>
      </c>
      <c r="D42" s="1">
        <f t="shared" ca="1" si="1"/>
        <v>1</v>
      </c>
      <c r="E42" s="1">
        <f t="shared" ca="1" si="1"/>
        <v>0.5</v>
      </c>
    </row>
    <row r="43" spans="1:5" x14ac:dyDescent="0.25">
      <c r="A43" s="1">
        <v>2011</v>
      </c>
      <c r="B43" s="1">
        <f t="shared" ca="1" si="1"/>
        <v>0.77</v>
      </c>
      <c r="C43" s="1">
        <f t="shared" ca="1" si="1"/>
        <v>0.68</v>
      </c>
      <c r="D43" s="1">
        <f t="shared" ca="1" si="1"/>
        <v>0.3</v>
      </c>
      <c r="E43" s="1">
        <f t="shared" ca="1" si="1"/>
        <v>0.57999999999999996</v>
      </c>
    </row>
    <row r="44" spans="1:5" x14ac:dyDescent="0.25">
      <c r="A44" s="1">
        <v>2012</v>
      </c>
      <c r="B44" s="1">
        <f t="shared" ca="1" si="1"/>
        <v>0.82</v>
      </c>
      <c r="C44" s="1">
        <f t="shared" ca="1" si="1"/>
        <v>0.13</v>
      </c>
      <c r="D44" s="1">
        <f t="shared" ca="1" si="1"/>
        <v>0.36</v>
      </c>
      <c r="E44" s="1">
        <f t="shared" ca="1" si="1"/>
        <v>0.68</v>
      </c>
    </row>
    <row r="45" spans="1:5" x14ac:dyDescent="0.25">
      <c r="A45" s="1">
        <v>2013</v>
      </c>
      <c r="B45" s="1">
        <f t="shared" ca="1" si="1"/>
        <v>0.28000000000000003</v>
      </c>
      <c r="C45" s="1">
        <f t="shared" ca="1" si="1"/>
        <v>0.63</v>
      </c>
      <c r="D45" s="1">
        <f t="shared" ca="1" si="1"/>
        <v>0.08</v>
      </c>
      <c r="E45" s="1">
        <f t="shared" ca="1" si="1"/>
        <v>0.93</v>
      </c>
    </row>
    <row r="46" spans="1:5" x14ac:dyDescent="0.25">
      <c r="A46" s="1">
        <v>2014</v>
      </c>
      <c r="B46" s="1">
        <f t="shared" ca="1" si="1"/>
        <v>0.84</v>
      </c>
      <c r="C46" s="1">
        <f t="shared" ca="1" si="1"/>
        <v>0.35</v>
      </c>
      <c r="D46" s="1">
        <f t="shared" ca="1" si="1"/>
        <v>0.13</v>
      </c>
      <c r="E46" s="1">
        <f t="shared" ca="1" si="1"/>
        <v>0.68</v>
      </c>
    </row>
    <row r="47" spans="1:5" x14ac:dyDescent="0.25">
      <c r="A47" s="1">
        <v>2015</v>
      </c>
      <c r="B47" s="1">
        <f t="shared" ca="1" si="1"/>
        <v>0.52</v>
      </c>
      <c r="C47" s="1">
        <f t="shared" ca="1" si="1"/>
        <v>7.0000000000000007E-2</v>
      </c>
      <c r="D47" s="1">
        <f t="shared" ca="1" si="1"/>
        <v>0.76</v>
      </c>
      <c r="E47" s="1">
        <f t="shared" ca="1" si="1"/>
        <v>0.99</v>
      </c>
    </row>
    <row r="48" spans="1:5" x14ac:dyDescent="0.25">
      <c r="A48" s="1">
        <v>2016</v>
      </c>
      <c r="B48" s="1">
        <f t="shared" ca="1" si="1"/>
        <v>0.4</v>
      </c>
      <c r="C48" s="1">
        <f t="shared" ca="1" si="1"/>
        <v>0.99</v>
      </c>
      <c r="D48" s="1">
        <f t="shared" ca="1" si="1"/>
        <v>0.54</v>
      </c>
      <c r="E48" s="1">
        <f t="shared" ca="1" si="1"/>
        <v>0.95</v>
      </c>
    </row>
    <row r="49" spans="1:5" x14ac:dyDescent="0.25">
      <c r="A49" s="1">
        <v>2017</v>
      </c>
      <c r="B49" s="1">
        <f t="shared" ca="1" si="1"/>
        <v>7.0000000000000007E-2</v>
      </c>
      <c r="C49" s="1">
        <f t="shared" ca="1" si="1"/>
        <v>0.48</v>
      </c>
      <c r="D49" s="1">
        <f t="shared" ca="1" si="1"/>
        <v>0.23</v>
      </c>
      <c r="E49" s="1">
        <f t="shared" ca="1" si="1"/>
        <v>0.67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d1117845-93f6-4da3-abaa-fcb4fa669c78" ContentTypeId="0x010100A5BF1C78D9F64B679A5EBDE1C6598EBC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b8f3fab875401ca34a9f28cac46400 xmlns="6dfd283e-d7c6-4db4-b263-522c893cd078">
      <Terms xmlns="http://schemas.microsoft.com/office/infopath/2007/PartnerControls"/>
    </peb8f3fab875401ca34a9f28cac46400>
    <TaxCatchAll xmlns="662745e8-e224-48e8-a2e3-254862b8c2f5">
      <Value>10</Value>
      <Value>9</Value>
      <Value>8</Value>
      <Value>7</Value>
      <Value>6</Value>
    </TaxCatchAll>
    <bcb1675984d34ae3a1ed6b6e433c98de xmlns="6dfd283e-d7c6-4db4-b263-522c893cd078">
      <Terms xmlns="http://schemas.microsoft.com/office/infopath/2007/PartnerControls"/>
    </bcb1675984d34ae3a1ed6b6e433c98de>
    <dlc_EmailReceivedUTC xmlns="6dfd283e-d7c6-4db4-b263-522c893cd078" xsi:nil="true"/>
    <dlc_EmailTo xmlns="6dfd283e-d7c6-4db4-b263-522c893cd078" xsi:nil="true"/>
    <cf401361b24e474cb011be6eb76c0e76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Crown</TermName>
          <TermId xmlns="http://schemas.microsoft.com/office/infopath/2007/PartnerControls">69589897-2828-4761-976e-717fd8e631c9</TermId>
        </TermInfo>
      </Terms>
    </cf401361b24e474cb011be6eb76c0e76>
    <dlc_EmailSubject xmlns="6dfd283e-d7c6-4db4-b263-522c893cd078" xsi:nil="true"/>
    <dlc_EmailSentUTC xmlns="6dfd283e-d7c6-4db4-b263-522c893cd078" xsi:nil="true"/>
    <k85d23755b3a46b5a51451cf336b2e9b xmlns="662745e8-e224-48e8-a2e3-254862b8c2f5">
      <Terms xmlns="http://schemas.microsoft.com/office/infopath/2007/PartnerControls"/>
    </k85d23755b3a46b5a51451cf336b2e9b>
    <TaxCatchAllLabel xmlns="662745e8-e224-48e8-a2e3-254862b8c2f5"/>
    <Topic xmlns="662745e8-e224-48e8-a2e3-254862b8c2f5">Evidence Workstream</Topic>
    <HOMigrated xmlns="662745e8-e224-48e8-a2e3-254862b8c2f5">false</HOMigrated>
    <ddeb1fd0a9ad4436a96525d34737dc44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Core Defra</TermName>
          <TermId xmlns="http://schemas.microsoft.com/office/infopath/2007/PartnerControls">836ac8df-3ab9-4c95-a1f0-07f825804935</TermId>
        </TermInfo>
      </Terms>
    </ddeb1fd0a9ad4436a96525d34737dc44>
    <lae2bfa7b6474897ab4a53f76ea236c7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14c80daa-741b-422c-9722-f71693c9ede4</TermId>
        </TermInfo>
      </Terms>
    </lae2bfa7b6474897ab4a53f76ea236c7>
    <dlc_EmailCC xmlns="6dfd283e-d7c6-4db4-b263-522c893cd078" xsi:nil="true"/>
    <fe59e9859d6a491389c5b03567f5dda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Core Defra</TermName>
          <TermId xmlns="http://schemas.microsoft.com/office/infopath/2007/PartnerControls">026223dd-2e56-4615-868d-7c5bfd566810</TermId>
        </TermInfo>
      </Terms>
    </fe59e9859d6a491389c5b03567f5dda5>
    <dlc_EmailFrom xmlns="6dfd283e-d7c6-4db4-b263-522c893cd078" xsi:nil="true"/>
    <Team xmlns="662745e8-e224-48e8-a2e3-254862b8c2f5">CPHW  EU Exit</Team>
    <n7493b4506bf40e28c373b1e51a3344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Team</TermName>
          <TermId xmlns="http://schemas.microsoft.com/office/infopath/2007/PartnerControls">ff0485df-0575-416f-802f-e999165821b7</TermId>
        </TermInfo>
      </Terms>
    </n7493b4506bf40e28c373b1e51a33445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efra document" ma:contentTypeID="0x010100A5BF1C78D9F64B679A5EBDE1C6598EBC010042A2021879F8E841BFFEB08F3FF07ECE" ma:contentTypeVersion="64" ma:contentTypeDescription="new Document or upload" ma:contentTypeScope="" ma:versionID="00f9cd7f9a0a596e96cae60711c12113">
  <xsd:schema xmlns:xsd="http://www.w3.org/2001/XMLSchema" xmlns:xs="http://www.w3.org/2001/XMLSchema" xmlns:p="http://schemas.microsoft.com/office/2006/metadata/properties" xmlns:ns2="6dfd283e-d7c6-4db4-b263-522c893cd078" xmlns:ns3="662745e8-e224-48e8-a2e3-254862b8c2f5" xmlns:ns4="ec047212-5c81-4a40-a0dc-1ea0527b52fc" targetNamespace="http://schemas.microsoft.com/office/2006/metadata/properties" ma:root="true" ma:fieldsID="0a5568f38801b0b03511a5092e4e5b3e" ns2:_="" ns3:_="" ns4:_="">
    <xsd:import namespace="6dfd283e-d7c6-4db4-b263-522c893cd078"/>
    <xsd:import namespace="662745e8-e224-48e8-a2e3-254862b8c2f5"/>
    <xsd:import namespace="ec047212-5c81-4a40-a0dc-1ea0527b52fc"/>
    <xsd:element name="properties">
      <xsd:complexType>
        <xsd:sequence>
          <xsd:element name="documentManagement">
            <xsd:complexType>
              <xsd:all>
                <xsd:element ref="ns2:dlc_EmailSubject" minOccurs="0"/>
                <xsd:element ref="ns2:dlc_EmailTo" minOccurs="0"/>
                <xsd:element ref="ns2:dlc_EmailFrom" minOccurs="0"/>
                <xsd:element ref="ns2:dlc_EmailCC" minOccurs="0"/>
                <xsd:element ref="ns2:dlc_EmailSentUTC" minOccurs="0"/>
                <xsd:element ref="ns2:dlc_EmailReceivedUTC" minOccurs="0"/>
                <xsd:element ref="ns3:HOMigrated" minOccurs="0"/>
                <xsd:element ref="ns3:Team" minOccurs="0"/>
                <xsd:element ref="ns3:Topic" minOccurs="0"/>
                <xsd:element ref="ns3:ddeb1fd0a9ad4436a96525d34737dc44" minOccurs="0"/>
                <xsd:element ref="ns3:k85d23755b3a46b5a51451cf336b2e9b" minOccurs="0"/>
                <xsd:element ref="ns3:fe59e9859d6a491389c5b03567f5dda5" minOccurs="0"/>
                <xsd:element ref="ns3:n7493b4506bf40e28c373b1e51a33445" minOccurs="0"/>
                <xsd:element ref="ns3:TaxCatchAllLabel" minOccurs="0"/>
                <xsd:element ref="ns3:cf401361b24e474cb011be6eb76c0e76" minOccurs="0"/>
                <xsd:element ref="ns2:bcb1675984d34ae3a1ed6b6e433c98de" minOccurs="0"/>
                <xsd:element ref="ns3:lae2bfa7b6474897ab4a53f76ea236c7" minOccurs="0"/>
                <xsd:element ref="ns2:peb8f3fab875401ca34a9f28cac46400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d283e-d7c6-4db4-b263-522c893cd078" elementFormDefault="qualified">
    <xsd:import namespace="http://schemas.microsoft.com/office/2006/documentManagement/types"/>
    <xsd:import namespace="http://schemas.microsoft.com/office/infopath/2007/PartnerControls"/>
    <xsd:element name="dlc_EmailSubject" ma:index="4" nillable="true" ma:displayName="Subject" ma:internalName="dlc_EmailSubject" ma:readOnly="false">
      <xsd:simpleType>
        <xsd:restriction base="dms:Note"/>
      </xsd:simpleType>
    </xsd:element>
    <xsd:element name="dlc_EmailTo" ma:index="5" nillable="true" ma:displayName="To" ma:internalName="dlc_EmailTo" ma:readOnly="false">
      <xsd:simpleType>
        <xsd:restriction base="dms:Note"/>
      </xsd:simpleType>
    </xsd:element>
    <xsd:element name="dlc_EmailFrom" ma:index="6" nillable="true" ma:displayName="From" ma:internalName="dlc_EmailFrom" ma:readOnly="false">
      <xsd:simpleType>
        <xsd:restriction base="dms:Text">
          <xsd:maxLength value="255"/>
        </xsd:restriction>
      </xsd:simpleType>
    </xsd:element>
    <xsd:element name="dlc_EmailCC" ma:index="7" nillable="true" ma:displayName="CC" ma:internalName="dlc_EmailCC" ma:readOnly="false">
      <xsd:simpleType>
        <xsd:restriction base="dms:Note">
          <xsd:maxLength value="255"/>
        </xsd:restriction>
      </xsd:simpleType>
    </xsd:element>
    <xsd:element name="dlc_EmailSentUTC" ma:index="8" nillable="true" ma:displayName="Date Sent" ma:format="DateTime" ma:internalName="dlc_EmailSentUTC" ma:readOnly="false">
      <xsd:simpleType>
        <xsd:restriction base="dms:DateTime"/>
      </xsd:simpleType>
    </xsd:element>
    <xsd:element name="dlc_EmailReceivedUTC" ma:index="9" nillable="true" ma:displayName="Date Received" ma:format="DateTime" ma:internalName="dlc_EmailReceivedUTC" ma:readOnly="false">
      <xsd:simpleType>
        <xsd:restriction base="dms:DateTime"/>
      </xsd:simpleType>
    </xsd:element>
    <xsd:element name="bcb1675984d34ae3a1ed6b6e433c98de" ma:index="31" nillable="true" ma:taxonomy="true" ma:internalName="bcb1675984d34ae3a1ed6b6e433c98de" ma:taxonomyFieldName="Directorate" ma:displayName="Directorate" ma:readOnly="false" ma:fieldId="{bcb16759-84d3-4ae3-a1ed-6b6e433c98de}" ma:sspId="d1117845-93f6-4da3-abaa-fcb4fa669c78" ma:termSetId="a3042207-bc74-4e42-93b3-dbb4e6115b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b8f3fab875401ca34a9f28cac46400" ma:index="33" nillable="true" ma:taxonomy="true" ma:internalName="peb8f3fab875401ca34a9f28cac46400" ma:taxonomyFieldName="SecurityClassification" ma:displayName="SecurityClassification" ma:readOnly="false" ma:fieldId="{9eb8f3fa-b875-401c-a34a-9f28cac46400}" ma:sspId="d1117845-93f6-4da3-abaa-fcb4fa669c78" ma:termSetId="cb8bbbf2-2a11-43af-a18e-40ed7c8e4b1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745e8-e224-48e8-a2e3-254862b8c2f5" elementFormDefault="qualified">
    <xsd:import namespace="http://schemas.microsoft.com/office/2006/documentManagement/types"/>
    <xsd:import namespace="http://schemas.microsoft.com/office/infopath/2007/PartnerControls"/>
    <xsd:element name="HOMigrated" ma:index="15" nillable="true" ma:displayName="Migrated" ma:default="0" ma:internalName="HOMigrated">
      <xsd:simpleType>
        <xsd:restriction base="dms:Boolean"/>
      </xsd:simpleType>
    </xsd:element>
    <xsd:element name="Team" ma:index="17" nillable="true" ma:displayName="Team" ma:default="CPHW  EU Exit" ma:internalName="Team">
      <xsd:simpleType>
        <xsd:restriction base="dms:Text"/>
      </xsd:simpleType>
    </xsd:element>
    <xsd:element name="Topic" ma:index="18" nillable="true" ma:displayName="Topic" ma:default="Evidence Workstream" ma:internalName="Topic">
      <xsd:simpleType>
        <xsd:restriction base="dms:Text"/>
      </xsd:simpleType>
    </xsd:element>
    <xsd:element name="ddeb1fd0a9ad4436a96525d34737dc44" ma:index="21" nillable="true" ma:taxonomy="true" ma:internalName="ddeb1fd0a9ad4436a96525d34737dc44" ma:taxonomyFieldName="Distribution" ma:displayName="Distribution" ma:readOnly="false" ma:default="9;#Internal Core Defra|836ac8df-3ab9-4c95-a1f0-07f825804935" ma:fieldId="{ddeb1fd0-a9ad-4436-a965-25d34737dc44}" ma:sspId="d1117845-93f6-4da3-abaa-fcb4fa669c78" ma:termSetId="9c8b5dbf-8bad-46e4-8055-6e01c16178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5d23755b3a46b5a51451cf336b2e9b" ma:index="22" nillable="true" ma:taxonomy="true" ma:internalName="k85d23755b3a46b5a51451cf336b2e9b" ma:taxonomyFieldName="InformationType" ma:displayName="Information Type" ma:readOnly="false" ma:fieldId="{485d2375-5b3a-46b5-a514-51cf336b2e9b}" ma:sspId="d1117845-93f6-4da3-abaa-fcb4fa669c78" ma:termSetId="75cb3767-2327-4339-b999-281b3f58ac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e59e9859d6a491389c5b03567f5dda5" ma:index="23" nillable="true" ma:taxonomy="true" ma:internalName="fe59e9859d6a491389c5b03567f5dda5" ma:taxonomyFieldName="OrganisationalUnit" ma:displayName="Organisational Unit" ma:readOnly="false" ma:default="8;#Core Defra|026223dd-2e56-4615-868d-7c5bfd566810" ma:fieldId="{fe59e985-9d6a-4913-89c5-b03567f5dda5}" ma:sspId="d1117845-93f6-4da3-abaa-fcb4fa669c78" ma:termSetId="55eb802e-fbca-455b-a7d2-d5919d4ea3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7493b4506bf40e28c373b1e51a33445" ma:index="24" nillable="true" ma:taxonomy="true" ma:internalName="n7493b4506bf40e28c373b1e51a33445" ma:taxonomyFieldName="HOSiteType" ma:displayName="Site type" ma:readOnly="false" ma:default="10;#Team|ff0485df-0575-416f-802f-e999165821b7" ma:fieldId="{77493b45-06bf-40e2-8c37-3b1e51a33445}" ma:sspId="d1117845-93f6-4da3-abaa-fcb4fa669c78" ma:termSetId="4518b03a-1a05-49af-8bf2-e5548589f2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26" nillable="true" ma:displayName="Taxonomy Catch All Column1" ma:hidden="true" ma:list="{3d8592ae-739a-4051-bc15-e93809e76d9a}" ma:internalName="TaxCatchAllLabel" ma:readOnly="false" ma:showField="CatchAllDataLabel" ma:web="6dfd283e-d7c6-4db4-b263-522c893cd0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f401361b24e474cb011be6eb76c0e76" ma:index="30" ma:taxonomy="true" ma:internalName="cf401361b24e474cb011be6eb76c0e76" ma:taxonomyFieldName="HOCopyrightLevel" ma:displayName="Copyright level" ma:readOnly="false" ma:default="7;#Crown|69589897-2828-4761-976e-717fd8e631c9" ma:fieldId="{cf401361-b24e-474c-b011-be6eb76c0e76}" ma:sspId="d1117845-93f6-4da3-abaa-fcb4fa669c78" ma:termSetId="bdd694c6-7266-48f2-93d6-d15992cd20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ae2bfa7b6474897ab4a53f76ea236c7" ma:index="32" ma:taxonomy="true" ma:internalName="lae2bfa7b6474897ab4a53f76ea236c7" ma:taxonomyFieldName="HOGovernmentSecurityClassification" ma:displayName="Government Security Classification" ma:readOnly="false" ma:default="6;#Official|14c80daa-741b-422c-9722-f71693c9ede4" ma:fieldId="{5ae2bfa7-b647-4897-ab4a-53f76ea236c7}" ma:sspId="d1117845-93f6-4da3-abaa-fcb4fa669c78" ma:termSetId="56209604-fc17-4ace-9b7b-f45f0f17d5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34" nillable="true" ma:displayName="Taxonomy Catch All Column" ma:hidden="true" ma:list="{3d8592ae-739a-4051-bc15-e93809e76d9a}" ma:internalName="TaxCatchAll" ma:readOnly="false" ma:showField="CatchAllData" ma:web="6dfd283e-d7c6-4db4-b263-522c893cd0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47212-5c81-4a40-a0dc-1ea0527b5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9" nillable="true" ma:displayName="Tags" ma:internalName="MediaServiceAutoTags" ma:readOnly="true">
      <xsd:simpleType>
        <xsd:restriction base="dms:Text"/>
      </xsd:simpleType>
    </xsd:element>
    <xsd:element name="MediaServiceOCR" ma:index="4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6A2942-EC6B-4ADA-8576-91AFC4DD5DB6}"/>
</file>

<file path=customXml/itemProps2.xml><?xml version="1.0" encoding="utf-8"?>
<ds:datastoreItem xmlns:ds="http://schemas.openxmlformats.org/officeDocument/2006/customXml" ds:itemID="{76AF2072-DD74-4666-98FB-3B0C290A2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F2502F-24D7-4412-B260-EBEA6D5C5DBC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41b3ec6c-eebd-4435-b1cb-6f93f025f7d1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D0F4D93-7A49-4A41-9063-36447740A9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 Ware (CRD)</dc:creator>
  <cp:lastModifiedBy>Agnew, Alexander (DEFRA)</cp:lastModifiedBy>
  <dcterms:created xsi:type="dcterms:W3CDTF">2019-08-29T14:34:39Z</dcterms:created>
  <dcterms:modified xsi:type="dcterms:W3CDTF">2020-09-18T14:35:22Z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0x010100A5BF1C78D9F64B679A5EBDE1C6598EBC010042A2021879F8E841BFFEB08F3FF07ECE</vt:lpwstr>
  </property>
  <property fmtid="{D5CDD505-2E9C-101B-9397-08002B2CF9AE}" pid="3" name="Directorate">
    <vt:lpwstr/>
  </property>
  <property fmtid="{D5CDD505-2E9C-101B-9397-08002B2CF9AE}" pid="4" name="SecurityClassification">
    <vt:lpwstr/>
  </property>
</Properties>
</file>