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6061E254-5637-4044-9038-3E4B4D551F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choices'!$A$6:$HD$6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7" i="2" l="1"/>
  <c r="BL7" i="2"/>
  <c r="BK7" i="2"/>
  <c r="BJ7" i="2"/>
  <c r="BI7" i="2"/>
  <c r="BH7" i="2"/>
  <c r="BG7" i="2"/>
  <c r="BF7" i="2"/>
  <c r="BE7" i="2"/>
  <c r="BD7" i="2"/>
  <c r="BC7" i="2" l="1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 l="1"/>
</calcChain>
</file>

<file path=xl/sharedStrings.xml><?xml version="1.0" encoding="utf-8"?>
<sst xmlns="http://schemas.openxmlformats.org/spreadsheetml/2006/main" count="391" uniqueCount="250">
  <si>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</si>
  <si>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</si>
  <si>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</si>
  <si>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</si>
  <si>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</si>
  <si>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</si>
  <si>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</si>
  <si>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</si>
  <si>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</si>
  <si>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</si>
  <si>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</si>
  <si>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</si>
  <si>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</si>
  <si>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</si>
  <si>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</si>
  <si>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</si>
  <si>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</si>
  <si>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</si>
  <si>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</si>
  <si>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</si>
  <si>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</si>
  <si>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</si>
  <si>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</si>
  <si>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</si>
  <si>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</si>
  <si>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</si>
  <si>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</si>
  <si>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</si>
  <si>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</si>
  <si>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</si>
  <si>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</si>
  <si>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</si>
  <si>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</si>
  <si>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</si>
  <si>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</si>
  <si>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</si>
  <si>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</si>
  <si>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</si>
  <si>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</si>
  <si>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</si>
  <si>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</si>
  <si>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</si>
  <si>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</si>
  <si>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</si>
  <si>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</si>
  <si>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</si>
  <si>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</si>
  <si>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</si>
  <si>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</si>
  <si>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</si>
  <si>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</si>
  <si>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</si>
  <si>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</si>
  <si>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</si>
  <si>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</si>
  <si>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</si>
  <si>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</si>
  <si>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</si>
  <si>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</si>
  <si>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</si>
  <si>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</si>
  <si>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</si>
  <si>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</si>
  <si>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</si>
  <si>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</si>
  <si>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</si>
  <si>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</si>
  <si>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</si>
  <si>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</si>
  <si>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</si>
  <si>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</si>
  <si>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</si>
  <si>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</si>
  <si>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</si>
  <si>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</si>
  <si>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</si>
  <si>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</si>
  <si>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</si>
  <si>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</si>
  <si>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</si>
  <si>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</si>
  <si>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</si>
  <si>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</si>
  <si>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</si>
  <si>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</si>
  <si>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</si>
  <si>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</si>
  <si>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</si>
  <si>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</si>
  <si>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</si>
  <si>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</si>
  <si>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</si>
  <si>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</si>
  <si>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</si>
  <si>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</si>
  <si>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</si>
  <si>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</si>
  <si>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</si>
  <si>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</si>
  <si>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</si>
  <si>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</si>
  <si>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</si>
  <si>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</si>
  <si>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</si>
  <si>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</si>
  <si>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</si>
  <si>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</si>
  <si>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</si>
  <si>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</si>
  <si>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</si>
  <si>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</si>
  <si>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Further required - 2023/24</t>
  </si>
  <si>
    <t>Further required - 2024/25</t>
  </si>
  <si>
    <t>Further required - 2025/26</t>
  </si>
  <si>
    <t>Further required - 2026/27</t>
  </si>
  <si>
    <t>OM2 - 2023/24</t>
  </si>
  <si>
    <t>OM2 - 2024/25</t>
  </si>
  <si>
    <t>OM2 - 2025/26</t>
  </si>
  <si>
    <t>OM2 - 2026/27</t>
  </si>
  <si>
    <t>OM2b - 2023/24</t>
  </si>
  <si>
    <t>OM2b - 2024/25</t>
  </si>
  <si>
    <t>OM2b - 2025/26</t>
  </si>
  <si>
    <t>OM2b - 2026/27</t>
  </si>
  <si>
    <t>OM2c - 2023/24</t>
  </si>
  <si>
    <t>OM2c - 2024/25</t>
  </si>
  <si>
    <t>OM2c - 2025/26</t>
  </si>
  <si>
    <t>OM2c - 2026/27</t>
  </si>
  <si>
    <t>OM3 - 2023/24</t>
  </si>
  <si>
    <t>OM3 - 2024/25</t>
  </si>
  <si>
    <t>OM3 - 2025/26</t>
  </si>
  <si>
    <t>OM3 - 2026/27</t>
  </si>
  <si>
    <t>OM3b - 2023/24</t>
  </si>
  <si>
    <t>OM3b - 2024/25</t>
  </si>
  <si>
    <t>OM3b - 2025/26</t>
  </si>
  <si>
    <t>OM3b - 2026/27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</si>
  <si>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</si>
  <si>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</si>
  <si>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</si>
  <si>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</si>
  <si>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</si>
  <si>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</si>
  <si>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</si>
  <si>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</si>
  <si>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</si>
  <si>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</si>
  <si>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</si>
  <si>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</si>
  <si>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</si>
  <si>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</si>
  <si>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</si>
  <si>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</si>
  <si>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</si>
  <si>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</si>
  <si>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</si>
  <si>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</si>
  <si>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</si>
  <si>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</si>
  <si>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</si>
  <si>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</si>
  <si>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</si>
  <si>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</si>
  <si>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</si>
  <si>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</si>
  <si>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</si>
  <si>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</si>
  <si>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</si>
  <si>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</si>
  <si>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</si>
  <si>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</si>
  <si>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</si>
  <si>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</si>
  <si>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</si>
  <si>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</si>
  <si>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</si>
  <si>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</si>
  <si>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</si>
  <si>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</si>
  <si>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</si>
  <si>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</si>
  <si>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</si>
  <si>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</si>
  <si>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</si>
  <si>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</si>
  <si>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</si>
  <si>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</si>
  <si>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</si>
  <si>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</si>
  <si>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</si>
  <si>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</si>
  <si>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</si>
  <si>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</si>
  <si>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</si>
  <si>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</si>
  <si>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</si>
  <si>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</si>
  <si>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</si>
  <si>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</si>
  <si>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</si>
  <si>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</si>
  <si>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</si>
  <si>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</si>
  <si>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</si>
  <si>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</si>
  <si>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</si>
  <si>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</si>
  <si>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Further required - 2027/28</t>
  </si>
  <si>
    <t>Further required - 2028/29</t>
  </si>
  <si>
    <t>Further required - 2029/30</t>
  </si>
  <si>
    <t>Further required - 2030/31</t>
  </si>
  <si>
    <t>Further required - 2031/32</t>
  </si>
  <si>
    <t>Further required - 2032/33</t>
  </si>
  <si>
    <t>OM2 - 2027/28</t>
  </si>
  <si>
    <t>OM2 - 2028/29</t>
  </si>
  <si>
    <t>OM2 - 2029/30</t>
  </si>
  <si>
    <t>OM2 - 2030/31</t>
  </si>
  <si>
    <t>OM2 - 2031/32</t>
  </si>
  <si>
    <t>OM2 - 2032/33</t>
  </si>
  <si>
    <t>OM2b - 2027/28</t>
  </si>
  <si>
    <t>OM2b - 2028/29</t>
  </si>
  <si>
    <t>OM2b - 2029/30</t>
  </si>
  <si>
    <t>OM2b - 2030/31</t>
  </si>
  <si>
    <t>OM2b - 2031/32</t>
  </si>
  <si>
    <t>OM2b - 2032/33</t>
  </si>
  <si>
    <t>OM2c - 2027/28</t>
  </si>
  <si>
    <t>OM2c - 2028/29</t>
  </si>
  <si>
    <t>OM2c - 2029/30</t>
  </si>
  <si>
    <t>OM2c - 2030/31</t>
  </si>
  <si>
    <t>OM2c - 2031/32</t>
  </si>
  <si>
    <t>OM2c - 2032/33</t>
  </si>
  <si>
    <t>OM3 - 2027/28</t>
  </si>
  <si>
    <t>OM3 - 2028/29</t>
  </si>
  <si>
    <t>OM3 - 2029/30</t>
  </si>
  <si>
    <t>OM3 - 2030/31</t>
  </si>
  <si>
    <t>OM3 - 2031/32</t>
  </si>
  <si>
    <t>OM3 - 2032/33</t>
  </si>
  <si>
    <t>OM3b - 2027/28</t>
  </si>
  <si>
    <t>OM3b - 2028/29</t>
  </si>
  <si>
    <t>OM3b - 2029/30</t>
  </si>
  <si>
    <t>OM3b - 2030/31</t>
  </si>
  <si>
    <t>OM3b - 2031/32</t>
  </si>
  <si>
    <t>OM3b - 2032/33</t>
  </si>
  <si>
    <t>OM3c - 2027/28</t>
  </si>
  <si>
    <t>OM3c - 2028/29</t>
  </si>
  <si>
    <t>OM3c - 2029/30</t>
  </si>
  <si>
    <t>OM3c - 2030/31</t>
  </si>
  <si>
    <t>OM3c - 2031/32</t>
  </si>
  <si>
    <t>OM3c - 2032/33</t>
  </si>
  <si>
    <t>PAFS Base 2023/24</t>
  </si>
  <si>
    <t>What is the earliest date the project can start?</t>
  </si>
  <si>
    <t>Gateway 2 (Business outline completion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</si>
</sst>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1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3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2" borderId="7" xfId="0" applyFont="1" applyFill="1" applyBorder="1" applyAlignment="1">
      <alignment vertical="center"/>
    </xf>
    <xf numFmtId="0" fontId="12" fillId="22" borderId="4" xfId="0" applyFont="1" applyFill="1" applyBorder="1" applyAlignment="1">
      <alignment vertical="center"/>
    </xf>
    <xf numFmtId="0" fontId="12" fillId="22" borderId="9" xfId="0" applyFont="1" applyFill="1" applyBorder="1" applyAlignment="1">
      <alignment vertical="center"/>
    </xf>
    <xf numFmtId="0" fontId="12" fillId="22" borderId="5" xfId="0" applyFont="1" applyFill="1" applyBorder="1" applyAlignment="1">
      <alignment vertical="center"/>
    </xf>
    <xf numFmtId="0" fontId="5" fillId="6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2" fillId="22" borderId="6" xfId="0" applyFont="1" applyFill="1" applyBorder="1" applyAlignment="1">
      <alignment horizontal="center" vertical="center"/>
    </xf>
    <xf numFmtId="0" fontId="12" fillId="22" borderId="8" xfId="0" applyFont="1" applyFill="1" applyBorder="1" applyAlignment="1">
      <alignment horizontal="center" vertical="center"/>
    </xf>
    <xf numFmtId="0" fontId="12" fillId="22" borderId="7" xfId="0" applyFont="1" applyFill="1" applyBorder="1" applyAlignment="1">
      <alignment horizontal="center" vertical="center"/>
    </xf>
    <xf numFmtId="0" fontId="12" fillId="22" borderId="2" xfId="0" applyFont="1" applyFill="1" applyBorder="1" applyAlignment="1">
      <alignment horizontal="center" vertical="center"/>
    </xf>
    <xf numFmtId="0" fontId="12" fillId="22" borderId="3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20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5" fillId="14" borderId="1" xfId="4" applyFont="1" applyFill="1" applyBorder="1" applyAlignment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HH7"/>
  <sheetViews>
    <sheetView tabSelected="1" zoomScale="70" zoomScaleNormal="70" workbookViewId="0">
      <pane xSplit="2" ySplit="6" topLeftCell="HF7" activePane="bottomRight" state="frozen"/>
      <selection activeCell="A7" sqref="A7"/>
      <selection pane="topRight" activeCell="C7" sqref="C7"/>
      <selection pane="bottomLeft" activeCell="A10" sqref="A10"/>
      <selection pane="bottomRight" activeCell="HA6" sqref="HA6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6" width="21" style="1" customWidth="1"/>
    <col min="17" max="18" width="21" style="4" customWidth="1"/>
    <col min="19" max="21" width="21" style="1" customWidth="1"/>
    <col min="22" max="23" width="21" style="4" customWidth="1"/>
    <col min="24" max="31" width="21" style="1" customWidth="1"/>
    <col min="32" max="37" width="21" style="5" customWidth="1"/>
    <col min="38" max="201" width="21" style="1" customWidth="1"/>
    <col min="202" max="208" width="21" style="6" customWidth="1"/>
    <col min="209" max="211" width="22.33203125" style="6" customWidth="1"/>
    <col min="212" max="212" width="17.109375" style="6" bestFit="1" customWidth="1"/>
    <col min="213" max="213" width="19.6640625" style="6" customWidth="1"/>
    <col min="214" max="214" width="21.5546875" style="6" customWidth="1"/>
    <col min="215" max="215" width="19.6640625" style="6" customWidth="1"/>
    <col min="216" max="216" width="21.5546875" style="6" customWidth="1"/>
    <col min="217" max="16384" width="8.6640625" style="6"/>
  </cols>
  <sheetData>
    <row r="1" spans="1:216" ht="28.5" customHeight="1" x14ac:dyDescent="0.2">
      <c r="A1" s="74" t="s">
        <v>0</v>
      </c>
      <c r="B1" s="74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21"/>
      <c r="R1" s="21"/>
      <c r="S1" s="19"/>
      <c r="T1" s="19"/>
      <c r="U1" s="19"/>
      <c r="V1" s="21"/>
      <c r="W1" s="21"/>
      <c r="X1" s="19"/>
      <c r="Y1" s="19"/>
      <c r="Z1" s="19"/>
      <c r="AA1" s="19"/>
      <c r="AB1" s="19"/>
      <c r="AC1" s="19"/>
      <c r="AD1" s="19"/>
      <c r="AE1" s="19"/>
      <c r="AF1" s="22"/>
      <c r="AG1" s="22"/>
      <c r="AH1" s="22"/>
      <c r="AI1" s="22"/>
      <c r="AJ1" s="22"/>
      <c r="AK1" s="22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26"/>
      <c r="BR1" s="23"/>
      <c r="BS1" s="23"/>
      <c r="BT1" s="23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28"/>
      <c r="GU1" s="28"/>
      <c r="GV1" s="28"/>
      <c r="GW1" s="28"/>
      <c r="GX1" s="28"/>
      <c r="GY1" s="28"/>
      <c r="GZ1" s="28"/>
      <c r="HA1" s="39"/>
      <c r="HB1" s="39"/>
      <c r="HC1" s="39"/>
      <c r="HD1" s="39"/>
      <c r="HE1" s="39"/>
      <c r="HF1" s="39"/>
      <c r="HG1" s="39"/>
      <c r="HH1" s="39"/>
    </row>
    <row r="2" spans="1:216" ht="28.5" customHeight="1" x14ac:dyDescent="0.2">
      <c r="A2" s="75" t="s">
        <v>247</v>
      </c>
      <c r="B2" s="75"/>
      <c r="C2" s="19"/>
      <c r="D2" s="29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21"/>
      <c r="R2" s="21"/>
      <c r="S2" s="19"/>
      <c r="T2" s="19"/>
      <c r="U2" s="19"/>
      <c r="V2" s="21"/>
      <c r="W2" s="21"/>
      <c r="X2" s="19"/>
      <c r="Y2" s="19"/>
      <c r="Z2" s="19"/>
      <c r="AA2" s="19"/>
      <c r="AB2" s="19"/>
      <c r="AC2" s="19"/>
      <c r="AD2" s="19"/>
      <c r="AE2" s="19"/>
      <c r="AF2" s="22"/>
      <c r="AG2" s="22"/>
      <c r="AH2" s="22"/>
      <c r="AI2" s="22"/>
      <c r="AJ2" s="22"/>
      <c r="AK2" s="22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30"/>
      <c r="BP2" s="30"/>
      <c r="BQ2" s="23"/>
      <c r="BR2" s="23"/>
      <c r="BS2" s="23"/>
      <c r="BT2" s="23"/>
      <c r="BU2" s="19"/>
      <c r="BV2" s="27"/>
      <c r="BW2" s="27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29"/>
      <c r="GU2" s="29"/>
      <c r="GV2" s="29"/>
      <c r="GW2" s="29"/>
      <c r="GX2" s="29"/>
      <c r="GY2" s="29"/>
      <c r="GZ2" s="29"/>
      <c r="HA2" s="39"/>
      <c r="HB2" s="39"/>
      <c r="HC2" s="39"/>
      <c r="HD2" s="39"/>
      <c r="HE2" s="39"/>
      <c r="HF2" s="39"/>
      <c r="HG2" s="39"/>
      <c r="HH2" s="39"/>
    </row>
    <row r="3" spans="1:216" ht="25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  <c r="R3" s="33"/>
      <c r="S3" s="32"/>
      <c r="T3" s="32"/>
      <c r="U3" s="32"/>
      <c r="V3" s="33"/>
      <c r="W3" s="33"/>
      <c r="X3" s="32"/>
      <c r="Y3" s="32"/>
      <c r="Z3" s="32"/>
      <c r="AA3" s="32"/>
      <c r="AB3" s="32"/>
      <c r="AC3" s="32"/>
      <c r="AD3" s="32"/>
      <c r="AE3" s="32"/>
      <c r="AF3" s="34"/>
      <c r="AG3" s="35"/>
      <c r="AH3" s="35"/>
      <c r="AI3" s="35"/>
      <c r="AJ3" s="35"/>
      <c r="AK3" s="35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9"/>
      <c r="HB3" s="39"/>
      <c r="HC3" s="39"/>
      <c r="HD3" s="39"/>
      <c r="HE3" s="39"/>
      <c r="HF3" s="39"/>
      <c r="HG3" s="39"/>
      <c r="HH3" s="39"/>
    </row>
    <row r="4" spans="1:216" ht="46.5" customHeight="1" x14ac:dyDescent="0.2">
      <c r="A4" s="76" t="s">
        <v>1</v>
      </c>
      <c r="B4" s="76"/>
      <c r="C4" s="77" t="s">
        <v>2</v>
      </c>
      <c r="D4" s="77"/>
      <c r="E4" s="77"/>
      <c r="F4" s="77"/>
      <c r="G4" s="77"/>
      <c r="H4" s="77"/>
      <c r="I4" s="78" t="s">
        <v>3</v>
      </c>
      <c r="J4" s="78"/>
      <c r="K4" s="78"/>
      <c r="L4" s="78"/>
      <c r="M4" s="79" t="s">
        <v>4</v>
      </c>
      <c r="N4" s="79"/>
      <c r="O4" s="79"/>
      <c r="P4" s="80"/>
      <c r="Q4" s="80"/>
      <c r="R4" s="80"/>
      <c r="S4" s="80"/>
      <c r="T4" s="80"/>
      <c r="U4" s="81" t="s">
        <v>5</v>
      </c>
      <c r="V4" s="81"/>
      <c r="W4" s="81"/>
      <c r="X4" s="81"/>
      <c r="Y4" s="81"/>
      <c r="Z4" s="81"/>
      <c r="AA4" s="81"/>
      <c r="AB4" s="82" t="s">
        <v>6</v>
      </c>
      <c r="AC4" s="82"/>
      <c r="AD4" s="82"/>
      <c r="AE4" s="73" t="s">
        <v>7</v>
      </c>
      <c r="AF4" s="73"/>
      <c r="AG4" s="83"/>
      <c r="AH4" s="83"/>
      <c r="AI4" s="83"/>
      <c r="AJ4" s="83"/>
      <c r="AK4" s="83"/>
      <c r="AL4" s="84" t="s">
        <v>8</v>
      </c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66" t="s">
        <v>9</v>
      </c>
      <c r="BE4" s="66"/>
      <c r="BF4" s="66"/>
      <c r="BG4" s="66"/>
      <c r="BH4" s="66"/>
      <c r="BI4" s="66"/>
      <c r="BJ4" s="66"/>
      <c r="BK4" s="66"/>
      <c r="BL4" s="66"/>
      <c r="BM4" s="66"/>
      <c r="BN4" s="85" t="s">
        <v>10</v>
      </c>
      <c r="BO4" s="85"/>
      <c r="BP4" s="85"/>
      <c r="BQ4" s="85"/>
      <c r="BR4" s="85"/>
      <c r="BS4" s="85"/>
      <c r="BT4" s="85"/>
      <c r="BU4" s="85"/>
      <c r="BV4" s="85"/>
      <c r="BW4" s="85"/>
      <c r="BX4" s="69" t="s">
        <v>11</v>
      </c>
      <c r="BY4" s="69"/>
      <c r="BZ4" s="69"/>
      <c r="CA4" s="69"/>
      <c r="CB4" s="69"/>
      <c r="CC4" s="69"/>
      <c r="CD4" s="69"/>
      <c r="CE4" s="69"/>
      <c r="CF4" s="69"/>
      <c r="CG4" s="69"/>
      <c r="CH4" s="70" t="s">
        <v>12</v>
      </c>
      <c r="CI4" s="70"/>
      <c r="CJ4" s="70"/>
      <c r="CK4" s="70"/>
      <c r="CL4" s="70"/>
      <c r="CM4" s="70"/>
      <c r="CN4" s="70"/>
      <c r="CO4" s="70"/>
      <c r="CP4" s="70"/>
      <c r="CQ4" s="70"/>
      <c r="CR4" s="71" t="s">
        <v>13</v>
      </c>
      <c r="CS4" s="71"/>
      <c r="CT4" s="71"/>
      <c r="CU4" s="71"/>
      <c r="CV4" s="71"/>
      <c r="CW4" s="71"/>
      <c r="CX4" s="71"/>
      <c r="CY4" s="71"/>
      <c r="CZ4" s="71"/>
      <c r="DA4" s="71"/>
      <c r="DB4" s="72" t="s">
        <v>14</v>
      </c>
      <c r="DC4" s="72"/>
      <c r="DD4" s="72"/>
      <c r="DE4" s="72"/>
      <c r="DF4" s="72"/>
      <c r="DG4" s="72"/>
      <c r="DH4" s="72"/>
      <c r="DI4" s="72"/>
      <c r="DJ4" s="72"/>
      <c r="DK4" s="72"/>
      <c r="DL4" s="58" t="s">
        <v>15</v>
      </c>
      <c r="DM4" s="58"/>
      <c r="DN4" s="58"/>
      <c r="DO4" s="58"/>
      <c r="DP4" s="58"/>
      <c r="DQ4" s="58"/>
      <c r="DR4" s="58"/>
      <c r="DS4" s="58"/>
      <c r="DT4" s="58"/>
      <c r="DU4" s="58"/>
      <c r="DV4" s="59" t="s">
        <v>16</v>
      </c>
      <c r="DW4" s="59"/>
      <c r="DX4" s="59"/>
      <c r="DY4" s="59"/>
      <c r="DZ4" s="59"/>
      <c r="EA4" s="59"/>
      <c r="EB4" s="59"/>
      <c r="EC4" s="59"/>
      <c r="ED4" s="59"/>
      <c r="EE4" s="59"/>
      <c r="EF4" s="66" t="s">
        <v>17</v>
      </c>
      <c r="EG4" s="66"/>
      <c r="EH4" s="66"/>
      <c r="EI4" s="66"/>
      <c r="EJ4" s="66"/>
      <c r="EK4" s="66"/>
      <c r="EL4" s="66"/>
      <c r="EM4" s="66"/>
      <c r="EN4" s="66"/>
      <c r="EO4" s="66"/>
      <c r="EP4" s="66" t="s">
        <v>18</v>
      </c>
      <c r="EQ4" s="66"/>
      <c r="ER4" s="66"/>
      <c r="ES4" s="66"/>
      <c r="ET4" s="66"/>
      <c r="EU4" s="66"/>
      <c r="EV4" s="66"/>
      <c r="EW4" s="66"/>
      <c r="EX4" s="66"/>
      <c r="EY4" s="66"/>
      <c r="EZ4" s="66" t="s">
        <v>19</v>
      </c>
      <c r="FA4" s="66"/>
      <c r="FB4" s="66"/>
      <c r="FC4" s="66"/>
      <c r="FD4" s="66"/>
      <c r="FE4" s="66"/>
      <c r="FF4" s="66"/>
      <c r="FG4" s="66"/>
      <c r="FH4" s="66"/>
      <c r="FI4" s="66"/>
      <c r="FJ4" s="67" t="s">
        <v>20</v>
      </c>
      <c r="FK4" s="67"/>
      <c r="FL4" s="67"/>
      <c r="FM4" s="67"/>
      <c r="FN4" s="67"/>
      <c r="FO4" s="67"/>
      <c r="FP4" s="67"/>
      <c r="FQ4" s="67"/>
      <c r="FR4" s="67"/>
      <c r="FS4" s="67"/>
      <c r="FT4" s="67" t="s">
        <v>21</v>
      </c>
      <c r="FU4" s="67"/>
      <c r="FV4" s="67"/>
      <c r="FW4" s="67"/>
      <c r="FX4" s="67"/>
      <c r="FY4" s="67"/>
      <c r="FZ4" s="67"/>
      <c r="GA4" s="67"/>
      <c r="GB4" s="67"/>
      <c r="GC4" s="67"/>
      <c r="GD4" s="67" t="s">
        <v>22</v>
      </c>
      <c r="GE4" s="67"/>
      <c r="GF4" s="67"/>
      <c r="GG4" s="67"/>
      <c r="GH4" s="67"/>
      <c r="GI4" s="67"/>
      <c r="GJ4" s="67"/>
      <c r="GK4" s="67"/>
      <c r="GL4" s="67"/>
      <c r="GM4" s="67"/>
      <c r="GN4" s="68" t="s">
        <v>23</v>
      </c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0" t="s">
        <v>152</v>
      </c>
      <c r="HB4" s="61"/>
      <c r="HC4" s="62"/>
      <c r="HD4" s="38"/>
      <c r="HE4" s="60" t="s">
        <v>156</v>
      </c>
      <c r="HF4" s="62"/>
      <c r="HG4" s="56"/>
      <c r="HH4" s="54"/>
    </row>
    <row r="5" spans="1:216" ht="12" customHeight="1" x14ac:dyDescent="0.2">
      <c r="A5" s="76"/>
      <c r="B5" s="76"/>
      <c r="C5" s="77"/>
      <c r="D5" s="77"/>
      <c r="E5" s="77"/>
      <c r="F5" s="77"/>
      <c r="G5" s="77"/>
      <c r="H5" s="77"/>
      <c r="I5" s="78"/>
      <c r="J5" s="78"/>
      <c r="K5" s="78"/>
      <c r="L5" s="78"/>
      <c r="M5" s="79"/>
      <c r="N5" s="79"/>
      <c r="O5" s="79"/>
      <c r="P5" s="80"/>
      <c r="Q5" s="80"/>
      <c r="R5" s="80"/>
      <c r="S5" s="80"/>
      <c r="T5" s="80"/>
      <c r="U5" s="81"/>
      <c r="V5" s="81"/>
      <c r="W5" s="81"/>
      <c r="X5" s="81"/>
      <c r="Y5" s="81"/>
      <c r="Z5" s="81"/>
      <c r="AA5" s="81"/>
      <c r="AB5" s="82"/>
      <c r="AC5" s="82"/>
      <c r="AD5" s="82"/>
      <c r="AE5" s="73"/>
      <c r="AF5" s="73"/>
      <c r="AG5" s="83"/>
      <c r="AH5" s="83"/>
      <c r="AI5" s="83"/>
      <c r="AJ5" s="83"/>
      <c r="AK5" s="83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7" t="s">
        <v>26</v>
      </c>
      <c r="BE5" s="7" t="s">
        <v>27</v>
      </c>
      <c r="BF5" s="7" t="s">
        <v>28</v>
      </c>
      <c r="BG5" s="7" t="s">
        <v>29</v>
      </c>
      <c r="BH5" s="8" t="s">
        <v>24</v>
      </c>
      <c r="BI5" s="8" t="s">
        <v>25</v>
      </c>
      <c r="BJ5" s="8" t="s">
        <v>26</v>
      </c>
      <c r="BK5" s="8" t="s">
        <v>27</v>
      </c>
      <c r="BL5" s="8" t="s">
        <v>28</v>
      </c>
      <c r="BM5" s="8" t="s">
        <v>29</v>
      </c>
      <c r="BN5" s="7" t="s">
        <v>26</v>
      </c>
      <c r="BO5" s="7" t="s">
        <v>27</v>
      </c>
      <c r="BP5" s="7" t="s">
        <v>28</v>
      </c>
      <c r="BQ5" s="7" t="s">
        <v>29</v>
      </c>
      <c r="BR5" s="8" t="s">
        <v>24</v>
      </c>
      <c r="BS5" s="8" t="s">
        <v>25</v>
      </c>
      <c r="BT5" s="8" t="s">
        <v>26</v>
      </c>
      <c r="BU5" s="8" t="s">
        <v>27</v>
      </c>
      <c r="BV5" s="8" t="s">
        <v>28</v>
      </c>
      <c r="BW5" s="8" t="s">
        <v>29</v>
      </c>
      <c r="BX5" s="7" t="s">
        <v>26</v>
      </c>
      <c r="BY5" s="7" t="s">
        <v>27</v>
      </c>
      <c r="BZ5" s="7" t="s">
        <v>28</v>
      </c>
      <c r="CA5" s="7" t="s">
        <v>29</v>
      </c>
      <c r="CB5" s="8" t="s">
        <v>24</v>
      </c>
      <c r="CC5" s="8" t="s">
        <v>25</v>
      </c>
      <c r="CD5" s="8" t="s">
        <v>26</v>
      </c>
      <c r="CE5" s="8" t="s">
        <v>27</v>
      </c>
      <c r="CF5" s="8" t="s">
        <v>28</v>
      </c>
      <c r="CG5" s="8" t="s">
        <v>29</v>
      </c>
      <c r="CH5" s="7" t="s">
        <v>26</v>
      </c>
      <c r="CI5" s="7" t="s">
        <v>27</v>
      </c>
      <c r="CJ5" s="7" t="s">
        <v>28</v>
      </c>
      <c r="CK5" s="7" t="s">
        <v>29</v>
      </c>
      <c r="CL5" s="8" t="s">
        <v>24</v>
      </c>
      <c r="CM5" s="8" t="s">
        <v>25</v>
      </c>
      <c r="CN5" s="8" t="s">
        <v>26</v>
      </c>
      <c r="CO5" s="8" t="s">
        <v>27</v>
      </c>
      <c r="CP5" s="8" t="s">
        <v>28</v>
      </c>
      <c r="CQ5" s="8" t="s">
        <v>29</v>
      </c>
      <c r="CR5" s="7" t="s">
        <v>26</v>
      </c>
      <c r="CS5" s="7" t="s">
        <v>27</v>
      </c>
      <c r="CT5" s="7" t="s">
        <v>28</v>
      </c>
      <c r="CU5" s="7" t="s">
        <v>29</v>
      </c>
      <c r="CV5" s="8" t="s">
        <v>24</v>
      </c>
      <c r="CW5" s="8" t="s">
        <v>25</v>
      </c>
      <c r="CX5" s="8" t="s">
        <v>26</v>
      </c>
      <c r="CY5" s="8" t="s">
        <v>27</v>
      </c>
      <c r="CZ5" s="8" t="s">
        <v>28</v>
      </c>
      <c r="DA5" s="8" t="s">
        <v>29</v>
      </c>
      <c r="DB5" s="7" t="s">
        <v>26</v>
      </c>
      <c r="DC5" s="7" t="s">
        <v>27</v>
      </c>
      <c r="DD5" s="7" t="s">
        <v>28</v>
      </c>
      <c r="DE5" s="7" t="s">
        <v>29</v>
      </c>
      <c r="DF5" s="8" t="s">
        <v>24</v>
      </c>
      <c r="DG5" s="8" t="s">
        <v>25</v>
      </c>
      <c r="DH5" s="8" t="s">
        <v>26</v>
      </c>
      <c r="DI5" s="8" t="s">
        <v>27</v>
      </c>
      <c r="DJ5" s="8" t="s">
        <v>28</v>
      </c>
      <c r="DK5" s="8" t="s">
        <v>29</v>
      </c>
      <c r="DL5" s="7" t="s">
        <v>26</v>
      </c>
      <c r="DM5" s="7" t="s">
        <v>27</v>
      </c>
      <c r="DN5" s="7" t="s">
        <v>28</v>
      </c>
      <c r="DO5" s="7" t="s">
        <v>29</v>
      </c>
      <c r="DP5" s="8" t="s">
        <v>24</v>
      </c>
      <c r="DQ5" s="8" t="s">
        <v>25</v>
      </c>
      <c r="DR5" s="8" t="s">
        <v>26</v>
      </c>
      <c r="DS5" s="8" t="s">
        <v>27</v>
      </c>
      <c r="DT5" s="8" t="s">
        <v>28</v>
      </c>
      <c r="DU5" s="8" t="s">
        <v>29</v>
      </c>
      <c r="DV5" s="7" t="s">
        <v>26</v>
      </c>
      <c r="DW5" s="7" t="s">
        <v>27</v>
      </c>
      <c r="DX5" s="7" t="s">
        <v>28</v>
      </c>
      <c r="DY5" s="7" t="s">
        <v>29</v>
      </c>
      <c r="DZ5" s="8" t="s">
        <v>24</v>
      </c>
      <c r="EA5" s="8" t="s">
        <v>25</v>
      </c>
      <c r="EB5" s="8" t="s">
        <v>26</v>
      </c>
      <c r="EC5" s="8" t="s">
        <v>27</v>
      </c>
      <c r="ED5" s="8" t="s">
        <v>28</v>
      </c>
      <c r="EE5" s="8" t="s">
        <v>29</v>
      </c>
      <c r="EF5" s="7" t="s">
        <v>26</v>
      </c>
      <c r="EG5" s="7" t="s">
        <v>27</v>
      </c>
      <c r="EH5" s="7" t="s">
        <v>28</v>
      </c>
      <c r="EI5" s="7" t="s">
        <v>29</v>
      </c>
      <c r="EJ5" s="8" t="s">
        <v>24</v>
      </c>
      <c r="EK5" s="8" t="s">
        <v>25</v>
      </c>
      <c r="EL5" s="8" t="s">
        <v>26</v>
      </c>
      <c r="EM5" s="8" t="s">
        <v>27</v>
      </c>
      <c r="EN5" s="8" t="s">
        <v>28</v>
      </c>
      <c r="EO5" s="8" t="s">
        <v>29</v>
      </c>
      <c r="EP5" s="7" t="s">
        <v>26</v>
      </c>
      <c r="EQ5" s="7" t="s">
        <v>27</v>
      </c>
      <c r="ER5" s="7" t="s">
        <v>28</v>
      </c>
      <c r="ES5" s="7" t="s">
        <v>29</v>
      </c>
      <c r="ET5" s="8" t="s">
        <v>24</v>
      </c>
      <c r="EU5" s="8" t="s">
        <v>25</v>
      </c>
      <c r="EV5" s="8" t="s">
        <v>26</v>
      </c>
      <c r="EW5" s="8" t="s">
        <v>27</v>
      </c>
      <c r="EX5" s="8" t="s">
        <v>28</v>
      </c>
      <c r="EY5" s="8" t="s">
        <v>29</v>
      </c>
      <c r="EZ5" s="7" t="s">
        <v>26</v>
      </c>
      <c r="FA5" s="7" t="s">
        <v>27</v>
      </c>
      <c r="FB5" s="7" t="s">
        <v>28</v>
      </c>
      <c r="FC5" s="7" t="s">
        <v>29</v>
      </c>
      <c r="FD5" s="8" t="s">
        <v>24</v>
      </c>
      <c r="FE5" s="8" t="s">
        <v>25</v>
      </c>
      <c r="FF5" s="8" t="s">
        <v>26</v>
      </c>
      <c r="FG5" s="8" t="s">
        <v>27</v>
      </c>
      <c r="FH5" s="8" t="s">
        <v>28</v>
      </c>
      <c r="FI5" s="8" t="s">
        <v>29</v>
      </c>
      <c r="FJ5" s="7" t="s">
        <v>26</v>
      </c>
      <c r="FK5" s="7" t="s">
        <v>27</v>
      </c>
      <c r="FL5" s="7" t="s">
        <v>28</v>
      </c>
      <c r="FM5" s="7" t="s">
        <v>29</v>
      </c>
      <c r="FN5" s="8" t="s">
        <v>24</v>
      </c>
      <c r="FO5" s="8" t="s">
        <v>25</v>
      </c>
      <c r="FP5" s="8" t="s">
        <v>26</v>
      </c>
      <c r="FQ5" s="8" t="s">
        <v>27</v>
      </c>
      <c r="FR5" s="8" t="s">
        <v>28</v>
      </c>
      <c r="FS5" s="8" t="s">
        <v>29</v>
      </c>
      <c r="FT5" s="7" t="s">
        <v>26</v>
      </c>
      <c r="FU5" s="7" t="s">
        <v>27</v>
      </c>
      <c r="FV5" s="7" t="s">
        <v>28</v>
      </c>
      <c r="FW5" s="7" t="s">
        <v>29</v>
      </c>
      <c r="FX5" s="8" t="s">
        <v>24</v>
      </c>
      <c r="FY5" s="8" t="s">
        <v>25</v>
      </c>
      <c r="FZ5" s="8" t="s">
        <v>26</v>
      </c>
      <c r="GA5" s="8" t="s">
        <v>27</v>
      </c>
      <c r="GB5" s="8" t="s">
        <v>28</v>
      </c>
      <c r="GC5" s="8" t="s">
        <v>29</v>
      </c>
      <c r="GD5" s="7" t="s">
        <v>26</v>
      </c>
      <c r="GE5" s="7" t="s">
        <v>27</v>
      </c>
      <c r="GF5" s="7" t="s">
        <v>28</v>
      </c>
      <c r="GG5" s="7" t="s">
        <v>29</v>
      </c>
      <c r="GH5" s="8" t="s">
        <v>24</v>
      </c>
      <c r="GI5" s="8" t="s">
        <v>25</v>
      </c>
      <c r="GJ5" s="8" t="s">
        <v>26</v>
      </c>
      <c r="GK5" s="8" t="s">
        <v>27</v>
      </c>
      <c r="GL5" s="8" t="s">
        <v>28</v>
      </c>
      <c r="GM5" s="8" t="s">
        <v>29</v>
      </c>
      <c r="GN5" s="68"/>
      <c r="GO5" s="68"/>
      <c r="GP5" s="68"/>
      <c r="GQ5" s="68"/>
      <c r="GR5" s="68"/>
      <c r="GS5" s="68"/>
      <c r="GT5" s="68"/>
      <c r="GU5" s="68"/>
      <c r="GV5" s="68"/>
      <c r="GW5" s="68"/>
      <c r="GX5" s="68"/>
      <c r="GY5" s="68"/>
      <c r="GZ5" s="68"/>
      <c r="HA5" s="63"/>
      <c r="HB5" s="64"/>
      <c r="HC5" s="65"/>
      <c r="HD5" s="38"/>
      <c r="HE5" s="63"/>
      <c r="HF5" s="65"/>
      <c r="HG5" s="57"/>
      <c r="HH5" s="55"/>
    </row>
    <row r="6" spans="1:216" ht="81.75" customHeight="1" x14ac:dyDescent="0.2">
      <c r="A6" s="9" t="s">
        <v>30</v>
      </c>
      <c r="B6" s="10" t="s">
        <v>31</v>
      </c>
      <c r="C6" s="9" t="s">
        <v>32</v>
      </c>
      <c r="D6" s="9" t="s">
        <v>33</v>
      </c>
      <c r="E6" s="9" t="s">
        <v>34</v>
      </c>
      <c r="F6" s="11" t="s">
        <v>35</v>
      </c>
      <c r="G6" s="11" t="s">
        <v>36</v>
      </c>
      <c r="H6" s="11" t="s">
        <v>37</v>
      </c>
      <c r="I6" s="9" t="s">
        <v>38</v>
      </c>
      <c r="J6" s="9" t="s">
        <v>39</v>
      </c>
      <c r="K6" s="9" t="s">
        <v>40</v>
      </c>
      <c r="L6" s="9" t="s">
        <v>41</v>
      </c>
      <c r="M6" s="12" t="s">
        <v>42</v>
      </c>
      <c r="N6" s="13" t="s">
        <v>43</v>
      </c>
      <c r="O6" s="12" t="s">
        <v>44</v>
      </c>
      <c r="P6" s="14" t="s">
        <v>45</v>
      </c>
      <c r="Q6" s="15" t="s">
        <v>46</v>
      </c>
      <c r="R6" s="15" t="s">
        <v>47</v>
      </c>
      <c r="S6" s="9" t="s">
        <v>48</v>
      </c>
      <c r="T6" s="9" t="s">
        <v>49</v>
      </c>
      <c r="U6" s="9" t="s">
        <v>50</v>
      </c>
      <c r="V6" s="15" t="s">
        <v>51</v>
      </c>
      <c r="W6" s="15" t="s">
        <v>52</v>
      </c>
      <c r="X6" s="9" t="s">
        <v>53</v>
      </c>
      <c r="Y6" s="9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9" t="s">
        <v>59</v>
      </c>
      <c r="AE6" s="9" t="s">
        <v>248</v>
      </c>
      <c r="AF6" s="16" t="s">
        <v>60</v>
      </c>
      <c r="AG6" s="17" t="s">
        <v>61</v>
      </c>
      <c r="AH6" s="17" t="s">
        <v>249</v>
      </c>
      <c r="AI6" s="17" t="s">
        <v>62</v>
      </c>
      <c r="AJ6" s="17" t="s">
        <v>63</v>
      </c>
      <c r="AK6" s="17" t="s">
        <v>64</v>
      </c>
      <c r="AL6" s="18" t="s">
        <v>65</v>
      </c>
      <c r="AM6" s="18" t="s">
        <v>66</v>
      </c>
      <c r="AN6" s="18" t="s">
        <v>67</v>
      </c>
      <c r="AO6" s="18" t="s">
        <v>68</v>
      </c>
      <c r="AP6" s="18" t="s">
        <v>69</v>
      </c>
      <c r="AQ6" s="18" t="s">
        <v>70</v>
      </c>
      <c r="AR6" s="18" t="s">
        <v>71</v>
      </c>
      <c r="AS6" s="18" t="s">
        <v>72</v>
      </c>
      <c r="AT6" s="18" t="s">
        <v>73</v>
      </c>
      <c r="AU6" s="18" t="s">
        <v>74</v>
      </c>
      <c r="AV6" s="18" t="s">
        <v>75</v>
      </c>
      <c r="AW6" s="18" t="s">
        <v>76</v>
      </c>
      <c r="AX6" s="18" t="s">
        <v>77</v>
      </c>
      <c r="AY6" s="18" t="s">
        <v>78</v>
      </c>
      <c r="AZ6" s="18" t="s">
        <v>79</v>
      </c>
      <c r="BA6" s="18" t="s">
        <v>80</v>
      </c>
      <c r="BB6" s="18" t="s">
        <v>81</v>
      </c>
      <c r="BC6" s="18" t="s">
        <v>82</v>
      </c>
      <c r="BD6" s="18" t="s">
        <v>83</v>
      </c>
      <c r="BE6" s="18" t="s">
        <v>84</v>
      </c>
      <c r="BF6" s="18" t="s">
        <v>85</v>
      </c>
      <c r="BG6" s="18" t="s">
        <v>86</v>
      </c>
      <c r="BH6" s="18" t="s">
        <v>163</v>
      </c>
      <c r="BI6" s="18" t="s">
        <v>164</v>
      </c>
      <c r="BJ6" s="18" t="s">
        <v>165</v>
      </c>
      <c r="BK6" s="18" t="s">
        <v>166</v>
      </c>
      <c r="BL6" s="18" t="s">
        <v>167</v>
      </c>
      <c r="BM6" s="18" t="s">
        <v>168</v>
      </c>
      <c r="BN6" s="18" t="s">
        <v>87</v>
      </c>
      <c r="BO6" s="18" t="s">
        <v>88</v>
      </c>
      <c r="BP6" s="18" t="s">
        <v>89</v>
      </c>
      <c r="BQ6" s="18" t="s">
        <v>90</v>
      </c>
      <c r="BR6" s="18" t="s">
        <v>169</v>
      </c>
      <c r="BS6" s="18" t="s">
        <v>170</v>
      </c>
      <c r="BT6" s="18" t="s">
        <v>171</v>
      </c>
      <c r="BU6" s="18" t="s">
        <v>172</v>
      </c>
      <c r="BV6" s="18" t="s">
        <v>173</v>
      </c>
      <c r="BW6" s="18" t="s">
        <v>174</v>
      </c>
      <c r="BX6" s="18" t="s">
        <v>91</v>
      </c>
      <c r="BY6" s="18" t="s">
        <v>92</v>
      </c>
      <c r="BZ6" s="18" t="s">
        <v>93</v>
      </c>
      <c r="CA6" s="18" t="s">
        <v>94</v>
      </c>
      <c r="CB6" s="18" t="s">
        <v>175</v>
      </c>
      <c r="CC6" s="18" t="s">
        <v>176</v>
      </c>
      <c r="CD6" s="18" t="s">
        <v>177</v>
      </c>
      <c r="CE6" s="18" t="s">
        <v>178</v>
      </c>
      <c r="CF6" s="18" t="s">
        <v>179</v>
      </c>
      <c r="CG6" s="18" t="s">
        <v>180</v>
      </c>
      <c r="CH6" s="18" t="s">
        <v>95</v>
      </c>
      <c r="CI6" s="18" t="s">
        <v>96</v>
      </c>
      <c r="CJ6" s="18" t="s">
        <v>97</v>
      </c>
      <c r="CK6" s="18" t="s">
        <v>98</v>
      </c>
      <c r="CL6" s="18" t="s">
        <v>181</v>
      </c>
      <c r="CM6" s="18" t="s">
        <v>182</v>
      </c>
      <c r="CN6" s="18" t="s">
        <v>183</v>
      </c>
      <c r="CO6" s="18" t="s">
        <v>184</v>
      </c>
      <c r="CP6" s="18" t="s">
        <v>185</v>
      </c>
      <c r="CQ6" s="18" t="s">
        <v>186</v>
      </c>
      <c r="CR6" s="9" t="s">
        <v>99</v>
      </c>
      <c r="CS6" s="9" t="s">
        <v>100</v>
      </c>
      <c r="CT6" s="9" t="s">
        <v>101</v>
      </c>
      <c r="CU6" s="9" t="s">
        <v>102</v>
      </c>
      <c r="CV6" s="9" t="s">
        <v>187</v>
      </c>
      <c r="CW6" s="9" t="s">
        <v>188</v>
      </c>
      <c r="CX6" s="9" t="s">
        <v>189</v>
      </c>
      <c r="CY6" s="9" t="s">
        <v>190</v>
      </c>
      <c r="CZ6" s="9" t="s">
        <v>191</v>
      </c>
      <c r="DA6" s="9" t="s">
        <v>192</v>
      </c>
      <c r="DB6" s="9" t="s">
        <v>103</v>
      </c>
      <c r="DC6" s="9" t="s">
        <v>104</v>
      </c>
      <c r="DD6" s="9" t="s">
        <v>105</v>
      </c>
      <c r="DE6" s="9" t="s">
        <v>106</v>
      </c>
      <c r="DF6" s="9" t="s">
        <v>193</v>
      </c>
      <c r="DG6" s="9" t="s">
        <v>194</v>
      </c>
      <c r="DH6" s="9" t="s">
        <v>195</v>
      </c>
      <c r="DI6" s="9" t="s">
        <v>196</v>
      </c>
      <c r="DJ6" s="9" t="s">
        <v>197</v>
      </c>
      <c r="DK6" s="9" t="s">
        <v>198</v>
      </c>
      <c r="DL6" s="9" t="s">
        <v>107</v>
      </c>
      <c r="DM6" s="9" t="s">
        <v>108</v>
      </c>
      <c r="DN6" s="9" t="s">
        <v>109</v>
      </c>
      <c r="DO6" s="9" t="s">
        <v>110</v>
      </c>
      <c r="DP6" s="9" t="s">
        <v>199</v>
      </c>
      <c r="DQ6" s="9" t="s">
        <v>200</v>
      </c>
      <c r="DR6" s="9" t="s">
        <v>201</v>
      </c>
      <c r="DS6" s="9" t="s">
        <v>202</v>
      </c>
      <c r="DT6" s="9" t="s">
        <v>203</v>
      </c>
      <c r="DU6" s="9" t="s">
        <v>204</v>
      </c>
      <c r="DV6" s="18" t="s">
        <v>111</v>
      </c>
      <c r="DW6" s="18" t="s">
        <v>112</v>
      </c>
      <c r="DX6" s="18" t="s">
        <v>113</v>
      </c>
      <c r="DY6" s="18" t="s">
        <v>114</v>
      </c>
      <c r="DZ6" s="18" t="s">
        <v>205</v>
      </c>
      <c r="EA6" s="18" t="s">
        <v>206</v>
      </c>
      <c r="EB6" s="18" t="s">
        <v>207</v>
      </c>
      <c r="EC6" s="18" t="s">
        <v>208</v>
      </c>
      <c r="ED6" s="18" t="s">
        <v>209</v>
      </c>
      <c r="EE6" s="18" t="s">
        <v>210</v>
      </c>
      <c r="EF6" s="18" t="s">
        <v>115</v>
      </c>
      <c r="EG6" s="18" t="s">
        <v>116</v>
      </c>
      <c r="EH6" s="18" t="s">
        <v>117</v>
      </c>
      <c r="EI6" s="18" t="s">
        <v>118</v>
      </c>
      <c r="EJ6" s="18" t="s">
        <v>211</v>
      </c>
      <c r="EK6" s="18" t="s">
        <v>212</v>
      </c>
      <c r="EL6" s="18" t="s">
        <v>213</v>
      </c>
      <c r="EM6" s="18" t="s">
        <v>214</v>
      </c>
      <c r="EN6" s="18" t="s">
        <v>215</v>
      </c>
      <c r="EO6" s="18" t="s">
        <v>216</v>
      </c>
      <c r="EP6" s="18" t="s">
        <v>119</v>
      </c>
      <c r="EQ6" s="18" t="s">
        <v>120</v>
      </c>
      <c r="ER6" s="18" t="s">
        <v>121</v>
      </c>
      <c r="ES6" s="18" t="s">
        <v>122</v>
      </c>
      <c r="ET6" s="18" t="s">
        <v>217</v>
      </c>
      <c r="EU6" s="18" t="s">
        <v>218</v>
      </c>
      <c r="EV6" s="18" t="s">
        <v>219</v>
      </c>
      <c r="EW6" s="18" t="s">
        <v>220</v>
      </c>
      <c r="EX6" s="18" t="s">
        <v>221</v>
      </c>
      <c r="EY6" s="18" t="s">
        <v>222</v>
      </c>
      <c r="EZ6" s="18" t="s">
        <v>123</v>
      </c>
      <c r="FA6" s="18" t="s">
        <v>124</v>
      </c>
      <c r="FB6" s="18" t="s">
        <v>125</v>
      </c>
      <c r="FC6" s="18" t="s">
        <v>126</v>
      </c>
      <c r="FD6" s="18" t="s">
        <v>223</v>
      </c>
      <c r="FE6" s="18" t="s">
        <v>224</v>
      </c>
      <c r="FF6" s="18" t="s">
        <v>225</v>
      </c>
      <c r="FG6" s="18" t="s">
        <v>226</v>
      </c>
      <c r="FH6" s="18" t="s">
        <v>227</v>
      </c>
      <c r="FI6" s="18" t="s">
        <v>228</v>
      </c>
      <c r="FJ6" s="18" t="s">
        <v>127</v>
      </c>
      <c r="FK6" s="18" t="s">
        <v>128</v>
      </c>
      <c r="FL6" s="18" t="s">
        <v>129</v>
      </c>
      <c r="FM6" s="18" t="s">
        <v>130</v>
      </c>
      <c r="FN6" s="18" t="s">
        <v>229</v>
      </c>
      <c r="FO6" s="18" t="s">
        <v>230</v>
      </c>
      <c r="FP6" s="18" t="s">
        <v>231</v>
      </c>
      <c r="FQ6" s="18" t="s">
        <v>232</v>
      </c>
      <c r="FR6" s="18" t="s">
        <v>233</v>
      </c>
      <c r="FS6" s="18" t="s">
        <v>234</v>
      </c>
      <c r="FT6" s="18" t="s">
        <v>131</v>
      </c>
      <c r="FU6" s="18" t="s">
        <v>132</v>
      </c>
      <c r="FV6" s="18" t="s">
        <v>133</v>
      </c>
      <c r="FW6" s="18" t="s">
        <v>134</v>
      </c>
      <c r="FX6" s="18" t="s">
        <v>235</v>
      </c>
      <c r="FY6" s="18" t="s">
        <v>236</v>
      </c>
      <c r="FZ6" s="18" t="s">
        <v>237</v>
      </c>
      <c r="GA6" s="18" t="s">
        <v>238</v>
      </c>
      <c r="GB6" s="18" t="s">
        <v>239</v>
      </c>
      <c r="GC6" s="18" t="s">
        <v>240</v>
      </c>
      <c r="GD6" s="18" t="s">
        <v>135</v>
      </c>
      <c r="GE6" s="18" t="s">
        <v>136</v>
      </c>
      <c r="GF6" s="18" t="s">
        <v>137</v>
      </c>
      <c r="GG6" s="18" t="s">
        <v>138</v>
      </c>
      <c r="GH6" s="18" t="s">
        <v>241</v>
      </c>
      <c r="GI6" s="18" t="s">
        <v>242</v>
      </c>
      <c r="GJ6" s="18" t="s">
        <v>243</v>
      </c>
      <c r="GK6" s="18" t="s">
        <v>244</v>
      </c>
      <c r="GL6" s="18" t="s">
        <v>245</v>
      </c>
      <c r="GM6" s="18" t="s">
        <v>246</v>
      </c>
      <c r="GN6" s="18" t="s">
        <v>139</v>
      </c>
      <c r="GO6" s="18" t="s">
        <v>140</v>
      </c>
      <c r="GP6" s="18" t="s">
        <v>141</v>
      </c>
      <c r="GQ6" s="18" t="s">
        <v>142</v>
      </c>
      <c r="GR6" s="18" t="s">
        <v>143</v>
      </c>
      <c r="GS6" s="18" t="s">
        <v>144</v>
      </c>
      <c r="GT6" s="18" t="s">
        <v>145</v>
      </c>
      <c r="GU6" s="18" t="s">
        <v>146</v>
      </c>
      <c r="GV6" s="18" t="s">
        <v>147</v>
      </c>
      <c r="GW6" s="18" t="s">
        <v>148</v>
      </c>
      <c r="GX6" s="18" t="s">
        <v>149</v>
      </c>
      <c r="GY6" s="18" t="s">
        <v>150</v>
      </c>
      <c r="GZ6" s="18" t="s">
        <v>151</v>
      </c>
      <c r="HA6" s="18" t="s">
        <v>161</v>
      </c>
      <c r="HB6" s="18" t="s">
        <v>162</v>
      </c>
      <c r="HC6" s="18" t="s">
        <v>154</v>
      </c>
      <c r="HD6" s="18" t="s">
        <v>153</v>
      </c>
      <c r="HE6" s="18" t="s">
        <v>157</v>
      </c>
      <c r="HF6" s="18" t="s">
        <v>158</v>
      </c>
      <c r="HG6" s="18" t="s">
        <v>159</v>
      </c>
      <c r="HH6" s="18" t="s">
        <v>160</v>
      </c>
    </row>
    <row r="7" spans="1:216" ht="15" customHeight="1" x14ac:dyDescent="0.2">
      <c r="A7" s="40"/>
      <c r="B7" s="40"/>
      <c r="C7" s="40" t="s">
        <v>155</v>
      </c>
      <c r="D7" s="40"/>
      <c r="E7" s="40"/>
      <c r="F7" s="40"/>
      <c r="G7" s="41"/>
      <c r="H7" s="41"/>
      <c r="I7" s="42"/>
      <c r="J7" s="42"/>
      <c r="K7" s="42"/>
      <c r="L7" s="42"/>
      <c r="M7" s="42"/>
      <c r="N7" s="42" t="s">
        <v>155</v>
      </c>
      <c r="O7" s="42" t="s">
        <v>155</v>
      </c>
      <c r="P7" s="42"/>
      <c r="Q7" s="43" t="s">
        <v>155</v>
      </c>
      <c r="R7" s="43" t="s">
        <v>155</v>
      </c>
      <c r="S7" s="42"/>
      <c r="T7" s="42"/>
      <c r="U7" s="44"/>
      <c r="V7" s="45"/>
      <c r="W7" s="45"/>
      <c r="X7" s="46"/>
      <c r="Y7" s="46"/>
      <c r="Z7" s="47"/>
      <c r="AA7" s="46"/>
      <c r="AB7" s="41" t="s">
        <v>155</v>
      </c>
      <c r="AC7" s="41" t="s">
        <v>155</v>
      </c>
      <c r="AD7" s="41" t="s">
        <v>155</v>
      </c>
      <c r="AE7" s="42"/>
      <c r="AF7" s="48"/>
      <c r="AG7" s="49"/>
      <c r="AH7" s="49"/>
      <c r="AI7" s="49"/>
      <c r="AJ7" s="49"/>
      <c r="AK7" s="49"/>
      <c r="AL7" s="50">
        <f>SUM(BD7:BM7)</f>
        <v>0</v>
      </c>
      <c r="AM7" s="51">
        <f>SUM(BN7:BW7)</f>
        <v>0</v>
      </c>
      <c r="AN7" s="51" t="e">
        <f>SUM(#REF!)</f>
        <v>#REF!</v>
      </c>
      <c r="AO7" s="51">
        <f>SUM(BX7:CG7)</f>
        <v>0</v>
      </c>
      <c r="AP7" s="51">
        <f>SUM(CH7:CQ7)</f>
        <v>0</v>
      </c>
      <c r="AQ7" s="51">
        <f>SUM(CR7:DA7)</f>
        <v>0</v>
      </c>
      <c r="AR7" s="51">
        <f>SUM(DB7:DK7)</f>
        <v>0</v>
      </c>
      <c r="AS7" s="51">
        <f>SUM(DL7:DU7)</f>
        <v>0</v>
      </c>
      <c r="AT7" s="51">
        <f>SUM(DV7:EE7)</f>
        <v>0</v>
      </c>
      <c r="AU7" s="51">
        <f>SUM(EF7:EO7)</f>
        <v>0</v>
      </c>
      <c r="AV7" s="51">
        <f>SUM(EP7:EY7)</f>
        <v>0</v>
      </c>
      <c r="AW7" s="51">
        <f>SUM(EZ7:FI7)</f>
        <v>0</v>
      </c>
      <c r="AX7" s="51">
        <f>SUM(FJ7:FS7)</f>
        <v>0</v>
      </c>
      <c r="AY7" s="51">
        <f>SUM(FT7:GC7)</f>
        <v>0</v>
      </c>
      <c r="AZ7" s="51">
        <f>SUM(GD7:GM7)</f>
        <v>0</v>
      </c>
      <c r="BA7" s="51">
        <f t="shared" ref="BA7" si="0">GN7</f>
        <v>0</v>
      </c>
      <c r="BB7" s="51">
        <f>GO7</f>
        <v>0</v>
      </c>
      <c r="BC7" s="51">
        <f>GP7</f>
        <v>0</v>
      </c>
      <c r="BD7" s="51">
        <f>BN7+BX7+CH7+CR7+DB7+DL7+DV7</f>
        <v>0</v>
      </c>
      <c r="BE7" s="51">
        <f>BO7+BY7+CI7+CS7+DC7+DM7+DW7</f>
        <v>0</v>
      </c>
      <c r="BF7" s="51">
        <f>BP7+BZ7+CJ7+CT7+DD7+DN7+DX7</f>
        <v>0</v>
      </c>
      <c r="BG7" s="51">
        <f>BQ7+CA7+CK7+CU7+DE7+DO7+DY7</f>
        <v>0</v>
      </c>
      <c r="BH7" s="51">
        <f>BR7+CB7+CL7+CV7+DF7+DP7+DZ7</f>
        <v>0</v>
      </c>
      <c r="BI7" s="51">
        <f>BS7+CC7+CM7+CW7+DG7+DQ7+EA7</f>
        <v>0</v>
      </c>
      <c r="BJ7" s="51">
        <f>BT7+CD7+CN7+CX7+DH7+DR7+EB7</f>
        <v>0</v>
      </c>
      <c r="BK7" s="51">
        <f>BU7+CE7+CO7+CY7+DI7+DS7+EC7</f>
        <v>0</v>
      </c>
      <c r="BL7" s="51">
        <f>BV7+CF7+CP7+CZ7+DJ7+DT7+ED7</f>
        <v>0</v>
      </c>
      <c r="BM7" s="51">
        <f>BW7+CG7+CQ7+DA7+DK7+DU7+EE7</f>
        <v>0</v>
      </c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1"/>
      <c r="GR7" s="41"/>
      <c r="GS7" s="41"/>
      <c r="GT7" s="52"/>
      <c r="GU7" s="52"/>
      <c r="GV7" s="52"/>
      <c r="GW7" s="52"/>
      <c r="GX7" s="52"/>
      <c r="GY7" s="52"/>
      <c r="GZ7" s="52"/>
      <c r="HA7" s="39"/>
      <c r="HB7" s="39"/>
      <c r="HC7" s="39"/>
      <c r="HD7" s="39"/>
      <c r="HE7" s="53"/>
      <c r="HF7" s="53"/>
      <c r="HG7" s="53"/>
      <c r="HH7" s="53"/>
    </row>
  </sheetData>
  <autoFilter ref="A6:HD6" xr:uid="{00000000-0009-0000-0000-000000000000}"/>
  <mergeCells count="29">
    <mergeCell ref="HE4:HF5"/>
    <mergeCell ref="AE4:AF5"/>
    <mergeCell ref="A1:B1"/>
    <mergeCell ref="A2:B2"/>
    <mergeCell ref="A4:B5"/>
    <mergeCell ref="C4:H5"/>
    <mergeCell ref="I4:L5"/>
    <mergeCell ref="M4:O5"/>
    <mergeCell ref="P4:T5"/>
    <mergeCell ref="U4:AA5"/>
    <mergeCell ref="AB4:AD5"/>
    <mergeCell ref="EF4:EO4"/>
    <mergeCell ref="AG4:AK5"/>
    <mergeCell ref="AL4:BC5"/>
    <mergeCell ref="BD4:BM4"/>
    <mergeCell ref="BN4:BW4"/>
    <mergeCell ref="BX4:CG4"/>
    <mergeCell ref="CH4:CQ4"/>
    <mergeCell ref="CR4:DA4"/>
    <mergeCell ref="DB4:DK4"/>
    <mergeCell ref="DL4:DU4"/>
    <mergeCell ref="DV4:EE4"/>
    <mergeCell ref="HA4:HC5"/>
    <mergeCell ref="EP4:EY4"/>
    <mergeCell ref="EZ4:FI4"/>
    <mergeCell ref="FJ4:FS4"/>
    <mergeCell ref="FT4:GC4"/>
    <mergeCell ref="GD4:GM4"/>
    <mergeCell ref="GN4:GZ5"/>
  </mergeCells>
  <conditionalFormatting sqref="A1:A6">
    <cfRule type="duplicateValues" dxfId="0" priority="92"/>
  </conditionalFormatting>
  <dataValidations count="2">
    <dataValidation type="date" operator="greaterThan" allowBlank="1" showInputMessage="1" showErrorMessage="1" sqref="AI1:AK3 AG1:AH4 AG7:AK7" xr:uid="{00000000-0002-0000-0000-000000000000}">
      <formula1>36526</formula1>
    </dataValidation>
    <dataValidation type="list" allowBlank="1" showInputMessage="1" showErrorMessage="1" sqref="HA6:HC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2023-11-15T10:27:03Z</dcterms:modified>
</cp:coreProperties>
</file>