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lks\Desktop\"/>
    </mc:Choice>
  </mc:AlternateContent>
  <bookViews>
    <workbookView xWindow="0" yWindow="456" windowWidth="28800" windowHeight="16524"/>
  </bookViews>
  <sheets>
    <sheet name="FCRM1" sheetId="1" r:id="rId1"/>
  </sheets>
  <externalReferences>
    <externalReference r:id="rId2"/>
  </externalReferences>
  <definedNames>
    <definedName name="_xlnm._FilterDatabase" localSheetId="0" hidden="1">FCRM1!$B$7:$KH$7</definedName>
    <definedName name="AdjOMScore">'[1]PF Calculator (1-6yr Projects)'!$H$19</definedName>
    <definedName name="Allocation" localSheetId="0">#REF!</definedName>
    <definedName name="Allocation">#REF!</definedName>
    <definedName name="Authority">'[1]PF Calculator (1-6yr Projects)'!$H$25</definedName>
    <definedName name="AvCEDamages">'[1]Discount Rates &amp; Assumptions'!$K$35</definedName>
    <definedName name="AvFloodDamages">'[1]Discount Rates &amp; Assumptions'!$K$32</definedName>
    <definedName name="BenefitsApportioned?" localSheetId="0">'[1]PF Calculator (1-6yr Projects)'!#REF!</definedName>
    <definedName name="BenefitsApportioned?">'[1]PF Calculator (1-6yr Projects)'!#REF!</definedName>
    <definedName name="by_Funding_code" localSheetId="0">#REF!</definedName>
    <definedName name="by_Funding_code">#REF!</definedName>
    <definedName name="Construction" localSheetId="0">'[1]PF Calculator (1-6yr Projects)'!#REF!</definedName>
    <definedName name="Construction">'[1]PF Calculator (1-6yr Projects)'!#REF!</definedName>
    <definedName name="Contribution" localSheetId="0">'[1]PF Calculator (1-6yr Projects)'!#REF!</definedName>
    <definedName name="Contribution">'[1]PF Calculator (1-6yr Projects)'!#REF!</definedName>
    <definedName name="ContributionsSecured" localSheetId="0">'[1]PF Calculator (1-6yr Projects)'!#REF!</definedName>
    <definedName name="ContributionsSecured">'[1]PF Calculator (1-6yr Projects)'!#REF!</definedName>
    <definedName name="CostCentre" localSheetId="0">#REF!</definedName>
    <definedName name="CostCentre">#REF!</definedName>
    <definedName name="CostsForApproval" localSheetId="0">'[1]PF Calculator (1-6yr Projects)'!#REF!</definedName>
    <definedName name="CostsForApproval">'[1]PF Calculator (1-6yr Projects)'!#REF!</definedName>
    <definedName name="DeprivedAreasScalar" localSheetId="0">'[1]Discount Rates &amp; Assumptions'!#REF!</definedName>
    <definedName name="DeprivedAreasScalar">'[1]Discount Rates &amp; Assumptions'!#REF!</definedName>
    <definedName name="DeprivedScalar20">'[1]Discount Rates &amp; Assumptions'!$K$9</definedName>
    <definedName name="DeprivedScalar40">'[1]Discount Rates &amp; Assumptions'!$K$10</definedName>
    <definedName name="DeprivedScalarOther">'[1]Discount Rates &amp; Assumptions'!$K$11</definedName>
    <definedName name="Duration">'[1]PF Calculator (1-6yr Projects)'!$H$27</definedName>
    <definedName name="EMPLOYEE_NAME" localSheetId="0">#REF!</definedName>
    <definedName name="EMPLOYEE_NAME">#REF!</definedName>
    <definedName name="ExtContributionRequired" localSheetId="0">'[1]PF Calculator (1-6yr Projects)'!#REF!</definedName>
    <definedName name="ExtContributionRequired">'[1]PF Calculator (1-6yr Projects)'!#REF!</definedName>
    <definedName name="FDGIAContribution" localSheetId="0">'[1]PF Calculator (1-6yr Projects)'!#REF!</definedName>
    <definedName name="FDGIAContribution">'[1]PF Calculator (1-6yr Projects)'!#REF!</definedName>
    <definedName name="fUNDING_CODE_BY_REGION" localSheetId="0">#REF!</definedName>
    <definedName name="fUNDING_CODE_BY_REGION">#REF!</definedName>
    <definedName name="Maintenance" localSheetId="0">#REF!</definedName>
    <definedName name="Maintenance">#REF!</definedName>
    <definedName name="Maintenance_Work" localSheetId="0">#REF!</definedName>
    <definedName name="Maintenance_Work">#REF!</definedName>
    <definedName name="ONS_2" localSheetId="0">#REF!</definedName>
    <definedName name="ONS_2">#REF!</definedName>
    <definedName name="ONS_Region" localSheetId="0">#REF!</definedName>
    <definedName name="ONS_Region">#REF!</definedName>
    <definedName name="Ops_Delivery" localSheetId="0">#REF!</definedName>
    <definedName name="Ops_Delivery">#REF!</definedName>
    <definedName name="Organisation_Area" localSheetId="0">#REF!</definedName>
    <definedName name="Organisation_Area">#REF!</definedName>
    <definedName name="_xlnm.Print_Area" localSheetId="0">FCRM1!#REF!</definedName>
    <definedName name="Project_Class" localSheetId="0">#REF!</definedName>
    <definedName name="Project_Class">#REF!</definedName>
    <definedName name="project_types" localSheetId="0">#REF!</definedName>
    <definedName name="project_types">#REF!</definedName>
    <definedName name="PVWLBs" localSheetId="0">'[1]PF Calculator (1-6yr Projects)'!#REF!</definedName>
    <definedName name="PVWLBs">'[1]PF Calculator (1-6yr Projects)'!#REF!</definedName>
    <definedName name="PVWLCs" localSheetId="0">'[1]PF Calculator (1-6yr Projects)'!#REF!</definedName>
    <definedName name="PVWLCs">'[1]PF Calculator (1-6yr Projects)'!#REF!</definedName>
    <definedName name="RawOMScore">'[1]PF Calculator (1-6yr Projects)'!$H$15</definedName>
    <definedName name="REV_BID_v_ALLOC" localSheetId="0">#REF!</definedName>
    <definedName name="REV_BID_v_ALLOC">#REF!</definedName>
    <definedName name="SL_50" localSheetId="0">#REF!</definedName>
    <definedName name="SL_50">#REF!</definedName>
    <definedName name="SLs_by_RFDC" localSheetId="0">#REF!</definedName>
    <definedName name="SLs_by_RFDC">#REF!</definedName>
    <definedName name="SUMMARY_by_SLs" localSheetId="0">#REF!</definedName>
    <definedName name="SUMMARY_by_SLs">#REF!</definedName>
    <definedName name="TargetBCRWLBs">'[1]Discount Rates &amp; Assumptions'!$K$6</definedName>
    <definedName name="TargetMinBCR">'[1]Discount Rates &amp; Assumptions'!$K$5</definedName>
    <definedName name="Total_Allocation" localSheetId="0">#REF!</definedName>
    <definedName name="Total_Allocation">#REF!</definedName>
    <definedName name="wages_freq_int_rec" localSheetId="0">#REF!</definedName>
    <definedName name="wages_freq_int_rec">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A8" i="1" l="1"/>
  <c r="KB8" i="1"/>
  <c r="KC8" i="1"/>
  <c r="BO8" i="1"/>
  <c r="BP8" i="1"/>
  <c r="BQ8" i="1"/>
  <c r="JZ8" i="1"/>
  <c r="KG8" i="1"/>
  <c r="KF8" i="1"/>
  <c r="KE8" i="1"/>
  <c r="BL8" i="1"/>
  <c r="BM8" i="1"/>
  <c r="BN8" i="1"/>
  <c r="KD8" i="1"/>
  <c r="BX8" i="1"/>
  <c r="BR8" i="1"/>
  <c r="BS8" i="1"/>
  <c r="BT8" i="1"/>
  <c r="BU8" i="1"/>
  <c r="BV8" i="1"/>
  <c r="BW8" i="1"/>
  <c r="BK8" i="1"/>
  <c r="BI8" i="1"/>
  <c r="BJ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</calcChain>
</file>

<file path=xl/sharedStrings.xml><?xml version="1.0" encoding="utf-8"?>
<sst xmlns="http://schemas.openxmlformats.org/spreadsheetml/2006/main" count="333" uniqueCount="325">
  <si>
    <t>FCRM1 - Medium Term Plan</t>
  </si>
  <si>
    <t>REFERENCE</t>
  </si>
  <si>
    <t>ORGANISATION</t>
  </si>
  <si>
    <t>FLAGS</t>
  </si>
  <si>
    <t>LOCATION</t>
  </si>
  <si>
    <t>DESCRIPTIVE DETAILS</t>
  </si>
  <si>
    <t>PARTNERSHIP FUNDING SUMMARY
(Values to be taken from PF Calculator)</t>
  </si>
  <si>
    <t>ADDITIONAL DETAILS</t>
  </si>
  <si>
    <t>GATEWAY DATES</t>
  </si>
  <si>
    <t>PROJECT TOTALS
(calculated from relevant columns)
£ CASH</t>
  </si>
  <si>
    <t>FUNDING CONTRIBUTIONS FROM OTHER ENVIRONMENT AGENCY FUNCTIONS/SOURCES
£ CASH</t>
  </si>
  <si>
    <t>Environmental performance specification indicators</t>
  </si>
  <si>
    <t>SCHEME OVERVIEW
(calculated from relevant columns)</t>
  </si>
  <si>
    <t>15/16-20/21</t>
  </si>
  <si>
    <t>Project Name</t>
  </si>
  <si>
    <t>National Project Number</t>
  </si>
  <si>
    <t>LDW/ CPW/ IDB Number</t>
  </si>
  <si>
    <t>Lead Risk Management Authority - Name</t>
  </si>
  <si>
    <t>Lead Risk Management Authority - Type</t>
  </si>
  <si>
    <t xml:space="preserve">Coastal Group    </t>
  </si>
  <si>
    <t>Project Type</t>
  </si>
  <si>
    <t>Risk Source</t>
  </si>
  <si>
    <t>Moderation Code</t>
  </si>
  <si>
    <t>National Grid Reference</t>
  </si>
  <si>
    <t>Project Location (Town, River, SSSI etc)</t>
  </si>
  <si>
    <t>County</t>
  </si>
  <si>
    <t>Parliamentary Constituencies - Project Location</t>
  </si>
  <si>
    <t>Parliamentary Constituencies - Benefit Area</t>
  </si>
  <si>
    <t>Agreed Strategy</t>
  </si>
  <si>
    <t>Brief Description of Problem and Proposed Solution</t>
  </si>
  <si>
    <t>Environmental Considerations including Designated Sites</t>
  </si>
  <si>
    <t>Scheme comments</t>
  </si>
  <si>
    <t>Earliest date funding profile could be accelerated to (first year of TPE spend)</t>
  </si>
  <si>
    <t>Start of construction</t>
  </si>
  <si>
    <t xml:space="preserve">Gateway 4 (Readiness for Service)
</t>
  </si>
  <si>
    <t>Growth - PROJECT TOTAL</t>
  </si>
  <si>
    <t>Local Levy - PROJECT TOTAL</t>
  </si>
  <si>
    <t>OM2 - PROJECT TOTAL</t>
  </si>
  <si>
    <t>OM2b - PROJECT TOTAL</t>
  </si>
  <si>
    <t>OM2c - PROJECT TOTAL</t>
  </si>
  <si>
    <t>OM3 - PROJECT TOTAL</t>
  </si>
  <si>
    <t>OM3b - PROJECT TOTAL</t>
  </si>
  <si>
    <t>OM3c - PROJECT TOTAL</t>
  </si>
  <si>
    <t>OM4a - PROJECT TOTAL</t>
  </si>
  <si>
    <t>OM4b - PROJECT TOTAL</t>
  </si>
  <si>
    <t>OM4c - PROJECT TOTAL</t>
  </si>
  <si>
    <t>TPE - PREVIOUS
YEARS</t>
  </si>
  <si>
    <t>TPE - 2015/16</t>
  </si>
  <si>
    <t>TPE - 2016/17</t>
  </si>
  <si>
    <t>TPE - 2017/18</t>
  </si>
  <si>
    <t>TPE - 2018/19</t>
  </si>
  <si>
    <t>TPE - 2019/20</t>
  </si>
  <si>
    <t>TPE - 2020/21</t>
  </si>
  <si>
    <t>TPE - 2021/22</t>
  </si>
  <si>
    <t>TPE - 2022/23</t>
  </si>
  <si>
    <t>TPE - 2023/24</t>
  </si>
  <si>
    <t>TPE - 2024/25</t>
  </si>
  <si>
    <t>TPE - 2025/26</t>
  </si>
  <si>
    <t>TPE - 2026/27</t>
  </si>
  <si>
    <t>TPE - 2027/28 on</t>
  </si>
  <si>
    <t>GiA - PREVIOUS
YEARS</t>
  </si>
  <si>
    <t>GiA - 2015/16</t>
  </si>
  <si>
    <t>GiA - 2016/17</t>
  </si>
  <si>
    <t>GiA - 2017/18</t>
  </si>
  <si>
    <t>GiA - 2018/19</t>
  </si>
  <si>
    <t>GiA - 2019/20</t>
  </si>
  <si>
    <t>GiA - 2020/21</t>
  </si>
  <si>
    <t>GiA - 2021/22</t>
  </si>
  <si>
    <t>GiA - 2022/23</t>
  </si>
  <si>
    <t>GiA - 2023/24</t>
  </si>
  <si>
    <t>GiA - 2024/25</t>
  </si>
  <si>
    <t>GiA - 2025/26</t>
  </si>
  <si>
    <t>GiA - 2026/27</t>
  </si>
  <si>
    <t>GiA - 2027/28 on</t>
  </si>
  <si>
    <t>Growth - PREVIOUS
YEARS</t>
  </si>
  <si>
    <t>Growth - 2015/16</t>
  </si>
  <si>
    <t>Growth - 2016/17</t>
  </si>
  <si>
    <t>Growth - 2017/18</t>
  </si>
  <si>
    <t>Growth - 2018/19</t>
  </si>
  <si>
    <t>Growth - 2019/20</t>
  </si>
  <si>
    <t>Growth - 2020/21</t>
  </si>
  <si>
    <t>Growth - 2021/22</t>
  </si>
  <si>
    <t>Growth - 2022/23</t>
  </si>
  <si>
    <t>Growth - 2023/24</t>
  </si>
  <si>
    <t>Growth - 2024/25</t>
  </si>
  <si>
    <t>Growth - 2025/26</t>
  </si>
  <si>
    <t>Growth - 2026/27</t>
  </si>
  <si>
    <t>Growth - 2027/28 on</t>
  </si>
  <si>
    <t>Local Levy - PREVIOUS
YEARS</t>
  </si>
  <si>
    <t>Local Levy - 2015/16</t>
  </si>
  <si>
    <t>Local Levy - 2016/17</t>
  </si>
  <si>
    <t>Local Levy - 2017/18</t>
  </si>
  <si>
    <t>Local Levy - 2018/19</t>
  </si>
  <si>
    <t>Local Levy - 2019/20</t>
  </si>
  <si>
    <t>Local Levy - 2020/21</t>
  </si>
  <si>
    <t>Local Levy - 2021/22</t>
  </si>
  <si>
    <t>Local Levy - 2022/23</t>
  </si>
  <si>
    <t>Local Levy - 2023/24</t>
  </si>
  <si>
    <t>Local Levy - 2024/25</t>
  </si>
  <si>
    <t>Local Levy - 2025/26</t>
  </si>
  <si>
    <t>Local Levy - 2026/27</t>
  </si>
  <si>
    <t>Local Levy - 2027/28 on</t>
  </si>
  <si>
    <t>IDB - PREVIOUS
YEARS</t>
  </si>
  <si>
    <t>IDB - 2015/16</t>
  </si>
  <si>
    <t>IDB - 2016/17</t>
  </si>
  <si>
    <t>IDB - 2017/18</t>
  </si>
  <si>
    <t>IDB - 2018/19</t>
  </si>
  <si>
    <t>IDB - 2019/20</t>
  </si>
  <si>
    <t>IDB - 2020/21</t>
  </si>
  <si>
    <t>IDB - 2021/22</t>
  </si>
  <si>
    <t>IDB - 2022/23</t>
  </si>
  <si>
    <t>IDB - 2023/24</t>
  </si>
  <si>
    <t>IDB - 2024/25</t>
  </si>
  <si>
    <t>IDB - 2025/26</t>
  </si>
  <si>
    <t>IDB - 2026/27</t>
  </si>
  <si>
    <t>IDB - 2027/28 on</t>
  </si>
  <si>
    <t>Public - PREVIOUS
YEARS</t>
  </si>
  <si>
    <t>Public - 2015/16</t>
  </si>
  <si>
    <t>Public - 2016/17</t>
  </si>
  <si>
    <t>Public - 2017/18</t>
  </si>
  <si>
    <t>Public - 2018/19</t>
  </si>
  <si>
    <t>Public - 2019/20</t>
  </si>
  <si>
    <t>Public - 2020/21</t>
  </si>
  <si>
    <t>Public - 2021/22</t>
  </si>
  <si>
    <t>Public - 2022/23</t>
  </si>
  <si>
    <t>Public - 2023/24</t>
  </si>
  <si>
    <t>Public - 2024/25</t>
  </si>
  <si>
    <t>Public - 2025/26</t>
  </si>
  <si>
    <t>Public - 2026/27</t>
  </si>
  <si>
    <t>Public - 2027/28 on</t>
  </si>
  <si>
    <t>Private - PREVIOUS
YEARS</t>
  </si>
  <si>
    <t>Private - 2015/16</t>
  </si>
  <si>
    <t>Private - 2016/17</t>
  </si>
  <si>
    <t>Private - 2017/18</t>
  </si>
  <si>
    <t>Private - 2018/19</t>
  </si>
  <si>
    <t>Private - 2019/20</t>
  </si>
  <si>
    <t>Private - 2020/21</t>
  </si>
  <si>
    <t>Private - 2021/22</t>
  </si>
  <si>
    <t>Private - 2022/23</t>
  </si>
  <si>
    <t>Private - 2023/24</t>
  </si>
  <si>
    <t>Private - 2024/25</t>
  </si>
  <si>
    <t>Private - 2025/26</t>
  </si>
  <si>
    <t>Private - 2026/27</t>
  </si>
  <si>
    <t>Private - 2027/28 on</t>
  </si>
  <si>
    <t>Other EA - PREVIOUS
YEARS</t>
  </si>
  <si>
    <t>Other EA - 2015/16</t>
  </si>
  <si>
    <t>Other EA - 2016/17</t>
  </si>
  <si>
    <t>Other EA - 2017/18</t>
  </si>
  <si>
    <t>Other EA - 2018/19</t>
  </si>
  <si>
    <t>Other EA - 2019/20</t>
  </si>
  <si>
    <t>Other EA - 2020/21</t>
  </si>
  <si>
    <t>Other EA - 2021/22</t>
  </si>
  <si>
    <t>Other EA - 2022/23</t>
  </si>
  <si>
    <t>Other EA - 2023/24</t>
  </si>
  <si>
    <t>Other EA - 2024/25</t>
  </si>
  <si>
    <t>Other EA - 2025/26</t>
  </si>
  <si>
    <t>Other EA - 2026/27</t>
  </si>
  <si>
    <t>Other EA - 2027/28 on</t>
  </si>
  <si>
    <t>Further required - PREVIOUS
YEARS</t>
  </si>
  <si>
    <t>Further required - 2015/16</t>
  </si>
  <si>
    <t>Further required - 2016/17</t>
  </si>
  <si>
    <t>Further required - 2017/18</t>
  </si>
  <si>
    <t>Further required - 2018/19</t>
  </si>
  <si>
    <t>Further required - 2019/20</t>
  </si>
  <si>
    <t>Further required - 2020/21</t>
  </si>
  <si>
    <t>Further required - 2021/22</t>
  </si>
  <si>
    <t>Further required - 2022/23</t>
  </si>
  <si>
    <t>Further required - 2023/24</t>
  </si>
  <si>
    <t>Further required - 2024/25</t>
  </si>
  <si>
    <t>Further required - 2025/26</t>
  </si>
  <si>
    <t>Further required - 2026/27</t>
  </si>
  <si>
    <t>Further required - 2027/28 on</t>
  </si>
  <si>
    <t>OM2 - PREVIOUS
YEARS</t>
  </si>
  <si>
    <t>OM2 - 2015/16</t>
  </si>
  <si>
    <t>OM2 - 2016/17</t>
  </si>
  <si>
    <t>OM2 - 2017/18</t>
  </si>
  <si>
    <t>OM2 - 2018/19</t>
  </si>
  <si>
    <t>OM2 - 2019/20</t>
  </si>
  <si>
    <t>OM2 - 2020/21</t>
  </si>
  <si>
    <t>OM2 - 2021/22</t>
  </si>
  <si>
    <t>OM2 - 2022/23</t>
  </si>
  <si>
    <t>OM2 - 2023/24</t>
  </si>
  <si>
    <t>OM2 - 2024/25</t>
  </si>
  <si>
    <t>OM2 - 2025/26</t>
  </si>
  <si>
    <t>OM2 - 2026/27</t>
  </si>
  <si>
    <t>OM2 - 2027/28 on</t>
  </si>
  <si>
    <t>OM2b - PREVIOUS
YEARS</t>
  </si>
  <si>
    <t>OM2b - 2015/16</t>
  </si>
  <si>
    <t>OM2b - 2016/17</t>
  </si>
  <si>
    <t>OM2b - 2017/18</t>
  </si>
  <si>
    <t>OM2b - 2018/19</t>
  </si>
  <si>
    <t>OM2b - 2019/20</t>
  </si>
  <si>
    <t>OM2b - 2020/21</t>
  </si>
  <si>
    <t>OM2b - 2021/22</t>
  </si>
  <si>
    <t>OM2b - 2022/23</t>
  </si>
  <si>
    <t>OM2b - 2023/24</t>
  </si>
  <si>
    <t>OM2b - 2024/25</t>
  </si>
  <si>
    <t>OM2b - 2025/26</t>
  </si>
  <si>
    <t>OM2b - 2026/27</t>
  </si>
  <si>
    <t>OM2b - 2027/28 on</t>
  </si>
  <si>
    <t>OM2c - PREVIOUS
YEARS</t>
  </si>
  <si>
    <t>OM2c - 2015/16</t>
  </si>
  <si>
    <t>OM2c - 2016/17</t>
  </si>
  <si>
    <t>OM2c - 2017/18</t>
  </si>
  <si>
    <t>OM2c - 2018/19</t>
  </si>
  <si>
    <t>OM2c - 2019/20</t>
  </si>
  <si>
    <t>OM2c - 2020/21</t>
  </si>
  <si>
    <t>OM2c - 2021/22</t>
  </si>
  <si>
    <t>OM2c - 2022/23</t>
  </si>
  <si>
    <t>OM2c - 2023/24</t>
  </si>
  <si>
    <t>OM2c - 2024/25</t>
  </si>
  <si>
    <t>OM2c - 2025/26</t>
  </si>
  <si>
    <t>OM2c - 2026/27</t>
  </si>
  <si>
    <t>OM2c - 2027/28 on</t>
  </si>
  <si>
    <t>OM3 - PREVIOUS
YEARS</t>
  </si>
  <si>
    <t>OM3 - 2015/16</t>
  </si>
  <si>
    <t>OM3 - 2016/17</t>
  </si>
  <si>
    <t>OM3 - 2017/18</t>
  </si>
  <si>
    <t>OM3 - 2018/19</t>
  </si>
  <si>
    <t>OM3 - 2019/20</t>
  </si>
  <si>
    <t>OM3 - 2020/21</t>
  </si>
  <si>
    <t>OM3 - 2021/22</t>
  </si>
  <si>
    <t>OM3 - 2022/23</t>
  </si>
  <si>
    <t>OM3 - 2023/24</t>
  </si>
  <si>
    <t>OM3 - 2024/25</t>
  </si>
  <si>
    <t>OM3 - 2025/26</t>
  </si>
  <si>
    <t>OM3 - 2026/27</t>
  </si>
  <si>
    <t>OM3 - 2027/28 on</t>
  </si>
  <si>
    <t>OM3b - PREVIOUS
YEARS</t>
  </si>
  <si>
    <t>OM3b - 2015/16</t>
  </si>
  <si>
    <t>OM3b - 2016/17</t>
  </si>
  <si>
    <t>OM3b - 2017/18</t>
  </si>
  <si>
    <t>OM3b - 2018/19</t>
  </si>
  <si>
    <t>OM3b - 2019/20</t>
  </si>
  <si>
    <t>OM3b - 2020/21</t>
  </si>
  <si>
    <t>OM3b - 2021/22</t>
  </si>
  <si>
    <t>OM3b - 2022/23</t>
  </si>
  <si>
    <t>OM3b - 2023/24</t>
  </si>
  <si>
    <t>OM3b - 2024/25</t>
  </si>
  <si>
    <t>OM3b - 2025/26</t>
  </si>
  <si>
    <t>OM3b - 2026/27</t>
  </si>
  <si>
    <t>OM3b - 2027/28 on</t>
  </si>
  <si>
    <t>OM3c - PREVIOUS
YEARS</t>
  </si>
  <si>
    <t>OM3c - 2015/16</t>
  </si>
  <si>
    <t>OM3c - 2016/17</t>
  </si>
  <si>
    <t>OM3c - 2017/18</t>
  </si>
  <si>
    <t>OM3c - 2018/19</t>
  </si>
  <si>
    <t>OM3c - 2019/20</t>
  </si>
  <si>
    <t>OM3c - 2020/21</t>
  </si>
  <si>
    <t>OM3c - 2021/22</t>
  </si>
  <si>
    <t>OM3c - 2022/23</t>
  </si>
  <si>
    <t>OM3c - 2023/24</t>
  </si>
  <si>
    <t>OM3c - 2024/25</t>
  </si>
  <si>
    <t>OM3c - 2025/26</t>
  </si>
  <si>
    <t>OM3c - 2026/27</t>
  </si>
  <si>
    <t>OM3c - 2027/28 on</t>
  </si>
  <si>
    <t>Does project remove a barrier to migration for fish or eels?</t>
  </si>
  <si>
    <t>TPE 6 year total</t>
  </si>
  <si>
    <t>GiA 6 year total</t>
  </si>
  <si>
    <t>Contributions 6 year total</t>
  </si>
  <si>
    <t>OM2+3 6 year total</t>
  </si>
  <si>
    <t xml:space="preserve">Gateway 1 (Business Case/ Justification)
</t>
  </si>
  <si>
    <t>Gateway 3 (Contract Award/ Investment Decision)</t>
  </si>
  <si>
    <t>LRMA Project Reference or EA 1B1S/SOP Code</t>
  </si>
  <si>
    <t>Office of National Statistics Region</t>
  </si>
  <si>
    <t>Flooding Schemes Standard of Protection - before Construction (%)</t>
  </si>
  <si>
    <t>Flooding Schemes Standard of Protection - after Construction (%)</t>
  </si>
  <si>
    <t>Coastal Erosion Schemes Standard of Protection - before Construction (Yrs)</t>
  </si>
  <si>
    <t>Coastal Erosion Schemes Standard of Protection - after Construction (Yrs)</t>
  </si>
  <si>
    <t>New Builds (%)</t>
  </si>
  <si>
    <t>Is evidence available that a Strategic Approach has been taken, and that double counting of Benefits has been avoided ? (Y or N)</t>
  </si>
  <si>
    <t>Raw Partnership Funding Score (%)</t>
  </si>
  <si>
    <t>Adjusted Partnership Funding Score (%)</t>
  </si>
  <si>
    <t>Present Value Whole Life Costs (£)</t>
  </si>
  <si>
    <t>Present Value Whole Life Benefits (£)</t>
  </si>
  <si>
    <t>Benefit Cost Ratio (Benfits/Cost)</t>
  </si>
  <si>
    <t>Duration of Benefits (Yrs)</t>
  </si>
  <si>
    <t>Total Project Expenditure - PROJECT TOTAL</t>
  </si>
  <si>
    <t>Grant in Aid - PROJECT TOTAL</t>
  </si>
  <si>
    <t>Internal Drainaged Board Precept - PROJECT TOTAL</t>
  </si>
  <si>
    <t>Public Contributions - PROJECT TOTAL</t>
  </si>
  <si>
    <t>Private Contributions - PROJECT TOTAL</t>
  </si>
  <si>
    <t>Other EA Contributions - PROJECT TOTAL</t>
  </si>
  <si>
    <t>Further Contributions Required - PROJECT TOTAL</t>
  </si>
  <si>
    <t>TOTAL PROJECT EXPENDITURE
 (calculated from FCRM GiA to be expended + Total Local Contributions Secured + Funding From Other EA Functions + Further Contributions Required)
£ CASH</t>
  </si>
  <si>
    <t>FCRM Grant in Aid TO BE EXPENDED ON PROJECT
£ CASH</t>
  </si>
  <si>
    <t>GROWTH FUND
 £ CASH</t>
  </si>
  <si>
    <t>LOCAL LEVY SECURED
 £ CASH</t>
  </si>
  <si>
    <t>INTERNAL DRAINAGE BOARD PRECEPTS SECURED
 £ CASH</t>
  </si>
  <si>
    <t>PUBLICLY FUNDED CONTRIBUTIONS SECURED
(Contract In Place, or In Negotiation)
 £ CASH</t>
  </si>
  <si>
    <t>PRIVATELY FUNDED CONTRIBUTIONS SECURED
(Contract In Place, or In Negotiation)
 £ CASH</t>
  </si>
  <si>
    <t>FURTHER CONTRIBUTIONS REQUIRED
 £ CASH</t>
  </si>
  <si>
    <t>Outcome Measures
 OM2 Delivery</t>
  </si>
  <si>
    <t xml:space="preserve"> Outcome Measures
 OM2b Delivery</t>
  </si>
  <si>
    <t xml:space="preserve"> Outcome Measures
 OM2c Delivery</t>
  </si>
  <si>
    <t xml:space="preserve"> Outcome Measures
 OM3 Delivery</t>
  </si>
  <si>
    <t xml:space="preserve"> Outcome Measures
 OM3b Delivery</t>
  </si>
  <si>
    <t xml:space="preserve"> Outcome Measures
 OM3c Delivery</t>
  </si>
  <si>
    <t>OM4a Total</t>
  </si>
  <si>
    <t>OM4b Total</t>
  </si>
  <si>
    <t>OM4c Total</t>
  </si>
  <si>
    <t>Does this project contain any Natrual Flood Risk Management Measures?</t>
  </si>
  <si>
    <t>Main natural flood management measure</t>
  </si>
  <si>
    <t>Does the project relate to a designated site?</t>
  </si>
  <si>
    <t>OM4d: Kilometres of WFD water body enhanced</t>
  </si>
  <si>
    <t>OM4e: Kilometres of water body opened up to fish or eel passage</t>
  </si>
  <si>
    <t>OM4f: Kilometres of river habitat (including SSSI) enhanced</t>
  </si>
  <si>
    <t>OM4g: Hectares of habitat (including SSSI) enhanced</t>
  </si>
  <si>
    <t>OM4h: Hectares of habitat created</t>
  </si>
  <si>
    <t>Cost of associated Natural Flood Risk Measures (£)</t>
  </si>
  <si>
    <t>Regional Flood and Coastal Committee</t>
  </si>
  <si>
    <t>Environment Agency Area</t>
  </si>
  <si>
    <t>Package Reference</t>
  </si>
  <si>
    <t>CONTRIBUTORS</t>
  </si>
  <si>
    <t>Public Sector Contributors</t>
  </si>
  <si>
    <t>Private Sector Contributors</t>
  </si>
  <si>
    <t>Contributions from other Environment Agency sources</t>
  </si>
  <si>
    <t xml:space="preserve">In Consented Programme </t>
  </si>
  <si>
    <t>18/19-20/21</t>
  </si>
  <si>
    <t xml:space="preserve">REFRESH - 2018/19 programme </t>
  </si>
  <si>
    <t>TPE 18/19 - 20/21 total</t>
  </si>
  <si>
    <t>GiA 18/19 - 20/21 total</t>
  </si>
  <si>
    <t>Contributions 18/19 - 20/21 total</t>
  </si>
  <si>
    <t>OM2+3 18/19 - 20/21 total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</si>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</sst>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#,##0.0"/>
  </numFmts>
  <fonts count="12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6"/>
      <color theme="0"/>
      <name val="Arial"/>
      <family val="2"/>
    </font>
    <font>
      <b/>
      <sz val="12"/>
      <name val="Arial"/>
      <family val="2"/>
    </font>
    <font>
      <b/>
      <sz val="22"/>
      <color theme="1"/>
      <name val="Arial"/>
      <family val="2"/>
    </font>
    <font>
      <b/>
      <sz val="20"/>
      <name val="Arial"/>
      <family val="2"/>
    </font>
    <font>
      <sz val="30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1" fillId="0" borderId="0"/>
    <xf numFmtId="0" fontId="3" fillId="0" borderId="0"/>
    <xf numFmtId="9" fontId="11" fillId="0" borderId="0" applyFont="0" applyFill="0" applyBorder="0" applyAlignment="0" applyProtection="0"/>
    <xf numFmtId="0" fontId="11" fillId="0" borderId="0"/>
  </cellStyleXfs>
  <cellXfs count="169">
    <xf numFmtId="0" fontId="0" fillId="0" borderId="0" xfId="0"/>
    <xf numFmtId="0" fontId="3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horizontal="center" vertical="center"/>
    </xf>
    <xf numFmtId="9" fontId="3" fillId="2" borderId="0" xfId="2" applyFont="1" applyFill="1" applyAlignment="1" applyProtection="1">
      <alignment vertical="center"/>
    </xf>
    <xf numFmtId="14" fontId="3" fillId="2" borderId="0" xfId="0" applyNumberFormat="1" applyFont="1" applyFill="1" applyAlignment="1" applyProtection="1">
      <alignment vertical="center"/>
    </xf>
    <xf numFmtId="164" fontId="3" fillId="2" borderId="0" xfId="1" applyNumberFormat="1" applyFont="1" applyFill="1" applyAlignment="1" applyProtection="1">
      <alignment vertical="center"/>
    </xf>
    <xf numFmtId="0" fontId="0" fillId="2" borderId="0" xfId="0" applyFill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4" fillId="3" borderId="0" xfId="3" applyFont="1" applyFill="1" applyBorder="1" applyAlignment="1" applyProtection="1">
      <alignment horizontal="left" vertical="center"/>
    </xf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left" vertical="center"/>
    </xf>
    <xf numFmtId="164" fontId="3" fillId="2" borderId="0" xfId="0" applyNumberFormat="1" applyFont="1" applyFill="1" applyAlignment="1" applyProtection="1">
      <alignment vertical="center"/>
    </xf>
    <xf numFmtId="165" fontId="5" fillId="2" borderId="0" xfId="0" applyNumberFormat="1" applyFont="1" applyFill="1" applyAlignment="1" applyProtection="1">
      <alignment horizontal="right" vertical="center"/>
    </xf>
    <xf numFmtId="0" fontId="6" fillId="2" borderId="0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vertical="center"/>
    </xf>
    <xf numFmtId="0" fontId="8" fillId="2" borderId="0" xfId="0" applyFont="1" applyFill="1" applyBorder="1" applyAlignment="1" applyProtection="1">
      <alignment vertical="center"/>
    </xf>
    <xf numFmtId="3" fontId="3" fillId="2" borderId="0" xfId="0" applyNumberFormat="1" applyFont="1" applyFill="1" applyAlignment="1" applyProtection="1">
      <alignment vertical="center"/>
    </xf>
    <xf numFmtId="0" fontId="9" fillId="2" borderId="0" xfId="0" applyFont="1" applyFill="1" applyBorder="1" applyAlignment="1" applyProtection="1">
      <alignment horizontal="left" vertical="center"/>
    </xf>
    <xf numFmtId="0" fontId="9" fillId="2" borderId="0" xfId="3" applyFont="1" applyFill="1" applyBorder="1" applyAlignment="1" applyProtection="1">
      <alignment horizontal="left" vertical="center"/>
    </xf>
    <xf numFmtId="9" fontId="9" fillId="2" borderId="0" xfId="2" applyFont="1" applyFill="1" applyBorder="1" applyAlignment="1" applyProtection="1">
      <alignment horizontal="left" vertical="center"/>
    </xf>
    <xf numFmtId="14" fontId="9" fillId="2" borderId="0" xfId="0" applyNumberFormat="1" applyFont="1" applyFill="1" applyBorder="1" applyAlignment="1" applyProtection="1">
      <alignment horizontal="left" vertical="center"/>
    </xf>
    <xf numFmtId="3" fontId="10" fillId="2" borderId="0" xfId="0" applyNumberFormat="1" applyFont="1" applyFill="1" applyBorder="1" applyAlignment="1" applyProtection="1">
      <alignment horizontal="left" vertical="center"/>
    </xf>
    <xf numFmtId="49" fontId="5" fillId="0" borderId="5" xfId="5" applyNumberFormat="1" applyFont="1" applyFill="1" applyBorder="1" applyAlignment="1" applyProtection="1">
      <alignment horizontal="center" vertical="center" wrapText="1"/>
    </xf>
    <xf numFmtId="0" fontId="5" fillId="0" borderId="5" xfId="4" applyFont="1" applyFill="1" applyBorder="1" applyAlignment="1" applyProtection="1">
      <alignment horizontal="center" vertical="center" wrapText="1"/>
    </xf>
    <xf numFmtId="0" fontId="5" fillId="0" borderId="5" xfId="5" applyFont="1" applyFill="1" applyBorder="1" applyAlignment="1" applyProtection="1">
      <alignment horizontal="center" vertical="center" wrapText="1"/>
    </xf>
    <xf numFmtId="49" fontId="5" fillId="0" borderId="5" xfId="4" applyNumberFormat="1" applyFont="1" applyFill="1" applyBorder="1" applyAlignment="1" applyProtection="1">
      <alignment horizontal="center" vertical="center" wrapText="1"/>
    </xf>
    <xf numFmtId="1" fontId="5" fillId="0" borderId="5" xfId="5" applyNumberFormat="1" applyFont="1" applyFill="1" applyBorder="1" applyAlignment="1" applyProtection="1">
      <alignment horizontal="center" vertical="center" wrapText="1"/>
    </xf>
    <xf numFmtId="0" fontId="5" fillId="0" borderId="5" xfId="4" applyFont="1" applyFill="1" applyBorder="1" applyAlignment="1" applyProtection="1">
      <alignment horizontal="center" vertical="center" wrapText="1"/>
      <protection hidden="1"/>
    </xf>
    <xf numFmtId="0" fontId="5" fillId="0" borderId="5" xfId="4" applyNumberFormat="1" applyFont="1" applyFill="1" applyBorder="1" applyAlignment="1" applyProtection="1">
      <alignment horizontal="center" vertical="center" wrapText="1"/>
      <protection hidden="1"/>
    </xf>
    <xf numFmtId="9" fontId="5" fillId="0" borderId="5" xfId="2" applyFont="1" applyFill="1" applyBorder="1" applyAlignment="1" applyProtection="1">
      <alignment horizontal="center" vertical="center" wrapText="1"/>
    </xf>
    <xf numFmtId="0" fontId="5" fillId="0" borderId="5" xfId="0" applyFont="1" applyFill="1" applyBorder="1" applyAlignment="1" applyProtection="1">
      <alignment horizontal="center" vertical="center" wrapText="1"/>
    </xf>
    <xf numFmtId="14" fontId="5" fillId="0" borderId="5" xfId="4" applyNumberFormat="1" applyFont="1" applyFill="1" applyBorder="1" applyAlignment="1" applyProtection="1">
      <alignment horizontal="center" vertical="center" wrapText="1"/>
    </xf>
    <xf numFmtId="164" fontId="5" fillId="0" borderId="5" xfId="1" applyNumberFormat="1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0" fillId="2" borderId="0" xfId="0" applyFill="1" applyProtection="1"/>
    <xf numFmtId="0" fontId="0" fillId="2" borderId="0" xfId="0" applyFill="1"/>
    <xf numFmtId="0" fontId="3" fillId="0" borderId="0" xfId="0" applyFont="1" applyFill="1" applyAlignment="1" applyProtection="1">
      <alignment vertical="center"/>
    </xf>
    <xf numFmtId="0" fontId="3" fillId="2" borderId="5" xfId="0" applyFont="1" applyFill="1" applyBorder="1" applyAlignment="1" applyProtection="1">
      <alignment vertical="center"/>
    </xf>
    <xf numFmtId="0" fontId="3" fillId="2" borderId="5" xfId="0" applyFont="1" applyFill="1" applyBorder="1" applyAlignment="1" applyProtection="1">
      <alignment horizontal="left" vertical="center"/>
    </xf>
    <xf numFmtId="0" fontId="3" fillId="2" borderId="5" xfId="0" applyFont="1" applyFill="1" applyBorder="1" applyAlignment="1" applyProtection="1">
      <alignment horizontal="center" vertical="center"/>
    </xf>
    <xf numFmtId="9" fontId="3" fillId="2" borderId="5" xfId="2" applyFont="1" applyFill="1" applyBorder="1" applyAlignment="1" applyProtection="1">
      <alignment vertical="center"/>
    </xf>
    <xf numFmtId="14" fontId="3" fillId="2" borderId="5" xfId="0" applyNumberFormat="1" applyFont="1" applyFill="1" applyBorder="1" applyAlignment="1" applyProtection="1">
      <alignment vertical="center"/>
    </xf>
    <xf numFmtId="0" fontId="0" fillId="2" borderId="5" xfId="0" applyFill="1" applyBorder="1" applyProtection="1"/>
    <xf numFmtId="0" fontId="5" fillId="22" borderId="6" xfId="4" applyFont="1" applyFill="1" applyBorder="1" applyAlignment="1" applyProtection="1">
      <alignment horizontal="center" vertical="center" wrapText="1"/>
    </xf>
    <xf numFmtId="0" fontId="5" fillId="22" borderId="7" xfId="4" applyFont="1" applyFill="1" applyBorder="1" applyAlignment="1" applyProtection="1">
      <alignment horizontal="center" vertical="center" wrapText="1"/>
    </xf>
    <xf numFmtId="0" fontId="5" fillId="22" borderId="8" xfId="4" applyFont="1" applyFill="1" applyBorder="1" applyAlignment="1" applyProtection="1">
      <alignment horizontal="center" vertical="center" wrapText="1"/>
    </xf>
    <xf numFmtId="0" fontId="5" fillId="22" borderId="12" xfId="4" applyFont="1" applyFill="1" applyBorder="1" applyAlignment="1" applyProtection="1">
      <alignment horizontal="center" vertical="center" wrapText="1"/>
    </xf>
    <xf numFmtId="0" fontId="5" fillId="22" borderId="1" xfId="4" applyFont="1" applyFill="1" applyBorder="1" applyAlignment="1" applyProtection="1">
      <alignment horizontal="center" vertical="center" wrapText="1"/>
    </xf>
    <xf numFmtId="0" fontId="5" fillId="22" borderId="11" xfId="4" applyFont="1" applyFill="1" applyBorder="1" applyAlignment="1" applyProtection="1">
      <alignment horizontal="center" vertical="center" wrapText="1"/>
    </xf>
    <xf numFmtId="0" fontId="5" fillId="15" borderId="6" xfId="4" applyFont="1" applyFill="1" applyBorder="1" applyAlignment="1" applyProtection="1">
      <alignment horizontal="center" vertical="center" wrapText="1"/>
    </xf>
    <xf numFmtId="0" fontId="5" fillId="15" borderId="7" xfId="4" applyFont="1" applyFill="1" applyBorder="1" applyAlignment="1" applyProtection="1">
      <alignment horizontal="center" vertical="center" wrapText="1"/>
    </xf>
    <xf numFmtId="0" fontId="5" fillId="15" borderId="8" xfId="4" applyFont="1" applyFill="1" applyBorder="1" applyAlignment="1" applyProtection="1">
      <alignment horizontal="center" vertical="center" wrapText="1"/>
    </xf>
    <xf numFmtId="0" fontId="5" fillId="15" borderId="12" xfId="4" applyFont="1" applyFill="1" applyBorder="1" applyAlignment="1" applyProtection="1">
      <alignment horizontal="center" vertical="center" wrapText="1"/>
    </xf>
    <xf numFmtId="0" fontId="5" fillId="15" borderId="1" xfId="4" applyFont="1" applyFill="1" applyBorder="1" applyAlignment="1" applyProtection="1">
      <alignment horizontal="center" vertical="center" wrapText="1"/>
    </xf>
    <xf numFmtId="0" fontId="5" fillId="15" borderId="11" xfId="4" applyFont="1" applyFill="1" applyBorder="1" applyAlignment="1" applyProtection="1">
      <alignment horizontal="center" vertical="center" wrapText="1"/>
    </xf>
    <xf numFmtId="0" fontId="5" fillId="8" borderId="6" xfId="4" applyFont="1" applyFill="1" applyBorder="1" applyAlignment="1" applyProtection="1">
      <alignment horizontal="center" vertical="center" wrapText="1"/>
    </xf>
    <xf numFmtId="0" fontId="5" fillId="8" borderId="7" xfId="4" applyFont="1" applyFill="1" applyBorder="1" applyAlignment="1" applyProtection="1">
      <alignment horizontal="center" vertical="center" wrapText="1"/>
    </xf>
    <xf numFmtId="0" fontId="5" fillId="8" borderId="8" xfId="4" applyFont="1" applyFill="1" applyBorder="1" applyAlignment="1" applyProtection="1">
      <alignment horizontal="center" vertical="center" wrapText="1"/>
    </xf>
    <xf numFmtId="0" fontId="5" fillId="8" borderId="12" xfId="4" applyFont="1" applyFill="1" applyBorder="1" applyAlignment="1" applyProtection="1">
      <alignment horizontal="center" vertical="center" wrapText="1"/>
    </xf>
    <xf numFmtId="0" fontId="5" fillId="8" borderId="1" xfId="4" applyFont="1" applyFill="1" applyBorder="1" applyAlignment="1" applyProtection="1">
      <alignment horizontal="center" vertical="center" wrapText="1"/>
    </xf>
    <xf numFmtId="0" fontId="5" fillId="8" borderId="11" xfId="4" applyFont="1" applyFill="1" applyBorder="1" applyAlignment="1" applyProtection="1">
      <alignment horizontal="center" vertical="center" wrapText="1"/>
    </xf>
    <xf numFmtId="0" fontId="5" fillId="9" borderId="6" xfId="4" applyFont="1" applyFill="1" applyBorder="1" applyAlignment="1" applyProtection="1">
      <alignment horizontal="center" vertical="center" wrapText="1"/>
    </xf>
    <xf numFmtId="0" fontId="5" fillId="9" borderId="7" xfId="4" applyFont="1" applyFill="1" applyBorder="1" applyAlignment="1" applyProtection="1">
      <alignment horizontal="center" vertical="center" wrapText="1"/>
    </xf>
    <xf numFmtId="0" fontId="5" fillId="9" borderId="8" xfId="4" applyFont="1" applyFill="1" applyBorder="1" applyAlignment="1" applyProtection="1">
      <alignment horizontal="center" vertical="center" wrapText="1"/>
    </xf>
    <xf numFmtId="0" fontId="5" fillId="9" borderId="12" xfId="4" applyFont="1" applyFill="1" applyBorder="1" applyAlignment="1" applyProtection="1">
      <alignment horizontal="center" vertical="center" wrapText="1"/>
    </xf>
    <xf numFmtId="0" fontId="5" fillId="9" borderId="1" xfId="4" applyFont="1" applyFill="1" applyBorder="1" applyAlignment="1" applyProtection="1">
      <alignment horizontal="center" vertical="center" wrapText="1"/>
    </xf>
    <xf numFmtId="0" fontId="5" fillId="9" borderId="11" xfId="4" applyFont="1" applyFill="1" applyBorder="1" applyAlignment="1" applyProtection="1">
      <alignment horizontal="center" vertical="center" wrapText="1"/>
    </xf>
    <xf numFmtId="0" fontId="5" fillId="19" borderId="6" xfId="4" applyFont="1" applyFill="1" applyBorder="1" applyAlignment="1" applyProtection="1">
      <alignment horizontal="center" vertical="center" wrapText="1"/>
    </xf>
    <xf numFmtId="0" fontId="5" fillId="19" borderId="7" xfId="4" applyFont="1" applyFill="1" applyBorder="1" applyAlignment="1" applyProtection="1">
      <alignment horizontal="center" vertical="center" wrapText="1"/>
    </xf>
    <xf numFmtId="0" fontId="5" fillId="19" borderId="8" xfId="4" applyFont="1" applyFill="1" applyBorder="1" applyAlignment="1" applyProtection="1">
      <alignment horizontal="center" vertical="center" wrapText="1"/>
    </xf>
    <xf numFmtId="0" fontId="5" fillId="19" borderId="12" xfId="4" applyFont="1" applyFill="1" applyBorder="1" applyAlignment="1" applyProtection="1">
      <alignment horizontal="center" vertical="center" wrapText="1"/>
    </xf>
    <xf numFmtId="0" fontId="5" fillId="19" borderId="1" xfId="4" applyFont="1" applyFill="1" applyBorder="1" applyAlignment="1" applyProtection="1">
      <alignment horizontal="center" vertical="center" wrapText="1"/>
    </xf>
    <xf numFmtId="0" fontId="5" fillId="19" borderId="11" xfId="4" applyFont="1" applyFill="1" applyBorder="1" applyAlignment="1" applyProtection="1">
      <alignment horizontal="center" vertical="center" wrapText="1"/>
    </xf>
    <xf numFmtId="0" fontId="5" fillId="20" borderId="6" xfId="4" applyFont="1" applyFill="1" applyBorder="1" applyAlignment="1" applyProtection="1">
      <alignment horizontal="center" vertical="center" wrapText="1"/>
    </xf>
    <xf numFmtId="0" fontId="5" fillId="20" borderId="7" xfId="4" applyFont="1" applyFill="1" applyBorder="1" applyAlignment="1" applyProtection="1">
      <alignment horizontal="center" vertical="center" wrapText="1"/>
    </xf>
    <xf numFmtId="0" fontId="5" fillId="20" borderId="8" xfId="4" applyFont="1" applyFill="1" applyBorder="1" applyAlignment="1" applyProtection="1">
      <alignment horizontal="center" vertical="center" wrapText="1"/>
    </xf>
    <xf numFmtId="0" fontId="5" fillId="20" borderId="12" xfId="4" applyFont="1" applyFill="1" applyBorder="1" applyAlignment="1" applyProtection="1">
      <alignment horizontal="center" vertical="center" wrapText="1"/>
    </xf>
    <xf numFmtId="0" fontId="5" fillId="20" borderId="1" xfId="4" applyFont="1" applyFill="1" applyBorder="1" applyAlignment="1" applyProtection="1">
      <alignment horizontal="center" vertical="center" wrapText="1"/>
    </xf>
    <xf numFmtId="0" fontId="5" fillId="20" borderId="11" xfId="4" applyFont="1" applyFill="1" applyBorder="1" applyAlignment="1" applyProtection="1">
      <alignment horizontal="center" vertical="center" wrapText="1"/>
    </xf>
    <xf numFmtId="0" fontId="5" fillId="21" borderId="6" xfId="4" applyFont="1" applyFill="1" applyBorder="1" applyAlignment="1" applyProtection="1">
      <alignment horizontal="center" vertical="center" wrapText="1"/>
    </xf>
    <xf numFmtId="0" fontId="5" fillId="21" borderId="7" xfId="4" applyFont="1" applyFill="1" applyBorder="1" applyAlignment="1" applyProtection="1">
      <alignment horizontal="center" vertical="center" wrapText="1"/>
    </xf>
    <xf numFmtId="0" fontId="5" fillId="21" borderId="8" xfId="4" applyFont="1" applyFill="1" applyBorder="1" applyAlignment="1" applyProtection="1">
      <alignment horizontal="center" vertical="center" wrapText="1"/>
    </xf>
    <xf numFmtId="0" fontId="5" fillId="21" borderId="12" xfId="4" applyFont="1" applyFill="1" applyBorder="1" applyAlignment="1" applyProtection="1">
      <alignment horizontal="center" vertical="center" wrapText="1"/>
    </xf>
    <xf numFmtId="0" fontId="5" fillId="21" borderId="1" xfId="4" applyFont="1" applyFill="1" applyBorder="1" applyAlignment="1" applyProtection="1">
      <alignment horizontal="center" vertical="center" wrapText="1"/>
    </xf>
    <xf numFmtId="0" fontId="5" fillId="21" borderId="11" xfId="4" applyFont="1" applyFill="1" applyBorder="1" applyAlignment="1" applyProtection="1">
      <alignment horizontal="center" vertical="center" wrapText="1"/>
    </xf>
    <xf numFmtId="0" fontId="5" fillId="16" borderId="6" xfId="4" applyFont="1" applyFill="1" applyBorder="1" applyAlignment="1" applyProtection="1">
      <alignment horizontal="center" vertical="center" wrapText="1"/>
    </xf>
    <xf numFmtId="0" fontId="5" fillId="16" borderId="7" xfId="4" applyFont="1" applyFill="1" applyBorder="1" applyAlignment="1" applyProtection="1">
      <alignment horizontal="center" vertical="center" wrapText="1"/>
    </xf>
    <xf numFmtId="0" fontId="5" fillId="16" borderId="8" xfId="4" applyFont="1" applyFill="1" applyBorder="1" applyAlignment="1" applyProtection="1">
      <alignment horizontal="center" vertical="center" wrapText="1"/>
    </xf>
    <xf numFmtId="0" fontId="5" fillId="16" borderId="12" xfId="4" applyFont="1" applyFill="1" applyBorder="1" applyAlignment="1" applyProtection="1">
      <alignment horizontal="center" vertical="center" wrapText="1"/>
    </xf>
    <xf numFmtId="0" fontId="5" fillId="16" borderId="1" xfId="4" applyFont="1" applyFill="1" applyBorder="1" applyAlignment="1" applyProtection="1">
      <alignment horizontal="center" vertical="center" wrapText="1"/>
    </xf>
    <xf numFmtId="0" fontId="5" fillId="16" borderId="11" xfId="4" applyFont="1" applyFill="1" applyBorder="1" applyAlignment="1" applyProtection="1">
      <alignment horizontal="center" vertical="center" wrapText="1"/>
    </xf>
    <xf numFmtId="0" fontId="5" fillId="17" borderId="6" xfId="4" applyFont="1" applyFill="1" applyBorder="1" applyAlignment="1" applyProtection="1">
      <alignment horizontal="center" vertical="center" wrapText="1"/>
    </xf>
    <xf numFmtId="0" fontId="5" fillId="17" borderId="7" xfId="4" applyFont="1" applyFill="1" applyBorder="1" applyAlignment="1" applyProtection="1">
      <alignment horizontal="center" vertical="center" wrapText="1"/>
    </xf>
    <xf numFmtId="0" fontId="5" fillId="17" borderId="8" xfId="4" applyFont="1" applyFill="1" applyBorder="1" applyAlignment="1" applyProtection="1">
      <alignment horizontal="center" vertical="center" wrapText="1"/>
    </xf>
    <xf numFmtId="0" fontId="5" fillId="17" borderId="12" xfId="4" applyFont="1" applyFill="1" applyBorder="1" applyAlignment="1" applyProtection="1">
      <alignment horizontal="center" vertical="center" wrapText="1"/>
    </xf>
    <xf numFmtId="0" fontId="5" fillId="17" borderId="1" xfId="4" applyFont="1" applyFill="1" applyBorder="1" applyAlignment="1" applyProtection="1">
      <alignment horizontal="center" vertical="center" wrapText="1"/>
    </xf>
    <xf numFmtId="0" fontId="5" fillId="17" borderId="11" xfId="4" applyFont="1" applyFill="1" applyBorder="1" applyAlignment="1" applyProtection="1">
      <alignment horizontal="center" vertical="center" wrapText="1"/>
    </xf>
    <xf numFmtId="0" fontId="5" fillId="18" borderId="6" xfId="4" applyFont="1" applyFill="1" applyBorder="1" applyAlignment="1" applyProtection="1">
      <alignment horizontal="center" vertical="center" wrapText="1"/>
    </xf>
    <xf numFmtId="0" fontId="5" fillId="18" borderId="7" xfId="4" applyFont="1" applyFill="1" applyBorder="1" applyAlignment="1" applyProtection="1">
      <alignment horizontal="center" vertical="center" wrapText="1"/>
    </xf>
    <xf numFmtId="0" fontId="5" fillId="18" borderId="8" xfId="4" applyFont="1" applyFill="1" applyBorder="1" applyAlignment="1" applyProtection="1">
      <alignment horizontal="center" vertical="center" wrapText="1"/>
    </xf>
    <xf numFmtId="0" fontId="5" fillId="18" borderId="12" xfId="4" applyFont="1" applyFill="1" applyBorder="1" applyAlignment="1" applyProtection="1">
      <alignment horizontal="center" vertical="center" wrapText="1"/>
    </xf>
    <xf numFmtId="0" fontId="5" fillId="18" borderId="1" xfId="4" applyFont="1" applyFill="1" applyBorder="1" applyAlignment="1" applyProtection="1">
      <alignment horizontal="center" vertical="center" wrapText="1"/>
    </xf>
    <xf numFmtId="0" fontId="5" fillId="18" borderId="11" xfId="4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/>
    </xf>
    <xf numFmtId="0" fontId="5" fillId="5" borderId="7" xfId="0" applyFont="1" applyFill="1" applyBorder="1" applyAlignment="1" applyProtection="1">
      <alignment horizontal="center" vertical="center"/>
    </xf>
    <xf numFmtId="0" fontId="5" fillId="5" borderId="8" xfId="0" applyFont="1" applyFill="1" applyBorder="1" applyAlignment="1" applyProtection="1">
      <alignment horizontal="center" vertical="center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/>
    </xf>
    <xf numFmtId="0" fontId="5" fillId="5" borderId="4" xfId="0" applyFont="1" applyFill="1" applyBorder="1" applyAlignment="1" applyProtection="1">
      <alignment horizontal="center" vertical="center"/>
    </xf>
    <xf numFmtId="0" fontId="5" fillId="8" borderId="6" xfId="4" applyFont="1" applyFill="1" applyBorder="1" applyAlignment="1" applyProtection="1">
      <alignment horizontal="center" vertical="center"/>
    </xf>
    <xf numFmtId="0" fontId="5" fillId="8" borderId="7" xfId="4" applyFont="1" applyFill="1" applyBorder="1" applyAlignment="1" applyProtection="1">
      <alignment horizontal="center" vertical="center"/>
    </xf>
    <xf numFmtId="0" fontId="5" fillId="8" borderId="8" xfId="4" applyFont="1" applyFill="1" applyBorder="1" applyAlignment="1" applyProtection="1">
      <alignment horizontal="center" vertical="center"/>
    </xf>
    <xf numFmtId="0" fontId="5" fillId="8" borderId="12" xfId="4" applyFont="1" applyFill="1" applyBorder="1" applyAlignment="1" applyProtection="1">
      <alignment horizontal="center" vertical="center"/>
    </xf>
    <xf numFmtId="0" fontId="5" fillId="8" borderId="1" xfId="4" applyFont="1" applyFill="1" applyBorder="1" applyAlignment="1" applyProtection="1">
      <alignment horizontal="center" vertical="center"/>
    </xf>
    <xf numFmtId="0" fontId="5" fillId="8" borderId="11" xfId="4" applyFont="1" applyFill="1" applyBorder="1" applyAlignment="1" applyProtection="1">
      <alignment horizontal="center" vertical="center"/>
    </xf>
    <xf numFmtId="0" fontId="5" fillId="0" borderId="6" xfId="4" applyFont="1" applyFill="1" applyBorder="1" applyAlignment="1" applyProtection="1">
      <alignment horizontal="center" vertical="center"/>
    </xf>
    <xf numFmtId="0" fontId="5" fillId="0" borderId="7" xfId="4" applyFont="1" applyFill="1" applyBorder="1" applyAlignment="1" applyProtection="1">
      <alignment horizontal="center" vertical="center"/>
    </xf>
    <xf numFmtId="0" fontId="5" fillId="0" borderId="8" xfId="4" applyFont="1" applyFill="1" applyBorder="1" applyAlignment="1" applyProtection="1">
      <alignment horizontal="center" vertical="center"/>
    </xf>
    <xf numFmtId="0" fontId="5" fillId="0" borderId="12" xfId="4" applyFont="1" applyFill="1" applyBorder="1" applyAlignment="1" applyProtection="1">
      <alignment horizontal="center" vertical="center"/>
    </xf>
    <xf numFmtId="0" fontId="5" fillId="0" borderId="1" xfId="4" applyFont="1" applyFill="1" applyBorder="1" applyAlignment="1" applyProtection="1">
      <alignment horizontal="center" vertical="center"/>
    </xf>
    <xf numFmtId="0" fontId="5" fillId="0" borderId="11" xfId="4" applyFont="1" applyFill="1" applyBorder="1" applyAlignment="1" applyProtection="1">
      <alignment horizontal="center" vertical="center"/>
    </xf>
    <xf numFmtId="0" fontId="5" fillId="4" borderId="5" xfId="4" applyFont="1" applyFill="1" applyBorder="1" applyAlignment="1" applyProtection="1">
      <alignment horizontal="center" vertical="center" wrapText="1"/>
    </xf>
    <xf numFmtId="0" fontId="5" fillId="6" borderId="6" xfId="4" applyFont="1" applyFill="1" applyBorder="1" applyAlignment="1" applyProtection="1">
      <alignment horizontal="center" vertical="center"/>
    </xf>
    <xf numFmtId="0" fontId="5" fillId="6" borderId="7" xfId="4" applyFont="1" applyFill="1" applyBorder="1" applyAlignment="1" applyProtection="1">
      <alignment horizontal="center" vertical="center"/>
    </xf>
    <xf numFmtId="0" fontId="5" fillId="6" borderId="8" xfId="4" applyFont="1" applyFill="1" applyBorder="1" applyAlignment="1" applyProtection="1">
      <alignment horizontal="center" vertical="center"/>
    </xf>
    <xf numFmtId="0" fontId="5" fillId="6" borderId="12" xfId="4" applyFont="1" applyFill="1" applyBorder="1" applyAlignment="1" applyProtection="1">
      <alignment horizontal="center" vertical="center"/>
    </xf>
    <xf numFmtId="0" fontId="5" fillId="6" borderId="1" xfId="4" applyFont="1" applyFill="1" applyBorder="1" applyAlignment="1" applyProtection="1">
      <alignment horizontal="center" vertical="center"/>
    </xf>
    <xf numFmtId="0" fontId="5" fillId="6" borderId="11" xfId="4" applyFont="1" applyFill="1" applyBorder="1" applyAlignment="1" applyProtection="1">
      <alignment horizontal="center" vertical="center"/>
    </xf>
    <xf numFmtId="14" fontId="5" fillId="13" borderId="6" xfId="4" applyNumberFormat="1" applyFont="1" applyFill="1" applyBorder="1" applyAlignment="1" applyProtection="1">
      <alignment horizontal="center" vertical="center"/>
    </xf>
    <xf numFmtId="14" fontId="5" fillId="13" borderId="7" xfId="4" applyNumberFormat="1" applyFont="1" applyFill="1" applyBorder="1" applyAlignment="1" applyProtection="1">
      <alignment horizontal="center" vertical="center"/>
    </xf>
    <xf numFmtId="14" fontId="5" fillId="13" borderId="8" xfId="4" applyNumberFormat="1" applyFont="1" applyFill="1" applyBorder="1" applyAlignment="1" applyProtection="1">
      <alignment horizontal="center" vertical="center"/>
    </xf>
    <xf numFmtId="14" fontId="5" fillId="13" borderId="9" xfId="4" applyNumberFormat="1" applyFont="1" applyFill="1" applyBorder="1" applyAlignment="1" applyProtection="1">
      <alignment horizontal="center" vertical="center"/>
    </xf>
    <xf numFmtId="14" fontId="5" fillId="13" borderId="0" xfId="4" applyNumberFormat="1" applyFont="1" applyFill="1" applyBorder="1" applyAlignment="1" applyProtection="1">
      <alignment horizontal="center" vertical="center"/>
    </xf>
    <xf numFmtId="14" fontId="5" fillId="13" borderId="10" xfId="4" applyNumberFormat="1" applyFont="1" applyFill="1" applyBorder="1" applyAlignment="1" applyProtection="1">
      <alignment horizontal="center" vertical="center"/>
    </xf>
    <xf numFmtId="0" fontId="5" fillId="10" borderId="6" xfId="4" applyFont="1" applyFill="1" applyBorder="1" applyAlignment="1" applyProtection="1">
      <alignment horizontal="center" vertical="center"/>
    </xf>
    <xf numFmtId="0" fontId="5" fillId="10" borderId="7" xfId="4" applyFont="1" applyFill="1" applyBorder="1" applyAlignment="1" applyProtection="1">
      <alignment horizontal="center" vertical="center"/>
    </xf>
    <xf numFmtId="0" fontId="5" fillId="10" borderId="8" xfId="4" applyFont="1" applyFill="1" applyBorder="1" applyAlignment="1" applyProtection="1">
      <alignment horizontal="center" vertical="center"/>
    </xf>
    <xf numFmtId="0" fontId="5" fillId="10" borderId="12" xfId="4" applyFont="1" applyFill="1" applyBorder="1" applyAlignment="1" applyProtection="1">
      <alignment horizontal="center" vertical="center"/>
    </xf>
    <xf numFmtId="0" fontId="5" fillId="10" borderId="1" xfId="4" applyFont="1" applyFill="1" applyBorder="1" applyAlignment="1" applyProtection="1">
      <alignment horizontal="center" vertical="center"/>
    </xf>
    <xf numFmtId="0" fontId="5" fillId="10" borderId="11" xfId="4" applyFont="1" applyFill="1" applyBorder="1" applyAlignment="1" applyProtection="1">
      <alignment horizontal="center" vertical="center"/>
    </xf>
    <xf numFmtId="0" fontId="5" fillId="11" borderId="6" xfId="4" applyFont="1" applyFill="1" applyBorder="1" applyAlignment="1" applyProtection="1">
      <alignment horizontal="center" vertical="center"/>
    </xf>
    <xf numFmtId="0" fontId="5" fillId="11" borderId="7" xfId="4" applyFont="1" applyFill="1" applyBorder="1" applyAlignment="1" applyProtection="1">
      <alignment horizontal="center" vertical="center"/>
    </xf>
    <xf numFmtId="0" fontId="5" fillId="11" borderId="8" xfId="4" applyFont="1" applyFill="1" applyBorder="1" applyAlignment="1" applyProtection="1">
      <alignment horizontal="center" vertical="center"/>
    </xf>
    <xf numFmtId="0" fontId="5" fillId="11" borderId="12" xfId="4" applyFont="1" applyFill="1" applyBorder="1" applyAlignment="1" applyProtection="1">
      <alignment horizontal="center" vertical="center"/>
    </xf>
    <xf numFmtId="0" fontId="5" fillId="11" borderId="1" xfId="4" applyFont="1" applyFill="1" applyBorder="1" applyAlignment="1" applyProtection="1">
      <alignment horizontal="center" vertical="center"/>
    </xf>
    <xf numFmtId="0" fontId="5" fillId="11" borderId="11" xfId="4" applyFont="1" applyFill="1" applyBorder="1" applyAlignment="1" applyProtection="1">
      <alignment horizontal="center" vertical="center"/>
    </xf>
    <xf numFmtId="0" fontId="5" fillId="7" borderId="6" xfId="4" applyFont="1" applyFill="1" applyBorder="1" applyAlignment="1" applyProtection="1">
      <alignment horizontal="center" vertical="center"/>
    </xf>
    <xf numFmtId="0" fontId="5" fillId="7" borderId="7" xfId="4" applyFont="1" applyFill="1" applyBorder="1" applyAlignment="1" applyProtection="1">
      <alignment horizontal="center" vertical="center"/>
    </xf>
    <xf numFmtId="0" fontId="5" fillId="7" borderId="8" xfId="4" applyFont="1" applyFill="1" applyBorder="1" applyAlignment="1" applyProtection="1">
      <alignment horizontal="center" vertical="center"/>
    </xf>
    <xf numFmtId="0" fontId="5" fillId="7" borderId="12" xfId="4" applyFont="1" applyFill="1" applyBorder="1" applyAlignment="1" applyProtection="1">
      <alignment horizontal="center" vertical="center"/>
    </xf>
    <xf numFmtId="0" fontId="5" fillId="7" borderId="1" xfId="4" applyFont="1" applyFill="1" applyBorder="1" applyAlignment="1" applyProtection="1">
      <alignment horizontal="center" vertical="center"/>
    </xf>
    <xf numFmtId="0" fontId="5" fillId="7" borderId="11" xfId="4" applyFont="1" applyFill="1" applyBorder="1" applyAlignment="1" applyProtection="1">
      <alignment horizontal="center" vertical="center"/>
    </xf>
    <xf numFmtId="0" fontId="5" fillId="12" borderId="6" xfId="0" applyFont="1" applyFill="1" applyBorder="1" applyAlignment="1" applyProtection="1">
      <alignment horizontal="center" vertical="center"/>
    </xf>
    <xf numFmtId="0" fontId="5" fillId="12" borderId="8" xfId="0" applyFont="1" applyFill="1" applyBorder="1" applyAlignment="1" applyProtection="1">
      <alignment horizontal="center" vertical="center"/>
    </xf>
    <xf numFmtId="0" fontId="5" fillId="12" borderId="12" xfId="0" applyFont="1" applyFill="1" applyBorder="1" applyAlignment="1" applyProtection="1">
      <alignment horizontal="center" vertical="center"/>
    </xf>
    <xf numFmtId="0" fontId="5" fillId="12" borderId="11" xfId="0" applyFont="1" applyFill="1" applyBorder="1" applyAlignment="1" applyProtection="1">
      <alignment horizontal="center" vertical="center"/>
    </xf>
    <xf numFmtId="0" fontId="5" fillId="14" borderId="6" xfId="4" applyFont="1" applyFill="1" applyBorder="1" applyAlignment="1" applyProtection="1">
      <alignment horizontal="center" vertical="center"/>
    </xf>
    <xf numFmtId="0" fontId="5" fillId="14" borderId="7" xfId="4" applyFont="1" applyFill="1" applyBorder="1" applyAlignment="1" applyProtection="1">
      <alignment horizontal="center" vertical="center"/>
    </xf>
    <xf numFmtId="0" fontId="5" fillId="14" borderId="8" xfId="4" applyFont="1" applyFill="1" applyBorder="1" applyAlignment="1" applyProtection="1">
      <alignment horizontal="center" vertical="center"/>
    </xf>
    <xf numFmtId="0" fontId="5" fillId="14" borderId="12" xfId="4" applyFont="1" applyFill="1" applyBorder="1" applyAlignment="1" applyProtection="1">
      <alignment horizontal="center" vertical="center"/>
    </xf>
    <xf numFmtId="0" fontId="5" fillId="14" borderId="1" xfId="4" applyFont="1" applyFill="1" applyBorder="1" applyAlignment="1" applyProtection="1">
      <alignment horizontal="center" vertical="center"/>
    </xf>
    <xf numFmtId="0" fontId="5" fillId="14" borderId="11" xfId="4" applyFont="1" applyFill="1" applyBorder="1" applyAlignment="1" applyProtection="1">
      <alignment horizontal="center" vertical="center"/>
    </xf>
    <xf numFmtId="0" fontId="5" fillId="9" borderId="6" xfId="4" applyFont="1" applyFill="1" applyBorder="1" applyAlignment="1" applyProtection="1">
      <alignment horizontal="center" vertical="center"/>
    </xf>
    <xf numFmtId="0" fontId="5" fillId="9" borderId="7" xfId="4" applyFont="1" applyFill="1" applyBorder="1" applyAlignment="1" applyProtection="1">
      <alignment horizontal="center" vertical="center"/>
    </xf>
    <xf numFmtId="0" fontId="5" fillId="9" borderId="8" xfId="4" applyFont="1" applyFill="1" applyBorder="1" applyAlignment="1" applyProtection="1">
      <alignment horizontal="center" vertical="center"/>
    </xf>
    <xf numFmtId="0" fontId="5" fillId="9" borderId="12" xfId="4" applyFont="1" applyFill="1" applyBorder="1" applyAlignment="1" applyProtection="1">
      <alignment horizontal="center" vertical="center"/>
    </xf>
    <xf numFmtId="0" fontId="5" fillId="9" borderId="1" xfId="4" applyFont="1" applyFill="1" applyBorder="1" applyAlignment="1" applyProtection="1">
      <alignment horizontal="center" vertical="center"/>
    </xf>
    <xf numFmtId="0" fontId="5" fillId="9" borderId="11" xfId="4" applyFont="1" applyFill="1" applyBorder="1" applyAlignment="1" applyProtection="1">
      <alignment horizontal="center" vertical="center"/>
    </xf>
  </cellXfs>
  <cellStyles count="8">
    <cellStyle name="%" xfId="3"/>
    <cellStyle name="% 2 2 2" xfId="4"/>
    <cellStyle name="Comma" xfId="1" builtinId="3"/>
    <cellStyle name="Normal" xfId="0" builtinId="0"/>
    <cellStyle name="Normal 12 5" xfId="7"/>
    <cellStyle name="Normal_RCP" xfId="5"/>
    <cellStyle name="Percent" xfId="2" builtinId="5"/>
    <cellStyle name="Percent 11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robinson/Desktop/FCRM%20Project%20proposal%20template%20v2%20-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User notes"/>
      <sheetName val="Proposal Part1 (All Projects)"/>
      <sheetName val="PF Score Estimator Tool"/>
      <sheetName val="Proposal Part2 (1-6yr Projects)"/>
      <sheetName val="PF Calculator (1-6yr Projects)"/>
      <sheetName val="PV Calculator Tool"/>
      <sheetName val="Discount Rates &amp; Assumptions"/>
      <sheetName val="Version Control"/>
      <sheetName val="Sensitivity 1"/>
      <sheetName val="Sensitivity 2"/>
      <sheetName val="Sensitivity 3"/>
      <sheetName val="Sensitivity 4"/>
      <sheetName val="Sensitivity 5"/>
      <sheetName val="Urgency Moderation form"/>
      <sheetName val="FCRM1 form"/>
      <sheetName val="FCRM1 field descriptions"/>
      <sheetName val="Deprived areas map"/>
    </sheetNames>
    <sheetDataSet>
      <sheetData sheetId="0"/>
      <sheetData sheetId="1"/>
      <sheetData sheetId="2"/>
      <sheetData sheetId="3"/>
      <sheetData sheetId="4"/>
      <sheetData sheetId="5">
        <row r="15">
          <cell r="H15" t="e">
            <v>#N/A</v>
          </cell>
        </row>
        <row r="19">
          <cell r="H19" t="e">
            <v>#N/A</v>
          </cell>
        </row>
        <row r="25">
          <cell r="H25">
            <v>0</v>
          </cell>
        </row>
      </sheetData>
      <sheetData sheetId="6"/>
      <sheetData sheetId="7">
        <row r="5">
          <cell r="K5">
            <v>5</v>
          </cell>
        </row>
        <row r="6">
          <cell r="K6">
            <v>18</v>
          </cell>
        </row>
        <row r="9">
          <cell r="K9">
            <v>2.25</v>
          </cell>
        </row>
        <row r="10">
          <cell r="K10">
            <v>1.5</v>
          </cell>
        </row>
        <row r="11">
          <cell r="K11">
            <v>1</v>
          </cell>
        </row>
        <row r="32">
          <cell r="K32">
            <v>30</v>
          </cell>
        </row>
        <row r="35">
          <cell r="K35">
            <v>6000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KH8"/>
  <sheetViews>
    <sheetView tabSelected="1" zoomScale="55" zoomScaleNormal="55" zoomScalePageLayoutView="85" workbookViewId="0">
      <pane xSplit="2" ySplit="7" topLeftCell="KB8" activePane="bottomRight" state="frozen"/>
      <selection activeCell="LZ2343" sqref="LZ2343"/>
      <selection pane="topRight" activeCell="LZ2343" sqref="LZ2343"/>
      <selection pane="bottomLeft" activeCell="LZ2343" sqref="LZ2343"/>
      <selection pane="bottomRight" activeCell="KH8" sqref="KH8"/>
    </sheetView>
  </sheetViews>
  <sheetFormatPr defaultColWidth="8.81640625" defaultRowHeight="15" x14ac:dyDescent="0.25"/>
  <cols>
    <col min="1" max="1" width="41.26953125" style="1" customWidth="1"/>
    <col min="2" max="2" width="15.453125" style="1" customWidth="1"/>
    <col min="3" max="6" width="21" style="1" customWidth="1"/>
    <col min="7" max="7" width="21" style="2" customWidth="1"/>
    <col min="8" max="8" width="21" style="1" customWidth="1"/>
    <col min="9" max="9" width="21" style="3" customWidth="1"/>
    <col min="10" max="23" width="21" style="1" customWidth="1"/>
    <col min="24" max="25" width="21" style="4" customWidth="1"/>
    <col min="26" max="27" width="21" style="1" customWidth="1"/>
    <col min="28" max="28" width="21" style="4" customWidth="1"/>
    <col min="29" max="29" width="21" style="1" customWidth="1"/>
    <col min="30" max="31" width="21" style="4" customWidth="1"/>
    <col min="32" max="40" width="21" style="1" customWidth="1"/>
    <col min="41" max="44" width="21" style="5" customWidth="1"/>
    <col min="45" max="278" width="21" style="1" customWidth="1"/>
    <col min="279" max="285" width="21" style="35" customWidth="1"/>
    <col min="286" max="293" width="21" style="8" customWidth="1"/>
    <col min="294" max="294" width="8.81640625" style="8"/>
    <col min="295" max="16384" width="8.81640625" style="36"/>
  </cols>
  <sheetData>
    <row r="1" spans="1:294" ht="28.5" customHeight="1" x14ac:dyDescent="0.25">
      <c r="CB1" s="6"/>
      <c r="CC1" s="6"/>
      <c r="CD1" s="6"/>
      <c r="CE1" s="6"/>
      <c r="JS1" s="7"/>
      <c r="JT1" s="7"/>
      <c r="JU1" s="7"/>
      <c r="JV1" s="7"/>
      <c r="JW1" s="7"/>
      <c r="JX1" s="7"/>
      <c r="JY1" s="7"/>
    </row>
    <row r="2" spans="1:294" ht="28.2" x14ac:dyDescent="0.25">
      <c r="A2" s="9" t="s">
        <v>0</v>
      </c>
      <c r="H2" s="10"/>
      <c r="I2" s="11"/>
      <c r="CB2" s="12"/>
      <c r="CC2" s="12"/>
      <c r="CD2" s="12"/>
      <c r="CE2" s="12"/>
      <c r="CJ2" s="13"/>
      <c r="CK2" s="13"/>
      <c r="JS2" s="14"/>
      <c r="JT2" s="14"/>
      <c r="JU2" s="14"/>
      <c r="JV2" s="14"/>
      <c r="JW2" s="14"/>
      <c r="JX2" s="14"/>
      <c r="JY2" s="14"/>
    </row>
    <row r="3" spans="1:294" ht="22.5" customHeight="1" x14ac:dyDescent="0.25">
      <c r="A3" s="15" t="s">
        <v>319</v>
      </c>
      <c r="C3" s="16"/>
      <c r="D3" s="16"/>
      <c r="F3" s="16"/>
      <c r="H3" s="10"/>
      <c r="I3" s="11"/>
      <c r="N3" s="37"/>
      <c r="O3" s="37"/>
      <c r="Z3" s="37"/>
      <c r="AA3" s="37"/>
      <c r="BZ3" s="17"/>
      <c r="CA3" s="17"/>
      <c r="CB3" s="6"/>
      <c r="CC3" s="6"/>
      <c r="CD3" s="6"/>
      <c r="CE3" s="6"/>
      <c r="CG3" s="13"/>
      <c r="CH3" s="13"/>
      <c r="CI3" s="13"/>
      <c r="CJ3" s="13"/>
      <c r="CK3" s="13"/>
      <c r="JS3" s="16"/>
      <c r="JT3" s="16"/>
      <c r="JU3" s="16"/>
      <c r="JV3" s="16"/>
      <c r="JW3" s="16"/>
      <c r="JX3" s="16"/>
      <c r="JY3" s="16"/>
      <c r="KA3" s="16"/>
      <c r="KB3" s="16"/>
      <c r="KC3" s="16"/>
      <c r="KD3" s="16"/>
      <c r="KE3" s="16"/>
      <c r="KF3" s="16"/>
      <c r="KG3" s="16"/>
      <c r="KH3" s="16"/>
    </row>
    <row r="4" spans="1:294" ht="15.75" customHeight="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20"/>
      <c r="Y4" s="20"/>
      <c r="Z4" s="19"/>
      <c r="AA4" s="19"/>
      <c r="AB4" s="20"/>
      <c r="AC4" s="19"/>
      <c r="AD4" s="20"/>
      <c r="AE4" s="20"/>
      <c r="AF4" s="19"/>
      <c r="AG4" s="19"/>
      <c r="AH4" s="19"/>
      <c r="AI4" s="19"/>
      <c r="AJ4" s="19"/>
      <c r="AK4" s="19"/>
      <c r="AL4" s="19"/>
      <c r="AM4" s="19"/>
      <c r="AN4" s="19"/>
      <c r="AO4" s="21"/>
      <c r="AP4" s="21"/>
      <c r="AQ4" s="21"/>
      <c r="AR4" s="21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18"/>
    </row>
    <row r="5" spans="1:294" ht="46.5" customHeight="1" x14ac:dyDescent="0.25">
      <c r="A5" s="123" t="s">
        <v>1</v>
      </c>
      <c r="B5" s="124"/>
      <c r="C5" s="124"/>
      <c r="D5" s="125"/>
      <c r="E5" s="147" t="s">
        <v>2</v>
      </c>
      <c r="F5" s="148"/>
      <c r="G5" s="148"/>
      <c r="H5" s="148"/>
      <c r="I5" s="148"/>
      <c r="J5" s="149"/>
      <c r="K5" s="110" t="s">
        <v>3</v>
      </c>
      <c r="L5" s="111"/>
      <c r="M5" s="111"/>
      <c r="N5" s="111"/>
      <c r="O5" s="112"/>
      <c r="P5" s="163" t="s">
        <v>4</v>
      </c>
      <c r="Q5" s="164"/>
      <c r="R5" s="164"/>
      <c r="S5" s="164"/>
      <c r="T5" s="165"/>
      <c r="U5" s="135" t="s">
        <v>5</v>
      </c>
      <c r="V5" s="136"/>
      <c r="W5" s="136"/>
      <c r="X5" s="136"/>
      <c r="Y5" s="136"/>
      <c r="Z5" s="136"/>
      <c r="AA5" s="136"/>
      <c r="AB5" s="137"/>
      <c r="AC5" s="141" t="s">
        <v>6</v>
      </c>
      <c r="AD5" s="142"/>
      <c r="AE5" s="142"/>
      <c r="AF5" s="142"/>
      <c r="AG5" s="142"/>
      <c r="AH5" s="142"/>
      <c r="AI5" s="143"/>
      <c r="AJ5" s="116" t="s">
        <v>313</v>
      </c>
      <c r="AK5" s="117"/>
      <c r="AL5" s="118"/>
      <c r="AM5" s="153" t="s">
        <v>7</v>
      </c>
      <c r="AN5" s="154"/>
      <c r="AO5" s="129" t="s">
        <v>8</v>
      </c>
      <c r="AP5" s="130"/>
      <c r="AQ5" s="130"/>
      <c r="AR5" s="131"/>
      <c r="AS5" s="157" t="s">
        <v>9</v>
      </c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9"/>
      <c r="BK5" s="50" t="s">
        <v>284</v>
      </c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2"/>
      <c r="BY5" s="86" t="s">
        <v>285</v>
      </c>
      <c r="BZ5" s="87"/>
      <c r="CA5" s="87"/>
      <c r="CB5" s="87"/>
      <c r="CC5" s="87"/>
      <c r="CD5" s="87"/>
      <c r="CE5" s="87"/>
      <c r="CF5" s="87"/>
      <c r="CG5" s="87"/>
      <c r="CH5" s="87"/>
      <c r="CI5" s="87"/>
      <c r="CJ5" s="87"/>
      <c r="CK5" s="87"/>
      <c r="CL5" s="88"/>
      <c r="CM5" s="92" t="s">
        <v>286</v>
      </c>
      <c r="CN5" s="93"/>
      <c r="CO5" s="93"/>
      <c r="CP5" s="93"/>
      <c r="CQ5" s="93"/>
      <c r="CR5" s="93"/>
      <c r="CS5" s="93"/>
      <c r="CT5" s="93"/>
      <c r="CU5" s="93"/>
      <c r="CV5" s="93"/>
      <c r="CW5" s="93"/>
      <c r="CX5" s="93"/>
      <c r="CY5" s="93"/>
      <c r="CZ5" s="94"/>
      <c r="DA5" s="98" t="s">
        <v>287</v>
      </c>
      <c r="DB5" s="99"/>
      <c r="DC5" s="99"/>
      <c r="DD5" s="99"/>
      <c r="DE5" s="99"/>
      <c r="DF5" s="99"/>
      <c r="DG5" s="99"/>
      <c r="DH5" s="99"/>
      <c r="DI5" s="99"/>
      <c r="DJ5" s="99"/>
      <c r="DK5" s="99"/>
      <c r="DL5" s="99"/>
      <c r="DM5" s="99"/>
      <c r="DN5" s="100"/>
      <c r="DO5" s="68" t="s">
        <v>288</v>
      </c>
      <c r="DP5" s="69"/>
      <c r="DQ5" s="69"/>
      <c r="DR5" s="69"/>
      <c r="DS5" s="69"/>
      <c r="DT5" s="69"/>
      <c r="DU5" s="69"/>
      <c r="DV5" s="69"/>
      <c r="DW5" s="69"/>
      <c r="DX5" s="69"/>
      <c r="DY5" s="69"/>
      <c r="DZ5" s="69"/>
      <c r="EA5" s="69"/>
      <c r="EB5" s="70"/>
      <c r="EC5" s="74" t="s">
        <v>289</v>
      </c>
      <c r="ED5" s="75"/>
      <c r="EE5" s="75"/>
      <c r="EF5" s="75"/>
      <c r="EG5" s="75"/>
      <c r="EH5" s="75"/>
      <c r="EI5" s="75"/>
      <c r="EJ5" s="75"/>
      <c r="EK5" s="75"/>
      <c r="EL5" s="75"/>
      <c r="EM5" s="75"/>
      <c r="EN5" s="75"/>
      <c r="EO5" s="75"/>
      <c r="EP5" s="76"/>
      <c r="EQ5" s="80" t="s">
        <v>290</v>
      </c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/>
      <c r="FD5" s="82"/>
      <c r="FE5" s="56" t="s">
        <v>10</v>
      </c>
      <c r="FF5" s="57"/>
      <c r="FG5" s="57"/>
      <c r="FH5" s="57"/>
      <c r="FI5" s="57"/>
      <c r="FJ5" s="57"/>
      <c r="FK5" s="57"/>
      <c r="FL5" s="57"/>
      <c r="FM5" s="57"/>
      <c r="FN5" s="57"/>
      <c r="FO5" s="57"/>
      <c r="FP5" s="57"/>
      <c r="FQ5" s="57"/>
      <c r="FR5" s="58"/>
      <c r="FS5" s="62" t="s">
        <v>291</v>
      </c>
      <c r="FT5" s="63"/>
      <c r="FU5" s="63"/>
      <c r="FV5" s="63"/>
      <c r="FW5" s="63"/>
      <c r="FX5" s="63"/>
      <c r="FY5" s="63"/>
      <c r="FZ5" s="63"/>
      <c r="GA5" s="63"/>
      <c r="GB5" s="63"/>
      <c r="GC5" s="63"/>
      <c r="GD5" s="63"/>
      <c r="GE5" s="63"/>
      <c r="GF5" s="64"/>
      <c r="GG5" s="50" t="s">
        <v>292</v>
      </c>
      <c r="GH5" s="51"/>
      <c r="GI5" s="51"/>
      <c r="GJ5" s="51"/>
      <c r="GK5" s="51"/>
      <c r="GL5" s="51"/>
      <c r="GM5" s="51"/>
      <c r="GN5" s="51"/>
      <c r="GO5" s="51"/>
      <c r="GP5" s="51"/>
      <c r="GQ5" s="51"/>
      <c r="GR5" s="51"/>
      <c r="GS5" s="51"/>
      <c r="GT5" s="52"/>
      <c r="GU5" s="50" t="s">
        <v>293</v>
      </c>
      <c r="GV5" s="51"/>
      <c r="GW5" s="51"/>
      <c r="GX5" s="51"/>
      <c r="GY5" s="51"/>
      <c r="GZ5" s="51"/>
      <c r="HA5" s="51"/>
      <c r="HB5" s="51"/>
      <c r="HC5" s="51"/>
      <c r="HD5" s="51"/>
      <c r="HE5" s="51"/>
      <c r="HF5" s="51"/>
      <c r="HG5" s="51"/>
      <c r="HH5" s="52"/>
      <c r="HI5" s="50" t="s">
        <v>294</v>
      </c>
      <c r="HJ5" s="51"/>
      <c r="HK5" s="51"/>
      <c r="HL5" s="51"/>
      <c r="HM5" s="51"/>
      <c r="HN5" s="51"/>
      <c r="HO5" s="51"/>
      <c r="HP5" s="51"/>
      <c r="HQ5" s="51"/>
      <c r="HR5" s="51"/>
      <c r="HS5" s="51"/>
      <c r="HT5" s="51"/>
      <c r="HU5" s="51"/>
      <c r="HV5" s="52"/>
      <c r="HW5" s="44" t="s">
        <v>295</v>
      </c>
      <c r="HX5" s="45"/>
      <c r="HY5" s="45"/>
      <c r="HZ5" s="45"/>
      <c r="IA5" s="45"/>
      <c r="IB5" s="45"/>
      <c r="IC5" s="45"/>
      <c r="ID5" s="45"/>
      <c r="IE5" s="45"/>
      <c r="IF5" s="45"/>
      <c r="IG5" s="45"/>
      <c r="IH5" s="45"/>
      <c r="II5" s="45"/>
      <c r="IJ5" s="46"/>
      <c r="IK5" s="44" t="s">
        <v>296</v>
      </c>
      <c r="IL5" s="45"/>
      <c r="IM5" s="45"/>
      <c r="IN5" s="45"/>
      <c r="IO5" s="45"/>
      <c r="IP5" s="45"/>
      <c r="IQ5" s="45"/>
      <c r="IR5" s="45"/>
      <c r="IS5" s="45"/>
      <c r="IT5" s="45"/>
      <c r="IU5" s="45"/>
      <c r="IV5" s="45"/>
      <c r="IW5" s="45"/>
      <c r="IX5" s="46"/>
      <c r="IY5" s="44" t="s">
        <v>297</v>
      </c>
      <c r="IZ5" s="45"/>
      <c r="JA5" s="45"/>
      <c r="JB5" s="45"/>
      <c r="JC5" s="45"/>
      <c r="JD5" s="45"/>
      <c r="JE5" s="45"/>
      <c r="JF5" s="45"/>
      <c r="JG5" s="45"/>
      <c r="JH5" s="45"/>
      <c r="JI5" s="45"/>
      <c r="JJ5" s="45"/>
      <c r="JK5" s="45"/>
      <c r="JL5" s="46"/>
      <c r="JM5" s="122" t="s">
        <v>11</v>
      </c>
      <c r="JN5" s="122"/>
      <c r="JO5" s="122"/>
      <c r="JP5" s="122"/>
      <c r="JQ5" s="122"/>
      <c r="JR5" s="122"/>
      <c r="JS5" s="122"/>
      <c r="JT5" s="122"/>
      <c r="JU5" s="122"/>
      <c r="JV5" s="122"/>
      <c r="JW5" s="122"/>
      <c r="JX5" s="122"/>
      <c r="JY5" s="122"/>
      <c r="JZ5" s="107" t="s">
        <v>12</v>
      </c>
      <c r="KA5" s="108"/>
      <c r="KB5" s="108"/>
      <c r="KC5" s="108"/>
      <c r="KD5" s="108"/>
      <c r="KE5" s="108"/>
      <c r="KF5" s="108"/>
      <c r="KG5" s="109"/>
    </row>
    <row r="6" spans="1:294" ht="12" customHeight="1" x14ac:dyDescent="0.25">
      <c r="A6" s="126"/>
      <c r="B6" s="127"/>
      <c r="C6" s="127"/>
      <c r="D6" s="128"/>
      <c r="E6" s="150"/>
      <c r="F6" s="151"/>
      <c r="G6" s="151"/>
      <c r="H6" s="151"/>
      <c r="I6" s="151"/>
      <c r="J6" s="152"/>
      <c r="K6" s="113"/>
      <c r="L6" s="114"/>
      <c r="M6" s="114"/>
      <c r="N6" s="114"/>
      <c r="O6" s="115"/>
      <c r="P6" s="166"/>
      <c r="Q6" s="167"/>
      <c r="R6" s="167"/>
      <c r="S6" s="167"/>
      <c r="T6" s="168"/>
      <c r="U6" s="138"/>
      <c r="V6" s="139"/>
      <c r="W6" s="139"/>
      <c r="X6" s="139"/>
      <c r="Y6" s="139"/>
      <c r="Z6" s="139"/>
      <c r="AA6" s="139"/>
      <c r="AB6" s="140"/>
      <c r="AC6" s="144"/>
      <c r="AD6" s="145"/>
      <c r="AE6" s="145"/>
      <c r="AF6" s="145"/>
      <c r="AG6" s="145"/>
      <c r="AH6" s="145"/>
      <c r="AI6" s="146"/>
      <c r="AJ6" s="119"/>
      <c r="AK6" s="120"/>
      <c r="AL6" s="121"/>
      <c r="AM6" s="155"/>
      <c r="AN6" s="156"/>
      <c r="AO6" s="132"/>
      <c r="AP6" s="133"/>
      <c r="AQ6" s="133"/>
      <c r="AR6" s="134"/>
      <c r="AS6" s="160"/>
      <c r="AT6" s="161"/>
      <c r="AU6" s="161"/>
      <c r="AV6" s="161"/>
      <c r="AW6" s="161"/>
      <c r="AX6" s="161"/>
      <c r="AY6" s="161"/>
      <c r="AZ6" s="161"/>
      <c r="BA6" s="161"/>
      <c r="BB6" s="161"/>
      <c r="BC6" s="161"/>
      <c r="BD6" s="161"/>
      <c r="BE6" s="161"/>
      <c r="BF6" s="161"/>
      <c r="BG6" s="161"/>
      <c r="BH6" s="161"/>
      <c r="BI6" s="161"/>
      <c r="BJ6" s="162"/>
      <c r="BK6" s="53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5"/>
      <c r="BY6" s="89"/>
      <c r="BZ6" s="90"/>
      <c r="CA6" s="90"/>
      <c r="CB6" s="90"/>
      <c r="CC6" s="90"/>
      <c r="CD6" s="90"/>
      <c r="CE6" s="90"/>
      <c r="CF6" s="90"/>
      <c r="CG6" s="90"/>
      <c r="CH6" s="90"/>
      <c r="CI6" s="90"/>
      <c r="CJ6" s="90"/>
      <c r="CK6" s="90"/>
      <c r="CL6" s="91"/>
      <c r="CM6" s="95"/>
      <c r="CN6" s="96"/>
      <c r="CO6" s="96"/>
      <c r="CP6" s="96"/>
      <c r="CQ6" s="96"/>
      <c r="CR6" s="96"/>
      <c r="CS6" s="96"/>
      <c r="CT6" s="96"/>
      <c r="CU6" s="96"/>
      <c r="CV6" s="96"/>
      <c r="CW6" s="96"/>
      <c r="CX6" s="96"/>
      <c r="CY6" s="96"/>
      <c r="CZ6" s="97"/>
      <c r="DA6" s="101"/>
      <c r="DB6" s="102"/>
      <c r="DC6" s="102"/>
      <c r="DD6" s="102"/>
      <c r="DE6" s="102"/>
      <c r="DF6" s="102"/>
      <c r="DG6" s="102"/>
      <c r="DH6" s="102"/>
      <c r="DI6" s="102"/>
      <c r="DJ6" s="102"/>
      <c r="DK6" s="102"/>
      <c r="DL6" s="102"/>
      <c r="DM6" s="102"/>
      <c r="DN6" s="103"/>
      <c r="DO6" s="71"/>
      <c r="DP6" s="72"/>
      <c r="DQ6" s="72"/>
      <c r="DR6" s="72"/>
      <c r="DS6" s="72"/>
      <c r="DT6" s="72"/>
      <c r="DU6" s="72"/>
      <c r="DV6" s="72"/>
      <c r="DW6" s="72"/>
      <c r="DX6" s="72"/>
      <c r="DY6" s="72"/>
      <c r="DZ6" s="72"/>
      <c r="EA6" s="72"/>
      <c r="EB6" s="73"/>
      <c r="EC6" s="77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9"/>
      <c r="EQ6" s="83"/>
      <c r="ER6" s="84"/>
      <c r="ES6" s="84"/>
      <c r="ET6" s="84"/>
      <c r="EU6" s="84"/>
      <c r="EV6" s="84"/>
      <c r="EW6" s="84"/>
      <c r="EX6" s="84"/>
      <c r="EY6" s="84"/>
      <c r="EZ6" s="84"/>
      <c r="FA6" s="84"/>
      <c r="FB6" s="84"/>
      <c r="FC6" s="84"/>
      <c r="FD6" s="85"/>
      <c r="FE6" s="59"/>
      <c r="FF6" s="60"/>
      <c r="FG6" s="60"/>
      <c r="FH6" s="60"/>
      <c r="FI6" s="60"/>
      <c r="FJ6" s="60"/>
      <c r="FK6" s="60"/>
      <c r="FL6" s="60"/>
      <c r="FM6" s="60"/>
      <c r="FN6" s="60"/>
      <c r="FO6" s="60"/>
      <c r="FP6" s="60"/>
      <c r="FQ6" s="60"/>
      <c r="FR6" s="61"/>
      <c r="FS6" s="65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7"/>
      <c r="GG6" s="53"/>
      <c r="GH6" s="54"/>
      <c r="GI6" s="54"/>
      <c r="GJ6" s="54"/>
      <c r="GK6" s="54"/>
      <c r="GL6" s="54"/>
      <c r="GM6" s="54"/>
      <c r="GN6" s="54"/>
      <c r="GO6" s="54"/>
      <c r="GP6" s="54"/>
      <c r="GQ6" s="54"/>
      <c r="GR6" s="54"/>
      <c r="GS6" s="54"/>
      <c r="GT6" s="55"/>
      <c r="GU6" s="53"/>
      <c r="GV6" s="54"/>
      <c r="GW6" s="54"/>
      <c r="GX6" s="54"/>
      <c r="GY6" s="54"/>
      <c r="GZ6" s="54"/>
      <c r="HA6" s="54"/>
      <c r="HB6" s="54"/>
      <c r="HC6" s="54"/>
      <c r="HD6" s="54"/>
      <c r="HE6" s="54"/>
      <c r="HF6" s="54"/>
      <c r="HG6" s="54"/>
      <c r="HH6" s="55"/>
      <c r="HI6" s="53"/>
      <c r="HJ6" s="54"/>
      <c r="HK6" s="54"/>
      <c r="HL6" s="54"/>
      <c r="HM6" s="54"/>
      <c r="HN6" s="54"/>
      <c r="HO6" s="54"/>
      <c r="HP6" s="54"/>
      <c r="HQ6" s="54"/>
      <c r="HR6" s="54"/>
      <c r="HS6" s="54"/>
      <c r="HT6" s="54"/>
      <c r="HU6" s="54"/>
      <c r="HV6" s="55"/>
      <c r="HW6" s="47"/>
      <c r="HX6" s="48"/>
      <c r="HY6" s="48"/>
      <c r="HZ6" s="48"/>
      <c r="IA6" s="48"/>
      <c r="IB6" s="48"/>
      <c r="IC6" s="48"/>
      <c r="ID6" s="48"/>
      <c r="IE6" s="48"/>
      <c r="IF6" s="48"/>
      <c r="IG6" s="48"/>
      <c r="IH6" s="48"/>
      <c r="II6" s="48"/>
      <c r="IJ6" s="49"/>
      <c r="IK6" s="47"/>
      <c r="IL6" s="48"/>
      <c r="IM6" s="48"/>
      <c r="IN6" s="48"/>
      <c r="IO6" s="48"/>
      <c r="IP6" s="48"/>
      <c r="IQ6" s="48"/>
      <c r="IR6" s="48"/>
      <c r="IS6" s="48"/>
      <c r="IT6" s="48"/>
      <c r="IU6" s="48"/>
      <c r="IV6" s="48"/>
      <c r="IW6" s="48"/>
      <c r="IX6" s="49"/>
      <c r="IY6" s="47"/>
      <c r="IZ6" s="48"/>
      <c r="JA6" s="48"/>
      <c r="JB6" s="48"/>
      <c r="JC6" s="48"/>
      <c r="JD6" s="48"/>
      <c r="JE6" s="48"/>
      <c r="JF6" s="48"/>
      <c r="JG6" s="48"/>
      <c r="JH6" s="48"/>
      <c r="JI6" s="48"/>
      <c r="JJ6" s="48"/>
      <c r="JK6" s="48"/>
      <c r="JL6" s="49"/>
      <c r="JM6" s="122"/>
      <c r="JN6" s="122"/>
      <c r="JO6" s="122"/>
      <c r="JP6" s="122"/>
      <c r="JQ6" s="122"/>
      <c r="JR6" s="122"/>
      <c r="JS6" s="122"/>
      <c r="JT6" s="122"/>
      <c r="JU6" s="122"/>
      <c r="JV6" s="122"/>
      <c r="JW6" s="122"/>
      <c r="JX6" s="122"/>
      <c r="JY6" s="122"/>
      <c r="JZ6" s="104" t="s">
        <v>318</v>
      </c>
      <c r="KA6" s="105"/>
      <c r="KB6" s="105"/>
      <c r="KC6" s="106"/>
      <c r="KD6" s="104" t="s">
        <v>13</v>
      </c>
      <c r="KE6" s="105"/>
      <c r="KF6" s="105"/>
      <c r="KG6" s="106"/>
    </row>
    <row r="7" spans="1:294" ht="81.75" customHeight="1" x14ac:dyDescent="0.25">
      <c r="A7" s="24" t="s">
        <v>15</v>
      </c>
      <c r="B7" s="23" t="s">
        <v>14</v>
      </c>
      <c r="C7" s="24" t="s">
        <v>263</v>
      </c>
      <c r="D7" s="24" t="s">
        <v>16</v>
      </c>
      <c r="E7" s="24" t="s">
        <v>264</v>
      </c>
      <c r="F7" s="24" t="s">
        <v>310</v>
      </c>
      <c r="G7" s="24" t="s">
        <v>311</v>
      </c>
      <c r="H7" s="25" t="s">
        <v>17</v>
      </c>
      <c r="I7" s="25" t="s">
        <v>18</v>
      </c>
      <c r="J7" s="25" t="s">
        <v>19</v>
      </c>
      <c r="K7" s="24" t="s">
        <v>20</v>
      </c>
      <c r="L7" s="24" t="s">
        <v>21</v>
      </c>
      <c r="M7" s="24" t="s">
        <v>22</v>
      </c>
      <c r="N7" s="24" t="s">
        <v>312</v>
      </c>
      <c r="O7" s="24" t="s">
        <v>317</v>
      </c>
      <c r="P7" s="26" t="s">
        <v>23</v>
      </c>
      <c r="Q7" s="27" t="s">
        <v>24</v>
      </c>
      <c r="R7" s="27" t="s">
        <v>25</v>
      </c>
      <c r="S7" s="26" t="s">
        <v>26</v>
      </c>
      <c r="T7" s="26" t="s">
        <v>27</v>
      </c>
      <c r="U7" s="28" t="s">
        <v>28</v>
      </c>
      <c r="V7" s="29" t="s">
        <v>29</v>
      </c>
      <c r="W7" s="29" t="s">
        <v>30</v>
      </c>
      <c r="X7" s="30" t="s">
        <v>265</v>
      </c>
      <c r="Y7" s="30" t="s">
        <v>266</v>
      </c>
      <c r="Z7" s="24" t="s">
        <v>267</v>
      </c>
      <c r="AA7" s="24" t="s">
        <v>268</v>
      </c>
      <c r="AB7" s="30" t="s">
        <v>269</v>
      </c>
      <c r="AC7" s="24" t="s">
        <v>270</v>
      </c>
      <c r="AD7" s="30" t="s">
        <v>271</v>
      </c>
      <c r="AE7" s="30" t="s">
        <v>272</v>
      </c>
      <c r="AF7" s="24" t="s">
        <v>273</v>
      </c>
      <c r="AG7" s="24" t="s">
        <v>274</v>
      </c>
      <c r="AH7" s="24" t="s">
        <v>275</v>
      </c>
      <c r="AI7" s="24" t="s">
        <v>276</v>
      </c>
      <c r="AJ7" s="24" t="s">
        <v>314</v>
      </c>
      <c r="AK7" s="24" t="s">
        <v>315</v>
      </c>
      <c r="AL7" s="24" t="s">
        <v>316</v>
      </c>
      <c r="AM7" s="24" t="s">
        <v>31</v>
      </c>
      <c r="AN7" s="31" t="s">
        <v>32</v>
      </c>
      <c r="AO7" s="32" t="s">
        <v>261</v>
      </c>
      <c r="AP7" s="32" t="s">
        <v>262</v>
      </c>
      <c r="AQ7" s="32" t="s">
        <v>33</v>
      </c>
      <c r="AR7" s="32" t="s">
        <v>34</v>
      </c>
      <c r="AS7" s="33" t="s">
        <v>277</v>
      </c>
      <c r="AT7" s="33" t="s">
        <v>278</v>
      </c>
      <c r="AU7" s="33" t="s">
        <v>35</v>
      </c>
      <c r="AV7" s="33" t="s">
        <v>36</v>
      </c>
      <c r="AW7" s="33" t="s">
        <v>279</v>
      </c>
      <c r="AX7" s="33" t="s">
        <v>280</v>
      </c>
      <c r="AY7" s="33" t="s">
        <v>281</v>
      </c>
      <c r="AZ7" s="33" t="s">
        <v>282</v>
      </c>
      <c r="BA7" s="33" t="s">
        <v>283</v>
      </c>
      <c r="BB7" s="33" t="s">
        <v>37</v>
      </c>
      <c r="BC7" s="33" t="s">
        <v>38</v>
      </c>
      <c r="BD7" s="33" t="s">
        <v>39</v>
      </c>
      <c r="BE7" s="33" t="s">
        <v>40</v>
      </c>
      <c r="BF7" s="33" t="s">
        <v>41</v>
      </c>
      <c r="BG7" s="33" t="s">
        <v>42</v>
      </c>
      <c r="BH7" s="33" t="s">
        <v>43</v>
      </c>
      <c r="BI7" s="33" t="s">
        <v>44</v>
      </c>
      <c r="BJ7" s="33" t="s">
        <v>45</v>
      </c>
      <c r="BK7" s="33" t="s">
        <v>46</v>
      </c>
      <c r="BL7" s="24" t="s">
        <v>47</v>
      </c>
      <c r="BM7" s="33" t="s">
        <v>48</v>
      </c>
      <c r="BN7" s="33" t="s">
        <v>49</v>
      </c>
      <c r="BO7" s="33" t="s">
        <v>50</v>
      </c>
      <c r="BP7" s="33" t="s">
        <v>51</v>
      </c>
      <c r="BQ7" s="33" t="s">
        <v>52</v>
      </c>
      <c r="BR7" s="33" t="s">
        <v>53</v>
      </c>
      <c r="BS7" s="33" t="s">
        <v>54</v>
      </c>
      <c r="BT7" s="33" t="s">
        <v>55</v>
      </c>
      <c r="BU7" s="33" t="s">
        <v>56</v>
      </c>
      <c r="BV7" s="33" t="s">
        <v>57</v>
      </c>
      <c r="BW7" s="33" t="s">
        <v>58</v>
      </c>
      <c r="BX7" s="33" t="s">
        <v>59</v>
      </c>
      <c r="BY7" s="33" t="s">
        <v>60</v>
      </c>
      <c r="BZ7" s="33" t="s">
        <v>61</v>
      </c>
      <c r="CA7" s="33" t="s">
        <v>62</v>
      </c>
      <c r="CB7" s="33" t="s">
        <v>63</v>
      </c>
      <c r="CC7" s="33" t="s">
        <v>64</v>
      </c>
      <c r="CD7" s="33" t="s">
        <v>65</v>
      </c>
      <c r="CE7" s="33" t="s">
        <v>66</v>
      </c>
      <c r="CF7" s="33" t="s">
        <v>67</v>
      </c>
      <c r="CG7" s="33" t="s">
        <v>68</v>
      </c>
      <c r="CH7" s="33" t="s">
        <v>69</v>
      </c>
      <c r="CI7" s="33" t="s">
        <v>70</v>
      </c>
      <c r="CJ7" s="33" t="s">
        <v>71</v>
      </c>
      <c r="CK7" s="33" t="s">
        <v>72</v>
      </c>
      <c r="CL7" s="33" t="s">
        <v>73</v>
      </c>
      <c r="CM7" s="33" t="s">
        <v>74</v>
      </c>
      <c r="CN7" s="33" t="s">
        <v>75</v>
      </c>
      <c r="CO7" s="33" t="s">
        <v>76</v>
      </c>
      <c r="CP7" s="33" t="s">
        <v>77</v>
      </c>
      <c r="CQ7" s="33" t="s">
        <v>78</v>
      </c>
      <c r="CR7" s="33" t="s">
        <v>79</v>
      </c>
      <c r="CS7" s="33" t="s">
        <v>80</v>
      </c>
      <c r="CT7" s="33" t="s">
        <v>81</v>
      </c>
      <c r="CU7" s="33" t="s">
        <v>82</v>
      </c>
      <c r="CV7" s="33" t="s">
        <v>83</v>
      </c>
      <c r="CW7" s="33" t="s">
        <v>84</v>
      </c>
      <c r="CX7" s="33" t="s">
        <v>85</v>
      </c>
      <c r="CY7" s="33" t="s">
        <v>86</v>
      </c>
      <c r="CZ7" s="33" t="s">
        <v>87</v>
      </c>
      <c r="DA7" s="33" t="s">
        <v>88</v>
      </c>
      <c r="DB7" s="33" t="s">
        <v>89</v>
      </c>
      <c r="DC7" s="33" t="s">
        <v>90</v>
      </c>
      <c r="DD7" s="33" t="s">
        <v>91</v>
      </c>
      <c r="DE7" s="33" t="s">
        <v>92</v>
      </c>
      <c r="DF7" s="33" t="s">
        <v>93</v>
      </c>
      <c r="DG7" s="33" t="s">
        <v>94</v>
      </c>
      <c r="DH7" s="33" t="s">
        <v>95</v>
      </c>
      <c r="DI7" s="33" t="s">
        <v>96</v>
      </c>
      <c r="DJ7" s="33" t="s">
        <v>97</v>
      </c>
      <c r="DK7" s="33" t="s">
        <v>98</v>
      </c>
      <c r="DL7" s="33" t="s">
        <v>99</v>
      </c>
      <c r="DM7" s="33" t="s">
        <v>100</v>
      </c>
      <c r="DN7" s="33" t="s">
        <v>101</v>
      </c>
      <c r="DO7" s="33" t="s">
        <v>102</v>
      </c>
      <c r="DP7" s="33" t="s">
        <v>103</v>
      </c>
      <c r="DQ7" s="33" t="s">
        <v>104</v>
      </c>
      <c r="DR7" s="33" t="s">
        <v>105</v>
      </c>
      <c r="DS7" s="33" t="s">
        <v>106</v>
      </c>
      <c r="DT7" s="33" t="s">
        <v>107</v>
      </c>
      <c r="DU7" s="33" t="s">
        <v>108</v>
      </c>
      <c r="DV7" s="33" t="s">
        <v>109</v>
      </c>
      <c r="DW7" s="33" t="s">
        <v>110</v>
      </c>
      <c r="DX7" s="33" t="s">
        <v>111</v>
      </c>
      <c r="DY7" s="33" t="s">
        <v>112</v>
      </c>
      <c r="DZ7" s="33" t="s">
        <v>113</v>
      </c>
      <c r="EA7" s="33" t="s">
        <v>114</v>
      </c>
      <c r="EB7" s="33" t="s">
        <v>115</v>
      </c>
      <c r="EC7" s="33" t="s">
        <v>116</v>
      </c>
      <c r="ED7" s="33" t="s">
        <v>117</v>
      </c>
      <c r="EE7" s="33" t="s">
        <v>118</v>
      </c>
      <c r="EF7" s="33" t="s">
        <v>119</v>
      </c>
      <c r="EG7" s="33" t="s">
        <v>120</v>
      </c>
      <c r="EH7" s="33" t="s">
        <v>121</v>
      </c>
      <c r="EI7" s="24" t="s">
        <v>122</v>
      </c>
      <c r="EJ7" s="24" t="s">
        <v>123</v>
      </c>
      <c r="EK7" s="24" t="s">
        <v>124</v>
      </c>
      <c r="EL7" s="24" t="s">
        <v>125</v>
      </c>
      <c r="EM7" s="24" t="s">
        <v>126</v>
      </c>
      <c r="EN7" s="24" t="s">
        <v>127</v>
      </c>
      <c r="EO7" s="24" t="s">
        <v>128</v>
      </c>
      <c r="EP7" s="24" t="s">
        <v>129</v>
      </c>
      <c r="EQ7" s="24" t="s">
        <v>130</v>
      </c>
      <c r="ER7" s="24" t="s">
        <v>131</v>
      </c>
      <c r="ES7" s="24" t="s">
        <v>132</v>
      </c>
      <c r="ET7" s="24" t="s">
        <v>133</v>
      </c>
      <c r="EU7" s="24" t="s">
        <v>134</v>
      </c>
      <c r="EV7" s="24" t="s">
        <v>135</v>
      </c>
      <c r="EW7" s="24" t="s">
        <v>136</v>
      </c>
      <c r="EX7" s="24" t="s">
        <v>137</v>
      </c>
      <c r="EY7" s="24" t="s">
        <v>138</v>
      </c>
      <c r="EZ7" s="24" t="s">
        <v>139</v>
      </c>
      <c r="FA7" s="24" t="s">
        <v>140</v>
      </c>
      <c r="FB7" s="24" t="s">
        <v>141</v>
      </c>
      <c r="FC7" s="24" t="s">
        <v>142</v>
      </c>
      <c r="FD7" s="24" t="s">
        <v>143</v>
      </c>
      <c r="FE7" s="24" t="s">
        <v>144</v>
      </c>
      <c r="FF7" s="24" t="s">
        <v>145</v>
      </c>
      <c r="FG7" s="24" t="s">
        <v>146</v>
      </c>
      <c r="FH7" s="24" t="s">
        <v>147</v>
      </c>
      <c r="FI7" s="24" t="s">
        <v>148</v>
      </c>
      <c r="FJ7" s="24" t="s">
        <v>149</v>
      </c>
      <c r="FK7" s="24" t="s">
        <v>150</v>
      </c>
      <c r="FL7" s="24" t="s">
        <v>151</v>
      </c>
      <c r="FM7" s="24" t="s">
        <v>152</v>
      </c>
      <c r="FN7" s="24" t="s">
        <v>153</v>
      </c>
      <c r="FO7" s="24" t="s">
        <v>154</v>
      </c>
      <c r="FP7" s="24" t="s">
        <v>155</v>
      </c>
      <c r="FQ7" s="24" t="s">
        <v>156</v>
      </c>
      <c r="FR7" s="24" t="s">
        <v>157</v>
      </c>
      <c r="FS7" s="33" t="s">
        <v>158</v>
      </c>
      <c r="FT7" s="33" t="s">
        <v>159</v>
      </c>
      <c r="FU7" s="33" t="s">
        <v>160</v>
      </c>
      <c r="FV7" s="33" t="s">
        <v>161</v>
      </c>
      <c r="FW7" s="33" t="s">
        <v>162</v>
      </c>
      <c r="FX7" s="33" t="s">
        <v>163</v>
      </c>
      <c r="FY7" s="33" t="s">
        <v>164</v>
      </c>
      <c r="FZ7" s="33" t="s">
        <v>165</v>
      </c>
      <c r="GA7" s="33" t="s">
        <v>166</v>
      </c>
      <c r="GB7" s="33" t="s">
        <v>167</v>
      </c>
      <c r="GC7" s="33" t="s">
        <v>168</v>
      </c>
      <c r="GD7" s="33" t="s">
        <v>169</v>
      </c>
      <c r="GE7" s="33" t="s">
        <v>170</v>
      </c>
      <c r="GF7" s="33" t="s">
        <v>171</v>
      </c>
      <c r="GG7" s="33" t="s">
        <v>172</v>
      </c>
      <c r="GH7" s="33" t="s">
        <v>173</v>
      </c>
      <c r="GI7" s="33" t="s">
        <v>174</v>
      </c>
      <c r="GJ7" s="33" t="s">
        <v>175</v>
      </c>
      <c r="GK7" s="33" t="s">
        <v>176</v>
      </c>
      <c r="GL7" s="33" t="s">
        <v>177</v>
      </c>
      <c r="GM7" s="33" t="s">
        <v>178</v>
      </c>
      <c r="GN7" s="33" t="s">
        <v>179</v>
      </c>
      <c r="GO7" s="33" t="s">
        <v>180</v>
      </c>
      <c r="GP7" s="33" t="s">
        <v>181</v>
      </c>
      <c r="GQ7" s="33" t="s">
        <v>182</v>
      </c>
      <c r="GR7" s="33" t="s">
        <v>183</v>
      </c>
      <c r="GS7" s="33" t="s">
        <v>184</v>
      </c>
      <c r="GT7" s="33" t="s">
        <v>185</v>
      </c>
      <c r="GU7" s="33" t="s">
        <v>186</v>
      </c>
      <c r="GV7" s="33" t="s">
        <v>187</v>
      </c>
      <c r="GW7" s="33" t="s">
        <v>188</v>
      </c>
      <c r="GX7" s="33" t="s">
        <v>189</v>
      </c>
      <c r="GY7" s="33" t="s">
        <v>190</v>
      </c>
      <c r="GZ7" s="33" t="s">
        <v>191</v>
      </c>
      <c r="HA7" s="33" t="s">
        <v>192</v>
      </c>
      <c r="HB7" s="33" t="s">
        <v>193</v>
      </c>
      <c r="HC7" s="33" t="s">
        <v>194</v>
      </c>
      <c r="HD7" s="33" t="s">
        <v>195</v>
      </c>
      <c r="HE7" s="33" t="s">
        <v>196</v>
      </c>
      <c r="HF7" s="33" t="s">
        <v>197</v>
      </c>
      <c r="HG7" s="33" t="s">
        <v>198</v>
      </c>
      <c r="HH7" s="33" t="s">
        <v>199</v>
      </c>
      <c r="HI7" s="33" t="s">
        <v>200</v>
      </c>
      <c r="HJ7" s="33" t="s">
        <v>201</v>
      </c>
      <c r="HK7" s="33" t="s">
        <v>202</v>
      </c>
      <c r="HL7" s="33" t="s">
        <v>203</v>
      </c>
      <c r="HM7" s="33" t="s">
        <v>204</v>
      </c>
      <c r="HN7" s="33" t="s">
        <v>205</v>
      </c>
      <c r="HO7" s="33" t="s">
        <v>206</v>
      </c>
      <c r="HP7" s="33" t="s">
        <v>207</v>
      </c>
      <c r="HQ7" s="33" t="s">
        <v>208</v>
      </c>
      <c r="HR7" s="33" t="s">
        <v>209</v>
      </c>
      <c r="HS7" s="33" t="s">
        <v>210</v>
      </c>
      <c r="HT7" s="33" t="s">
        <v>211</v>
      </c>
      <c r="HU7" s="33" t="s">
        <v>212</v>
      </c>
      <c r="HV7" s="33" t="s">
        <v>213</v>
      </c>
      <c r="HW7" s="33" t="s">
        <v>214</v>
      </c>
      <c r="HX7" s="33" t="s">
        <v>215</v>
      </c>
      <c r="HY7" s="33" t="s">
        <v>216</v>
      </c>
      <c r="HZ7" s="33" t="s">
        <v>217</v>
      </c>
      <c r="IA7" s="33" t="s">
        <v>218</v>
      </c>
      <c r="IB7" s="33" t="s">
        <v>219</v>
      </c>
      <c r="IC7" s="33" t="s">
        <v>220</v>
      </c>
      <c r="ID7" s="33" t="s">
        <v>221</v>
      </c>
      <c r="IE7" s="33" t="s">
        <v>222</v>
      </c>
      <c r="IF7" s="33" t="s">
        <v>223</v>
      </c>
      <c r="IG7" s="33" t="s">
        <v>224</v>
      </c>
      <c r="IH7" s="33" t="s">
        <v>225</v>
      </c>
      <c r="II7" s="33" t="s">
        <v>226</v>
      </c>
      <c r="IJ7" s="33" t="s">
        <v>227</v>
      </c>
      <c r="IK7" s="33" t="s">
        <v>228</v>
      </c>
      <c r="IL7" s="33" t="s">
        <v>229</v>
      </c>
      <c r="IM7" s="33" t="s">
        <v>230</v>
      </c>
      <c r="IN7" s="33" t="s">
        <v>231</v>
      </c>
      <c r="IO7" s="33" t="s">
        <v>232</v>
      </c>
      <c r="IP7" s="33" t="s">
        <v>233</v>
      </c>
      <c r="IQ7" s="33" t="s">
        <v>234</v>
      </c>
      <c r="IR7" s="33" t="s">
        <v>235</v>
      </c>
      <c r="IS7" s="33" t="s">
        <v>236</v>
      </c>
      <c r="IT7" s="33" t="s">
        <v>237</v>
      </c>
      <c r="IU7" s="33" t="s">
        <v>238</v>
      </c>
      <c r="IV7" s="33" t="s">
        <v>239</v>
      </c>
      <c r="IW7" s="33" t="s">
        <v>240</v>
      </c>
      <c r="IX7" s="33" t="s">
        <v>241</v>
      </c>
      <c r="IY7" s="33" t="s">
        <v>242</v>
      </c>
      <c r="IZ7" s="33" t="s">
        <v>243</v>
      </c>
      <c r="JA7" s="33" t="s">
        <v>244</v>
      </c>
      <c r="JB7" s="33" t="s">
        <v>245</v>
      </c>
      <c r="JC7" s="33" t="s">
        <v>246</v>
      </c>
      <c r="JD7" s="33" t="s">
        <v>247</v>
      </c>
      <c r="JE7" s="33" t="s">
        <v>248</v>
      </c>
      <c r="JF7" s="33" t="s">
        <v>249</v>
      </c>
      <c r="JG7" s="33" t="s">
        <v>250</v>
      </c>
      <c r="JH7" s="33" t="s">
        <v>251</v>
      </c>
      <c r="JI7" s="33" t="s">
        <v>252</v>
      </c>
      <c r="JJ7" s="33" t="s">
        <v>253</v>
      </c>
      <c r="JK7" s="33" t="s">
        <v>254</v>
      </c>
      <c r="JL7" s="33" t="s">
        <v>255</v>
      </c>
      <c r="JM7" s="33" t="s">
        <v>298</v>
      </c>
      <c r="JN7" s="33" t="s">
        <v>299</v>
      </c>
      <c r="JO7" s="33" t="s">
        <v>300</v>
      </c>
      <c r="JP7" s="33" t="s">
        <v>301</v>
      </c>
      <c r="JQ7" s="33" t="s">
        <v>302</v>
      </c>
      <c r="JR7" s="33" t="s">
        <v>309</v>
      </c>
      <c r="JS7" s="33" t="s">
        <v>303</v>
      </c>
      <c r="JT7" s="33" t="s">
        <v>304</v>
      </c>
      <c r="JU7" s="33" t="s">
        <v>256</v>
      </c>
      <c r="JV7" s="33" t="s">
        <v>305</v>
      </c>
      <c r="JW7" s="33" t="s">
        <v>306</v>
      </c>
      <c r="JX7" s="33" t="s">
        <v>307</v>
      </c>
      <c r="JY7" s="33" t="s">
        <v>308</v>
      </c>
      <c r="JZ7" s="33" t="s">
        <v>320</v>
      </c>
      <c r="KA7" s="33" t="s">
        <v>321</v>
      </c>
      <c r="KB7" s="33" t="s">
        <v>322</v>
      </c>
      <c r="KC7" s="33" t="s">
        <v>323</v>
      </c>
      <c r="KD7" s="33" t="s">
        <v>257</v>
      </c>
      <c r="KE7" s="33" t="s">
        <v>258</v>
      </c>
      <c r="KF7" s="33" t="s">
        <v>259</v>
      </c>
      <c r="KG7" s="33" t="s">
        <v>260</v>
      </c>
      <c r="KH7" s="34"/>
    </row>
    <row r="8" spans="1:294" ht="31.2" customHeight="1" x14ac:dyDescent="0.25">
      <c r="A8" s="38"/>
      <c r="B8" s="38"/>
      <c r="C8" s="40" t="s">
        <v>324</v>
      </c>
      <c r="D8" s="40" t="s">
        <v>324</v>
      </c>
      <c r="E8" s="38"/>
      <c r="F8" s="38"/>
      <c r="G8" s="39"/>
      <c r="H8" s="38"/>
      <c r="I8" s="40"/>
      <c r="J8" s="38"/>
      <c r="K8" s="38"/>
      <c r="L8" s="38"/>
      <c r="M8" s="38"/>
      <c r="N8" s="40" t="s">
        <v>324</v>
      </c>
      <c r="O8" s="38"/>
      <c r="P8" s="38"/>
      <c r="Q8" s="40" t="s">
        <v>324</v>
      </c>
      <c r="R8" s="38"/>
      <c r="S8" s="38"/>
      <c r="T8" s="40" t="s">
        <v>324</v>
      </c>
      <c r="U8" s="40" t="s">
        <v>324</v>
      </c>
      <c r="V8" s="38"/>
      <c r="W8" s="40" t="s">
        <v>324</v>
      </c>
      <c r="X8" s="41"/>
      <c r="Y8" s="41"/>
      <c r="Z8" s="38"/>
      <c r="AA8" s="38"/>
      <c r="AB8" s="40" t="s">
        <v>324</v>
      </c>
      <c r="AC8" s="38"/>
      <c r="AD8" s="41"/>
      <c r="AE8" s="41"/>
      <c r="AF8" s="38"/>
      <c r="AG8" s="38"/>
      <c r="AH8" s="38"/>
      <c r="AI8" s="38"/>
      <c r="AJ8" s="38"/>
      <c r="AK8" s="38"/>
      <c r="AL8" s="38"/>
      <c r="AM8" s="40" t="s">
        <v>324</v>
      </c>
      <c r="AN8" s="38"/>
      <c r="AO8" s="42"/>
      <c r="AP8" s="42"/>
      <c r="AQ8" s="42"/>
      <c r="AR8" s="42"/>
      <c r="AS8" s="38">
        <f>SUM(BK8:BX8)</f>
        <v>0</v>
      </c>
      <c r="AT8" s="38">
        <f>SUM(BY8:CL8)</f>
        <v>0</v>
      </c>
      <c r="AU8" s="38">
        <f>SUM(CM8:CZ8)</f>
        <v>0</v>
      </c>
      <c r="AV8" s="38">
        <f>SUM(DA8:DN8)</f>
        <v>0</v>
      </c>
      <c r="AW8" s="38">
        <f>SUM(DO8:EB8)</f>
        <v>0</v>
      </c>
      <c r="AX8" s="38">
        <f>SUM(EC8:EP8)</f>
        <v>0</v>
      </c>
      <c r="AY8" s="38">
        <f>SUM(EQ8:FD8)</f>
        <v>0</v>
      </c>
      <c r="AZ8" s="38">
        <f>SUM(FE8:FR8)</f>
        <v>0</v>
      </c>
      <c r="BA8" s="38">
        <f>SUM(FS8:GF8)</f>
        <v>0</v>
      </c>
      <c r="BB8" s="38">
        <f>SUM(GG8:GT8)</f>
        <v>0</v>
      </c>
      <c r="BC8" s="38">
        <f>SUM(GU8:HH8)</f>
        <v>0</v>
      </c>
      <c r="BD8" s="38">
        <f>SUM(HI8:HV8)</f>
        <v>0</v>
      </c>
      <c r="BE8" s="38">
        <f>SUM(HW8:IJ8)</f>
        <v>0</v>
      </c>
      <c r="BF8" s="38">
        <f>SUM(IK8:IX8)</f>
        <v>0</v>
      </c>
      <c r="BG8" s="38">
        <f>SUM(IY8:JL8)</f>
        <v>0</v>
      </c>
      <c r="BH8" s="38">
        <f>JM8</f>
        <v>0</v>
      </c>
      <c r="BI8" s="38">
        <f t="shared" ref="BI8:BJ8" si="0">JN8</f>
        <v>0</v>
      </c>
      <c r="BJ8" s="38">
        <f t="shared" si="0"/>
        <v>0</v>
      </c>
      <c r="BK8" s="38">
        <f>BY8+CM8+DA8+DO8+EC8+EQ8+FE8+FS8</f>
        <v>0</v>
      </c>
      <c r="BL8" s="38">
        <f t="shared" ref="BL8:BW8" si="1">BZ8+CN8+DB8+DP8+ED8+ER8+FF8+FT8</f>
        <v>0</v>
      </c>
      <c r="BM8" s="38">
        <f t="shared" si="1"/>
        <v>0</v>
      </c>
      <c r="BN8" s="38">
        <f t="shared" si="1"/>
        <v>0</v>
      </c>
      <c r="BO8" s="38">
        <f t="shared" si="1"/>
        <v>0</v>
      </c>
      <c r="BP8" s="38">
        <f t="shared" si="1"/>
        <v>0</v>
      </c>
      <c r="BQ8" s="38">
        <f t="shared" si="1"/>
        <v>0</v>
      </c>
      <c r="BR8" s="38">
        <f t="shared" si="1"/>
        <v>0</v>
      </c>
      <c r="BS8" s="38">
        <f t="shared" si="1"/>
        <v>0</v>
      </c>
      <c r="BT8" s="38">
        <f t="shared" si="1"/>
        <v>0</v>
      </c>
      <c r="BU8" s="38">
        <f t="shared" si="1"/>
        <v>0</v>
      </c>
      <c r="BV8" s="38">
        <f t="shared" si="1"/>
        <v>0</v>
      </c>
      <c r="BW8" s="38">
        <f t="shared" si="1"/>
        <v>0</v>
      </c>
      <c r="BX8" s="38">
        <f>CL8+CZ8+DN8+EB8+EP8+FD8+FR8+GF8</f>
        <v>0</v>
      </c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  <c r="IK8" s="38"/>
      <c r="IL8" s="38"/>
      <c r="IM8" s="38"/>
      <c r="IN8" s="38"/>
      <c r="IO8" s="38"/>
      <c r="IP8" s="38"/>
      <c r="IQ8" s="38"/>
      <c r="IR8" s="38"/>
      <c r="IS8" s="38"/>
      <c r="IT8" s="38"/>
      <c r="IU8" s="38"/>
      <c r="IV8" s="38"/>
      <c r="IW8" s="38"/>
      <c r="IX8" s="38"/>
      <c r="IY8" s="38"/>
      <c r="IZ8" s="38"/>
      <c r="JA8" s="38"/>
      <c r="JB8" s="38"/>
      <c r="JC8" s="38"/>
      <c r="JD8" s="38"/>
      <c r="JE8" s="38"/>
      <c r="JF8" s="38"/>
      <c r="JG8" s="38"/>
      <c r="JH8" s="38"/>
      <c r="JI8" s="38"/>
      <c r="JJ8" s="38"/>
      <c r="JK8" s="38"/>
      <c r="JL8" s="38"/>
      <c r="JM8" s="38"/>
      <c r="JN8" s="38"/>
      <c r="JO8" s="38"/>
      <c r="JP8" s="38"/>
      <c r="JQ8" s="38"/>
      <c r="JR8" s="38"/>
      <c r="JS8" s="43"/>
      <c r="JT8" s="43"/>
      <c r="JU8" s="43"/>
      <c r="JV8" s="43"/>
      <c r="JW8" s="43"/>
      <c r="JX8" s="43"/>
      <c r="JY8" s="43"/>
      <c r="JZ8" s="38">
        <f>SUM(BO8:BQ8)</f>
        <v>0</v>
      </c>
      <c r="KA8" s="38">
        <f>SUM(CC8:CE8)</f>
        <v>0</v>
      </c>
      <c r="KB8" s="38">
        <f>SUM(CQ8:CS8)+SUM(DE8:DG8)+SUM(DS8:DU8)+SUM(EG8:EI8)+SUM(EU8:EW8)+SUM(FI8:FK8)+SUM(FW8:FY8)</f>
        <v>0</v>
      </c>
      <c r="KC8" s="38">
        <f>SUM(GK8:GM8)+SUM(IA8:IC8)</f>
        <v>0</v>
      </c>
      <c r="KD8" s="38">
        <f>SUM(BL8:BQ8)</f>
        <v>0</v>
      </c>
      <c r="KE8" s="38">
        <f>SUM(BZ8:CE8)</f>
        <v>0</v>
      </c>
      <c r="KF8" s="38">
        <f>SUM(CN8:CS8)+SUM(DB8:DG8)+SUM(DP8:DU8)+SUM(ED8:EI8)+SUM(ER8:EW8)+SUM(FF8:FK8)+SUM(FT8:FY8)</f>
        <v>0</v>
      </c>
      <c r="KG8" s="38">
        <f>SUM(GH8:GM8)+SUM(HX8:IC8)</f>
        <v>0</v>
      </c>
    </row>
  </sheetData>
  <autoFilter ref="B7:KH7"/>
  <mergeCells count="29">
    <mergeCell ref="K5:O6"/>
    <mergeCell ref="AJ5:AL6"/>
    <mergeCell ref="JZ6:KC6"/>
    <mergeCell ref="JM5:JY6"/>
    <mergeCell ref="A5:D6"/>
    <mergeCell ref="AO5:AR6"/>
    <mergeCell ref="U5:AB6"/>
    <mergeCell ref="AC5:AI6"/>
    <mergeCell ref="E5:J6"/>
    <mergeCell ref="AM5:AN6"/>
    <mergeCell ref="AS5:BJ6"/>
    <mergeCell ref="P5:T6"/>
    <mergeCell ref="BK5:BX6"/>
    <mergeCell ref="BY5:CL6"/>
    <mergeCell ref="CM5:CZ6"/>
    <mergeCell ref="DA5:DN6"/>
    <mergeCell ref="KD6:KG6"/>
    <mergeCell ref="JZ5:KG5"/>
    <mergeCell ref="FE5:FR6"/>
    <mergeCell ref="FS5:GF6"/>
    <mergeCell ref="GG5:GT6"/>
    <mergeCell ref="DO5:EB6"/>
    <mergeCell ref="EC5:EP6"/>
    <mergeCell ref="EQ5:FD6"/>
    <mergeCell ref="IK5:IX6"/>
    <mergeCell ref="IY5:JL6"/>
    <mergeCell ref="GU5:HH6"/>
    <mergeCell ref="HI5:HV6"/>
    <mergeCell ref="HW5:IJ6"/>
  </mergeCells>
  <dataValidations count="1">
    <dataValidation type="date" operator="greaterThan" allowBlank="1" showInputMessage="1" showErrorMessage="1" sqref="AO1:AR6 AO8:AR1048576">
      <formula1>36526</formula1>
    </dataValidation>
  </dataValidations>
  <pageMargins left="0.70866141732283472" right="0.70866141732283472" top="0.74803149606299213" bottom="0.74803149606299213" header="0.31496062992125984" footer="0.31496062992125984"/>
  <pageSetup paperSize="9" scale="1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FCRM1</vt:lpstr>
    </vt:vector>
  </TitlesOfParts>
  <Company>Environment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Clark</dc:creator>
  <cp:lastModifiedBy>Environment Agency User</cp:lastModifiedBy>
  <dcterms:created xsi:type="dcterms:W3CDTF">2016-12-16T11:32:14Z</dcterms:created>
  <dcterms:modified xsi:type="dcterms:W3CDTF">2017-01-31T11:25:19Z</dcterms:modified>
</cp:coreProperties>
</file>