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atthall/Work/pafs/pafs_core/lib/"/>
    </mc:Choice>
  </mc:AlternateContent>
  <xr:revisionPtr revIDLastSave="0" documentId="13_ncr:1_{D5DAC8F2-0DFE-7347-99E2-9CC799A05998}" xr6:coauthVersionLast="43" xr6:coauthVersionMax="43" xr10:uidLastSave="{00000000-0000-0000-0000-000000000000}"/>
  <bookViews>
    <workbookView xWindow="0" yWindow="460" windowWidth="25200" windowHeight="1198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<sst xmlns="http://schemas.openxmlformats.org/spreadsheetml/2006/main" count="546" uniqueCount="343">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</sst>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68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7" fontId="3" fillId="0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M7"/>
  <sheetViews>
    <sheetView tabSelected="1" zoomScale="70" zoomScaleNormal="70" workbookViewId="0">
      <pane xSplit="2" ySplit="6" topLeftCell="KG7" activePane="bottomRight" state="frozen"/>
      <selection activeCell="A7" sqref="A7"/>
      <selection pane="topRight" activeCell="C7" sqref="C7"/>
      <selection pane="bottomLeft" activeCell="A10" sqref="A10"/>
      <selection pane="bottomRight" activeCell="KH7" sqref="KH7"/>
    </sheetView>
  </sheetViews>
  <sheetFormatPr baseColWidth="10" defaultColWidth="8.7109375" defaultRowHeight="16" x14ac:dyDescent="0.2"/>
  <cols>
    <col min="1" max="1" width="24.140625" style="3" bestFit="1" customWidth="1"/>
    <col min="2" max="2" width="98.710937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28515625" style="7" customWidth="1"/>
    <col min="297" max="297" width="17.140625" style="7" bestFit="1" customWidth="1"/>
    <col min="298" max="298" width="8.7109375" style="7"/>
    <col min="299" max="299" width="11" style="7" customWidth="1"/>
    <col min="300" max="16384" width="8.7109375" style="7"/>
  </cols>
  <sheetData>
    <row r="1" spans="1:299" ht="28.5" customHeight="1" x14ac:dyDescent="0.2">
      <c r="A1" s="83" t="s">
        <v>0</v>
      </c>
      <c r="B1" s="83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</row>
    <row r="2" spans="1:299" ht="28.5" customHeight="1" x14ac:dyDescent="0.2">
      <c r="A2" s="84" t="s">
        <v>337</v>
      </c>
      <c r="B2" s="84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</row>
    <row r="3" spans="1:299" ht="25.5" customHeight="1" x14ac:dyDescent="0.2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</row>
    <row r="4" spans="1:299" ht="46.5" customHeight="1" x14ac:dyDescent="0.2">
      <c r="A4" s="85" t="s">
        <v>1</v>
      </c>
      <c r="B4" s="85"/>
      <c r="C4" s="85"/>
      <c r="D4" s="85"/>
      <c r="E4" s="86" t="s">
        <v>2</v>
      </c>
      <c r="F4" s="86"/>
      <c r="G4" s="86"/>
      <c r="H4" s="86"/>
      <c r="I4" s="86"/>
      <c r="J4" s="86"/>
      <c r="K4" s="87" t="s">
        <v>3</v>
      </c>
      <c r="L4" s="87"/>
      <c r="M4" s="87"/>
      <c r="N4" s="87"/>
      <c r="O4" s="87"/>
      <c r="P4" s="88" t="s">
        <v>4</v>
      </c>
      <c r="Q4" s="88"/>
      <c r="R4" s="88"/>
      <c r="S4" s="88"/>
      <c r="T4" s="88"/>
      <c r="U4" s="89" t="s">
        <v>5</v>
      </c>
      <c r="V4" s="89"/>
      <c r="W4" s="89"/>
      <c r="X4" s="89"/>
      <c r="Y4" s="89"/>
      <c r="Z4" s="89"/>
      <c r="AA4" s="89"/>
      <c r="AB4" s="89"/>
      <c r="AC4" s="90" t="s">
        <v>6</v>
      </c>
      <c r="AD4" s="90"/>
      <c r="AE4" s="90"/>
      <c r="AF4" s="90"/>
      <c r="AG4" s="90"/>
      <c r="AH4" s="90"/>
      <c r="AI4" s="90"/>
      <c r="AJ4" s="91" t="s">
        <v>7</v>
      </c>
      <c r="AK4" s="91"/>
      <c r="AL4" s="91"/>
      <c r="AM4" s="82" t="s">
        <v>8</v>
      </c>
      <c r="AN4" s="82"/>
      <c r="AO4" s="72"/>
      <c r="AP4" s="72"/>
      <c r="AQ4" s="72"/>
      <c r="AR4" s="72"/>
      <c r="AS4" s="73" t="s">
        <v>9</v>
      </c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69" t="s">
        <v>10</v>
      </c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74" t="s">
        <v>11</v>
      </c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5" t="s">
        <v>12</v>
      </c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6" t="s">
        <v>13</v>
      </c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7" t="s">
        <v>14</v>
      </c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8" t="s">
        <v>15</v>
      </c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9" t="s">
        <v>16</v>
      </c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80" t="s">
        <v>17</v>
      </c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1" t="s">
        <v>18</v>
      </c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69" t="s">
        <v>19</v>
      </c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 t="s">
        <v>20</v>
      </c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 t="s">
        <v>21</v>
      </c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70" t="s">
        <v>22</v>
      </c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 t="s">
        <v>23</v>
      </c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 t="s">
        <v>24</v>
      </c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1" t="s">
        <v>25</v>
      </c>
      <c r="JN4" s="71"/>
      <c r="JO4" s="71"/>
      <c r="JP4" s="71"/>
      <c r="JQ4" s="71"/>
      <c r="JR4" s="71"/>
      <c r="JS4" s="71"/>
      <c r="JT4" s="71"/>
      <c r="JU4" s="71"/>
      <c r="JV4" s="71"/>
      <c r="JW4" s="71"/>
      <c r="JX4" s="71"/>
      <c r="JY4" s="71"/>
      <c r="JZ4" s="67" t="s">
        <v>26</v>
      </c>
      <c r="KA4" s="68"/>
      <c r="KB4" s="68"/>
      <c r="KC4" s="68"/>
      <c r="KD4" s="68"/>
      <c r="KE4" s="68"/>
      <c r="KF4" s="68"/>
      <c r="KG4" s="68"/>
      <c r="KH4" s="63" t="s">
        <v>316</v>
      </c>
      <c r="KI4" s="64"/>
      <c r="KJ4" s="64"/>
      <c r="KK4" s="46"/>
    </row>
    <row r="5" spans="1:299" ht="12" customHeight="1" x14ac:dyDescent="0.2">
      <c r="A5" s="85"/>
      <c r="B5" s="85"/>
      <c r="C5" s="85"/>
      <c r="D5" s="85"/>
      <c r="E5" s="86"/>
      <c r="F5" s="86"/>
      <c r="G5" s="86"/>
      <c r="H5" s="86"/>
      <c r="I5" s="86"/>
      <c r="J5" s="86"/>
      <c r="K5" s="87"/>
      <c r="L5" s="87"/>
      <c r="M5" s="87"/>
      <c r="N5" s="87"/>
      <c r="O5" s="87"/>
      <c r="P5" s="88"/>
      <c r="Q5" s="88"/>
      <c r="R5" s="88"/>
      <c r="S5" s="88"/>
      <c r="T5" s="88"/>
      <c r="U5" s="89"/>
      <c r="V5" s="89"/>
      <c r="W5" s="89"/>
      <c r="X5" s="89"/>
      <c r="Y5" s="89"/>
      <c r="Z5" s="89"/>
      <c r="AA5" s="89"/>
      <c r="AB5" s="89"/>
      <c r="AC5" s="90"/>
      <c r="AD5" s="90"/>
      <c r="AE5" s="90"/>
      <c r="AF5" s="90"/>
      <c r="AG5" s="90"/>
      <c r="AH5" s="90"/>
      <c r="AI5" s="90"/>
      <c r="AJ5" s="91"/>
      <c r="AK5" s="91"/>
      <c r="AL5" s="91"/>
      <c r="AM5" s="82"/>
      <c r="AN5" s="82"/>
      <c r="AO5" s="72"/>
      <c r="AP5" s="72"/>
      <c r="AQ5" s="72"/>
      <c r="AR5" s="72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71"/>
      <c r="JN5" s="71"/>
      <c r="JO5" s="71"/>
      <c r="JP5" s="71"/>
      <c r="JQ5" s="71"/>
      <c r="JR5" s="71"/>
      <c r="JS5" s="71"/>
      <c r="JT5" s="71"/>
      <c r="JU5" s="71"/>
      <c r="JV5" s="71"/>
      <c r="JW5" s="71"/>
      <c r="JX5" s="71"/>
      <c r="JY5" s="71"/>
      <c r="JZ5" s="68" t="s">
        <v>342</v>
      </c>
      <c r="KA5" s="68"/>
      <c r="KB5" s="68"/>
      <c r="KC5" s="68"/>
      <c r="KD5" s="68" t="s">
        <v>38</v>
      </c>
      <c r="KE5" s="68"/>
      <c r="KF5" s="68"/>
      <c r="KG5" s="68"/>
      <c r="KH5" s="65"/>
      <c r="KI5" s="66"/>
      <c r="KJ5" s="66"/>
      <c r="KK5" s="46"/>
    </row>
    <row r="6" spans="1:299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339</v>
      </c>
      <c r="KA6" s="29" t="s">
        <v>338</v>
      </c>
      <c r="KB6" s="22" t="s">
        <v>340</v>
      </c>
      <c r="KC6" s="22" t="s">
        <v>341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48"/>
      <c r="KM6" s="49"/>
    </row>
    <row r="7" spans="1:299" ht="15" customHeight="1" x14ac:dyDescent="0.2">
      <c r="A7" s="50"/>
      <c r="B7" s="50"/>
      <c r="C7" s="50"/>
      <c r="D7" s="50"/>
      <c r="E7" s="50" t="s">
        <v>336</v>
      </c>
      <c r="F7" s="50"/>
      <c r="G7" s="50"/>
      <c r="H7" s="50"/>
      <c r="I7" s="51"/>
      <c r="J7" s="51"/>
      <c r="K7" s="52"/>
      <c r="L7" s="52"/>
      <c r="M7" s="52"/>
      <c r="N7" s="52"/>
      <c r="O7" s="52"/>
      <c r="P7" s="52"/>
      <c r="Q7" s="52"/>
      <c r="R7" s="52" t="s">
        <v>336</v>
      </c>
      <c r="S7" s="52" t="s">
        <v>336</v>
      </c>
      <c r="T7" s="52"/>
      <c r="U7" s="52"/>
      <c r="V7" s="52"/>
      <c r="W7" s="52"/>
      <c r="X7" s="53" t="s">
        <v>336</v>
      </c>
      <c r="Y7" s="53" t="s">
        <v>336</v>
      </c>
      <c r="Z7" s="52"/>
      <c r="AA7" s="52"/>
      <c r="AB7" s="53"/>
      <c r="AC7" s="54"/>
      <c r="AD7" s="55"/>
      <c r="AE7" s="55"/>
      <c r="AF7" s="56"/>
      <c r="AG7" s="56"/>
      <c r="AH7" s="57"/>
      <c r="AI7" s="56"/>
      <c r="AJ7" s="51" t="s">
        <v>336</v>
      </c>
      <c r="AK7" s="51" t="s">
        <v>336</v>
      </c>
      <c r="AL7" s="51" t="s">
        <v>336</v>
      </c>
      <c r="AM7" s="52"/>
      <c r="AN7" s="58"/>
      <c r="AO7" s="59"/>
      <c r="AP7" s="59"/>
      <c r="AQ7" s="59"/>
      <c r="AR7" s="59"/>
      <c r="AS7" s="60">
        <f>SUM(BK7:BX7)</f>
        <v>0</v>
      </c>
      <c r="AT7" s="61">
        <f>SUM(BY7:CL7)</f>
        <v>0</v>
      </c>
      <c r="AU7" s="61">
        <f>SUM(CM7:CZ7)</f>
        <v>0</v>
      </c>
      <c r="AV7" s="61">
        <f>SUM(DA7:DN7)</f>
        <v>0</v>
      </c>
      <c r="AW7" s="61">
        <f>SUM(DO7:EB7)</f>
        <v>0</v>
      </c>
      <c r="AX7" s="61">
        <f>SUM(EC7:EP7)</f>
        <v>0</v>
      </c>
      <c r="AY7" s="61">
        <f>SUM(EQ7:FD7)</f>
        <v>0</v>
      </c>
      <c r="AZ7" s="61">
        <f>SUM(FE7:FR7)</f>
        <v>0</v>
      </c>
      <c r="BA7" s="61">
        <f>SUM(FS7:GF7)</f>
        <v>0</v>
      </c>
      <c r="BB7" s="61">
        <f>SUM(GG7:GT7)</f>
        <v>0</v>
      </c>
      <c r="BC7" s="61">
        <f>SUM(GU7:HH7)</f>
        <v>0</v>
      </c>
      <c r="BD7" s="61">
        <f>SUM(HI7:HV7)</f>
        <v>0</v>
      </c>
      <c r="BE7" s="61">
        <f>SUM(HW7:IJ7)</f>
        <v>0</v>
      </c>
      <c r="BF7" s="61">
        <f>SUM(IK7:IX7)</f>
        <v>0</v>
      </c>
      <c r="BG7" s="61">
        <f>SUM(IY7:JL7)</f>
        <v>0</v>
      </c>
      <c r="BH7" s="61">
        <f t="shared" ref="BH7" si="0">JM7</f>
        <v>0</v>
      </c>
      <c r="BI7" s="61">
        <f>JN7</f>
        <v>0</v>
      </c>
      <c r="BJ7" s="61">
        <f>JO7</f>
        <v>0</v>
      </c>
      <c r="BK7" s="61">
        <f t="shared" ref="BK7:BX7" si="1">BY7+CM7+DA7+DO7+EC7+EQ7+FE7+FS7</f>
        <v>0</v>
      </c>
      <c r="BL7" s="61">
        <f t="shared" si="1"/>
        <v>0</v>
      </c>
      <c r="BM7" s="61">
        <f t="shared" si="1"/>
        <v>0</v>
      </c>
      <c r="BN7" s="61">
        <f t="shared" si="1"/>
        <v>0</v>
      </c>
      <c r="BO7" s="61">
        <f t="shared" si="1"/>
        <v>0</v>
      </c>
      <c r="BP7" s="61">
        <f t="shared" si="1"/>
        <v>0</v>
      </c>
      <c r="BQ7" s="61">
        <f t="shared" si="1"/>
        <v>0</v>
      </c>
      <c r="BR7" s="61">
        <f t="shared" si="1"/>
        <v>0</v>
      </c>
      <c r="BS7" s="61">
        <f t="shared" si="1"/>
        <v>0</v>
      </c>
      <c r="BT7" s="61">
        <f t="shared" si="1"/>
        <v>0</v>
      </c>
      <c r="BU7" s="61">
        <f t="shared" si="1"/>
        <v>0</v>
      </c>
      <c r="BV7" s="61">
        <f t="shared" si="1"/>
        <v>0</v>
      </c>
      <c r="BW7" s="61">
        <f t="shared" si="1"/>
        <v>0</v>
      </c>
      <c r="BX7" s="61">
        <f t="shared" si="1"/>
        <v>0</v>
      </c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  <c r="IW7" s="56"/>
      <c r="IX7" s="56"/>
      <c r="IY7" s="56"/>
      <c r="IZ7" s="56"/>
      <c r="JA7" s="56"/>
      <c r="JB7" s="56"/>
      <c r="JC7" s="56"/>
      <c r="JD7" s="56"/>
      <c r="JE7" s="56"/>
      <c r="JF7" s="56"/>
      <c r="JG7" s="56"/>
      <c r="JH7" s="56"/>
      <c r="JI7" s="56"/>
      <c r="JJ7" s="56"/>
      <c r="JK7" s="56"/>
      <c r="JL7" s="56"/>
      <c r="JM7" s="56"/>
      <c r="JN7" s="56"/>
      <c r="JO7" s="56"/>
      <c r="JP7" s="51"/>
      <c r="JQ7" s="51"/>
      <c r="JR7" s="51"/>
      <c r="JS7" s="62"/>
      <c r="JT7" s="62"/>
      <c r="JU7" s="62"/>
      <c r="JV7" s="62"/>
      <c r="JW7" s="62"/>
      <c r="JX7" s="62"/>
      <c r="JY7" s="62"/>
      <c r="JZ7" s="61">
        <f>BQ7</f>
        <v>0</v>
      </c>
      <c r="KA7" s="61">
        <f>CE7+CS7</f>
        <v>0</v>
      </c>
      <c r="KB7" s="61">
        <f>DG7+DU7+EI7+EW7+FK7+FY7</f>
        <v>0</v>
      </c>
      <c r="KC7" s="61">
        <f>GM7+IC7</f>
        <v>0</v>
      </c>
      <c r="KD7" s="61">
        <f>SUM(BL7:BQ7)</f>
        <v>0</v>
      </c>
      <c r="KE7" s="61">
        <f>SUM(CN7:CS7)+SUM(BZ7:CE7)</f>
        <v>0</v>
      </c>
      <c r="KF7" s="61">
        <f>SUM(DB7:DG7)+SUM(DP7:DU7)+SUM(ED7:EI7)+SUM(ER7:EW7)+SUM(FF7:FK7)+SUM(FT7:FY7)</f>
        <v>0</v>
      </c>
      <c r="KG7" s="61">
        <f>SUM(GH7:GM7)+SUM(HX7:IC7)</f>
        <v>0</v>
      </c>
      <c r="KH7" s="47"/>
      <c r="KI7" s="47"/>
      <c r="KJ7" s="47"/>
      <c r="KK7" s="47"/>
    </row>
  </sheetData>
  <autoFilter ref="A6:KK6" xr:uid="{00000000-0009-0000-0000-000000000000}"/>
  <mergeCells count="32"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count="3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I7" xr:uid="{00000000-0002-0000-0000-000004000000}">
      <formula1>"4. High, 3. Medium High, 2. Medium Low, 1. Low, Already Complete, No Delivery pre 2021 "</formula1>
    </dataValidation>
    <dataValidation type="list" allowBlank="1" showInputMessage="1" showErrorMessage="1" sqref="KH6:KJ999996" xr:uid="{00000000-0002-0000-0000-000002000000}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Matt Hall</cp:lastModifiedBy>
  <cp:lastPrinted>2017-10-10T08:50:55Z</cp:lastPrinted>
  <dcterms:created xsi:type="dcterms:W3CDTF">2017-09-15T13:04:17Z</dcterms:created>
  <dcterms:modified xsi:type="dcterms:W3CDTF">2019-04-29T12:45:02Z</dcterms:modified>
</cp:coreProperties>
</file>