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xr:revisionPtr revIDLastSave="0" documentId="11_D35E860907F75A58E078C7A64E2810ED7C359E4C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R EXE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Q58" i="1" l="1"/>
  <c r="P58" i="1"/>
  <c r="K58" i="1"/>
  <c r="R58" i="1" s="1"/>
  <c r="J58" i="1"/>
  <c r="Q57" i="1"/>
  <c r="P57" i="1"/>
  <c r="K57" i="1"/>
  <c r="R57" i="1" s="1"/>
  <c r="J57" i="1"/>
  <c r="Q56" i="1"/>
  <c r="P56" i="1"/>
  <c r="K56" i="1"/>
  <c r="R56" i="1" s="1"/>
  <c r="J56" i="1"/>
  <c r="Q55" i="1"/>
  <c r="P55" i="1"/>
  <c r="K55" i="1"/>
  <c r="R55" i="1" s="1"/>
  <c r="J55" i="1"/>
  <c r="Q49" i="1"/>
  <c r="P49" i="1"/>
  <c r="K49" i="1"/>
  <c r="R49" i="1" s="1"/>
  <c r="J49" i="1"/>
  <c r="Q48" i="1"/>
  <c r="P48" i="1"/>
  <c r="K48" i="1"/>
  <c r="R48" i="1" s="1"/>
  <c r="J48" i="1"/>
  <c r="Q47" i="1"/>
  <c r="P47" i="1"/>
  <c r="K47" i="1"/>
  <c r="R47" i="1" s="1"/>
  <c r="J47" i="1"/>
  <c r="Q46" i="1"/>
  <c r="P46" i="1"/>
  <c r="K46" i="1"/>
  <c r="R46" i="1" s="1"/>
  <c r="J46" i="1"/>
</calcChain>
</file>

<file path=xl/sharedStrings.xml><?xml version="1.0" encoding="utf-8"?>
<sst xmlns="http://schemas.openxmlformats.org/spreadsheetml/2006/main" count="101" uniqueCount="47">
  <si>
    <t>Ressource</t>
  </si>
  <si>
    <t>DONNER NOM RESSOURCE</t>
  </si>
  <si>
    <t>Responsable</t>
  </si>
  <si>
    <t>DONNER NOM RESPONSABLE</t>
  </si>
  <si>
    <t>Maquette</t>
  </si>
  <si>
    <t>CM</t>
  </si>
  <si>
    <t>TD</t>
  </si>
  <si>
    <t>TP</t>
  </si>
  <si>
    <t>PLANNING</t>
  </si>
  <si>
    <t>Intervenants</t>
  </si>
  <si>
    <t>Si vacataires, préciser l’adresse mail. Si vacataire inconnu à ce jour, indiquer XX (voir XX1, XX2)</t>
  </si>
  <si>
    <t>PEUT PAS ATM</t>
  </si>
  <si>
    <t>PEUT PAS ATM + MAIL</t>
  </si>
  <si>
    <t>Répartition</t>
  </si>
  <si>
    <t>Nombre de
Groupes</t>
  </si>
  <si>
    <r>
      <rPr>
        <sz val="11"/>
        <color rgb="FF000000"/>
        <rFont val="Arial"/>
      </rPr>
      <t xml:space="preserve">Possibilité de </t>
    </r>
    <r>
      <rPr>
        <b/>
        <sz val="11"/>
        <color rgb="FF000000"/>
        <rFont val="Arial"/>
      </rPr>
      <t>changer de groupe</t>
    </r>
    <r>
      <rPr>
        <sz val="11"/>
        <color rgb="FF000000"/>
        <rFont val="Arial"/>
      </rPr>
      <t xml:space="preserve"> de TDs au fil du module</t>
    </r>
  </si>
  <si>
    <t>si besoin</t>
  </si>
  <si>
    <r>
      <rPr>
        <b/>
        <sz val="11"/>
        <color rgb="FF000000"/>
        <rFont val="Arial"/>
      </rPr>
      <t>Durée</t>
    </r>
    <r>
      <rPr>
        <sz val="11"/>
        <color rgb="FF000000"/>
        <rFont val="Arial"/>
      </rPr>
      <t xml:space="preserve"> (pour ceux qui ont 4h par semaine : bloc de 4h ou 2*2h)</t>
    </r>
  </si>
  <si>
    <t xml:space="preserve">4h </t>
  </si>
  <si>
    <t xml:space="preserve">PROF + PEUT PAS </t>
  </si>
  <si>
    <t>TP dédoublés</t>
  </si>
  <si>
    <t>TP non  dédoublés</t>
  </si>
  <si>
    <t>Autres informations :</t>
  </si>
  <si>
    <t>Tous les TD/TP en salle de TP</t>
  </si>
  <si>
    <t>Organisation détaillée</t>
  </si>
  <si>
    <t>VOLE INFO PLANNING</t>
  </si>
  <si>
    <t>test</t>
  </si>
  <si>
    <t>2h</t>
  </si>
  <si>
    <t>1h</t>
  </si>
  <si>
    <t>Service prévisionnel vacataires</t>
  </si>
  <si>
    <t>(Ne pas oublier d’inclure les tests)</t>
  </si>
  <si>
    <t>Nom</t>
  </si>
  <si>
    <t xml:space="preserve">BUT 1 / BUT 2 / BUT 3             </t>
  </si>
  <si>
    <t>Parcours A   Parcours B</t>
  </si>
  <si>
    <t>FI
FA</t>
  </si>
  <si>
    <r>
      <rPr>
        <b/>
        <sz val="12"/>
        <color rgb="FF000000"/>
        <rFont val="Calibri"/>
      </rPr>
      <t xml:space="preserve">Nombre d'heures prévues
</t>
    </r>
    <r>
      <rPr>
        <b/>
        <sz val="12"/>
        <color rgb="FF0070C0"/>
        <rFont val="Calibri"/>
      </rPr>
      <t>de septembre à décembre 2022</t>
    </r>
  </si>
  <si>
    <r>
      <rPr>
        <b/>
        <sz val="12"/>
        <color rgb="FF000000"/>
        <rFont val="Calibri"/>
      </rPr>
      <t xml:space="preserve">Nombre d'heures prévues
</t>
    </r>
    <r>
      <rPr>
        <b/>
        <sz val="12"/>
        <color rgb="FF0070C0"/>
        <rFont val="Calibri"/>
      </rPr>
      <t>de janvier à août 2023</t>
    </r>
  </si>
  <si>
    <t>TP
(1/2 groupe)</t>
  </si>
  <si>
    <t>TP
(non dédoublé)</t>
  </si>
  <si>
    <t>TP à déclarer ARES</t>
  </si>
  <si>
    <t>Total en HETD</t>
  </si>
  <si>
    <t>Rim Jouini</t>
  </si>
  <si>
    <t>BUT1</t>
  </si>
  <si>
    <t>FI</t>
  </si>
  <si>
    <t>Jonathan Staimphin</t>
  </si>
  <si>
    <t>Service prévisionnel titulaires</t>
  </si>
  <si>
    <t>Safa Yahi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</si>
</sst>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Arial"/>
    </font>
    <font>
      <u/>
      <sz val="11"/>
      <color rgb="FF0563C1"/>
      <name val="Arial"/>
    </font>
    <font>
      <b/>
      <sz val="11"/>
      <color rgb="FFCE181E"/>
      <name val="Arial"/>
    </font>
    <font>
      <b/>
      <sz val="11"/>
      <color rgb="FF000000"/>
      <name val="Arial"/>
    </font>
    <font>
      <sz val="11"/>
      <color rgb="FFC9211E"/>
      <name val="Arial"/>
    </font>
    <font>
      <sz val="10"/>
      <color rgb="FFC9211E"/>
      <name val="Arial"/>
    </font>
    <font>
      <b/>
      <sz val="10"/>
      <color rgb="FFC65911"/>
      <name val="Arial"/>
    </font>
    <font>
      <b/>
      <sz val="11"/>
      <color rgb="FFC65911"/>
      <name val="Arial"/>
    </font>
    <font>
      <sz val="10"/>
      <color rgb="FF000000"/>
      <name val="Arial"/>
    </font>
    <font>
      <b/>
      <sz val="12"/>
      <color rgb="FF000000"/>
      <name val="Calibri"/>
    </font>
    <font>
      <b/>
      <sz val="12"/>
      <color rgb="FF0070C0"/>
      <name val="Calibri"/>
    </font>
    <font>
      <sz val="10"/>
      <color rgb="FF000000"/>
      <name val="Calibri1"/>
    </font>
    <font>
      <b/>
      <sz val="10"/>
      <color rgb="FF000000"/>
      <name val="Calibri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DDEBF7"/>
        <bgColor rgb="FFEEEEEE"/>
      </patternFill>
    </fill>
    <fill>
      <patternFill patternType="solid">
        <fgColor rgb="FFD6DCE5"/>
        <bgColor rgb="FFDDDDDD"/>
      </patternFill>
    </fill>
    <fill>
      <patternFill patternType="solid">
        <fgColor rgb="FFEEEEEE"/>
        <bgColor rgb="FFDDEBF7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0">
    <xf numFmtId="0" fontId="0" fillId="0" borderId="0" xfId="0"/>
    <xf numFmtId="0" fontId="9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2" borderId="5" xfId="0" applyFill="1" applyBorder="1"/>
    <xf numFmtId="0" fontId="4" fillId="0" borderId="8" xfId="0" applyFont="1" applyBorder="1" applyAlignment="1">
      <alignment horizontal="right"/>
    </xf>
    <xf numFmtId="0" fontId="0" fillId="2" borderId="8" xfId="0" applyFill="1" applyBorder="1"/>
    <xf numFmtId="0" fontId="0" fillId="0" borderId="2" xfId="0" applyBorder="1"/>
    <xf numFmtId="0" fontId="0" fillId="0" borderId="5" xfId="0" applyBorder="1"/>
    <xf numFmtId="0" fontId="4" fillId="0" borderId="5" xfId="0" applyFont="1" applyBorder="1" applyAlignment="1">
      <alignment horizontal="right"/>
    </xf>
    <xf numFmtId="0" fontId="4" fillId="0" borderId="5" xfId="0" applyFont="1" applyBorder="1"/>
    <xf numFmtId="0" fontId="3" fillId="0" borderId="3" xfId="0" applyFont="1" applyBorder="1"/>
    <xf numFmtId="0" fontId="0" fillId="0" borderId="9" xfId="0" applyBorder="1"/>
    <xf numFmtId="0" fontId="4" fillId="0" borderId="8" xfId="0" applyFont="1" applyBorder="1"/>
    <xf numFmtId="0" fontId="0" fillId="0" borderId="6" xfId="0" applyBorder="1"/>
    <xf numFmtId="0" fontId="0" fillId="0" borderId="8" xfId="0" applyBorder="1" applyAlignment="1">
      <alignment horizontal="right"/>
    </xf>
    <xf numFmtId="0" fontId="0" fillId="0" borderId="8" xfId="0" applyBorder="1"/>
    <xf numFmtId="0" fontId="0" fillId="0" borderId="11" xfId="0" applyBorder="1"/>
    <xf numFmtId="0" fontId="4" fillId="3" borderId="0" xfId="0" applyFont="1" applyFill="1"/>
    <xf numFmtId="14" fontId="5" fillId="0" borderId="12" xfId="0" applyNumberFormat="1" applyFont="1" applyBorder="1" applyAlignment="1">
      <alignment horizontal="center" wrapText="1"/>
    </xf>
    <xf numFmtId="14" fontId="5" fillId="0" borderId="13" xfId="0" applyNumberFormat="1" applyFont="1" applyBorder="1" applyAlignment="1">
      <alignment horizontal="center" wrapText="1"/>
    </xf>
    <xf numFmtId="14" fontId="6" fillId="0" borderId="0" xfId="0" applyNumberFormat="1" applyFont="1" applyAlignment="1">
      <alignment horizontal="left" wrapText="1"/>
    </xf>
    <xf numFmtId="0" fontId="7" fillId="0" borderId="0" xfId="0" applyFont="1"/>
    <xf numFmtId="14" fontId="8" fillId="0" borderId="0" xfId="0" applyNumberFormat="1" applyFont="1" applyAlignment="1">
      <alignment horizontal="center" wrapText="1"/>
    </xf>
    <xf numFmtId="0" fontId="11" fillId="0" borderId="1" xfId="0" applyFont="1" applyBorder="1"/>
    <xf numFmtId="0" fontId="11" fillId="5" borderId="1" xfId="0" applyFont="1" applyFill="1" applyBorder="1"/>
    <xf numFmtId="0" fontId="12" fillId="4" borderId="1" xfId="0" applyFont="1" applyFill="1" applyBorder="1" applyAlignment="1">
      <alignment horizontal="right" vertical="center" wrapText="1"/>
    </xf>
    <xf numFmtId="0" fontId="11" fillId="0" borderId="1" xfId="0" applyFont="1" applyBorder="1" applyAlignment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/>
    <xf numFmtId="0" fontId="0" fillId="0" borderId="3" xfId="0" applyBorder="1" applyAlignment="1"/>
    <xf numFmtId="0" fontId="0" fillId="0" borderId="4" xfId="0" applyBorder="1" applyAlignment="1"/>
    <xf numFmtId="0" fontId="3" fillId="0" borderId="6" xfId="0" applyFont="1" applyBorder="1" applyAlignment="1"/>
    <xf numFmtId="0" fontId="0" fillId="0" borderId="7" xfId="0" applyBorder="1" applyAlignment="1"/>
    <xf numFmtId="0" fontId="0" fillId="0" borderId="10" xfId="0" applyBorder="1" applyAlignment="1"/>
    <xf numFmtId="0" fontId="0" fillId="0" borderId="0" xfId="0" applyAlignment="1"/>
    <xf numFmtId="0" fontId="3" fillId="0" borderId="3" xfId="0" applyFont="1" applyBorder="1" applyAlignment="1"/>
    <xf numFmtId="0" fontId="0" fillId="0" borderId="8" xfId="0" applyBorder="1" applyAlignment="1"/>
    <xf numFmtId="0" fontId="3" fillId="0" borderId="0" xfId="0" applyFont="1" applyAlignment="1"/>
    <xf numFmtId="0" fontId="0" fillId="0" borderId="1" xfId="0" applyBorder="1" applyAlignment="1"/>
  </cellXfs>
  <cellStyles count="2">
    <cellStyle name="Lien hypertexte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FFFFCC"/>
      <rgbColor rgb="FFDDEBF7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65911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zoomScale="95" zoomScaleNormal="95" workbookViewId="0">
      <selection activeCell="J25" sqref="J25"/>
    </sheetView>
  </sheetViews>
  <sheetFormatPr defaultColWidth="10.875" defaultRowHeight="13.9"/>
  <cols>
    <col min="1" max="1" width="20.25" customWidth="1"/>
    <col min="2" max="4" width="10.5" customWidth="1"/>
    <col min="5" max="5" width="11" customWidth="1"/>
    <col min="6" max="7" width="11.25" customWidth="1"/>
    <col min="8" max="18" width="10.5" customWidth="1"/>
  </cols>
  <sheetData>
    <row r="1" spans="1:12">
      <c r="G1" s="2"/>
    </row>
    <row r="2" spans="1:12">
      <c r="A2" s="3" t="s">
        <v>0</v>
      </c>
      <c r="B2" s="39" t="s">
        <v>1</v>
      </c>
      <c r="C2" s="39"/>
      <c r="D2" s="39"/>
      <c r="F2" s="3" t="s">
        <v>2</v>
      </c>
      <c r="G2" s="5"/>
      <c r="H2" s="4" t="s">
        <v>3</v>
      </c>
    </row>
    <row r="4" spans="1:12">
      <c r="A4" s="3" t="s">
        <v>4</v>
      </c>
      <c r="B4" t="s">
        <v>5</v>
      </c>
      <c r="C4" t="s">
        <v>6</v>
      </c>
      <c r="D4" t="s">
        <v>7</v>
      </c>
    </row>
    <row r="5" spans="1:12">
      <c r="B5" s="4" t="s">
        <v>8</v>
      </c>
      <c r="C5" s="4" t="s">
        <v>8</v>
      </c>
      <c r="D5" s="4" t="s">
        <v>8</v>
      </c>
    </row>
    <row r="7" spans="1:12">
      <c r="A7" s="3" t="s">
        <v>9</v>
      </c>
      <c r="B7" s="38" t="s">
        <v>10</v>
      </c>
      <c r="C7" s="38"/>
      <c r="D7" s="38"/>
      <c r="E7" s="38"/>
      <c r="F7" s="38"/>
      <c r="G7" s="38"/>
      <c r="H7" s="38"/>
      <c r="I7" s="38"/>
      <c r="J7" s="38"/>
      <c r="K7" s="38"/>
      <c r="L7" s="38"/>
    </row>
    <row r="8" spans="1:12">
      <c r="A8" s="39" t="s">
        <v>11</v>
      </c>
      <c r="B8" s="39"/>
    </row>
    <row r="9" spans="1:12">
      <c r="A9" s="39" t="s">
        <v>11</v>
      </c>
      <c r="B9" s="39"/>
    </row>
    <row r="10" spans="1:12">
      <c r="A10" s="39" t="s">
        <v>12</v>
      </c>
      <c r="B10" s="39"/>
    </row>
    <row r="13" spans="1:12" ht="26.85">
      <c r="A13" s="6" t="s">
        <v>13</v>
      </c>
      <c r="B13" s="7" t="s">
        <v>14</v>
      </c>
    </row>
    <row r="14" spans="1:12" ht="14.1">
      <c r="A14" s="8" t="s">
        <v>5</v>
      </c>
      <c r="B14" s="9"/>
      <c r="D14" s="40" t="s">
        <v>15</v>
      </c>
      <c r="E14" s="40"/>
      <c r="F14" s="40"/>
      <c r="G14" s="40"/>
      <c r="H14" s="40"/>
      <c r="I14" s="41" t="s">
        <v>16</v>
      </c>
      <c r="J14" s="41"/>
    </row>
    <row r="15" spans="1:12" ht="14.1">
      <c r="A15" s="11"/>
      <c r="B15" s="12"/>
      <c r="D15" s="42" t="s">
        <v>17</v>
      </c>
      <c r="E15" s="42"/>
      <c r="F15" s="42"/>
      <c r="G15" s="42"/>
      <c r="H15" s="42"/>
      <c r="I15" s="43" t="s">
        <v>18</v>
      </c>
      <c r="J15" s="43"/>
    </row>
    <row r="16" spans="1:12">
      <c r="A16" s="13" t="s">
        <v>19</v>
      </c>
      <c r="B16" s="14"/>
    </row>
    <row r="17" spans="1:8">
      <c r="A17" s="8" t="s">
        <v>6</v>
      </c>
      <c r="B17" s="15"/>
    </row>
    <row r="18" spans="1:8">
      <c r="A18" s="11"/>
      <c r="B18" s="16"/>
    </row>
    <row r="19" spans="1:8">
      <c r="A19" s="17" t="s">
        <v>19</v>
      </c>
      <c r="B19" s="18">
        <v>2</v>
      </c>
      <c r="D19" s="19"/>
      <c r="E19" s="41"/>
      <c r="F19" s="41"/>
    </row>
    <row r="20" spans="1:8">
      <c r="A20" s="17" t="s">
        <v>19</v>
      </c>
      <c r="B20" s="18">
        <v>1</v>
      </c>
      <c r="D20" s="20"/>
      <c r="E20" s="44"/>
      <c r="F20" s="44"/>
    </row>
    <row r="21" spans="1:8">
      <c r="A21" s="13" t="s">
        <v>19</v>
      </c>
      <c r="B21" s="21">
        <v>1</v>
      </c>
      <c r="D21" s="20"/>
      <c r="E21" s="44"/>
      <c r="F21" s="44"/>
    </row>
    <row r="22" spans="1:8">
      <c r="A22" s="8" t="s">
        <v>20</v>
      </c>
      <c r="B22" s="15"/>
      <c r="D22" s="22"/>
      <c r="E22" s="43"/>
      <c r="F22" s="43"/>
    </row>
    <row r="23" spans="1:8">
      <c r="A23" s="11"/>
      <c r="B23" s="16"/>
    </row>
    <row r="24" spans="1:8">
      <c r="A24" s="11"/>
      <c r="B24" s="16"/>
    </row>
    <row r="25" spans="1:8">
      <c r="A25" s="11"/>
      <c r="B25" s="16"/>
      <c r="D25" s="45"/>
      <c r="E25" s="45"/>
      <c r="F25" s="45"/>
    </row>
    <row r="26" spans="1:8">
      <c r="A26" s="23"/>
      <c r="B26" s="24"/>
    </row>
    <row r="27" spans="1:8">
      <c r="A27" s="8" t="s">
        <v>21</v>
      </c>
      <c r="B27" s="15"/>
      <c r="D27" s="46" t="s">
        <v>22</v>
      </c>
      <c r="E27" s="46"/>
      <c r="F27" s="25"/>
      <c r="G27" s="25"/>
      <c r="H27" s="10"/>
    </row>
    <row r="28" spans="1:8">
      <c r="A28" s="11"/>
      <c r="B28" s="16"/>
      <c r="D28" s="47" t="s">
        <v>23</v>
      </c>
      <c r="E28" s="47"/>
      <c r="F28" s="47"/>
      <c r="G28" s="47"/>
      <c r="H28" s="47"/>
    </row>
    <row r="29" spans="1:8">
      <c r="A29" s="17" t="s">
        <v>19</v>
      </c>
      <c r="B29" s="18">
        <v>2</v>
      </c>
      <c r="D29" s="47"/>
      <c r="E29" s="47"/>
      <c r="F29" s="47"/>
      <c r="G29" s="47"/>
      <c r="H29" s="47"/>
    </row>
    <row r="30" spans="1:8">
      <c r="A30" s="17" t="s">
        <v>19</v>
      </c>
      <c r="B30" s="18">
        <v>1</v>
      </c>
      <c r="D30" s="47"/>
      <c r="E30" s="47"/>
      <c r="F30" s="47"/>
      <c r="G30" s="47"/>
      <c r="H30" s="47"/>
    </row>
    <row r="31" spans="1:8">
      <c r="A31" s="13" t="s">
        <v>19</v>
      </c>
      <c r="B31" s="21">
        <v>1</v>
      </c>
      <c r="D31" s="47"/>
      <c r="E31" s="47"/>
      <c r="F31" s="47"/>
      <c r="G31" s="47"/>
      <c r="H31" s="47"/>
    </row>
    <row r="33" spans="1:18">
      <c r="A33" s="3" t="s">
        <v>24</v>
      </c>
      <c r="B33" s="4" t="s">
        <v>25</v>
      </c>
    </row>
    <row r="34" spans="1:18">
      <c r="A34" s="3"/>
    </row>
    <row r="35" spans="1:18">
      <c r="B35" s="26" t="s">
        <v>5</v>
      </c>
      <c r="C35" s="26" t="s">
        <v>6</v>
      </c>
      <c r="D35" s="26" t="s">
        <v>7</v>
      </c>
      <c r="E35" s="26" t="s">
        <v>26</v>
      </c>
    </row>
    <row r="36" spans="1:18">
      <c r="A36" s="27">
        <v>45334</v>
      </c>
      <c r="B36" s="4" t="s">
        <v>27</v>
      </c>
      <c r="C36" s="4"/>
      <c r="D36" s="4"/>
      <c r="E36" s="4"/>
    </row>
    <row r="37" spans="1:18">
      <c r="A37" s="28">
        <v>45341</v>
      </c>
      <c r="B37" s="4" t="s">
        <v>27</v>
      </c>
      <c r="C37" s="4" t="s">
        <v>27</v>
      </c>
      <c r="D37" s="4" t="s">
        <v>27</v>
      </c>
      <c r="E37" s="4"/>
    </row>
    <row r="38" spans="1:18">
      <c r="A38" s="27">
        <v>45355</v>
      </c>
      <c r="B38" s="4"/>
      <c r="C38" s="4" t="s">
        <v>27</v>
      </c>
      <c r="D38" s="4" t="s">
        <v>27</v>
      </c>
      <c r="E38" s="4"/>
    </row>
    <row r="39" spans="1:18" ht="14.25" customHeight="1">
      <c r="A39" s="28">
        <v>45362</v>
      </c>
      <c r="B39" s="4"/>
      <c r="C39" s="4" t="s">
        <v>27</v>
      </c>
      <c r="D39" s="4" t="s">
        <v>27</v>
      </c>
      <c r="E39" s="4"/>
    </row>
    <row r="40" spans="1:18" ht="14.25" customHeight="1">
      <c r="A40" s="28">
        <v>45369</v>
      </c>
      <c r="B40" s="4"/>
      <c r="C40" s="4"/>
      <c r="D40" s="4"/>
      <c r="E40" s="4" t="s">
        <v>28</v>
      </c>
    </row>
    <row r="41" spans="1:18" s="30" customFormat="1">
      <c r="A41" s="29"/>
    </row>
    <row r="42" spans="1:18">
      <c r="A42" s="31"/>
    </row>
    <row r="43" spans="1:18">
      <c r="A43" s="48" t="s">
        <v>29</v>
      </c>
      <c r="B43" s="48"/>
      <c r="C43" t="s">
        <v>30</v>
      </c>
    </row>
    <row r="44" spans="1:18" ht="25.35" customHeight="1">
      <c r="A44" s="36" t="s">
        <v>31</v>
      </c>
      <c r="B44" s="36"/>
      <c r="C44" s="37" t="s">
        <v>32</v>
      </c>
      <c r="D44" s="36" t="s">
        <v>33</v>
      </c>
      <c r="E44" s="36" t="s">
        <v>34</v>
      </c>
      <c r="F44" s="36" t="s">
        <v>35</v>
      </c>
      <c r="G44" s="36"/>
      <c r="H44" s="36"/>
      <c r="I44" s="36"/>
      <c r="J44" s="36"/>
      <c r="K44" s="36"/>
      <c r="L44" s="36" t="s">
        <v>36</v>
      </c>
      <c r="M44" s="36"/>
      <c r="N44" s="36"/>
      <c r="O44" s="36"/>
      <c r="P44" s="36"/>
      <c r="Q44" s="36"/>
    </row>
    <row r="45" spans="1:18" ht="42.95" customHeight="1">
      <c r="A45" s="36"/>
      <c r="B45" s="36"/>
      <c r="C45" s="37"/>
      <c r="D45" s="37"/>
      <c r="E45" s="37"/>
      <c r="F45" s="1" t="s">
        <v>5</v>
      </c>
      <c r="G45" s="1" t="s">
        <v>6</v>
      </c>
      <c r="H45" s="1" t="s">
        <v>37</v>
      </c>
      <c r="I45" s="1" t="s">
        <v>38</v>
      </c>
      <c r="J45" s="1" t="s">
        <v>39</v>
      </c>
      <c r="K45" s="1" t="s">
        <v>40</v>
      </c>
      <c r="L45" s="1" t="s">
        <v>5</v>
      </c>
      <c r="M45" s="1" t="s">
        <v>6</v>
      </c>
      <c r="N45" s="1" t="s">
        <v>37</v>
      </c>
      <c r="O45" s="1" t="s">
        <v>38</v>
      </c>
      <c r="P45" s="1" t="s">
        <v>39</v>
      </c>
      <c r="Q45" s="1" t="s">
        <v>40</v>
      </c>
      <c r="R45" s="1" t="s">
        <v>40</v>
      </c>
    </row>
    <row r="46" spans="1:18">
      <c r="A46" s="49" t="s">
        <v>41</v>
      </c>
      <c r="B46" s="49"/>
      <c r="C46" s="32" t="s">
        <v>42</v>
      </c>
      <c r="D46" s="32"/>
      <c r="E46" s="32" t="s">
        <v>43</v>
      </c>
      <c r="F46" s="32"/>
      <c r="G46" s="32"/>
      <c r="H46" s="32"/>
      <c r="I46" s="32"/>
      <c r="J46" s="33">
        <f>H46+I46*3/2</f>
        <v>0</v>
      </c>
      <c r="K46" s="34">
        <f>F46*1.5+G46+H46*2/3+I46</f>
        <v>0</v>
      </c>
      <c r="L46" s="32"/>
      <c r="M46" s="32">
        <v>6</v>
      </c>
      <c r="N46" s="32"/>
      <c r="O46" s="32">
        <v>7</v>
      </c>
      <c r="P46" s="33">
        <f>N46+O46*3/2</f>
        <v>10.5</v>
      </c>
      <c r="Q46" s="34">
        <f>L46*1.5+M46+N46*2/3+O46</f>
        <v>13</v>
      </c>
      <c r="R46" s="34">
        <f>K46+Q46</f>
        <v>13</v>
      </c>
    </row>
    <row r="47" spans="1:18">
      <c r="A47" s="49" t="s">
        <v>44</v>
      </c>
      <c r="B47" s="49"/>
      <c r="C47" s="32" t="s">
        <v>42</v>
      </c>
      <c r="D47" s="32"/>
      <c r="E47" s="32" t="s">
        <v>43</v>
      </c>
      <c r="F47" s="32"/>
      <c r="G47" s="32"/>
      <c r="H47" s="32"/>
      <c r="I47" s="32"/>
      <c r="J47" s="33">
        <f>H47+I47*3/2</f>
        <v>0</v>
      </c>
      <c r="K47" s="34">
        <f>F47*1.5+G47+H47*2/3+I47</f>
        <v>0</v>
      </c>
      <c r="L47" s="32"/>
      <c r="M47" s="32">
        <v>6</v>
      </c>
      <c r="N47" s="32"/>
      <c r="O47" s="32">
        <v>6</v>
      </c>
      <c r="P47" s="33">
        <f>N47+O47*3/2</f>
        <v>9</v>
      </c>
      <c r="Q47" s="34">
        <f>L47*1.5+M47+N47*2/3+O47</f>
        <v>12</v>
      </c>
      <c r="R47" s="34">
        <f>K47+Q47</f>
        <v>12</v>
      </c>
    </row>
    <row r="48" spans="1:18">
      <c r="A48" s="49"/>
      <c r="B48" s="49"/>
      <c r="C48" s="32"/>
      <c r="D48" s="32"/>
      <c r="E48" s="32"/>
      <c r="F48" s="32"/>
      <c r="G48" s="32"/>
      <c r="H48" s="32"/>
      <c r="I48" s="32"/>
      <c r="J48" s="33">
        <f>H48+I48*3/2</f>
        <v>0</v>
      </c>
      <c r="K48" s="34">
        <f>F48*1.5+G48+H48*2/3+I48</f>
        <v>0</v>
      </c>
      <c r="L48" s="32"/>
      <c r="M48" s="32"/>
      <c r="N48" s="32"/>
      <c r="O48" s="32"/>
      <c r="P48" s="33">
        <f>N48+O48*3/2</f>
        <v>0</v>
      </c>
      <c r="Q48" s="34">
        <f>L48*1.5+M48+N48*2/3+O48</f>
        <v>0</v>
      </c>
      <c r="R48" s="34">
        <f>K48+Q48</f>
        <v>0</v>
      </c>
    </row>
    <row r="49" spans="1:18">
      <c r="A49" s="49"/>
      <c r="B49" s="49"/>
      <c r="C49" s="32"/>
      <c r="D49" s="32"/>
      <c r="E49" s="32"/>
      <c r="F49" s="32"/>
      <c r="G49" s="32"/>
      <c r="H49" s="32"/>
      <c r="I49" s="32"/>
      <c r="J49" s="33">
        <f>H49+I49*3/2</f>
        <v>0</v>
      </c>
      <c r="K49" s="34">
        <f>F49*1.5+G49+H49*2/3+I49</f>
        <v>0</v>
      </c>
      <c r="L49" s="32"/>
      <c r="M49" s="32"/>
      <c r="N49" s="32"/>
      <c r="O49" s="32"/>
      <c r="P49" s="33">
        <f>N49+O49*3/2</f>
        <v>0</v>
      </c>
      <c r="Q49" s="34">
        <f>L49*1.5+M49+N49*2/3+O49</f>
        <v>0</v>
      </c>
      <c r="R49" s="34">
        <f>K49+Q49</f>
        <v>0</v>
      </c>
    </row>
    <row r="52" spans="1:18">
      <c r="A52" s="48" t="s">
        <v>45</v>
      </c>
      <c r="B52" s="48"/>
      <c r="C52" t="s">
        <v>30</v>
      </c>
    </row>
    <row r="53" spans="1:18" ht="25.35" customHeight="1">
      <c r="A53" s="36" t="s">
        <v>31</v>
      </c>
      <c r="B53" s="36"/>
      <c r="C53" s="37" t="s">
        <v>32</v>
      </c>
      <c r="D53" s="36" t="s">
        <v>33</v>
      </c>
      <c r="E53" s="36" t="s">
        <v>34</v>
      </c>
      <c r="F53" s="36" t="s">
        <v>35</v>
      </c>
      <c r="G53" s="36"/>
      <c r="H53" s="36"/>
      <c r="I53" s="36"/>
      <c r="J53" s="36"/>
      <c r="K53" s="36"/>
      <c r="L53" s="36" t="s">
        <v>36</v>
      </c>
      <c r="M53" s="36"/>
      <c r="N53" s="36"/>
      <c r="O53" s="36"/>
      <c r="P53" s="36"/>
      <c r="Q53" s="36"/>
    </row>
    <row r="54" spans="1:18" ht="37.35">
      <c r="A54" s="36"/>
      <c r="B54" s="36"/>
      <c r="C54" s="37"/>
      <c r="D54" s="37"/>
      <c r="E54" s="37"/>
      <c r="F54" s="1" t="s">
        <v>5</v>
      </c>
      <c r="G54" s="1" t="s">
        <v>6</v>
      </c>
      <c r="H54" s="1" t="s">
        <v>37</v>
      </c>
      <c r="I54" s="1" t="s">
        <v>38</v>
      </c>
      <c r="J54" s="1" t="s">
        <v>39</v>
      </c>
      <c r="K54" s="1" t="s">
        <v>40</v>
      </c>
      <c r="L54" s="1" t="s">
        <v>5</v>
      </c>
      <c r="M54" s="1" t="s">
        <v>6</v>
      </c>
      <c r="N54" s="1" t="s">
        <v>37</v>
      </c>
      <c r="O54" s="1" t="s">
        <v>38</v>
      </c>
      <c r="P54" s="1" t="s">
        <v>39</v>
      </c>
      <c r="Q54" s="1" t="s">
        <v>40</v>
      </c>
      <c r="R54" s="1" t="s">
        <v>40</v>
      </c>
    </row>
    <row r="55" spans="1:18">
      <c r="A55" s="49" t="s">
        <v>46</v>
      </c>
      <c r="B55" s="49"/>
      <c r="C55" s="32" t="s">
        <v>42</v>
      </c>
      <c r="D55" s="32"/>
      <c r="E55" s="35" t="s">
        <v>43</v>
      </c>
      <c r="F55" s="32"/>
      <c r="G55" s="32"/>
      <c r="H55" s="32"/>
      <c r="I55" s="32"/>
      <c r="J55" s="33">
        <f>H55+I55</f>
        <v>0</v>
      </c>
      <c r="K55" s="34">
        <f>F55*1.5+G55+H55+I55</f>
        <v>0</v>
      </c>
      <c r="L55" s="32">
        <v>4</v>
      </c>
      <c r="M55" s="32">
        <v>12</v>
      </c>
      <c r="N55" s="32"/>
      <c r="O55" s="32">
        <v>13</v>
      </c>
      <c r="P55" s="33">
        <f>N55+O55</f>
        <v>13</v>
      </c>
      <c r="Q55" s="34">
        <f>L55*1.5+M55+N55+O55</f>
        <v>31</v>
      </c>
      <c r="R55" s="34">
        <f>K55+Q55</f>
        <v>31</v>
      </c>
    </row>
    <row r="56" spans="1:18">
      <c r="A56" s="49"/>
      <c r="B56" s="49"/>
      <c r="C56" s="32"/>
      <c r="D56" s="32"/>
      <c r="E56" s="32"/>
      <c r="F56" s="32"/>
      <c r="G56" s="32"/>
      <c r="H56" s="32"/>
      <c r="I56" s="32"/>
      <c r="J56" s="33">
        <f>H56+I56</f>
        <v>0</v>
      </c>
      <c r="K56" s="34">
        <f>F56*1.5+G56+H56+I56</f>
        <v>0</v>
      </c>
      <c r="L56" s="32"/>
      <c r="M56" s="32"/>
      <c r="N56" s="32"/>
      <c r="O56" s="32"/>
      <c r="P56" s="33">
        <f>N56+O56</f>
        <v>0</v>
      </c>
      <c r="Q56" s="34">
        <f>L56*1.5+M56+N56+O56</f>
        <v>0</v>
      </c>
      <c r="R56" s="34">
        <f>K56+Q56</f>
        <v>0</v>
      </c>
    </row>
    <row r="57" spans="1:18">
      <c r="A57" s="49"/>
      <c r="B57" s="49"/>
      <c r="C57" s="32"/>
      <c r="D57" s="32"/>
      <c r="E57" s="32"/>
      <c r="F57" s="32"/>
      <c r="G57" s="32"/>
      <c r="H57" s="32"/>
      <c r="I57" s="32"/>
      <c r="J57" s="33">
        <f>H57+I57</f>
        <v>0</v>
      </c>
      <c r="K57" s="34">
        <f>F57*1.5+G57+H57+I57</f>
        <v>0</v>
      </c>
      <c r="L57" s="32"/>
      <c r="M57" s="32"/>
      <c r="N57" s="32"/>
      <c r="O57" s="32"/>
      <c r="P57" s="33">
        <f>N57+O57</f>
        <v>0</v>
      </c>
      <c r="Q57" s="34">
        <f>L57*1.5+M57+N57+O57</f>
        <v>0</v>
      </c>
      <c r="R57" s="34">
        <f>K57+Q57</f>
        <v>0</v>
      </c>
    </row>
    <row r="58" spans="1:18">
      <c r="A58" s="49"/>
      <c r="B58" s="49"/>
      <c r="C58" s="32"/>
      <c r="D58" s="32"/>
      <c r="E58" s="32"/>
      <c r="F58" s="32"/>
      <c r="G58" s="32"/>
      <c r="H58" s="32"/>
      <c r="I58" s="32"/>
      <c r="J58" s="33">
        <f>H58+I58</f>
        <v>0</v>
      </c>
      <c r="K58" s="34">
        <f>F58*1.5+G58+H58+I58</f>
        <v>0</v>
      </c>
      <c r="L58" s="32"/>
      <c r="M58" s="32"/>
      <c r="N58" s="32"/>
      <c r="O58" s="32"/>
      <c r="P58" s="33">
        <f>N58+O58</f>
        <v>0</v>
      </c>
      <c r="Q58" s="34">
        <f>L58*1.5+M58+N58+O58</f>
        <v>0</v>
      </c>
      <c r="R58" s="34">
        <f>K58+Q58</f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43:B43"/>
    <mergeCell ref="A44:B45"/>
    <mergeCell ref="C44:C45"/>
    <mergeCell ref="D44:D45"/>
    <mergeCell ref="E44:E45"/>
    <mergeCell ref="F44:K44"/>
    <mergeCell ref="L44:Q44"/>
    <mergeCell ref="A46:B46"/>
    <mergeCell ref="A47:B47"/>
    <mergeCell ref="A48:B48"/>
    <mergeCell ref="A49:B49"/>
    <mergeCell ref="A52:B52"/>
    <mergeCell ref="A53:B54"/>
    <mergeCell ref="C53:C54"/>
    <mergeCell ref="D53:D54"/>
    <mergeCell ref="E53:E54"/>
    <mergeCell ref="A58:B58"/>
    <mergeCell ref="F53:K53"/>
    <mergeCell ref="L53:Q53"/>
    <mergeCell ref="A55:B55"/>
    <mergeCell ref="A56:B56"/>
    <mergeCell ref="A57:B5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&amp;C&amp;10&amp;Kffffff&amp;A</oddHeader>
    <oddFooter>&amp;C&amp;10&amp;KffffffPage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GODINAUD Mailys</cp:lastModifiedBy>
  <cp:revision>36</cp:revision>
  <dcterms:created xsi:type="dcterms:W3CDTF">2020-06-19T16:56:18Z</dcterms:created>
  <dcterms:modified xsi:type="dcterms:W3CDTF">2023-12-20T08:01:55Z</dcterms:modified>
  <cp:category/>
  <cp:contentStatus/>
</cp:coreProperties>
</file>