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enni\Desktop\能源\OPEC\"/>
    </mc:Choice>
  </mc:AlternateContent>
  <xr:revisionPtr revIDLastSave="0" documentId="13_ncr:1_{258ED43A-7304-468A-886C-C3C805DA2F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C3" i="1"/>
  <c r="J3" i="1" s="1"/>
  <c r="J4" i="1"/>
</calcChain>
</file>

<file path=xl/sharedStrings.xml><?xml version="1.0" encoding="utf-8"?>
<sst xmlns="http://schemas.openxmlformats.org/spreadsheetml/2006/main" count="12" uniqueCount="12">
  <si>
    <t>Total Reserves 
(thousand barrels)</t>
    <phoneticPr fontId="1" type="noConversion"/>
  </si>
  <si>
    <t>Production Capacity
(thousand barrels/day)</t>
    <phoneticPr fontId="1" type="noConversion"/>
  </si>
  <si>
    <t>Marginal Cost 
($/bbl)</t>
    <phoneticPr fontId="1" type="noConversion"/>
  </si>
  <si>
    <t>Saudi Arabia</t>
    <phoneticPr fontId="1" type="noConversion"/>
  </si>
  <si>
    <t>Iran</t>
  </si>
  <si>
    <t>Iraq</t>
  </si>
  <si>
    <t>Kuwait</t>
  </si>
  <si>
    <t>UAE</t>
  </si>
  <si>
    <t>Venezuela</t>
  </si>
  <si>
    <t>Nigeria</t>
  </si>
  <si>
    <t>OPEC</t>
  </si>
  <si>
    <t>Production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</si>
</sst>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8" sqref="B8"/>
    </sheetView>
  </sheetViews>
  <sheetFormatPr defaultRowHeight="15" x14ac:dyDescent="0.3"/>
  <cols>
    <col min="1" max="1" width="20.25" bestFit="1" customWidth="1"/>
  </cols>
  <sheetData>
    <row r="1" spans="1:10" x14ac:dyDescent="0.3"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2" t="s">
        <v>10</v>
      </c>
    </row>
    <row r="2" spans="1:10" x14ac:dyDescent="0.3">
      <c r="A2" s="3" t="s">
        <v>11</v>
      </c>
      <c r="B2" s="2">
        <v>10</v>
      </c>
      <c r="C2" s="3"/>
      <c r="D2" s="3"/>
      <c r="E2" s="3"/>
      <c r="F2" s="3"/>
      <c r="G2" s="3"/>
      <c r="H2" s="3"/>
      <c r="I2" s="3"/>
      <c r="J2" s="2"/>
    </row>
    <row r="3" spans="1:10" ht="27" x14ac:dyDescent="0.3">
      <c r="A3" s="1" t="s">
        <v>0</v>
      </c>
      <c r="B3" s="2"/>
      <c r="C3" s="3">
        <f>C4*$B$2*0.9</f>
        <v>108000</v>
      </c>
      <c r="D3" s="3">
        <f t="shared" ref="D3:I3" si="0">D4*$B$2*0.9</f>
        <v>41400</v>
      </c>
      <c r="E3" s="3">
        <f t="shared" si="0"/>
        <v>33300</v>
      </c>
      <c r="F3" s="3">
        <f t="shared" si="0"/>
        <v>29700</v>
      </c>
      <c r="G3" s="3">
        <f t="shared" si="0"/>
        <v>27000</v>
      </c>
      <c r="H3" s="3">
        <f t="shared" si="0"/>
        <v>39600</v>
      </c>
      <c r="I3" s="3">
        <f t="shared" si="0"/>
        <v>24300</v>
      </c>
      <c r="J3" s="2">
        <f>SUM(C3:I3)</f>
        <v>303300</v>
      </c>
    </row>
    <row r="4" spans="1:10" ht="40.200000000000003" x14ac:dyDescent="0.3">
      <c r="A4" s="4" t="s">
        <v>1</v>
      </c>
      <c r="B4" s="2"/>
      <c r="C4" s="3">
        <v>12000</v>
      </c>
      <c r="D4" s="3">
        <v>4600</v>
      </c>
      <c r="E4" s="3">
        <v>3700</v>
      </c>
      <c r="F4" s="3">
        <v>3300</v>
      </c>
      <c r="G4" s="3">
        <v>3000</v>
      </c>
      <c r="H4" s="3">
        <v>4400</v>
      </c>
      <c r="I4" s="3">
        <v>2700</v>
      </c>
      <c r="J4" s="2">
        <f>SUM(C4:I4)</f>
        <v>33700</v>
      </c>
    </row>
    <row r="5" spans="1:10" ht="27" x14ac:dyDescent="0.3">
      <c r="A5" s="4" t="s">
        <v>2</v>
      </c>
      <c r="B5" s="2"/>
      <c r="C5" s="2">
        <v>9</v>
      </c>
      <c r="D5" s="2">
        <v>10</v>
      </c>
      <c r="E5" s="2">
        <v>16</v>
      </c>
      <c r="F5" s="2">
        <v>13</v>
      </c>
      <c r="G5" s="2">
        <v>5</v>
      </c>
      <c r="H5" s="2">
        <v>20</v>
      </c>
      <c r="I5" s="2">
        <v>7</v>
      </c>
      <c r="J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Kao</dc:creator>
  <cp:lastModifiedBy>Dennis Kao</cp:lastModifiedBy>
  <dcterms:created xsi:type="dcterms:W3CDTF">2015-06-05T18:19:34Z</dcterms:created>
  <dcterms:modified xsi:type="dcterms:W3CDTF">2024-10-09T09:29:17Z</dcterms:modified>
</cp:coreProperties>
</file>