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ioMon_R\bugs analyses\RIVPACS_2022\"/>
    </mc:Choice>
  </mc:AlternateContent>
  <xr:revisionPtr revIDLastSave="0" documentId="13_ncr:1_{9DFC2606-FA2E-4FA3-9BD3-A6B5DC5D3B07}" xr6:coauthVersionLast="47" xr6:coauthVersionMax="47" xr10:uidLastSave="{00000000-0000-0000-0000-000000000000}"/>
  <bookViews>
    <workbookView xWindow="-108" yWindow="-108" windowWidth="23256" windowHeight="12576" activeTab="1" xr2:uid="{F7EF9422-6125-4AA4-A685-FD3B54CB9CB1}"/>
  </bookViews>
  <sheets>
    <sheet name="all sources" sheetId="2" r:id="rId1"/>
    <sheet name="final predictors" sheetId="3" r:id="rId2"/>
  </sheets>
  <definedNames>
    <definedName name="_xlnm._FilterDatabase" localSheetId="0" hidden="1">'all sources'!$D$1:$AI$226</definedName>
    <definedName name="_xlnm._FilterDatabase" localSheetId="1" hidden="1">'final predictors'!$A$1:$K$226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O29" i="2"/>
  <c r="O28" i="2"/>
  <c r="O24" i="2"/>
  <c r="O25" i="2"/>
  <c r="O26" i="2"/>
  <c r="O21" i="2"/>
  <c r="O19" i="2"/>
  <c r="O18" i="2"/>
  <c r="O16" i="2"/>
  <c r="O17" i="2"/>
  <c r="O8" i="2"/>
  <c r="O15" i="2"/>
  <c r="O7" i="2"/>
  <c r="O14" i="2"/>
  <c r="O35" i="2"/>
  <c r="O13" i="2"/>
  <c r="O12" i="2"/>
  <c r="O34" i="2"/>
  <c r="O11" i="2"/>
  <c r="O33" i="2"/>
  <c r="O6" i="2"/>
  <c r="O9" i="2"/>
  <c r="O32" i="2"/>
  <c r="O5" i="2"/>
  <c r="O4" i="2"/>
  <c r="O3" i="2"/>
  <c r="O31" i="2"/>
  <c r="O2" i="2"/>
  <c r="O30" i="2"/>
  <c r="O38" i="2"/>
  <c r="O56" i="2"/>
  <c r="O37" i="2"/>
  <c r="O39" i="2"/>
  <c r="O55" i="2"/>
  <c r="O40" i="2"/>
  <c r="O53" i="2"/>
  <c r="O44" i="2"/>
  <c r="O45" i="2"/>
  <c r="O46" i="2"/>
  <c r="O47" i="2"/>
  <c r="O48" i="2"/>
  <c r="O49" i="2"/>
  <c r="O50" i="2"/>
  <c r="O51" i="2"/>
  <c r="O52" i="2"/>
  <c r="O43" i="2"/>
  <c r="Q104" i="2"/>
  <c r="Q99" i="2"/>
  <c r="Q89" i="2"/>
  <c r="Q90" i="2"/>
  <c r="O209" i="2"/>
  <c r="M209" i="2"/>
  <c r="O213" i="2"/>
  <c r="M213" i="2"/>
  <c r="O208" i="2"/>
  <c r="M208" i="2"/>
  <c r="O206" i="2"/>
  <c r="M206" i="2"/>
  <c r="O204" i="2"/>
  <c r="M204" i="2"/>
  <c r="O224" i="2"/>
  <c r="M224" i="2"/>
  <c r="O203" i="2"/>
  <c r="M203" i="2"/>
  <c r="O226" i="2"/>
  <c r="M226" i="2"/>
  <c r="O219" i="2"/>
  <c r="M219" i="2"/>
  <c r="O23" i="2"/>
  <c r="M23" i="2"/>
  <c r="O22" i="2"/>
  <c r="M22" i="2"/>
  <c r="O20" i="2"/>
  <c r="M20" i="2"/>
  <c r="O27" i="2"/>
  <c r="M27" i="2"/>
  <c r="M29" i="2"/>
  <c r="M28" i="2"/>
  <c r="M24" i="2"/>
  <c r="M25" i="2"/>
  <c r="M26" i="2"/>
  <c r="M21" i="2"/>
  <c r="M19" i="2"/>
  <c r="M18" i="2"/>
  <c r="M16" i="2"/>
  <c r="M17" i="2"/>
  <c r="M8" i="2"/>
  <c r="M15" i="2"/>
  <c r="M7" i="2"/>
  <c r="M14" i="2"/>
  <c r="M35" i="2"/>
  <c r="M13" i="2"/>
  <c r="M12" i="2"/>
  <c r="M34" i="2"/>
  <c r="M11" i="2"/>
  <c r="M33" i="2"/>
  <c r="M6" i="2"/>
  <c r="M9" i="2"/>
  <c r="M32" i="2"/>
  <c r="M5" i="2"/>
  <c r="M4" i="2"/>
  <c r="M3" i="2"/>
  <c r="M31" i="2"/>
  <c r="M2" i="2"/>
  <c r="M30" i="2"/>
  <c r="O10" i="2"/>
  <c r="M10" i="2"/>
  <c r="M38" i="2"/>
  <c r="M56" i="2"/>
  <c r="M37" i="2"/>
  <c r="M39" i="2"/>
  <c r="M55" i="2"/>
  <c r="M40" i="2"/>
  <c r="M36" i="2"/>
  <c r="M53" i="2"/>
  <c r="M52" i="2"/>
  <c r="M51" i="2"/>
  <c r="M50" i="2"/>
  <c r="M49" i="2"/>
  <c r="M48" i="2"/>
  <c r="M47" i="2"/>
  <c r="M46" i="2"/>
  <c r="M45" i="2"/>
  <c r="M44" i="2"/>
  <c r="M43" i="2"/>
  <c r="O42" i="2"/>
  <c r="M42" i="2"/>
  <c r="O41" i="2"/>
  <c r="M41" i="2"/>
  <c r="O223" i="2"/>
  <c r="M223" i="2"/>
  <c r="O222" i="2"/>
  <c r="M222" i="2"/>
  <c r="O221" i="2"/>
  <c r="M221" i="2"/>
  <c r="O220" i="2"/>
  <c r="M220" i="2"/>
  <c r="O218" i="2"/>
  <c r="M218" i="2"/>
  <c r="O217" i="2"/>
  <c r="M217" i="2"/>
  <c r="Q183" i="2"/>
  <c r="O183" i="2"/>
  <c r="M183" i="2"/>
  <c r="Q182" i="2"/>
  <c r="O182" i="2"/>
  <c r="M182" i="2"/>
  <c r="Q180" i="2"/>
  <c r="O180" i="2"/>
  <c r="M180" i="2"/>
  <c r="Q167" i="2"/>
  <c r="O167" i="2"/>
  <c r="M167" i="2"/>
  <c r="Q54" i="2"/>
  <c r="O54" i="2"/>
  <c r="M54" i="2"/>
  <c r="Q164" i="2"/>
  <c r="O164" i="2"/>
  <c r="M164" i="2"/>
  <c r="Q159" i="2"/>
  <c r="O159" i="2"/>
  <c r="M159" i="2"/>
  <c r="Q158" i="2"/>
  <c r="O158" i="2"/>
  <c r="M158" i="2"/>
  <c r="Q157" i="2"/>
  <c r="O157" i="2"/>
  <c r="M157" i="2"/>
  <c r="Q156" i="2"/>
  <c r="O156" i="2"/>
  <c r="M156" i="2"/>
  <c r="Q155" i="2"/>
  <c r="O155" i="2"/>
  <c r="M155" i="2"/>
  <c r="Q148" i="2"/>
  <c r="O148" i="2"/>
  <c r="M148" i="2"/>
  <c r="Q147" i="2"/>
  <c r="O147" i="2"/>
  <c r="M147" i="2"/>
  <c r="Q143" i="2"/>
  <c r="M143" i="2"/>
  <c r="Q142" i="2"/>
  <c r="M142" i="2"/>
  <c r="Q109" i="2"/>
  <c r="M109" i="2"/>
  <c r="Q103" i="2"/>
  <c r="O103" i="2"/>
  <c r="M103" i="2"/>
  <c r="Q102" i="2"/>
  <c r="O102" i="2"/>
  <c r="M102" i="2"/>
  <c r="Q101" i="2"/>
  <c r="O101" i="2"/>
  <c r="M101" i="2"/>
  <c r="Q98" i="2"/>
  <c r="M98" i="2"/>
  <c r="Q97" i="2"/>
  <c r="O97" i="2"/>
  <c r="M97" i="2"/>
  <c r="Q95" i="2"/>
  <c r="M95" i="2"/>
  <c r="Q93" i="2"/>
  <c r="M93" i="2"/>
  <c r="Q92" i="2"/>
  <c r="O92" i="2"/>
  <c r="M92" i="2"/>
  <c r="Q88" i="2"/>
  <c r="O88" i="2"/>
  <c r="M88" i="2"/>
  <c r="Q87" i="2"/>
  <c r="M87" i="2"/>
  <c r="Q86" i="2"/>
  <c r="M86" i="2"/>
  <c r="O85" i="2"/>
  <c r="M85" i="2"/>
  <c r="Q69" i="2"/>
  <c r="M69" i="2"/>
  <c r="O216" i="2"/>
  <c r="M216" i="2"/>
  <c r="O215" i="2"/>
  <c r="M215" i="2"/>
  <c r="O214" i="2"/>
  <c r="M214" i="2"/>
  <c r="O212" i="2"/>
  <c r="M212" i="2"/>
  <c r="O211" i="2"/>
  <c r="M211" i="2"/>
  <c r="O210" i="2"/>
  <c r="M210" i="2"/>
  <c r="O207" i="2"/>
  <c r="M207" i="2"/>
  <c r="O205" i="2"/>
  <c r="M205" i="2"/>
  <c r="O202" i="2"/>
  <c r="M202" i="2"/>
  <c r="O201" i="2"/>
  <c r="M201" i="2"/>
  <c r="O225" i="2"/>
  <c r="M2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HUBLER Shannon</author>
  </authors>
  <commentList>
    <comment ref="Y1" authorId="0" shapeId="0" xr:uid="{2BF56BAF-1A4F-4031-AC53-DC59A00D39B6}">
      <text>
        <r>
          <rPr>
            <b/>
            <sz val="9"/>
            <color indexed="81"/>
            <rFont val="Tahoma"/>
            <charset val="1"/>
          </rPr>
          <t>HUBLER Shannon:</t>
        </r>
        <r>
          <rPr>
            <sz val="9"/>
            <color indexed="81"/>
            <rFont val="Tahoma"/>
            <charset val="1"/>
          </rPr>
          <t xml:space="preserve">
these are MEAN values.  Model built on AVE MAX</t>
        </r>
      </text>
    </comment>
    <comment ref="P85" authorId="0" shapeId="0" xr:uid="{14CF8FA2-0DF1-4F84-8577-EAB006AD6FA5}">
      <text>
        <r>
          <rPr>
            <b/>
            <sz val="9"/>
            <color indexed="81"/>
            <rFont val="Tahoma"/>
            <family val="2"/>
          </rPr>
          <t>HUBLER Shannon:</t>
        </r>
        <r>
          <rPr>
            <sz val="9"/>
            <color indexed="81"/>
            <rFont val="Tahoma"/>
            <family val="2"/>
          </rPr>
          <t xml:space="preserve">
missing in my database</t>
        </r>
      </text>
    </comment>
  </commentList>
</comments>
</file>

<file path=xl/sharedStrings.xml><?xml version="1.0" encoding="utf-8"?>
<sst xmlns="http://schemas.openxmlformats.org/spreadsheetml/2006/main" count="3406" uniqueCount="442">
  <si>
    <t>siteName</t>
  </si>
  <si>
    <t>daynum</t>
  </si>
  <si>
    <t>elev_sqrt</t>
  </si>
  <si>
    <t>precip</t>
  </si>
  <si>
    <t>Precip8110</t>
  </si>
  <si>
    <t>Precip8110Ws</t>
  </si>
  <si>
    <t>temp</t>
  </si>
  <si>
    <t>TEMP_00_09</t>
  </si>
  <si>
    <t>TMAX_PT</t>
  </si>
  <si>
    <t>TMEAN_PT</t>
  </si>
  <si>
    <t>TMEAN_WS</t>
  </si>
  <si>
    <t>Tmean8110Ws</t>
  </si>
  <si>
    <t>east</t>
  </si>
  <si>
    <t>Eco2</t>
  </si>
  <si>
    <t>Eco3</t>
  </si>
  <si>
    <t>ElevCat</t>
  </si>
  <si>
    <t>stations_missing_BoatWadewade.lat</t>
  </si>
  <si>
    <t>stations_missing_BoatWadewade.long</t>
  </si>
  <si>
    <t>ELEV_m</t>
  </si>
  <si>
    <t>temp_Cx10</t>
  </si>
  <si>
    <t>W_E</t>
  </si>
  <si>
    <t>103CDCHHR</t>
  </si>
  <si>
    <t/>
  </si>
  <si>
    <t>1694.199951</t>
  </si>
  <si>
    <t>MWCF</t>
  </si>
  <si>
    <t>CoRa</t>
  </si>
  <si>
    <t>NA</t>
  </si>
  <si>
    <t>Not Loaded</t>
  </si>
  <si>
    <t>103KLCMSR</t>
  </si>
  <si>
    <t>1914.800049</t>
  </si>
  <si>
    <t>WC</t>
  </si>
  <si>
    <t>KlMts</t>
  </si>
  <si>
    <t>103PS0281</t>
  </si>
  <si>
    <t>103WER030</t>
  </si>
  <si>
    <t>105FC1297</t>
  </si>
  <si>
    <t>105FS0428</t>
  </si>
  <si>
    <t>1938.199951</t>
  </si>
  <si>
    <t>105PS0083</t>
  </si>
  <si>
    <t>1832.300049</t>
  </si>
  <si>
    <t>105PS0275</t>
  </si>
  <si>
    <t>105WLCABC</t>
  </si>
  <si>
    <t>107GWCAPC</t>
  </si>
  <si>
    <t>107WER092</t>
  </si>
  <si>
    <t>1627.300049</t>
  </si>
  <si>
    <t>11850-ORDEQ</t>
  </si>
  <si>
    <t>2108</t>
  </si>
  <si>
    <t>161</t>
  </si>
  <si>
    <t>w</t>
  </si>
  <si>
    <t>12092-ORDEQ</t>
  </si>
  <si>
    <t>2515</t>
  </si>
  <si>
    <t>187</t>
  </si>
  <si>
    <t>12181-ORDEQ</t>
  </si>
  <si>
    <t>737</t>
  </si>
  <si>
    <t>118</t>
  </si>
  <si>
    <t>BlMts</t>
  </si>
  <si>
    <t>e</t>
  </si>
  <si>
    <t>12265-ORDEQ</t>
  </si>
  <si>
    <t>330</t>
  </si>
  <si>
    <t>155</t>
  </si>
  <si>
    <t>CD</t>
  </si>
  <si>
    <t>NBR</t>
  </si>
  <si>
    <t>12521-ORDEQ</t>
  </si>
  <si>
    <t>2261</t>
  </si>
  <si>
    <t>165</t>
  </si>
  <si>
    <t>12889-ORDEQ</t>
  </si>
  <si>
    <t>584</t>
  </si>
  <si>
    <t>142</t>
  </si>
  <si>
    <t>ECa</t>
  </si>
  <si>
    <t>13014-ORDEQ</t>
  </si>
  <si>
    <t>533</t>
  </si>
  <si>
    <t>128</t>
  </si>
  <si>
    <t>13231-ORDEQ</t>
  </si>
  <si>
    <t>2007</t>
  </si>
  <si>
    <t>125</t>
  </si>
  <si>
    <t>Ca</t>
  </si>
  <si>
    <t>13244-ORDEQ</t>
  </si>
  <si>
    <t>1651</t>
  </si>
  <si>
    <t>157</t>
  </si>
  <si>
    <t>13269-ORDEQ</t>
  </si>
  <si>
    <t>432</t>
  </si>
  <si>
    <t>13270-ORDEQ</t>
  </si>
  <si>
    <t>229</t>
  </si>
  <si>
    <t>154</t>
  </si>
  <si>
    <t>21814-ORDEQ</t>
  </si>
  <si>
    <t>3429</t>
  </si>
  <si>
    <t>166</t>
  </si>
  <si>
    <t>21821-ORDEQ</t>
  </si>
  <si>
    <t>2057</t>
  </si>
  <si>
    <t>132</t>
  </si>
  <si>
    <t>21842-ORDEQ</t>
  </si>
  <si>
    <t>21848-ORDEQ</t>
  </si>
  <si>
    <t>2616</t>
  </si>
  <si>
    <t>164</t>
  </si>
  <si>
    <t>21851-ORDEQ</t>
  </si>
  <si>
    <t>172</t>
  </si>
  <si>
    <t>21855-ORDEQ</t>
  </si>
  <si>
    <t>130</t>
  </si>
  <si>
    <t>2311</t>
  </si>
  <si>
    <t>21864-ORDEQ</t>
  </si>
  <si>
    <t>21865-ORDEQ</t>
  </si>
  <si>
    <t>2362</t>
  </si>
  <si>
    <t>129</t>
  </si>
  <si>
    <t>21868-ORDEQ</t>
  </si>
  <si>
    <t>21876-ORDEQ</t>
  </si>
  <si>
    <t>2159</t>
  </si>
  <si>
    <t>100</t>
  </si>
  <si>
    <t>21878-ORDEQ</t>
  </si>
  <si>
    <t>1753</t>
  </si>
  <si>
    <t>151</t>
  </si>
  <si>
    <t>21881-ORDEQ</t>
  </si>
  <si>
    <t>1245</t>
  </si>
  <si>
    <t>160</t>
  </si>
  <si>
    <t>21884-ORDEQ</t>
  </si>
  <si>
    <t>1702</t>
  </si>
  <si>
    <t>114</t>
  </si>
  <si>
    <t>116</t>
  </si>
  <si>
    <t>22946-ORDEQ</t>
  </si>
  <si>
    <t>127</t>
  </si>
  <si>
    <t>23034-ORDEQ</t>
  </si>
  <si>
    <t>163</t>
  </si>
  <si>
    <t>23049-ORDEQ</t>
  </si>
  <si>
    <t>635</t>
  </si>
  <si>
    <t>23050-ORDEQ</t>
  </si>
  <si>
    <t>133</t>
  </si>
  <si>
    <t>23844-ORDEQ</t>
  </si>
  <si>
    <t>1361</t>
  </si>
  <si>
    <t>23856-ORDEQ</t>
  </si>
  <si>
    <t>1854</t>
  </si>
  <si>
    <t>143</t>
  </si>
  <si>
    <t>23901-ORDEQ</t>
  </si>
  <si>
    <t>1956</t>
  </si>
  <si>
    <t>115</t>
  </si>
  <si>
    <t>23903-ORDEQ</t>
  </si>
  <si>
    <t>23925-ORDEQ</t>
  </si>
  <si>
    <t>137</t>
  </si>
  <si>
    <t>23926-ORDEQ</t>
  </si>
  <si>
    <t>1803</t>
  </si>
  <si>
    <t>148</t>
  </si>
  <si>
    <t>24040-ORDEQ</t>
  </si>
  <si>
    <t>86</t>
  </si>
  <si>
    <t>24043-ORDEQ</t>
  </si>
  <si>
    <t>1346</t>
  </si>
  <si>
    <t>96</t>
  </si>
  <si>
    <t>24044-ORDEQ</t>
  </si>
  <si>
    <t>2210</t>
  </si>
  <si>
    <t>112</t>
  </si>
  <si>
    <t>24046-ORDEQ</t>
  </si>
  <si>
    <t>483</t>
  </si>
  <si>
    <t>120</t>
  </si>
  <si>
    <t>24056-ORDEQ</t>
  </si>
  <si>
    <t>889</t>
  </si>
  <si>
    <t>105</t>
  </si>
  <si>
    <t>24062-ORDEQ</t>
  </si>
  <si>
    <t>131</t>
  </si>
  <si>
    <t>24068-ORDEQ</t>
  </si>
  <si>
    <t>838</t>
  </si>
  <si>
    <t>135</t>
  </si>
  <si>
    <t>24412-ORDEQ</t>
  </si>
  <si>
    <t>24419-ORDEQ</t>
  </si>
  <si>
    <t>1041</t>
  </si>
  <si>
    <t>24422-ORDEQ</t>
  </si>
  <si>
    <t>119</t>
  </si>
  <si>
    <t>24426-ORDEQ</t>
  </si>
  <si>
    <t>787</t>
  </si>
  <si>
    <t>24452-ORDEQ</t>
  </si>
  <si>
    <t>134</t>
  </si>
  <si>
    <t>24453-ORDEQ</t>
  </si>
  <si>
    <t>2464</t>
  </si>
  <si>
    <t>24454-ORDEQ</t>
  </si>
  <si>
    <t>108</t>
  </si>
  <si>
    <t>25273-ORDEQ</t>
  </si>
  <si>
    <t>2667</t>
  </si>
  <si>
    <t>25284-ORDEQ</t>
  </si>
  <si>
    <t>124</t>
  </si>
  <si>
    <t>25374-ORDEQ</t>
  </si>
  <si>
    <t>25386-ORDEQ</t>
  </si>
  <si>
    <t>3683</t>
  </si>
  <si>
    <t>149</t>
  </si>
  <si>
    <t>25417-ORDEQ</t>
  </si>
  <si>
    <t>25425-ORDEQ</t>
  </si>
  <si>
    <t>26806-ORDEQ</t>
  </si>
  <si>
    <t>26854-ORDEQ</t>
  </si>
  <si>
    <t>1448</t>
  </si>
  <si>
    <t>26886-ORDEQ</t>
  </si>
  <si>
    <t>26902-ORDEQ</t>
  </si>
  <si>
    <t>113</t>
  </si>
  <si>
    <t>26906-ORDEQ</t>
  </si>
  <si>
    <t>26929-ORDEQ</t>
  </si>
  <si>
    <t>940</t>
  </si>
  <si>
    <t>26936-ORDEQ</t>
  </si>
  <si>
    <t>26950-ORDEQ</t>
  </si>
  <si>
    <t>26952-ORDEQ</t>
  </si>
  <si>
    <t>26958-ORDEQ</t>
  </si>
  <si>
    <t>1549</t>
  </si>
  <si>
    <t>84</t>
  </si>
  <si>
    <t>26966-ORDEQ</t>
  </si>
  <si>
    <t>77</t>
  </si>
  <si>
    <t>29027-ORDEQ</t>
  </si>
  <si>
    <t>153</t>
  </si>
  <si>
    <t>WV</t>
  </si>
  <si>
    <t>156</t>
  </si>
  <si>
    <t>29879-ORDEQ</t>
  </si>
  <si>
    <t>1600</t>
  </si>
  <si>
    <t>30343-ORDEQ</t>
  </si>
  <si>
    <t>3175</t>
  </si>
  <si>
    <t>30354-ORDEQ</t>
  </si>
  <si>
    <t>2769</t>
  </si>
  <si>
    <t>30379-ORDEQ</t>
  </si>
  <si>
    <t>117</t>
  </si>
  <si>
    <t>30382-ORDEQ</t>
  </si>
  <si>
    <t>110</t>
  </si>
  <si>
    <t>30383-ORDEQ</t>
  </si>
  <si>
    <t>30389-ORDEQ</t>
  </si>
  <si>
    <t>686</t>
  </si>
  <si>
    <t>121</t>
  </si>
  <si>
    <t>30392-ORDEQ</t>
  </si>
  <si>
    <t>1092</t>
  </si>
  <si>
    <t>30396-ORDEQ</t>
  </si>
  <si>
    <t>126</t>
  </si>
  <si>
    <t>30621-ORDEQ</t>
  </si>
  <si>
    <t>2972</t>
  </si>
  <si>
    <t>141</t>
  </si>
  <si>
    <t>30623-ORDEQ</t>
  </si>
  <si>
    <t>122</t>
  </si>
  <si>
    <t>30624-ORDEQ</t>
  </si>
  <si>
    <t>2565</t>
  </si>
  <si>
    <t>123</t>
  </si>
  <si>
    <t>30625-ORDEQ</t>
  </si>
  <si>
    <t>30628-ORDEQ</t>
  </si>
  <si>
    <t>1905</t>
  </si>
  <si>
    <t>147</t>
  </si>
  <si>
    <t>30629-ORDEQ</t>
  </si>
  <si>
    <t>30727-ORDEQ</t>
  </si>
  <si>
    <t>31354-ORDEQ</t>
  </si>
  <si>
    <t>31387-ORDEQ</t>
  </si>
  <si>
    <t>31467-ORDEQ</t>
  </si>
  <si>
    <t>173</t>
  </si>
  <si>
    <t>31477-ORDEQ</t>
  </si>
  <si>
    <t>31480-ORDEQ</t>
  </si>
  <si>
    <t>31485-ORDEQ</t>
  </si>
  <si>
    <t>31488-ORDEQ</t>
  </si>
  <si>
    <t>991</t>
  </si>
  <si>
    <t>31489-ORDEQ</t>
  </si>
  <si>
    <t>31490-ORDEQ</t>
  </si>
  <si>
    <t>31495-ORDEQ</t>
  </si>
  <si>
    <t>381</t>
  </si>
  <si>
    <t>31497-ORDEQ</t>
  </si>
  <si>
    <t>31729-ORDEQ</t>
  </si>
  <si>
    <t>31730-ORDEQ</t>
  </si>
  <si>
    <t>31803-ORDEQ</t>
  </si>
  <si>
    <t>32149-ORDEQ</t>
  </si>
  <si>
    <t>1194</t>
  </si>
  <si>
    <t>32481-ORDEQ</t>
  </si>
  <si>
    <t>32485-ORDEQ</t>
  </si>
  <si>
    <t>167</t>
  </si>
  <si>
    <t>32486-ORDEQ</t>
  </si>
  <si>
    <t>2921</t>
  </si>
  <si>
    <t>168</t>
  </si>
  <si>
    <t>32487-ORDEQ</t>
  </si>
  <si>
    <t>171</t>
  </si>
  <si>
    <t>32488-ORDEQ</t>
  </si>
  <si>
    <t>32490-ORDEQ</t>
  </si>
  <si>
    <t>32555-ORDEQ</t>
  </si>
  <si>
    <t>32576-ORDEQ</t>
  </si>
  <si>
    <t>1295</t>
  </si>
  <si>
    <t>158</t>
  </si>
  <si>
    <t>32577-ORDEQ</t>
  </si>
  <si>
    <t>32585-ORDEQ</t>
  </si>
  <si>
    <t>33342-ORDEQ</t>
  </si>
  <si>
    <t>33419BLY</t>
  </si>
  <si>
    <t>11.00362738</t>
  </si>
  <si>
    <t>22.6</t>
  </si>
  <si>
    <t>10.9</t>
  </si>
  <si>
    <t>10.85</t>
  </si>
  <si>
    <t>34468-ORDEQ</t>
  </si>
  <si>
    <t>34470-ORDEQ</t>
  </si>
  <si>
    <t>34477-ORDEQ</t>
  </si>
  <si>
    <t>34614-ORDEQ</t>
  </si>
  <si>
    <t>34636-ORDEQ</t>
  </si>
  <si>
    <t>34643-ORDEQ</t>
  </si>
  <si>
    <t>34661-ORDEQ</t>
  </si>
  <si>
    <t>174</t>
  </si>
  <si>
    <t>34698-ORDEQ</t>
  </si>
  <si>
    <t>175</t>
  </si>
  <si>
    <t>35633-ORDEQ</t>
  </si>
  <si>
    <t>35694-ORDEQ</t>
  </si>
  <si>
    <t>186</t>
  </si>
  <si>
    <t>35720-ORDEQ</t>
  </si>
  <si>
    <t>35722-ORDEQ</t>
  </si>
  <si>
    <t>140</t>
  </si>
  <si>
    <t>35745-ORDEQ</t>
  </si>
  <si>
    <t>35794-ORDEQ</t>
  </si>
  <si>
    <t>2870</t>
  </si>
  <si>
    <t>170</t>
  </si>
  <si>
    <t>35825-ORDEQ</t>
  </si>
  <si>
    <t>97</t>
  </si>
  <si>
    <t>35939-ORDEQ</t>
  </si>
  <si>
    <t>85</t>
  </si>
  <si>
    <t>35940-ORDEQ</t>
  </si>
  <si>
    <t>91</t>
  </si>
  <si>
    <t>35952-ORDEQ</t>
  </si>
  <si>
    <t>35953-ORDEQ</t>
  </si>
  <si>
    <t>37278-ORDEQ</t>
  </si>
  <si>
    <t>38114-ORDEQ</t>
  </si>
  <si>
    <t>152</t>
  </si>
  <si>
    <t>38116-ORDEQ</t>
  </si>
  <si>
    <t>38117-ORDEQ</t>
  </si>
  <si>
    <t>38119-ORDEQ</t>
  </si>
  <si>
    <t>38120-ORDEQ</t>
  </si>
  <si>
    <t>38122-ORDEQ</t>
  </si>
  <si>
    <t>38128-ORDEQ</t>
  </si>
  <si>
    <t>38130-ORDEQ</t>
  </si>
  <si>
    <t>38131-ORDEQ</t>
  </si>
  <si>
    <t>38503-ORDEQ</t>
  </si>
  <si>
    <t>179</t>
  </si>
  <si>
    <t>38552-ORDEQ</t>
  </si>
  <si>
    <t>38558-ORDEQ</t>
  </si>
  <si>
    <t>38583-ORDEQ</t>
  </si>
  <si>
    <t>93</t>
  </si>
  <si>
    <t>38606-ORDEQ</t>
  </si>
  <si>
    <t>99</t>
  </si>
  <si>
    <t>505PS0110</t>
  </si>
  <si>
    <t>12.71378917</t>
  </si>
  <si>
    <t>32.1</t>
  </si>
  <si>
    <t>12.7</t>
  </si>
  <si>
    <t>12.27692308</t>
  </si>
  <si>
    <t>526CE0061</t>
  </si>
  <si>
    <t>1318</t>
  </si>
  <si>
    <t>526PS0076</t>
  </si>
  <si>
    <t>1242.800049</t>
  </si>
  <si>
    <t>526PS1612</t>
  </si>
  <si>
    <t>639PS1279</t>
  </si>
  <si>
    <t>641OWC157</t>
  </si>
  <si>
    <t>dfw_2150</t>
  </si>
  <si>
    <t>DFW_8008</t>
  </si>
  <si>
    <t>11.10524411</t>
  </si>
  <si>
    <t>29.4</t>
  </si>
  <si>
    <t>11</t>
  </si>
  <si>
    <t>ES-REF-001</t>
  </si>
  <si>
    <t>146</t>
  </si>
  <si>
    <t>ES-REF-004</t>
  </si>
  <si>
    <t>ES-REF-005</t>
  </si>
  <si>
    <t>ES-REF-006</t>
  </si>
  <si>
    <t>ES-REF-008</t>
  </si>
  <si>
    <t>ES-REF-009</t>
  </si>
  <si>
    <t>ES-REF-018</t>
  </si>
  <si>
    <t>ES-REF-023</t>
  </si>
  <si>
    <t>94</t>
  </si>
  <si>
    <t>ES-REF-024</t>
  </si>
  <si>
    <t>ES-REF-026</t>
  </si>
  <si>
    <t>ES-REF-028</t>
  </si>
  <si>
    <t>ES-REF-029</t>
  </si>
  <si>
    <t>ES-REF-031</t>
  </si>
  <si>
    <t>138</t>
  </si>
  <si>
    <t>PIBO:0860</t>
  </si>
  <si>
    <t>PIBO:0901</t>
  </si>
  <si>
    <t>75</t>
  </si>
  <si>
    <t>177</t>
  </si>
  <si>
    <t>PIBO:0927</t>
  </si>
  <si>
    <t>111</t>
  </si>
  <si>
    <t>PIBO:0932</t>
  </si>
  <si>
    <t>246</t>
  </si>
  <si>
    <t>PIBO:1060</t>
  </si>
  <si>
    <t>PIBO:1432</t>
  </si>
  <si>
    <t>PIBO:1749</t>
  </si>
  <si>
    <t>PNW-004</t>
  </si>
  <si>
    <t>PNW-021</t>
  </si>
  <si>
    <t>PNW-023</t>
  </si>
  <si>
    <t>PNW-024</t>
  </si>
  <si>
    <t>PNW-025</t>
  </si>
  <si>
    <t>PNW-033</t>
  </si>
  <si>
    <t>PNW-034</t>
  </si>
  <si>
    <t>PNW-035</t>
  </si>
  <si>
    <t>PNW-104</t>
  </si>
  <si>
    <t>1397</t>
  </si>
  <si>
    <t>PNW-107</t>
  </si>
  <si>
    <t>PNW-221</t>
  </si>
  <si>
    <t>PNW-233</t>
  </si>
  <si>
    <t>PNW-234</t>
  </si>
  <si>
    <t>PNW-235</t>
  </si>
  <si>
    <t>139</t>
  </si>
  <si>
    <t>PNW-236</t>
  </si>
  <si>
    <t>PNW-238</t>
  </si>
  <si>
    <t>PNW-239</t>
  </si>
  <si>
    <t>PNW-240</t>
  </si>
  <si>
    <t>PNW-241</t>
  </si>
  <si>
    <t>PNW-243</t>
  </si>
  <si>
    <t>PNW-417</t>
  </si>
  <si>
    <t>2718</t>
  </si>
  <si>
    <t>PNW-418</t>
  </si>
  <si>
    <t>PNW-422</t>
  </si>
  <si>
    <t>4191</t>
  </si>
  <si>
    <t>PNW-455</t>
  </si>
  <si>
    <t>PNW-479</t>
  </si>
  <si>
    <t>PNW-493</t>
  </si>
  <si>
    <t>PNW-494</t>
  </si>
  <si>
    <t>PNW-495</t>
  </si>
  <si>
    <t>PNW-496</t>
  </si>
  <si>
    <t>PNW-499</t>
  </si>
  <si>
    <t>PNW-502</t>
  </si>
  <si>
    <t>145</t>
  </si>
  <si>
    <t>PNW-751</t>
  </si>
  <si>
    <t>PNW-822</t>
  </si>
  <si>
    <t>PNW-824</t>
  </si>
  <si>
    <t>R5BIO-048</t>
  </si>
  <si>
    <t>842.9124482</t>
  </si>
  <si>
    <t>R5BIO-049</t>
  </si>
  <si>
    <t>1651.666606</t>
  </si>
  <si>
    <t>2043.199951</t>
  </si>
  <si>
    <t>32.3</t>
  </si>
  <si>
    <t>12.3</t>
  </si>
  <si>
    <t>12.25</t>
  </si>
  <si>
    <t>R5BIO-401</t>
  </si>
  <si>
    <t>R5BIO-403</t>
  </si>
  <si>
    <t>R5BIO-406</t>
  </si>
  <si>
    <t>R5BIO-415</t>
  </si>
  <si>
    <t>1678.300049</t>
  </si>
  <si>
    <t>27.6</t>
  </si>
  <si>
    <t>9.4</t>
  </si>
  <si>
    <t>8.35</t>
  </si>
  <si>
    <t>R5BIO-416</t>
  </si>
  <si>
    <t>R5BIO-423</t>
  </si>
  <si>
    <t>10.65318503</t>
  </si>
  <si>
    <t>32.5</t>
  </si>
  <si>
    <t>11.8</t>
  </si>
  <si>
    <t>10.69583333</t>
  </si>
  <si>
    <t>R5BIO-425</t>
  </si>
  <si>
    <t>9.589172685</t>
  </si>
  <si>
    <t>30</t>
  </si>
  <si>
    <t>10.5</t>
  </si>
  <si>
    <t>8.996067416</t>
  </si>
  <si>
    <t>sampleId</t>
  </si>
  <si>
    <t>LAT</t>
  </si>
  <si>
    <t>long</t>
  </si>
  <si>
    <t>DEQ_elev_sqrt</t>
  </si>
  <si>
    <t>DEQ_precip_mm</t>
  </si>
  <si>
    <t>PRISM_81-01</t>
  </si>
  <si>
    <t>PRISM elev_m</t>
  </si>
  <si>
    <t>ElevCat_sqrt_m</t>
  </si>
  <si>
    <t>PRISM_elev_sqrt</t>
  </si>
  <si>
    <t>elevNew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</si>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</sst>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right" wrapText="1"/>
    </xf>
    <xf numFmtId="0" fontId="1" fillId="4" borderId="2" xfId="1" applyFont="1" applyFill="1" applyBorder="1" applyAlignment="1">
      <alignment wrapText="1"/>
    </xf>
    <xf numFmtId="0" fontId="2" fillId="4" borderId="0" xfId="1" applyFill="1"/>
    <xf numFmtId="0" fontId="0" fillId="4" borderId="0" xfId="0" applyFill="1"/>
    <xf numFmtId="0" fontId="1" fillId="5" borderId="1" xfId="1" applyFont="1" applyFill="1" applyBorder="1" applyAlignment="1">
      <alignment horizontal="center"/>
    </xf>
    <xf numFmtId="0" fontId="1" fillId="6" borderId="2" xfId="1" applyFont="1" applyFill="1" applyBorder="1" applyAlignment="1">
      <alignment horizontal="right" wrapText="1"/>
    </xf>
    <xf numFmtId="0" fontId="0" fillId="6" borderId="0" xfId="0" applyFill="1"/>
    <xf numFmtId="0" fontId="1" fillId="2" borderId="5" xfId="1" applyFont="1" applyFill="1" applyBorder="1" applyAlignment="1">
      <alignment horizontal="center"/>
    </xf>
    <xf numFmtId="0" fontId="1" fillId="0" borderId="6" xfId="1" applyFont="1" applyFill="1" applyBorder="1" applyAlignment="1">
      <alignment wrapText="1"/>
    </xf>
    <xf numFmtId="0" fontId="1" fillId="2" borderId="7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5" borderId="8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0" borderId="10" xfId="1" applyFont="1" applyFill="1" applyBorder="1" applyAlignment="1">
      <alignment wrapText="1"/>
    </xf>
    <xf numFmtId="0" fontId="0" fillId="0" borderId="12" xfId="0" applyBorder="1"/>
    <xf numFmtId="0" fontId="0" fillId="0" borderId="0" xfId="0" applyBorder="1"/>
    <xf numFmtId="0" fontId="0" fillId="6" borderId="0" xfId="0" applyFill="1" applyBorder="1"/>
    <xf numFmtId="0" fontId="0" fillId="4" borderId="0" xfId="0" applyFill="1" applyBorder="1"/>
    <xf numFmtId="0" fontId="1" fillId="0" borderId="6" xfId="1" applyFont="1" applyFill="1" applyBorder="1" applyAlignment="1">
      <alignment horizontal="right" wrapText="1"/>
    </xf>
    <xf numFmtId="0" fontId="0" fillId="8" borderId="0" xfId="0" applyFill="1" applyBorder="1"/>
    <xf numFmtId="0" fontId="1" fillId="2" borderId="14" xfId="1" applyFont="1" applyFill="1" applyBorder="1" applyAlignment="1">
      <alignment horizontal="center"/>
    </xf>
    <xf numFmtId="0" fontId="1" fillId="7" borderId="15" xfId="1" applyFont="1" applyFill="1" applyBorder="1" applyAlignment="1">
      <alignment horizontal="center"/>
    </xf>
    <xf numFmtId="0" fontId="1" fillId="8" borderId="4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6" borderId="0" xfId="1" applyFont="1" applyFill="1" applyBorder="1" applyAlignment="1">
      <alignment horizontal="right" wrapText="1"/>
    </xf>
    <xf numFmtId="0" fontId="1" fillId="8" borderId="0" xfId="1" applyFont="1" applyFill="1" applyBorder="1" applyAlignment="1">
      <alignment wrapText="1"/>
    </xf>
    <xf numFmtId="0" fontId="1" fillId="2" borderId="16" xfId="1" applyFont="1" applyFill="1" applyBorder="1" applyAlignment="1">
      <alignment horizontal="center"/>
    </xf>
    <xf numFmtId="0" fontId="1" fillId="5" borderId="17" xfId="1" applyFont="1" applyFill="1" applyBorder="1" applyAlignment="1">
      <alignment horizontal="center"/>
    </xf>
    <xf numFmtId="0" fontId="1" fillId="7" borderId="17" xfId="1" applyFont="1" applyFill="1" applyBorder="1" applyAlignment="1">
      <alignment horizontal="center"/>
    </xf>
    <xf numFmtId="0" fontId="1" fillId="2" borderId="17" xfId="1" applyFont="1" applyFill="1" applyBorder="1" applyAlignment="1">
      <alignment horizontal="center"/>
    </xf>
    <xf numFmtId="0" fontId="1" fillId="2" borderId="9" xfId="1" applyFont="1" applyFill="1" applyBorder="1" applyAlignment="1">
      <alignment horizontal="center"/>
    </xf>
    <xf numFmtId="0" fontId="1" fillId="0" borderId="12" xfId="1" applyFont="1" applyFill="1" applyBorder="1" applyAlignment="1">
      <alignment wrapText="1"/>
    </xf>
    <xf numFmtId="0" fontId="1" fillId="0" borderId="11" xfId="1" applyFont="1" applyFill="1" applyBorder="1" applyAlignment="1">
      <alignment wrapText="1"/>
    </xf>
    <xf numFmtId="0" fontId="0" fillId="0" borderId="13" xfId="0" applyBorder="1"/>
    <xf numFmtId="0" fontId="5" fillId="8" borderId="4" xfId="1" applyFont="1" applyFill="1" applyBorder="1" applyAlignment="1">
      <alignment wrapText="1"/>
    </xf>
    <xf numFmtId="2" fontId="1" fillId="3" borderId="17" xfId="1" applyNumberFormat="1" applyFont="1" applyFill="1" applyBorder="1" applyAlignment="1">
      <alignment horizontal="center"/>
    </xf>
    <xf numFmtId="2" fontId="1" fillId="4" borderId="0" xfId="1" applyNumberFormat="1" applyFont="1" applyFill="1" applyBorder="1" applyAlignment="1">
      <alignment wrapText="1"/>
    </xf>
    <xf numFmtId="2" fontId="0" fillId="4" borderId="0" xfId="0" applyNumberFormat="1" applyFill="1" applyBorder="1"/>
    <xf numFmtId="0" fontId="1" fillId="9" borderId="2" xfId="1" applyFont="1" applyFill="1" applyBorder="1" applyAlignment="1">
      <alignment wrapText="1"/>
    </xf>
    <xf numFmtId="2" fontId="1" fillId="9" borderId="0" xfId="1" applyNumberFormat="1" applyFont="1" applyFill="1" applyBorder="1" applyAlignment="1">
      <alignment wrapText="1"/>
    </xf>
    <xf numFmtId="0" fontId="1" fillId="4" borderId="2" xfId="1" applyNumberFormat="1" applyFont="1" applyFill="1" applyBorder="1" applyAlignment="1">
      <alignment wrapText="1"/>
    </xf>
    <xf numFmtId="0" fontId="1" fillId="9" borderId="2" xfId="1" applyNumberFormat="1" applyFont="1" applyFill="1" applyBorder="1" applyAlignment="1">
      <alignment wrapText="1"/>
    </xf>
    <xf numFmtId="0" fontId="1" fillId="4" borderId="0" xfId="1" applyNumberFormat="1" applyFont="1" applyFill="1" applyBorder="1" applyAlignment="1">
      <alignment wrapText="1"/>
    </xf>
    <xf numFmtId="0" fontId="1" fillId="9" borderId="0" xfId="1" applyNumberFormat="1" applyFont="1" applyFill="1" applyBorder="1" applyAlignment="1">
      <alignment wrapText="1"/>
    </xf>
    <xf numFmtId="0" fontId="5" fillId="9" borderId="2" xfId="1" applyNumberFormat="1" applyFont="1" applyFill="1" applyBorder="1" applyAlignment="1">
      <alignment wrapText="1"/>
    </xf>
    <xf numFmtId="0" fontId="6" fillId="9" borderId="2" xfId="1" applyFont="1" applyFill="1" applyBorder="1" applyAlignment="1">
      <alignment wrapText="1"/>
    </xf>
    <xf numFmtId="0" fontId="1" fillId="10" borderId="2" xfId="1" applyFont="1" applyFill="1" applyBorder="1" applyAlignment="1">
      <alignment wrapText="1"/>
    </xf>
    <xf numFmtId="0" fontId="5" fillId="0" borderId="2" xfId="1" applyFont="1" applyFill="1" applyBorder="1" applyAlignment="1">
      <alignment horizontal="right" wrapText="1"/>
    </xf>
    <xf numFmtId="164" fontId="1" fillId="7" borderId="18" xfId="1" applyNumberFormat="1" applyFont="1" applyFill="1" applyBorder="1" applyAlignment="1">
      <alignment horizontal="center"/>
    </xf>
    <xf numFmtId="164" fontId="1" fillId="8" borderId="4" xfId="1" applyNumberFormat="1" applyFont="1" applyFill="1" applyBorder="1" applyAlignment="1">
      <alignment horizontal="center" wrapText="1"/>
    </xf>
    <xf numFmtId="164" fontId="5" fillId="8" borderId="4" xfId="1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/>
    </xf>
    <xf numFmtId="0" fontId="1" fillId="8" borderId="4" xfId="1" applyFont="1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9" borderId="0" xfId="1" applyFill="1"/>
    <xf numFmtId="0" fontId="1" fillId="9" borderId="2" xfId="1" applyFont="1" applyFill="1" applyBorder="1" applyAlignment="1">
      <alignment horizontal="right" wrapText="1"/>
    </xf>
    <xf numFmtId="0" fontId="5" fillId="9" borderId="2" xfId="1" applyFont="1" applyFill="1" applyBorder="1" applyAlignment="1">
      <alignment horizontal="right" wrapText="1"/>
    </xf>
    <xf numFmtId="164" fontId="5" fillId="9" borderId="4" xfId="1" applyNumberFormat="1" applyFont="1" applyFill="1" applyBorder="1" applyAlignment="1">
      <alignment horizontal="center" wrapText="1"/>
    </xf>
    <xf numFmtId="0" fontId="1" fillId="5" borderId="18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right" wrapText="1"/>
    </xf>
    <xf numFmtId="164" fontId="1" fillId="11" borderId="19" xfId="1" applyNumberFormat="1" applyFont="1" applyFill="1" applyBorder="1" applyAlignment="1">
      <alignment horizontal="center" vertical="center"/>
    </xf>
    <xf numFmtId="164" fontId="1" fillId="12" borderId="20" xfId="1" applyNumberFormat="1" applyFont="1" applyFill="1" applyBorder="1" applyAlignment="1">
      <alignment horizontal="center" vertical="center" wrapText="1"/>
    </xf>
    <xf numFmtId="164" fontId="0" fillId="12" borderId="21" xfId="0" applyNumberFormat="1" applyFill="1" applyBorder="1" applyAlignment="1">
      <alignment horizontal="center" vertical="center"/>
    </xf>
    <xf numFmtId="164" fontId="1" fillId="12" borderId="20" xfId="1" applyNumberFormat="1" applyFont="1" applyFill="1" applyBorder="1" applyAlignment="1">
      <alignment horizontal="center" wrapText="1"/>
    </xf>
    <xf numFmtId="164" fontId="5" fillId="12" borderId="20" xfId="1" applyNumberFormat="1" applyFont="1" applyFill="1" applyBorder="1" applyAlignment="1">
      <alignment horizontal="center" wrapText="1"/>
    </xf>
    <xf numFmtId="164" fontId="1" fillId="12" borderId="4" xfId="1" applyNumberFormat="1" applyFont="1" applyFill="1" applyBorder="1" applyAlignment="1">
      <alignment horizontal="center" wrapText="1"/>
    </xf>
    <xf numFmtId="164" fontId="1" fillId="3" borderId="3" xfId="1" applyNumberFormat="1" applyFont="1" applyFill="1" applyBorder="1" applyAlignment="1">
      <alignment horizontal="center"/>
    </xf>
    <xf numFmtId="164" fontId="1" fillId="4" borderId="4" xfId="1" applyNumberFormat="1" applyFont="1" applyFill="1" applyBorder="1" applyAlignment="1">
      <alignment horizontal="center" wrapText="1"/>
    </xf>
    <xf numFmtId="164" fontId="1" fillId="9" borderId="4" xfId="1" applyNumberFormat="1" applyFont="1" applyFill="1" applyBorder="1" applyAlignment="1">
      <alignment horizontal="center" wrapText="1"/>
    </xf>
    <xf numFmtId="164" fontId="5" fillId="4" borderId="4" xfId="1" applyNumberFormat="1" applyFont="1" applyFill="1" applyBorder="1" applyAlignment="1">
      <alignment horizontal="center" wrapText="1"/>
    </xf>
    <xf numFmtId="164" fontId="0" fillId="4" borderId="0" xfId="0" applyNumberFormat="1" applyFill="1" applyAlignment="1">
      <alignment horizontal="center"/>
    </xf>
    <xf numFmtId="0" fontId="10" fillId="0" borderId="0" xfId="1" applyFont="1" applyFill="1" applyBorder="1" applyAlignment="1">
      <alignment horizontal="center"/>
    </xf>
    <xf numFmtId="1" fontId="10" fillId="0" borderId="0" xfId="1" applyNumberFormat="1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>
      <alignment wrapText="1"/>
    </xf>
    <xf numFmtId="1" fontId="10" fillId="0" borderId="0" xfId="1" applyNumberFormat="1" applyFont="1" applyFill="1" applyBorder="1" applyAlignment="1">
      <alignment wrapText="1"/>
    </xf>
    <xf numFmtId="1" fontId="9" fillId="0" borderId="0" xfId="0" applyNumberFormat="1" applyFont="1" applyFill="1" applyBorder="1"/>
    <xf numFmtId="0" fontId="10" fillId="0" borderId="0" xfId="1" applyNumberFormat="1" applyFont="1" applyFill="1" applyBorder="1" applyAlignment="1">
      <alignment wrapText="1"/>
    </xf>
    <xf numFmtId="0" fontId="0" fillId="0" borderId="2" xfId="0" applyBorder="1"/>
    <xf numFmtId="0" fontId="1" fillId="0" borderId="0" xfId="1" applyFont="1" applyFill="1" applyBorder="1" applyAlignment="1">
      <alignment horizontal="right" wrapText="1"/>
    </xf>
    <xf numFmtId="0" fontId="2" fillId="4" borderId="2" xfId="1" applyFill="1" applyBorder="1"/>
    <xf numFmtId="0" fontId="1" fillId="4" borderId="0" xfId="1" applyFont="1" applyFill="1" applyBorder="1" applyAlignment="1">
      <alignment horizontal="right" wrapText="1"/>
    </xf>
    <xf numFmtId="0" fontId="2" fillId="9" borderId="2" xfId="1" applyFill="1" applyBorder="1"/>
    <xf numFmtId="0" fontId="0" fillId="8" borderId="4" xfId="0" applyFill="1" applyBorder="1" applyAlignment="1">
      <alignment horizontal="center"/>
    </xf>
    <xf numFmtId="0" fontId="1" fillId="8" borderId="0" xfId="1" applyFont="1" applyFill="1" applyBorder="1" applyAlignment="1">
      <alignment horizontal="center" wrapText="1"/>
    </xf>
    <xf numFmtId="0" fontId="0" fillId="9" borderId="4" xfId="0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0" fillId="8" borderId="4" xfId="0" applyFill="1" applyBorder="1"/>
    <xf numFmtId="164" fontId="1" fillId="8" borderId="0" xfId="1" applyNumberFormat="1" applyFont="1" applyFill="1" applyBorder="1" applyAlignment="1">
      <alignment horizontal="center" wrapText="1"/>
    </xf>
    <xf numFmtId="0" fontId="1" fillId="4" borderId="0" xfId="1" applyFont="1" applyFill="1" applyBorder="1" applyAlignment="1">
      <alignment wrapText="1"/>
    </xf>
    <xf numFmtId="0" fontId="1" fillId="9" borderId="0" xfId="1" applyFont="1" applyFill="1" applyBorder="1" applyAlignment="1">
      <alignment wrapText="1"/>
    </xf>
    <xf numFmtId="2" fontId="1" fillId="4" borderId="2" xfId="1" applyNumberFormat="1" applyFont="1" applyFill="1" applyBorder="1" applyAlignment="1">
      <alignment wrapText="1"/>
    </xf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19" xfId="1" applyNumberFormat="1" applyFont="1" applyFill="1" applyBorder="1" applyAlignment="1">
      <alignment horizontal="center" vertical="center"/>
    </xf>
    <xf numFmtId="164" fontId="1" fillId="0" borderId="20" xfId="1" applyNumberFormat="1" applyFont="1" applyFill="1" applyBorder="1" applyAlignment="1">
      <alignment horizontal="center" vertical="center" wrapText="1"/>
    </xf>
    <xf numFmtId="164" fontId="1" fillId="0" borderId="20" xfId="1" applyNumberFormat="1" applyFont="1" applyFill="1" applyBorder="1" applyAlignment="1">
      <alignment horizontal="center" wrapText="1"/>
    </xf>
    <xf numFmtId="164" fontId="5" fillId="0" borderId="20" xfId="1" applyNumberFormat="1" applyFont="1" applyFill="1" applyBorder="1" applyAlignment="1">
      <alignment horizontal="center" wrapText="1"/>
    </xf>
    <xf numFmtId="164" fontId="1" fillId="0" borderId="4" xfId="1" applyNumberFormat="1" applyFont="1" applyFill="1" applyBorder="1" applyAlignment="1">
      <alignment horizontal="center" wrapText="1"/>
    </xf>
    <xf numFmtId="164" fontId="0" fillId="0" borderId="21" xfId="0" applyNumberFormat="1" applyFill="1" applyBorder="1" applyAlignment="1">
      <alignment horizontal="center" vertical="center"/>
    </xf>
  </cellXfs>
  <cellStyles count="2">
    <cellStyle name="Normal" xfId="0" builtinId="0"/>
    <cellStyle name="Normal_Sheet1" xfId="1" xr:uid="{4552B914-C5A3-437A-BB9A-0153A72BC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1E96-CF4D-4B7D-9E93-1B25109D09A6}">
  <dimension ref="A1:AI226"/>
  <sheetViews>
    <sheetView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C27" sqref="C27"/>
    </sheetView>
  </sheetViews>
  <sheetFormatPr defaultRowHeight="14.4" x14ac:dyDescent="0.3"/>
  <cols>
    <col min="2" max="2" width="9.109375" style="100"/>
    <col min="4" max="4" width="10.33203125" bestFit="1" customWidth="1"/>
    <col min="7" max="7" width="11.5546875" bestFit="1" customWidth="1"/>
    <col min="9" max="10" width="9.109375" style="8"/>
    <col min="11" max="11" width="11.5546875" bestFit="1" customWidth="1"/>
    <col min="12" max="13" width="11.5546875" style="11" bestFit="1" customWidth="1"/>
    <col min="14" max="14" width="9.109375" style="59"/>
    <col min="15" max="15" width="10.5546875" style="56" bestFit="1" customWidth="1"/>
    <col min="16" max="16" width="9.109375" style="8"/>
    <col min="17" max="17" width="18.6640625" style="76" bestFit="1" customWidth="1"/>
    <col min="18" max="18" width="20.109375" style="68" bestFit="1" customWidth="1"/>
    <col min="19" max="19" width="9.109375" style="19"/>
    <col min="20" max="20" width="9.109375" style="20"/>
    <col min="21" max="21" width="9.109375" style="21"/>
    <col min="22" max="22" width="9.109375" style="22"/>
    <col min="23" max="23" width="9.109375" style="24"/>
    <col min="24" max="24" width="9.109375" style="19"/>
    <col min="25" max="25" width="9.109375" style="21"/>
    <col min="26" max="26" width="9.109375" style="42"/>
    <col min="27" max="27" width="9.109375" style="24"/>
    <col min="28" max="30" width="9.109375" style="20"/>
    <col min="31" max="31" width="9.109375" style="38"/>
    <col min="33" max="35" width="9.109375" style="8"/>
  </cols>
  <sheetData>
    <row r="1" spans="1:35" x14ac:dyDescent="0.3">
      <c r="A1" s="99" t="s">
        <v>431</v>
      </c>
      <c r="B1" s="100" t="s">
        <v>440</v>
      </c>
      <c r="D1" s="1" t="s">
        <v>431</v>
      </c>
      <c r="E1" s="1" t="s">
        <v>0</v>
      </c>
      <c r="F1" s="1" t="s">
        <v>1</v>
      </c>
      <c r="G1" s="1" t="s">
        <v>432</v>
      </c>
      <c r="H1" s="1" t="s">
        <v>433</v>
      </c>
      <c r="I1" s="4" t="s">
        <v>16</v>
      </c>
      <c r="J1" s="4" t="s">
        <v>17</v>
      </c>
      <c r="K1" s="1" t="s">
        <v>2</v>
      </c>
      <c r="L1" s="9" t="s">
        <v>15</v>
      </c>
      <c r="M1" s="64" t="s">
        <v>438</v>
      </c>
      <c r="N1" s="26" t="s">
        <v>437</v>
      </c>
      <c r="O1" s="53" t="s">
        <v>439</v>
      </c>
      <c r="P1" s="4" t="s">
        <v>18</v>
      </c>
      <c r="Q1" s="72" t="s">
        <v>434</v>
      </c>
      <c r="R1" s="66" t="s">
        <v>440</v>
      </c>
      <c r="S1" s="14" t="s">
        <v>3</v>
      </c>
      <c r="T1" s="15" t="s">
        <v>4</v>
      </c>
      <c r="U1" s="16" t="s">
        <v>5</v>
      </c>
      <c r="V1" s="17" t="s">
        <v>435</v>
      </c>
      <c r="W1" s="26" t="s">
        <v>436</v>
      </c>
      <c r="X1" s="31" t="s">
        <v>6</v>
      </c>
      <c r="Y1" s="32" t="s">
        <v>11</v>
      </c>
      <c r="Z1" s="40" t="s">
        <v>19</v>
      </c>
      <c r="AA1" s="33" t="s">
        <v>436</v>
      </c>
      <c r="AB1" s="34" t="s">
        <v>7</v>
      </c>
      <c r="AC1" s="34" t="s">
        <v>8</v>
      </c>
      <c r="AD1" s="25" t="s">
        <v>9</v>
      </c>
      <c r="AE1" s="35" t="s">
        <v>10</v>
      </c>
      <c r="AF1" s="12" t="s">
        <v>12</v>
      </c>
      <c r="AG1" s="4" t="s">
        <v>13</v>
      </c>
      <c r="AH1" s="4" t="s">
        <v>14</v>
      </c>
      <c r="AI1" s="4" t="s">
        <v>20</v>
      </c>
    </row>
    <row r="2" spans="1:35" x14ac:dyDescent="0.3">
      <c r="A2" s="99">
        <v>108293</v>
      </c>
      <c r="B2" s="100">
        <v>35.431181920731902</v>
      </c>
      <c r="D2" s="2">
        <v>108293</v>
      </c>
      <c r="E2" s="3" t="s">
        <v>367</v>
      </c>
      <c r="F2" s="2">
        <v>209</v>
      </c>
      <c r="G2" s="2">
        <v>42.637500000000003</v>
      </c>
      <c r="H2" s="2">
        <v>-122.316</v>
      </c>
      <c r="I2" s="87"/>
      <c r="J2" s="87"/>
      <c r="K2" s="2">
        <v>11.20432351</v>
      </c>
      <c r="L2" s="10">
        <v>293.33661790000002</v>
      </c>
      <c r="M2" s="65">
        <f t="shared" ref="M2:M33" si="0">SQRT(L2)</f>
        <v>17.127072659973159</v>
      </c>
      <c r="N2" s="90">
        <v>1456</v>
      </c>
      <c r="O2" s="54">
        <f t="shared" ref="O2:O33" si="1">SQRT(N2)</f>
        <v>38.157568056677825</v>
      </c>
      <c r="P2" s="87"/>
      <c r="Q2" s="73"/>
      <c r="R2" s="67">
        <v>35.431181920731902</v>
      </c>
      <c r="S2" s="18" t="s">
        <v>251</v>
      </c>
      <c r="T2" s="3" t="s">
        <v>22</v>
      </c>
      <c r="U2" s="10">
        <v>1551.2562419999999</v>
      </c>
      <c r="V2" s="6" t="s">
        <v>22</v>
      </c>
      <c r="W2" s="27"/>
      <c r="X2" s="36" t="s">
        <v>70</v>
      </c>
      <c r="Y2" s="29">
        <v>6.0398987460000004</v>
      </c>
      <c r="Z2" s="41" t="s">
        <v>22</v>
      </c>
      <c r="AA2" s="30"/>
      <c r="AB2" s="28" t="s">
        <v>22</v>
      </c>
      <c r="AC2" s="28" t="s">
        <v>22</v>
      </c>
      <c r="AD2" s="13" t="s">
        <v>22</v>
      </c>
      <c r="AE2" s="37" t="s">
        <v>22</v>
      </c>
      <c r="AF2" s="23">
        <v>0</v>
      </c>
      <c r="AG2" s="6" t="s">
        <v>30</v>
      </c>
      <c r="AH2" s="6" t="s">
        <v>74</v>
      </c>
      <c r="AI2" s="6" t="s">
        <v>22</v>
      </c>
    </row>
    <row r="3" spans="1:35" x14ac:dyDescent="0.3">
      <c r="A3" s="99">
        <v>108295</v>
      </c>
      <c r="B3" s="100">
        <v>28.622310062257402</v>
      </c>
      <c r="D3" s="2">
        <v>108295</v>
      </c>
      <c r="E3" s="3" t="s">
        <v>369</v>
      </c>
      <c r="F3" s="2">
        <v>210</v>
      </c>
      <c r="G3" s="2">
        <v>43.113199999999999</v>
      </c>
      <c r="H3" s="2">
        <v>-122.518</v>
      </c>
      <c r="I3" s="87"/>
      <c r="J3" s="87"/>
      <c r="K3" s="2">
        <v>9.0511691689999996</v>
      </c>
      <c r="L3" s="10">
        <v>258.39598310000002</v>
      </c>
      <c r="M3" s="65">
        <f t="shared" si="0"/>
        <v>16.074700093625388</v>
      </c>
      <c r="N3" s="90">
        <v>1132</v>
      </c>
      <c r="O3" s="54">
        <f t="shared" si="1"/>
        <v>33.645207682521445</v>
      </c>
      <c r="P3" s="87"/>
      <c r="Q3" s="73"/>
      <c r="R3" s="67">
        <v>28.622310062257402</v>
      </c>
      <c r="S3" s="18" t="s">
        <v>264</v>
      </c>
      <c r="T3" s="3" t="s">
        <v>22</v>
      </c>
      <c r="U3" s="10">
        <v>1526.591617</v>
      </c>
      <c r="V3" s="6" t="s">
        <v>22</v>
      </c>
      <c r="W3" s="27"/>
      <c r="X3" s="36" t="s">
        <v>289</v>
      </c>
      <c r="Y3" s="29">
        <v>7.2008993610000003</v>
      </c>
      <c r="Z3" s="41" t="s">
        <v>22</v>
      </c>
      <c r="AA3" s="30"/>
      <c r="AB3" s="28" t="s">
        <v>22</v>
      </c>
      <c r="AC3" s="28" t="s">
        <v>22</v>
      </c>
      <c r="AD3" s="13" t="s">
        <v>22</v>
      </c>
      <c r="AE3" s="37" t="s">
        <v>22</v>
      </c>
      <c r="AF3" s="23">
        <v>0</v>
      </c>
      <c r="AG3" s="6" t="s">
        <v>30</v>
      </c>
      <c r="AH3" s="6" t="s">
        <v>74</v>
      </c>
      <c r="AI3" s="6" t="s">
        <v>22</v>
      </c>
    </row>
    <row r="4" spans="1:35" x14ac:dyDescent="0.3">
      <c r="A4" s="99">
        <v>108303</v>
      </c>
      <c r="B4" s="100">
        <v>30.076885121301999</v>
      </c>
      <c r="D4" s="2">
        <v>108303</v>
      </c>
      <c r="E4" s="3" t="s">
        <v>370</v>
      </c>
      <c r="F4" s="2">
        <v>229</v>
      </c>
      <c r="G4" s="2">
        <v>43.875300000000003</v>
      </c>
      <c r="H4" s="2">
        <v>-122.072</v>
      </c>
      <c r="I4" s="87"/>
      <c r="J4" s="87"/>
      <c r="K4" s="2">
        <v>9.5111461909999999</v>
      </c>
      <c r="L4" s="10">
        <v>340.69419010000001</v>
      </c>
      <c r="M4" s="65">
        <f t="shared" si="0"/>
        <v>18.45790318806554</v>
      </c>
      <c r="N4" s="90">
        <v>1131</v>
      </c>
      <c r="O4" s="54">
        <f t="shared" si="1"/>
        <v>33.630343441600473</v>
      </c>
      <c r="P4" s="87"/>
      <c r="Q4" s="73"/>
      <c r="R4" s="67">
        <v>30.076885121301999</v>
      </c>
      <c r="S4" s="18" t="s">
        <v>113</v>
      </c>
      <c r="T4" s="3" t="s">
        <v>22</v>
      </c>
      <c r="U4" s="10">
        <v>1917.1329049999999</v>
      </c>
      <c r="V4" s="6" t="s">
        <v>22</v>
      </c>
      <c r="W4" s="27"/>
      <c r="X4" s="36" t="s">
        <v>117</v>
      </c>
      <c r="Y4" s="29">
        <v>4.8813523730000004</v>
      </c>
      <c r="Z4" s="41" t="s">
        <v>22</v>
      </c>
      <c r="AA4" s="30"/>
      <c r="AB4" s="28" t="s">
        <v>22</v>
      </c>
      <c r="AC4" s="28" t="s">
        <v>22</v>
      </c>
      <c r="AD4" s="13" t="s">
        <v>22</v>
      </c>
      <c r="AE4" s="37" t="s">
        <v>22</v>
      </c>
      <c r="AF4" s="23">
        <v>0</v>
      </c>
      <c r="AG4" s="6" t="s">
        <v>30</v>
      </c>
      <c r="AH4" s="6" t="s">
        <v>74</v>
      </c>
      <c r="AI4" s="6" t="s">
        <v>22</v>
      </c>
    </row>
    <row r="5" spans="1:35" x14ac:dyDescent="0.3">
      <c r="A5" s="99">
        <v>108304</v>
      </c>
      <c r="B5" s="100">
        <v>23.6559739283759</v>
      </c>
      <c r="D5" s="2">
        <v>108304</v>
      </c>
      <c r="E5" s="3" t="s">
        <v>371</v>
      </c>
      <c r="F5" s="2">
        <v>220</v>
      </c>
      <c r="G5" s="2">
        <v>44.152999999999999</v>
      </c>
      <c r="H5" s="2">
        <v>-122.17100000000001</v>
      </c>
      <c r="I5" s="87"/>
      <c r="J5" s="87"/>
      <c r="K5" s="2">
        <v>7.4806757880000001</v>
      </c>
      <c r="L5" s="10">
        <v>282.48651569999998</v>
      </c>
      <c r="M5" s="65">
        <f t="shared" si="0"/>
        <v>16.807335175452412</v>
      </c>
      <c r="N5" s="90">
        <v>478</v>
      </c>
      <c r="O5" s="54">
        <f t="shared" si="1"/>
        <v>21.863211109075447</v>
      </c>
      <c r="P5" s="87"/>
      <c r="Q5" s="73"/>
      <c r="R5" s="67">
        <v>23.6559739283759</v>
      </c>
      <c r="S5" s="18" t="s">
        <v>202</v>
      </c>
      <c r="T5" s="3" t="s">
        <v>22</v>
      </c>
      <c r="U5" s="10">
        <v>2544.5226899999998</v>
      </c>
      <c r="V5" s="6" t="s">
        <v>22</v>
      </c>
      <c r="W5" s="27"/>
      <c r="X5" s="36" t="s">
        <v>265</v>
      </c>
      <c r="Y5" s="29">
        <v>8.2057292129999997</v>
      </c>
      <c r="Z5" s="41" t="s">
        <v>22</v>
      </c>
      <c r="AA5" s="30"/>
      <c r="AB5" s="28" t="s">
        <v>22</v>
      </c>
      <c r="AC5" s="28" t="s">
        <v>22</v>
      </c>
      <c r="AD5" s="13" t="s">
        <v>22</v>
      </c>
      <c r="AE5" s="37" t="s">
        <v>22</v>
      </c>
      <c r="AF5" s="23">
        <v>0</v>
      </c>
      <c r="AG5" s="6" t="s">
        <v>30</v>
      </c>
      <c r="AH5" s="6" t="s">
        <v>74</v>
      </c>
      <c r="AI5" s="6" t="s">
        <v>22</v>
      </c>
    </row>
    <row r="6" spans="1:35" x14ac:dyDescent="0.3">
      <c r="A6" s="99">
        <v>108323</v>
      </c>
      <c r="B6" s="100">
        <v>20.923141064381301</v>
      </c>
      <c r="D6" s="2">
        <v>108323</v>
      </c>
      <c r="E6" s="3" t="s">
        <v>375</v>
      </c>
      <c r="F6" s="2">
        <v>220</v>
      </c>
      <c r="G6" s="2">
        <v>44.161700000000003</v>
      </c>
      <c r="H6" s="2">
        <v>-122.16800000000001</v>
      </c>
      <c r="I6" s="87"/>
      <c r="J6" s="87"/>
      <c r="K6" s="2">
        <v>6.6164781570000004</v>
      </c>
      <c r="L6" s="10">
        <v>459.81688079999998</v>
      </c>
      <c r="M6" s="65">
        <f t="shared" si="0"/>
        <v>21.443341176225314</v>
      </c>
      <c r="N6" s="90">
        <v>478</v>
      </c>
      <c r="O6" s="54">
        <f t="shared" si="1"/>
        <v>21.863211109075447</v>
      </c>
      <c r="P6" s="87"/>
      <c r="Q6" s="73"/>
      <c r="R6" s="67">
        <v>20.923141064381301</v>
      </c>
      <c r="S6" s="18" t="s">
        <v>182</v>
      </c>
      <c r="T6" s="3" t="s">
        <v>22</v>
      </c>
      <c r="U6" s="10">
        <v>2484.196269</v>
      </c>
      <c r="V6" s="6" t="s">
        <v>22</v>
      </c>
      <c r="W6" s="27"/>
      <c r="X6" s="36" t="s">
        <v>265</v>
      </c>
      <c r="Y6" s="29">
        <v>8.3752835609999998</v>
      </c>
      <c r="Z6" s="41" t="s">
        <v>22</v>
      </c>
      <c r="AA6" s="30"/>
      <c r="AB6" s="28" t="s">
        <v>22</v>
      </c>
      <c r="AC6" s="28" t="s">
        <v>22</v>
      </c>
      <c r="AD6" s="13" t="s">
        <v>22</v>
      </c>
      <c r="AE6" s="37" t="s">
        <v>22</v>
      </c>
      <c r="AF6" s="23">
        <v>0</v>
      </c>
      <c r="AG6" s="6" t="s">
        <v>30</v>
      </c>
      <c r="AH6" s="6" t="s">
        <v>74</v>
      </c>
      <c r="AI6" s="6" t="s">
        <v>22</v>
      </c>
    </row>
    <row r="7" spans="1:35" x14ac:dyDescent="0.3">
      <c r="A7" s="99">
        <v>108366</v>
      </c>
      <c r="B7" s="100">
        <v>31.757291661916</v>
      </c>
      <c r="D7" s="2">
        <v>108366</v>
      </c>
      <c r="E7" s="3" t="s">
        <v>384</v>
      </c>
      <c r="F7" s="2">
        <v>223</v>
      </c>
      <c r="G7" s="2">
        <v>44.7074</v>
      </c>
      <c r="H7" s="2">
        <v>-121.92100000000001</v>
      </c>
      <c r="I7" s="87"/>
      <c r="J7" s="87"/>
      <c r="K7" s="2">
        <v>10.042537400000001</v>
      </c>
      <c r="L7" s="10">
        <v>494.01023570000001</v>
      </c>
      <c r="M7" s="65">
        <f t="shared" si="0"/>
        <v>22.226341032657626</v>
      </c>
      <c r="N7" s="90">
        <v>1195</v>
      </c>
      <c r="O7" s="54">
        <f t="shared" si="1"/>
        <v>34.568772034887211</v>
      </c>
      <c r="P7" s="87"/>
      <c r="Q7" s="73"/>
      <c r="R7" s="67">
        <v>31.757291661916</v>
      </c>
      <c r="S7" s="18" t="s">
        <v>72</v>
      </c>
      <c r="T7" s="3" t="s">
        <v>22</v>
      </c>
      <c r="U7" s="10">
        <v>2066.103349</v>
      </c>
      <c r="V7" s="6" t="s">
        <v>22</v>
      </c>
      <c r="W7" s="27"/>
      <c r="X7" s="36" t="s">
        <v>88</v>
      </c>
      <c r="Y7" s="29">
        <v>6.7084320560000004</v>
      </c>
      <c r="Z7" s="41" t="s">
        <v>22</v>
      </c>
      <c r="AA7" s="30"/>
      <c r="AB7" s="28" t="s">
        <v>22</v>
      </c>
      <c r="AC7" s="28" t="s">
        <v>22</v>
      </c>
      <c r="AD7" s="13" t="s">
        <v>22</v>
      </c>
      <c r="AE7" s="37" t="s">
        <v>22</v>
      </c>
      <c r="AF7" s="23">
        <v>0</v>
      </c>
      <c r="AG7" s="6" t="s">
        <v>30</v>
      </c>
      <c r="AH7" s="6" t="s">
        <v>74</v>
      </c>
      <c r="AI7" s="6" t="s">
        <v>22</v>
      </c>
    </row>
    <row r="8" spans="1:35" x14ac:dyDescent="0.3">
      <c r="A8" s="99">
        <v>108369</v>
      </c>
      <c r="B8" s="100">
        <v>26.053611062576302</v>
      </c>
      <c r="D8" s="2">
        <v>108369</v>
      </c>
      <c r="E8" s="3" t="s">
        <v>386</v>
      </c>
      <c r="F8" s="2">
        <v>224</v>
      </c>
      <c r="G8" s="2">
        <v>44.950400000000002</v>
      </c>
      <c r="H8" s="2">
        <v>-122.169</v>
      </c>
      <c r="I8" s="87"/>
      <c r="J8" s="87"/>
      <c r="K8" s="2">
        <v>8.2388752230000009</v>
      </c>
      <c r="L8" s="10">
        <v>493.1153195</v>
      </c>
      <c r="M8" s="65">
        <f t="shared" si="0"/>
        <v>22.206200023867208</v>
      </c>
      <c r="N8" s="90">
        <v>789</v>
      </c>
      <c r="O8" s="54">
        <f t="shared" si="1"/>
        <v>28.089143810376278</v>
      </c>
      <c r="P8" s="87"/>
      <c r="Q8" s="73"/>
      <c r="R8" s="67">
        <v>26.053611062576302</v>
      </c>
      <c r="S8" s="18" t="s">
        <v>144</v>
      </c>
      <c r="T8" s="3" t="s">
        <v>22</v>
      </c>
      <c r="U8" s="10">
        <v>2402.1263319999998</v>
      </c>
      <c r="V8" s="6" t="s">
        <v>22</v>
      </c>
      <c r="W8" s="27"/>
      <c r="X8" s="36" t="s">
        <v>148</v>
      </c>
      <c r="Y8" s="29">
        <v>7.6351124749999997</v>
      </c>
      <c r="Z8" s="41" t="s">
        <v>22</v>
      </c>
      <c r="AA8" s="30"/>
      <c r="AB8" s="28" t="s">
        <v>22</v>
      </c>
      <c r="AC8" s="28" t="s">
        <v>22</v>
      </c>
      <c r="AD8" s="13" t="s">
        <v>22</v>
      </c>
      <c r="AE8" s="37" t="s">
        <v>22</v>
      </c>
      <c r="AF8" s="23">
        <v>0</v>
      </c>
      <c r="AG8" s="6" t="s">
        <v>30</v>
      </c>
      <c r="AH8" s="6" t="s">
        <v>74</v>
      </c>
      <c r="AI8" s="6" t="s">
        <v>22</v>
      </c>
    </row>
    <row r="9" spans="1:35" x14ac:dyDescent="0.3">
      <c r="A9" s="99">
        <v>109370</v>
      </c>
      <c r="B9" s="100">
        <v>31.411762963896201</v>
      </c>
      <c r="D9" s="2">
        <v>109370</v>
      </c>
      <c r="E9" s="3" t="s">
        <v>373</v>
      </c>
      <c r="F9" s="2">
        <v>207</v>
      </c>
      <c r="G9" s="2">
        <v>42.047199999999997</v>
      </c>
      <c r="H9" s="2">
        <v>-123.27</v>
      </c>
      <c r="I9" s="87"/>
      <c r="J9" s="87"/>
      <c r="K9" s="2">
        <v>9.933271629</v>
      </c>
      <c r="L9" s="10">
        <v>233.2292205</v>
      </c>
      <c r="M9" s="65">
        <f t="shared" si="0"/>
        <v>15.271844043860584</v>
      </c>
      <c r="N9" s="90">
        <v>1266</v>
      </c>
      <c r="O9" s="54">
        <f t="shared" si="1"/>
        <v>35.580893749314392</v>
      </c>
      <c r="P9" s="87"/>
      <c r="Q9" s="73"/>
      <c r="R9" s="67">
        <v>31.411762963896201</v>
      </c>
      <c r="S9" s="18" t="s">
        <v>374</v>
      </c>
      <c r="T9" s="3" t="s">
        <v>22</v>
      </c>
      <c r="U9" s="10">
        <v>1508.1386030000001</v>
      </c>
      <c r="V9" s="6" t="s">
        <v>22</v>
      </c>
      <c r="W9" s="27"/>
      <c r="X9" s="36" t="s">
        <v>153</v>
      </c>
      <c r="Y9" s="29">
        <v>8.841040692</v>
      </c>
      <c r="Z9" s="41" t="s">
        <v>22</v>
      </c>
      <c r="AA9" s="30"/>
      <c r="AB9" s="28" t="s">
        <v>22</v>
      </c>
      <c r="AC9" s="28" t="s">
        <v>22</v>
      </c>
      <c r="AD9" s="13" t="s">
        <v>22</v>
      </c>
      <c r="AE9" s="37" t="s">
        <v>22</v>
      </c>
      <c r="AF9" s="23">
        <v>0</v>
      </c>
      <c r="AG9" s="6" t="s">
        <v>30</v>
      </c>
      <c r="AH9" s="6" t="s">
        <v>31</v>
      </c>
      <c r="AI9" s="6" t="s">
        <v>22</v>
      </c>
    </row>
    <row r="10" spans="1:35" x14ac:dyDescent="0.3">
      <c r="A10" s="99">
        <v>109845</v>
      </c>
      <c r="B10" s="100">
        <v>9.0292941307723495</v>
      </c>
      <c r="D10" s="61">
        <v>109845</v>
      </c>
      <c r="E10" s="43" t="s">
        <v>365</v>
      </c>
      <c r="F10" s="61">
        <v>187</v>
      </c>
      <c r="G10" s="61">
        <v>43.885599999999997</v>
      </c>
      <c r="H10" s="61">
        <v>-123.935</v>
      </c>
      <c r="I10" s="89"/>
      <c r="J10" s="89"/>
      <c r="K10" s="62">
        <v>2.8553135119999999</v>
      </c>
      <c r="L10" s="61">
        <v>382.0927403</v>
      </c>
      <c r="M10" s="65">
        <f t="shared" si="0"/>
        <v>19.547192644981017</v>
      </c>
      <c r="N10" s="92">
        <v>162</v>
      </c>
      <c r="O10" s="63">
        <f t="shared" si="1"/>
        <v>12.727922061357855</v>
      </c>
      <c r="P10" s="87"/>
      <c r="Q10" s="73"/>
      <c r="R10" s="69">
        <v>9.0292941307723495</v>
      </c>
      <c r="S10" s="18" t="s">
        <v>87</v>
      </c>
      <c r="T10" s="3" t="s">
        <v>22</v>
      </c>
      <c r="U10" s="10">
        <v>2083.6023479999999</v>
      </c>
      <c r="V10" s="6" t="s">
        <v>22</v>
      </c>
      <c r="W10" s="27"/>
      <c r="X10" s="36" t="s">
        <v>63</v>
      </c>
      <c r="Y10" s="29">
        <v>11.074537530000001</v>
      </c>
      <c r="Z10" s="41" t="s">
        <v>22</v>
      </c>
      <c r="AA10" s="30"/>
      <c r="AB10" s="28" t="s">
        <v>22</v>
      </c>
      <c r="AC10" s="28" t="s">
        <v>22</v>
      </c>
      <c r="AD10" s="13" t="s">
        <v>22</v>
      </c>
      <c r="AE10" s="37" t="s">
        <v>22</v>
      </c>
      <c r="AF10" s="23">
        <v>0</v>
      </c>
      <c r="AG10" s="6" t="s">
        <v>24</v>
      </c>
      <c r="AH10" s="6" t="s">
        <v>25</v>
      </c>
      <c r="AI10" s="6" t="s">
        <v>22</v>
      </c>
    </row>
    <row r="11" spans="1:35" x14ac:dyDescent="0.3">
      <c r="A11" s="99">
        <v>109907</v>
      </c>
      <c r="B11" s="100">
        <v>19.2162155353233</v>
      </c>
      <c r="D11" s="2">
        <v>109907</v>
      </c>
      <c r="E11" s="3" t="s">
        <v>377</v>
      </c>
      <c r="F11" s="2">
        <v>219</v>
      </c>
      <c r="G11" s="2">
        <v>43.9788</v>
      </c>
      <c r="H11" s="2">
        <v>-122.55500000000001</v>
      </c>
      <c r="I11" s="87"/>
      <c r="J11" s="87"/>
      <c r="K11" s="2">
        <v>6.0767009099999996</v>
      </c>
      <c r="L11" s="10">
        <v>1032.729695</v>
      </c>
      <c r="M11" s="65">
        <f t="shared" si="0"/>
        <v>32.136112008144359</v>
      </c>
      <c r="N11" s="90">
        <v>509</v>
      </c>
      <c r="O11" s="54">
        <f t="shared" si="1"/>
        <v>22.561028345356956</v>
      </c>
      <c r="P11" s="87"/>
      <c r="Q11" s="73"/>
      <c r="R11" s="67">
        <v>19.2162155353233</v>
      </c>
      <c r="S11" s="18" t="s">
        <v>202</v>
      </c>
      <c r="T11" s="3" t="s">
        <v>22</v>
      </c>
      <c r="U11" s="10">
        <v>1924.799303</v>
      </c>
      <c r="V11" s="6" t="s">
        <v>22</v>
      </c>
      <c r="W11" s="27"/>
      <c r="X11" s="36" t="s">
        <v>111</v>
      </c>
      <c r="Y11" s="29">
        <v>9.9066430109999999</v>
      </c>
      <c r="Z11" s="41" t="s">
        <v>22</v>
      </c>
      <c r="AA11" s="30"/>
      <c r="AB11" s="28" t="s">
        <v>22</v>
      </c>
      <c r="AC11" s="28" t="s">
        <v>22</v>
      </c>
      <c r="AD11" s="13" t="s">
        <v>22</v>
      </c>
      <c r="AE11" s="37" t="s">
        <v>22</v>
      </c>
      <c r="AF11" s="23">
        <v>0</v>
      </c>
      <c r="AG11" s="6" t="s">
        <v>30</v>
      </c>
      <c r="AH11" s="6" t="s">
        <v>74</v>
      </c>
      <c r="AI11" s="6" t="s">
        <v>22</v>
      </c>
    </row>
    <row r="12" spans="1:35" x14ac:dyDescent="0.3">
      <c r="A12" s="99">
        <v>109909</v>
      </c>
      <c r="B12" s="100">
        <v>26.608611171949601</v>
      </c>
      <c r="D12" s="2">
        <v>109909</v>
      </c>
      <c r="E12" s="3" t="s">
        <v>379</v>
      </c>
      <c r="F12" s="2">
        <v>220</v>
      </c>
      <c r="G12" s="2">
        <v>44.107900000000001</v>
      </c>
      <c r="H12" s="2">
        <v>-122.018</v>
      </c>
      <c r="I12" s="87"/>
      <c r="J12" s="87"/>
      <c r="K12" s="2">
        <v>8.4143816680000008</v>
      </c>
      <c r="L12" s="10">
        <v>1930.7217450000001</v>
      </c>
      <c r="M12" s="65">
        <f t="shared" si="0"/>
        <v>43.93997889166539</v>
      </c>
      <c r="N12" s="90">
        <v>928</v>
      </c>
      <c r="O12" s="54">
        <f t="shared" si="1"/>
        <v>30.463092423455635</v>
      </c>
      <c r="P12" s="87"/>
      <c r="Q12" s="73"/>
      <c r="R12" s="67">
        <v>26.608611171949601</v>
      </c>
      <c r="S12" s="18" t="s">
        <v>229</v>
      </c>
      <c r="T12" s="3" t="s">
        <v>22</v>
      </c>
      <c r="U12" s="10">
        <v>2287.8503260000002</v>
      </c>
      <c r="V12" s="6" t="s">
        <v>22</v>
      </c>
      <c r="W12" s="27"/>
      <c r="X12" s="36" t="s">
        <v>380</v>
      </c>
      <c r="Y12" s="29">
        <v>8.3032238940000003</v>
      </c>
      <c r="Z12" s="41" t="s">
        <v>22</v>
      </c>
      <c r="AA12" s="30"/>
      <c r="AB12" s="28" t="s">
        <v>22</v>
      </c>
      <c r="AC12" s="28" t="s">
        <v>22</v>
      </c>
      <c r="AD12" s="13" t="s">
        <v>22</v>
      </c>
      <c r="AE12" s="37" t="s">
        <v>22</v>
      </c>
      <c r="AF12" s="23">
        <v>0</v>
      </c>
      <c r="AG12" s="6" t="s">
        <v>30</v>
      </c>
      <c r="AH12" s="6" t="s">
        <v>74</v>
      </c>
      <c r="AI12" s="6" t="s">
        <v>22</v>
      </c>
    </row>
    <row r="13" spans="1:35" x14ac:dyDescent="0.3">
      <c r="A13" s="99">
        <v>109910</v>
      </c>
      <c r="B13" s="100">
        <v>28.807000220432499</v>
      </c>
      <c r="D13" s="2">
        <v>109910</v>
      </c>
      <c r="E13" s="3" t="s">
        <v>381</v>
      </c>
      <c r="F13" s="2">
        <v>220</v>
      </c>
      <c r="G13" s="2">
        <v>44.058799999999998</v>
      </c>
      <c r="H13" s="2">
        <v>-122.01</v>
      </c>
      <c r="I13" s="87"/>
      <c r="J13" s="87"/>
      <c r="K13" s="2">
        <v>9.1095733249999995</v>
      </c>
      <c r="L13" s="10">
        <v>1498.584899</v>
      </c>
      <c r="M13" s="65">
        <f t="shared" si="0"/>
        <v>38.711560275969241</v>
      </c>
      <c r="N13" s="90">
        <v>1150</v>
      </c>
      <c r="O13" s="54">
        <f t="shared" si="1"/>
        <v>33.911649915626342</v>
      </c>
      <c r="P13" s="87"/>
      <c r="Q13" s="73"/>
      <c r="R13" s="67">
        <v>28.807000220432499</v>
      </c>
      <c r="S13" s="18" t="s">
        <v>229</v>
      </c>
      <c r="T13" s="3" t="s">
        <v>22</v>
      </c>
      <c r="U13" s="10">
        <v>2090.82395</v>
      </c>
      <c r="V13" s="6" t="s">
        <v>22</v>
      </c>
      <c r="W13" s="27"/>
      <c r="X13" s="36" t="s">
        <v>153</v>
      </c>
      <c r="Y13" s="29">
        <v>6.5515661759999997</v>
      </c>
      <c r="Z13" s="41" t="s">
        <v>22</v>
      </c>
      <c r="AA13" s="30"/>
      <c r="AB13" s="28" t="s">
        <v>22</v>
      </c>
      <c r="AC13" s="28" t="s">
        <v>22</v>
      </c>
      <c r="AD13" s="13" t="s">
        <v>22</v>
      </c>
      <c r="AE13" s="37" t="s">
        <v>22</v>
      </c>
      <c r="AF13" s="23">
        <v>0</v>
      </c>
      <c r="AG13" s="6" t="s">
        <v>30</v>
      </c>
      <c r="AH13" s="6" t="s">
        <v>74</v>
      </c>
      <c r="AI13" s="6" t="s">
        <v>22</v>
      </c>
    </row>
    <row r="14" spans="1:35" x14ac:dyDescent="0.3">
      <c r="A14" s="99">
        <v>109913</v>
      </c>
      <c r="B14" s="100">
        <v>36.801490885560597</v>
      </c>
      <c r="D14" s="2">
        <v>109913</v>
      </c>
      <c r="E14" s="3" t="s">
        <v>383</v>
      </c>
      <c r="F14" s="2">
        <v>223</v>
      </c>
      <c r="G14" s="2">
        <v>44.495100000000001</v>
      </c>
      <c r="H14" s="2">
        <v>-121.923</v>
      </c>
      <c r="I14" s="87"/>
      <c r="J14" s="87"/>
      <c r="K14" s="2">
        <v>11.63765325</v>
      </c>
      <c r="L14" s="10">
        <v>712.10877430000005</v>
      </c>
      <c r="M14" s="65">
        <f t="shared" si="0"/>
        <v>26.685366295031439</v>
      </c>
      <c r="N14" s="90">
        <v>1448</v>
      </c>
      <c r="O14" s="54">
        <f t="shared" si="1"/>
        <v>38.052595180880893</v>
      </c>
      <c r="P14" s="87"/>
      <c r="Q14" s="73"/>
      <c r="R14" s="67">
        <v>36.801490885560597</v>
      </c>
      <c r="S14" s="18" t="s">
        <v>87</v>
      </c>
      <c r="T14" s="3" t="s">
        <v>22</v>
      </c>
      <c r="U14" s="10">
        <v>2180.7084369999998</v>
      </c>
      <c r="V14" s="6" t="s">
        <v>22</v>
      </c>
      <c r="W14" s="27"/>
      <c r="X14" s="36" t="s">
        <v>115</v>
      </c>
      <c r="Y14" s="29">
        <v>4.8625056879999997</v>
      </c>
      <c r="Z14" s="41" t="s">
        <v>22</v>
      </c>
      <c r="AA14" s="30"/>
      <c r="AB14" s="28" t="s">
        <v>22</v>
      </c>
      <c r="AC14" s="28" t="s">
        <v>22</v>
      </c>
      <c r="AD14" s="13" t="s">
        <v>22</v>
      </c>
      <c r="AE14" s="37" t="s">
        <v>22</v>
      </c>
      <c r="AF14" s="23">
        <v>0</v>
      </c>
      <c r="AG14" s="6" t="s">
        <v>30</v>
      </c>
      <c r="AH14" s="6" t="s">
        <v>74</v>
      </c>
      <c r="AI14" s="6" t="s">
        <v>22</v>
      </c>
    </row>
    <row r="15" spans="1:35" x14ac:dyDescent="0.3">
      <c r="A15" s="99">
        <v>109915</v>
      </c>
      <c r="B15" s="100">
        <v>30.442149846881701</v>
      </c>
      <c r="D15" s="2">
        <v>109915</v>
      </c>
      <c r="E15" s="3" t="s">
        <v>385</v>
      </c>
      <c r="F15" s="2">
        <v>223</v>
      </c>
      <c r="G15" s="2">
        <v>44.739199999999997</v>
      </c>
      <c r="H15" s="2">
        <v>-121.886</v>
      </c>
      <c r="I15" s="87"/>
      <c r="J15" s="87"/>
      <c r="K15" s="2">
        <v>9.6266530390000007</v>
      </c>
      <c r="L15" s="10">
        <v>545.7384141</v>
      </c>
      <c r="M15" s="65">
        <f t="shared" si="0"/>
        <v>23.361044798981059</v>
      </c>
      <c r="N15" s="90">
        <v>1341</v>
      </c>
      <c r="O15" s="54">
        <f t="shared" si="1"/>
        <v>36.61966684720111</v>
      </c>
      <c r="P15" s="87"/>
      <c r="Q15" s="73"/>
      <c r="R15" s="67">
        <v>30.442149846881701</v>
      </c>
      <c r="S15" s="18" t="s">
        <v>72</v>
      </c>
      <c r="T15" s="3" t="s">
        <v>22</v>
      </c>
      <c r="U15" s="10">
        <v>2335.9850499999998</v>
      </c>
      <c r="V15" s="6" t="s">
        <v>22</v>
      </c>
      <c r="W15" s="27"/>
      <c r="X15" s="36" t="s">
        <v>88</v>
      </c>
      <c r="Y15" s="29">
        <v>5.5189061329999998</v>
      </c>
      <c r="Z15" s="41" t="s">
        <v>22</v>
      </c>
      <c r="AA15" s="30"/>
      <c r="AB15" s="28" t="s">
        <v>22</v>
      </c>
      <c r="AC15" s="28" t="s">
        <v>22</v>
      </c>
      <c r="AD15" s="13" t="s">
        <v>22</v>
      </c>
      <c r="AE15" s="37" t="s">
        <v>22</v>
      </c>
      <c r="AF15" s="23">
        <v>0</v>
      </c>
      <c r="AG15" s="6" t="s">
        <v>30</v>
      </c>
      <c r="AH15" s="6" t="s">
        <v>74</v>
      </c>
      <c r="AI15" s="6" t="s">
        <v>22</v>
      </c>
    </row>
    <row r="16" spans="1:35" x14ac:dyDescent="0.3">
      <c r="A16" s="99">
        <v>111019</v>
      </c>
      <c r="B16" s="100">
        <v>20.2695534583276</v>
      </c>
      <c r="D16" s="2">
        <v>111019</v>
      </c>
      <c r="E16" s="3" t="s">
        <v>389</v>
      </c>
      <c r="F16" s="2">
        <v>184</v>
      </c>
      <c r="G16" s="2">
        <v>42.042400000000001</v>
      </c>
      <c r="H16" s="2">
        <v>-123.982</v>
      </c>
      <c r="I16" s="87"/>
      <c r="J16" s="87"/>
      <c r="K16" s="2">
        <v>6.4097956079999996</v>
      </c>
      <c r="L16" s="10">
        <v>735.68311089999997</v>
      </c>
      <c r="M16" s="65">
        <f t="shared" si="0"/>
        <v>27.123478960118668</v>
      </c>
      <c r="N16" s="90">
        <v>593</v>
      </c>
      <c r="O16" s="54">
        <f t="shared" si="1"/>
        <v>24.351591323771842</v>
      </c>
      <c r="P16" s="87"/>
      <c r="Q16" s="73"/>
      <c r="R16" s="67">
        <v>20.2695534583276</v>
      </c>
      <c r="S16" s="18" t="s">
        <v>225</v>
      </c>
      <c r="T16" s="3" t="s">
        <v>22</v>
      </c>
      <c r="U16" s="10">
        <v>3363.6909380000002</v>
      </c>
      <c r="V16" s="6" t="s">
        <v>22</v>
      </c>
      <c r="W16" s="27"/>
      <c r="X16" s="36" t="s">
        <v>92</v>
      </c>
      <c r="Y16" s="29">
        <v>11.07337997</v>
      </c>
      <c r="Z16" s="41" t="s">
        <v>22</v>
      </c>
      <c r="AA16" s="30"/>
      <c r="AB16" s="28" t="s">
        <v>22</v>
      </c>
      <c r="AC16" s="28" t="s">
        <v>22</v>
      </c>
      <c r="AD16" s="13" t="s">
        <v>22</v>
      </c>
      <c r="AE16" s="37" t="s">
        <v>22</v>
      </c>
      <c r="AF16" s="23">
        <v>0</v>
      </c>
      <c r="AG16" s="6" t="s">
        <v>30</v>
      </c>
      <c r="AH16" s="6" t="s">
        <v>31</v>
      </c>
      <c r="AI16" s="6" t="s">
        <v>22</v>
      </c>
    </row>
    <row r="17" spans="1:35" x14ac:dyDescent="0.3">
      <c r="A17" s="99">
        <v>111021</v>
      </c>
      <c r="B17" s="100">
        <v>20.156740547519099</v>
      </c>
      <c r="D17" s="2">
        <v>111021</v>
      </c>
      <c r="E17" s="3" t="s">
        <v>387</v>
      </c>
      <c r="F17" s="2">
        <v>185</v>
      </c>
      <c r="G17" s="2">
        <v>42.052999999999997</v>
      </c>
      <c r="H17" s="2">
        <v>-123.971</v>
      </c>
      <c r="I17" s="87"/>
      <c r="J17" s="87"/>
      <c r="K17" s="2">
        <v>6.3741210339999999</v>
      </c>
      <c r="L17" s="10">
        <v>106.3034803</v>
      </c>
      <c r="M17" s="65">
        <f t="shared" si="0"/>
        <v>10.310357913283127</v>
      </c>
      <c r="N17" s="90">
        <v>598</v>
      </c>
      <c r="O17" s="54">
        <f t="shared" si="1"/>
        <v>24.454038521274967</v>
      </c>
      <c r="P17" s="87"/>
      <c r="Q17" s="73"/>
      <c r="R17" s="67">
        <v>20.156740547519099</v>
      </c>
      <c r="S17" s="18" t="s">
        <v>388</v>
      </c>
      <c r="T17" s="3" t="s">
        <v>22</v>
      </c>
      <c r="U17" s="10">
        <v>3638.4084069999999</v>
      </c>
      <c r="V17" s="6" t="s">
        <v>22</v>
      </c>
      <c r="W17" s="27"/>
      <c r="X17" s="36" t="s">
        <v>254</v>
      </c>
      <c r="Y17" s="29">
        <v>10.642755429999999</v>
      </c>
      <c r="Z17" s="41" t="s">
        <v>22</v>
      </c>
      <c r="AA17" s="30"/>
      <c r="AB17" s="28" t="s">
        <v>22</v>
      </c>
      <c r="AC17" s="28" t="s">
        <v>22</v>
      </c>
      <c r="AD17" s="13" t="s">
        <v>22</v>
      </c>
      <c r="AE17" s="37" t="s">
        <v>22</v>
      </c>
      <c r="AF17" s="23">
        <v>0</v>
      </c>
      <c r="AG17" s="6" t="s">
        <v>30</v>
      </c>
      <c r="AH17" s="6" t="s">
        <v>31</v>
      </c>
      <c r="AI17" s="6" t="s">
        <v>22</v>
      </c>
    </row>
    <row r="18" spans="1:35" x14ac:dyDescent="0.3">
      <c r="A18" s="99">
        <v>111022</v>
      </c>
      <c r="B18" s="100">
        <v>32.947386442629998</v>
      </c>
      <c r="D18" s="2">
        <v>111022</v>
      </c>
      <c r="E18" s="3" t="s">
        <v>390</v>
      </c>
      <c r="F18" s="2">
        <v>186</v>
      </c>
      <c r="G18" s="2">
        <v>42.5854</v>
      </c>
      <c r="H18" s="2">
        <v>-123.904</v>
      </c>
      <c r="I18" s="87"/>
      <c r="J18" s="87"/>
      <c r="K18" s="2">
        <v>10.41887841</v>
      </c>
      <c r="L18" s="10">
        <v>1625.4789490000001</v>
      </c>
      <c r="M18" s="65">
        <f t="shared" si="0"/>
        <v>40.317228935034713</v>
      </c>
      <c r="N18" s="90">
        <v>1184</v>
      </c>
      <c r="O18" s="54">
        <f t="shared" si="1"/>
        <v>34.409301068170507</v>
      </c>
      <c r="P18" s="87"/>
      <c r="Q18" s="73"/>
      <c r="R18" s="67">
        <v>32.947386442629998</v>
      </c>
      <c r="S18" s="18" t="s">
        <v>391</v>
      </c>
      <c r="T18" s="3" t="s">
        <v>22</v>
      </c>
      <c r="U18" s="10">
        <v>3066.167387</v>
      </c>
      <c r="V18" s="6" t="s">
        <v>22</v>
      </c>
      <c r="W18" s="27"/>
      <c r="X18" s="36" t="s">
        <v>111</v>
      </c>
      <c r="Y18" s="29">
        <v>9.4420957429999994</v>
      </c>
      <c r="Z18" s="41" t="s">
        <v>22</v>
      </c>
      <c r="AA18" s="30"/>
      <c r="AB18" s="28" t="s">
        <v>22</v>
      </c>
      <c r="AC18" s="28" t="s">
        <v>22</v>
      </c>
      <c r="AD18" s="13" t="s">
        <v>22</v>
      </c>
      <c r="AE18" s="37" t="s">
        <v>22</v>
      </c>
      <c r="AF18" s="23">
        <v>0</v>
      </c>
      <c r="AG18" s="6" t="s">
        <v>30</v>
      </c>
      <c r="AH18" s="6" t="s">
        <v>31</v>
      </c>
      <c r="AI18" s="6" t="s">
        <v>22</v>
      </c>
    </row>
    <row r="19" spans="1:35" x14ac:dyDescent="0.3">
      <c r="A19" s="99">
        <v>111040</v>
      </c>
      <c r="B19" s="100">
        <v>27.803921385300999</v>
      </c>
      <c r="D19" s="2">
        <v>111040</v>
      </c>
      <c r="E19" s="3" t="s">
        <v>392</v>
      </c>
      <c r="F19" s="2">
        <v>200</v>
      </c>
      <c r="G19" s="2">
        <v>42.945</v>
      </c>
      <c r="H19" s="2">
        <v>-122.655</v>
      </c>
      <c r="I19" s="87"/>
      <c r="J19" s="87"/>
      <c r="K19" s="2">
        <v>8.7923719459999994</v>
      </c>
      <c r="L19" s="10">
        <v>674.8230231</v>
      </c>
      <c r="M19" s="65">
        <f t="shared" si="0"/>
        <v>25.977355968227407</v>
      </c>
      <c r="N19" s="90">
        <v>795</v>
      </c>
      <c r="O19" s="54">
        <f t="shared" si="1"/>
        <v>28.195744359743369</v>
      </c>
      <c r="P19" s="87"/>
      <c r="Q19" s="73"/>
      <c r="R19" s="67">
        <v>27.803921385300999</v>
      </c>
      <c r="S19" s="18" t="s">
        <v>251</v>
      </c>
      <c r="T19" s="3" t="s">
        <v>22</v>
      </c>
      <c r="U19" s="10">
        <v>1545.7462290000001</v>
      </c>
      <c r="V19" s="6" t="s">
        <v>22</v>
      </c>
      <c r="W19" s="27"/>
      <c r="X19" s="36" t="s">
        <v>96</v>
      </c>
      <c r="Y19" s="29">
        <v>8.0423621589999996</v>
      </c>
      <c r="Z19" s="41" t="s">
        <v>22</v>
      </c>
      <c r="AA19" s="30"/>
      <c r="AB19" s="28" t="s">
        <v>22</v>
      </c>
      <c r="AC19" s="28" t="s">
        <v>22</v>
      </c>
      <c r="AD19" s="13" t="s">
        <v>22</v>
      </c>
      <c r="AE19" s="37" t="s">
        <v>22</v>
      </c>
      <c r="AF19" s="23">
        <v>0</v>
      </c>
      <c r="AG19" s="6" t="s">
        <v>30</v>
      </c>
      <c r="AH19" s="6" t="s">
        <v>74</v>
      </c>
      <c r="AI19" s="6" t="s">
        <v>22</v>
      </c>
    </row>
    <row r="20" spans="1:35" x14ac:dyDescent="0.3">
      <c r="A20" s="99">
        <v>111044</v>
      </c>
      <c r="B20" s="100">
        <v>39.829787688362103</v>
      </c>
      <c r="D20" s="61">
        <v>111044</v>
      </c>
      <c r="E20" s="43" t="s">
        <v>401</v>
      </c>
      <c r="F20" s="61">
        <v>202</v>
      </c>
      <c r="G20" s="61">
        <v>43.213500000000003</v>
      </c>
      <c r="H20" s="61">
        <v>-122.128</v>
      </c>
      <c r="I20" s="89"/>
      <c r="J20" s="89"/>
      <c r="K20" s="62">
        <v>12.59528478</v>
      </c>
      <c r="L20" s="61">
        <v>121.8773645</v>
      </c>
      <c r="M20" s="65">
        <f t="shared" si="0"/>
        <v>11.039808173152286</v>
      </c>
      <c r="N20" s="92">
        <v>1170</v>
      </c>
      <c r="O20" s="63">
        <f t="shared" si="1"/>
        <v>34.205262752974143</v>
      </c>
      <c r="P20" s="87"/>
      <c r="Q20" s="73"/>
      <c r="R20" s="69">
        <v>39.829787688362103</v>
      </c>
      <c r="S20" s="18" t="s">
        <v>264</v>
      </c>
      <c r="T20" s="3" t="s">
        <v>22</v>
      </c>
      <c r="U20" s="10">
        <v>1431.212297</v>
      </c>
      <c r="V20" s="6" t="s">
        <v>22</v>
      </c>
      <c r="W20" s="27"/>
      <c r="X20" s="36" t="s">
        <v>208</v>
      </c>
      <c r="Y20" s="29">
        <v>4.6667215620000002</v>
      </c>
      <c r="Z20" s="41" t="s">
        <v>22</v>
      </c>
      <c r="AA20" s="30"/>
      <c r="AB20" s="28" t="s">
        <v>22</v>
      </c>
      <c r="AC20" s="28" t="s">
        <v>22</v>
      </c>
      <c r="AD20" s="13" t="s">
        <v>22</v>
      </c>
      <c r="AE20" s="37" t="s">
        <v>22</v>
      </c>
      <c r="AF20" s="23">
        <v>0</v>
      </c>
      <c r="AG20" s="6" t="s">
        <v>30</v>
      </c>
      <c r="AH20" s="6" t="s">
        <v>74</v>
      </c>
      <c r="AI20" s="6" t="s">
        <v>22</v>
      </c>
    </row>
    <row r="21" spans="1:35" x14ac:dyDescent="0.3">
      <c r="A21" s="99">
        <v>111113</v>
      </c>
      <c r="B21" s="100">
        <v>27.9320409852198</v>
      </c>
      <c r="D21" s="2">
        <v>111113</v>
      </c>
      <c r="E21" s="3" t="s">
        <v>393</v>
      </c>
      <c r="F21" s="2">
        <v>220</v>
      </c>
      <c r="G21" s="2">
        <v>44.049199999999999</v>
      </c>
      <c r="H21" s="2">
        <v>-122.20699999999999</v>
      </c>
      <c r="I21" s="87"/>
      <c r="J21" s="87"/>
      <c r="K21" s="2">
        <v>8.8328869210000001</v>
      </c>
      <c r="L21" s="10">
        <v>1345.2916230000001</v>
      </c>
      <c r="M21" s="65">
        <f t="shared" si="0"/>
        <v>36.678217282196258</v>
      </c>
      <c r="N21" s="90">
        <v>732</v>
      </c>
      <c r="O21" s="54">
        <f t="shared" si="1"/>
        <v>27.055498516937366</v>
      </c>
      <c r="P21" s="87"/>
      <c r="Q21" s="73"/>
      <c r="R21" s="67">
        <v>27.9320409852198</v>
      </c>
      <c r="S21" s="18" t="s">
        <v>136</v>
      </c>
      <c r="T21" s="3" t="s">
        <v>22</v>
      </c>
      <c r="U21" s="10">
        <v>2467.0607169999998</v>
      </c>
      <c r="V21" s="6" t="s">
        <v>22</v>
      </c>
      <c r="W21" s="27"/>
      <c r="X21" s="36" t="s">
        <v>137</v>
      </c>
      <c r="Y21" s="29">
        <v>8.4885666910000008</v>
      </c>
      <c r="Z21" s="41" t="s">
        <v>22</v>
      </c>
      <c r="AA21" s="30"/>
      <c r="AB21" s="28" t="s">
        <v>22</v>
      </c>
      <c r="AC21" s="28" t="s">
        <v>22</v>
      </c>
      <c r="AD21" s="13" t="s">
        <v>22</v>
      </c>
      <c r="AE21" s="37" t="s">
        <v>22</v>
      </c>
      <c r="AF21" s="23">
        <v>0</v>
      </c>
      <c r="AG21" s="6" t="s">
        <v>30</v>
      </c>
      <c r="AH21" s="6" t="s">
        <v>74</v>
      </c>
      <c r="AI21" s="6" t="s">
        <v>22</v>
      </c>
    </row>
    <row r="22" spans="1:35" x14ac:dyDescent="0.3">
      <c r="A22" s="99">
        <v>111116</v>
      </c>
      <c r="B22" s="100">
        <v>30.679624833103802</v>
      </c>
      <c r="D22" s="61">
        <v>111116</v>
      </c>
      <c r="E22" s="43" t="s">
        <v>402</v>
      </c>
      <c r="F22" s="61">
        <v>221</v>
      </c>
      <c r="G22" s="61">
        <v>43.0092</v>
      </c>
      <c r="H22" s="61">
        <v>-122.518</v>
      </c>
      <c r="I22" s="89"/>
      <c r="J22" s="89"/>
      <c r="K22" s="62">
        <v>9.7017492230000002</v>
      </c>
      <c r="L22" s="61">
        <v>134.96782279999999</v>
      </c>
      <c r="M22" s="65">
        <f t="shared" si="0"/>
        <v>11.617565269883359</v>
      </c>
      <c r="N22" s="92">
        <v>1248</v>
      </c>
      <c r="O22" s="63">
        <f t="shared" si="1"/>
        <v>35.327043465311391</v>
      </c>
      <c r="P22" s="87"/>
      <c r="Q22" s="73"/>
      <c r="R22" s="69">
        <v>30.679624833103802</v>
      </c>
      <c r="S22" s="18" t="s">
        <v>251</v>
      </c>
      <c r="T22" s="3" t="s">
        <v>22</v>
      </c>
      <c r="U22" s="10">
        <v>1515.7538890000001</v>
      </c>
      <c r="V22" s="6" t="s">
        <v>22</v>
      </c>
      <c r="W22" s="27"/>
      <c r="X22" s="36" t="s">
        <v>218</v>
      </c>
      <c r="Y22" s="29">
        <v>7.9916246830000004</v>
      </c>
      <c r="Z22" s="41" t="s">
        <v>22</v>
      </c>
      <c r="AA22" s="30"/>
      <c r="AB22" s="28" t="s">
        <v>22</v>
      </c>
      <c r="AC22" s="28" t="s">
        <v>22</v>
      </c>
      <c r="AD22" s="13" t="s">
        <v>22</v>
      </c>
      <c r="AE22" s="37" t="s">
        <v>22</v>
      </c>
      <c r="AF22" s="23">
        <v>0</v>
      </c>
      <c r="AG22" s="6" t="s">
        <v>30</v>
      </c>
      <c r="AH22" s="6" t="s">
        <v>74</v>
      </c>
      <c r="AI22" s="6" t="s">
        <v>22</v>
      </c>
    </row>
    <row r="23" spans="1:35" x14ac:dyDescent="0.3">
      <c r="A23" s="99">
        <v>111121</v>
      </c>
      <c r="B23" s="100">
        <v>36.301510748176902</v>
      </c>
      <c r="D23" s="61">
        <v>111121</v>
      </c>
      <c r="E23" s="43" t="s">
        <v>403</v>
      </c>
      <c r="F23" s="61">
        <v>223</v>
      </c>
      <c r="G23" s="61">
        <v>43.313099999999999</v>
      </c>
      <c r="H23" s="61">
        <v>-122.087</v>
      </c>
      <c r="I23" s="89"/>
      <c r="J23" s="89"/>
      <c r="K23" s="62">
        <v>11.47954565</v>
      </c>
      <c r="L23" s="61">
        <v>706.88662179999994</v>
      </c>
      <c r="M23" s="65">
        <f t="shared" si="0"/>
        <v>26.587339502101372</v>
      </c>
      <c r="N23" s="92">
        <v>1487</v>
      </c>
      <c r="O23" s="63">
        <f t="shared" si="1"/>
        <v>38.561638969317684</v>
      </c>
      <c r="P23" s="87"/>
      <c r="Q23" s="73"/>
      <c r="R23" s="69">
        <v>36.301510748176902</v>
      </c>
      <c r="S23" s="18" t="s">
        <v>374</v>
      </c>
      <c r="T23" s="3" t="s">
        <v>22</v>
      </c>
      <c r="U23" s="10">
        <v>1457.7959530000001</v>
      </c>
      <c r="V23" s="6" t="s">
        <v>22</v>
      </c>
      <c r="W23" s="27"/>
      <c r="X23" s="36" t="s">
        <v>223</v>
      </c>
      <c r="Y23" s="29">
        <v>5.2175479960000004</v>
      </c>
      <c r="Z23" s="41" t="s">
        <v>22</v>
      </c>
      <c r="AA23" s="30"/>
      <c r="AB23" s="28" t="s">
        <v>22</v>
      </c>
      <c r="AC23" s="28" t="s">
        <v>22</v>
      </c>
      <c r="AD23" s="13" t="s">
        <v>22</v>
      </c>
      <c r="AE23" s="37" t="s">
        <v>22</v>
      </c>
      <c r="AF23" s="23">
        <v>0</v>
      </c>
      <c r="AG23" s="6" t="s">
        <v>30</v>
      </c>
      <c r="AH23" s="6" t="s">
        <v>74</v>
      </c>
      <c r="AI23" s="6" t="s">
        <v>22</v>
      </c>
    </row>
    <row r="24" spans="1:35" x14ac:dyDescent="0.3">
      <c r="A24" s="99">
        <v>111137</v>
      </c>
      <c r="B24" s="100">
        <v>21.403233849117299</v>
      </c>
      <c r="D24" s="2">
        <v>111137</v>
      </c>
      <c r="E24" s="3" t="s">
        <v>396</v>
      </c>
      <c r="F24" s="2">
        <v>228</v>
      </c>
      <c r="G24" s="2">
        <v>44.407499999999999</v>
      </c>
      <c r="H24" s="2">
        <v>-122.28400000000001</v>
      </c>
      <c r="I24" s="87"/>
      <c r="J24" s="87"/>
      <c r="K24" s="2">
        <v>6.7682968260000003</v>
      </c>
      <c r="L24" s="10">
        <v>1499.731025</v>
      </c>
      <c r="M24" s="65">
        <f t="shared" si="0"/>
        <v>38.726360854074578</v>
      </c>
      <c r="N24" s="90">
        <v>746</v>
      </c>
      <c r="O24" s="54">
        <f t="shared" si="1"/>
        <v>27.313000567495326</v>
      </c>
      <c r="P24" s="87"/>
      <c r="Q24" s="73"/>
      <c r="R24" s="67">
        <v>21.403233849117299</v>
      </c>
      <c r="S24" s="18" t="s">
        <v>72</v>
      </c>
      <c r="T24" s="3" t="s">
        <v>22</v>
      </c>
      <c r="U24" s="10">
        <v>2118.2969069999999</v>
      </c>
      <c r="V24" s="6" t="s">
        <v>22</v>
      </c>
      <c r="W24" s="27"/>
      <c r="X24" s="36" t="s">
        <v>353</v>
      </c>
      <c r="Y24" s="29">
        <v>8.9668284830000005</v>
      </c>
      <c r="Z24" s="41" t="s">
        <v>22</v>
      </c>
      <c r="AA24" s="30"/>
      <c r="AB24" s="28" t="s">
        <v>22</v>
      </c>
      <c r="AC24" s="28" t="s">
        <v>22</v>
      </c>
      <c r="AD24" s="13" t="s">
        <v>22</v>
      </c>
      <c r="AE24" s="37" t="s">
        <v>22</v>
      </c>
      <c r="AF24" s="23">
        <v>0</v>
      </c>
      <c r="AG24" s="6" t="s">
        <v>30</v>
      </c>
      <c r="AH24" s="6" t="s">
        <v>74</v>
      </c>
      <c r="AI24" s="6" t="s">
        <v>22</v>
      </c>
    </row>
    <row r="25" spans="1:35" x14ac:dyDescent="0.3">
      <c r="A25" s="99">
        <v>111138</v>
      </c>
      <c r="B25" s="100">
        <v>19.626345059638599</v>
      </c>
      <c r="D25" s="2">
        <v>111138</v>
      </c>
      <c r="E25" s="3" t="s">
        <v>395</v>
      </c>
      <c r="F25" s="2">
        <v>228</v>
      </c>
      <c r="G25" s="2">
        <v>44.398800000000001</v>
      </c>
      <c r="H25" s="2">
        <v>-122.346</v>
      </c>
      <c r="I25" s="7"/>
      <c r="J25" s="87"/>
      <c r="K25" s="2">
        <v>6.2063952530000002</v>
      </c>
      <c r="L25" s="10">
        <v>879.29679369999997</v>
      </c>
      <c r="M25" s="65">
        <f t="shared" si="0"/>
        <v>29.652939039832123</v>
      </c>
      <c r="N25" s="90">
        <v>780</v>
      </c>
      <c r="O25" s="54">
        <f t="shared" si="1"/>
        <v>27.928480087537881</v>
      </c>
      <c r="P25" s="7"/>
      <c r="Q25" s="73"/>
      <c r="R25" s="67">
        <v>19.626345059638599</v>
      </c>
      <c r="S25" s="18" t="s">
        <v>72</v>
      </c>
      <c r="T25" s="3" t="s">
        <v>22</v>
      </c>
      <c r="U25" s="10">
        <v>2150.7092459999999</v>
      </c>
      <c r="V25" s="6" t="s">
        <v>22</v>
      </c>
      <c r="W25" s="27"/>
      <c r="X25" s="36" t="s">
        <v>108</v>
      </c>
      <c r="Y25" s="29">
        <v>9.0340918890000008</v>
      </c>
      <c r="Z25" s="41" t="s">
        <v>22</v>
      </c>
      <c r="AA25" s="30"/>
      <c r="AB25" s="28" t="s">
        <v>22</v>
      </c>
      <c r="AC25" s="28" t="s">
        <v>22</v>
      </c>
      <c r="AD25" s="13" t="s">
        <v>22</v>
      </c>
      <c r="AE25" s="37" t="s">
        <v>22</v>
      </c>
      <c r="AF25" s="23">
        <v>0</v>
      </c>
      <c r="AG25" s="6" t="s">
        <v>30</v>
      </c>
      <c r="AH25" s="6" t="s">
        <v>74</v>
      </c>
      <c r="AI25" s="6" t="s">
        <v>22</v>
      </c>
    </row>
    <row r="26" spans="1:35" x14ac:dyDescent="0.3">
      <c r="A26" s="99">
        <v>111140</v>
      </c>
      <c r="B26" s="100">
        <v>28.468391960207398</v>
      </c>
      <c r="D26" s="2">
        <v>111140</v>
      </c>
      <c r="E26" s="3" t="s">
        <v>394</v>
      </c>
      <c r="F26" s="2">
        <v>229</v>
      </c>
      <c r="G26" s="2">
        <v>44.855600000000003</v>
      </c>
      <c r="H26" s="2">
        <v>-122.167</v>
      </c>
      <c r="I26" s="87"/>
      <c r="J26" s="87"/>
      <c r="K26" s="2">
        <v>9.0024959920000001</v>
      </c>
      <c r="L26" s="10">
        <v>1171.9627889999999</v>
      </c>
      <c r="M26" s="65">
        <f t="shared" si="0"/>
        <v>34.233942060475592</v>
      </c>
      <c r="N26" s="90">
        <v>1109</v>
      </c>
      <c r="O26" s="54">
        <f t="shared" si="1"/>
        <v>33.301651610693426</v>
      </c>
      <c r="P26" s="87"/>
      <c r="Q26" s="73"/>
      <c r="R26" s="67">
        <v>28.468391960207398</v>
      </c>
      <c r="S26" s="18" t="s">
        <v>171</v>
      </c>
      <c r="T26" s="3" t="s">
        <v>22</v>
      </c>
      <c r="U26" s="10">
        <v>2602.1265840000001</v>
      </c>
      <c r="V26" s="6" t="s">
        <v>22</v>
      </c>
      <c r="W26" s="27"/>
      <c r="X26" s="36" t="s">
        <v>173</v>
      </c>
      <c r="Y26" s="29">
        <v>7.2694117909999996</v>
      </c>
      <c r="Z26" s="41" t="s">
        <v>22</v>
      </c>
      <c r="AA26" s="30"/>
      <c r="AB26" s="28" t="s">
        <v>22</v>
      </c>
      <c r="AC26" s="28" t="s">
        <v>22</v>
      </c>
      <c r="AD26" s="13" t="s">
        <v>22</v>
      </c>
      <c r="AE26" s="37" t="s">
        <v>22</v>
      </c>
      <c r="AF26" s="23">
        <v>0</v>
      </c>
      <c r="AG26" s="6" t="s">
        <v>30</v>
      </c>
      <c r="AH26" s="6" t="s">
        <v>74</v>
      </c>
      <c r="AI26" s="6" t="s">
        <v>22</v>
      </c>
    </row>
    <row r="27" spans="1:35" x14ac:dyDescent="0.3">
      <c r="A27" s="99">
        <v>111145</v>
      </c>
      <c r="B27" s="100">
        <v>21.675433142154301</v>
      </c>
      <c r="D27" s="61">
        <v>111145</v>
      </c>
      <c r="E27" s="43" t="s">
        <v>399</v>
      </c>
      <c r="F27" s="61">
        <v>230</v>
      </c>
      <c r="G27" s="61">
        <v>45.481000000000002</v>
      </c>
      <c r="H27" s="61">
        <v>-122.02500000000001</v>
      </c>
      <c r="I27" s="89"/>
      <c r="J27" s="89"/>
      <c r="K27" s="62">
        <v>6.8543738000000003</v>
      </c>
      <c r="L27" s="61">
        <v>645.46329209999999</v>
      </c>
      <c r="M27" s="65">
        <f t="shared" si="0"/>
        <v>25.405969615427001</v>
      </c>
      <c r="N27" s="92">
        <v>490</v>
      </c>
      <c r="O27" s="63">
        <f t="shared" si="1"/>
        <v>22.135943621178654</v>
      </c>
      <c r="P27" s="87"/>
      <c r="Q27" s="73"/>
      <c r="R27" s="69">
        <v>21.675433142154301</v>
      </c>
      <c r="S27" s="18" t="s">
        <v>62</v>
      </c>
      <c r="T27" s="3" t="s">
        <v>22</v>
      </c>
      <c r="U27" s="10">
        <v>3048.0554630000001</v>
      </c>
      <c r="V27" s="6" t="s">
        <v>22</v>
      </c>
      <c r="W27" s="27"/>
      <c r="X27" s="36" t="s">
        <v>400</v>
      </c>
      <c r="Y27" s="29">
        <v>7.7583711500000003</v>
      </c>
      <c r="Z27" s="41" t="s">
        <v>22</v>
      </c>
      <c r="AA27" s="30"/>
      <c r="AB27" s="28" t="s">
        <v>22</v>
      </c>
      <c r="AC27" s="28" t="s">
        <v>22</v>
      </c>
      <c r="AD27" s="13" t="s">
        <v>22</v>
      </c>
      <c r="AE27" s="37" t="s">
        <v>22</v>
      </c>
      <c r="AF27" s="23">
        <v>0</v>
      </c>
      <c r="AG27" s="6" t="s">
        <v>30</v>
      </c>
      <c r="AH27" s="6" t="s">
        <v>74</v>
      </c>
      <c r="AI27" s="6" t="s">
        <v>22</v>
      </c>
    </row>
    <row r="28" spans="1:35" x14ac:dyDescent="0.3">
      <c r="A28" s="99">
        <v>111148</v>
      </c>
      <c r="B28" s="100">
        <v>18.6547883718899</v>
      </c>
      <c r="D28" s="2">
        <v>111148</v>
      </c>
      <c r="E28" s="3" t="s">
        <v>397</v>
      </c>
      <c r="F28" s="2">
        <v>231</v>
      </c>
      <c r="G28" s="2">
        <v>45.1614</v>
      </c>
      <c r="H28" s="2">
        <v>-122.11199999999999</v>
      </c>
      <c r="I28" s="87"/>
      <c r="J28" s="87"/>
      <c r="K28" s="2">
        <v>5.8991620520000003</v>
      </c>
      <c r="L28" s="10">
        <v>1762.734269</v>
      </c>
      <c r="M28" s="65">
        <f t="shared" si="0"/>
        <v>41.984929069846004</v>
      </c>
      <c r="N28" s="90">
        <v>596</v>
      </c>
      <c r="O28" s="54">
        <f t="shared" si="1"/>
        <v>24.413111231467404</v>
      </c>
      <c r="P28" s="87"/>
      <c r="Q28" s="73"/>
      <c r="R28" s="67">
        <v>18.6547883718899</v>
      </c>
      <c r="S28" s="18" t="s">
        <v>136</v>
      </c>
      <c r="T28" s="3" t="s">
        <v>22</v>
      </c>
      <c r="U28" s="10">
        <v>2060.518028</v>
      </c>
      <c r="V28" s="6" t="s">
        <v>22</v>
      </c>
      <c r="W28" s="27"/>
      <c r="X28" s="36" t="s">
        <v>230</v>
      </c>
      <c r="Y28" s="29">
        <v>7.2213585350000002</v>
      </c>
      <c r="Z28" s="41" t="s">
        <v>22</v>
      </c>
      <c r="AA28" s="30"/>
      <c r="AB28" s="28" t="s">
        <v>22</v>
      </c>
      <c r="AC28" s="28" t="s">
        <v>22</v>
      </c>
      <c r="AD28" s="13" t="s">
        <v>22</v>
      </c>
      <c r="AE28" s="37" t="s">
        <v>22</v>
      </c>
      <c r="AF28" s="23">
        <v>0</v>
      </c>
      <c r="AG28" s="6" t="s">
        <v>30</v>
      </c>
      <c r="AH28" s="6" t="s">
        <v>74</v>
      </c>
      <c r="AI28" s="6" t="s">
        <v>22</v>
      </c>
    </row>
    <row r="29" spans="1:35" x14ac:dyDescent="0.3">
      <c r="A29" s="99">
        <v>111149</v>
      </c>
      <c r="B29" s="100">
        <v>22.4459671589353</v>
      </c>
      <c r="D29" s="2">
        <v>111149</v>
      </c>
      <c r="E29" s="3" t="s">
        <v>398</v>
      </c>
      <c r="F29" s="2">
        <v>229</v>
      </c>
      <c r="G29" s="2">
        <v>45.299300000000002</v>
      </c>
      <c r="H29" s="2">
        <v>-122.101</v>
      </c>
      <c r="I29" s="87"/>
      <c r="J29" s="87"/>
      <c r="K29" s="2">
        <v>7.0980380509999996</v>
      </c>
      <c r="L29" s="10">
        <v>727.56424219999997</v>
      </c>
      <c r="M29" s="65">
        <f t="shared" si="0"/>
        <v>26.973398788435986</v>
      </c>
      <c r="N29" s="90">
        <v>840</v>
      </c>
      <c r="O29" s="54">
        <f t="shared" si="1"/>
        <v>28.982753492378876</v>
      </c>
      <c r="P29" s="87"/>
      <c r="Q29" s="73"/>
      <c r="R29" s="67">
        <v>22.4459671589353</v>
      </c>
      <c r="S29" s="18" t="s">
        <v>144</v>
      </c>
      <c r="T29" s="3" t="s">
        <v>22</v>
      </c>
      <c r="U29" s="10">
        <v>2606.0308319999999</v>
      </c>
      <c r="V29" s="6" t="s">
        <v>22</v>
      </c>
      <c r="W29" s="27"/>
      <c r="X29" s="36" t="s">
        <v>123</v>
      </c>
      <c r="Y29" s="29">
        <v>7.6405383699999998</v>
      </c>
      <c r="Z29" s="41" t="s">
        <v>22</v>
      </c>
      <c r="AA29" s="30"/>
      <c r="AB29" s="28" t="s">
        <v>22</v>
      </c>
      <c r="AC29" s="28" t="s">
        <v>22</v>
      </c>
      <c r="AD29" s="13" t="s">
        <v>22</v>
      </c>
      <c r="AE29" s="37" t="s">
        <v>22</v>
      </c>
      <c r="AF29" s="23">
        <v>0</v>
      </c>
      <c r="AG29" s="6" t="s">
        <v>30</v>
      </c>
      <c r="AH29" s="6" t="s">
        <v>74</v>
      </c>
      <c r="AI29" s="6" t="s">
        <v>22</v>
      </c>
    </row>
    <row r="30" spans="1:35" x14ac:dyDescent="0.3">
      <c r="A30" s="99">
        <v>113045</v>
      </c>
      <c r="B30" s="100">
        <v>31.140668119036899</v>
      </c>
      <c r="D30" s="2">
        <v>113045</v>
      </c>
      <c r="E30" s="3" t="s">
        <v>366</v>
      </c>
      <c r="F30" s="2">
        <v>208</v>
      </c>
      <c r="G30" s="2">
        <v>42.146099999999997</v>
      </c>
      <c r="H30" s="2">
        <v>-122.715</v>
      </c>
      <c r="I30" s="87"/>
      <c r="J30" s="87"/>
      <c r="K30" s="2">
        <v>9.8475439120000008</v>
      </c>
      <c r="L30" s="10">
        <v>338.25850439999999</v>
      </c>
      <c r="M30" s="65">
        <f t="shared" si="0"/>
        <v>18.39180535999661</v>
      </c>
      <c r="N30" s="90">
        <v>903</v>
      </c>
      <c r="O30" s="54">
        <f t="shared" si="1"/>
        <v>30.04995840263344</v>
      </c>
      <c r="P30" s="87"/>
      <c r="Q30" s="73"/>
      <c r="R30" s="67">
        <v>31.140668119036899</v>
      </c>
      <c r="S30" s="18" t="s">
        <v>155</v>
      </c>
      <c r="T30" s="3" t="s">
        <v>22</v>
      </c>
      <c r="U30" s="10">
        <v>1080.692935</v>
      </c>
      <c r="V30" s="6" t="s">
        <v>22</v>
      </c>
      <c r="W30" s="27"/>
      <c r="X30" s="36" t="s">
        <v>123</v>
      </c>
      <c r="Y30" s="29">
        <v>8.2862990009999997</v>
      </c>
      <c r="Z30" s="41" t="s">
        <v>22</v>
      </c>
      <c r="AA30" s="30"/>
      <c r="AB30" s="28" t="s">
        <v>22</v>
      </c>
      <c r="AC30" s="28" t="s">
        <v>22</v>
      </c>
      <c r="AD30" s="13" t="s">
        <v>22</v>
      </c>
      <c r="AE30" s="37" t="s">
        <v>22</v>
      </c>
      <c r="AF30" s="23">
        <v>0</v>
      </c>
      <c r="AG30" s="6" t="s">
        <v>30</v>
      </c>
      <c r="AH30" s="6" t="s">
        <v>31</v>
      </c>
      <c r="AI30" s="6" t="s">
        <v>22</v>
      </c>
    </row>
    <row r="31" spans="1:35" x14ac:dyDescent="0.3">
      <c r="A31" s="99">
        <v>113048</v>
      </c>
      <c r="B31" s="100">
        <v>37.8849609172294</v>
      </c>
      <c r="D31" s="2">
        <v>113048</v>
      </c>
      <c r="E31" s="3" t="s">
        <v>368</v>
      </c>
      <c r="F31" s="2">
        <v>209</v>
      </c>
      <c r="G31" s="2">
        <v>42.559699999999999</v>
      </c>
      <c r="H31" s="2">
        <v>-122.27800000000001</v>
      </c>
      <c r="I31" s="87"/>
      <c r="J31" s="87"/>
      <c r="K31" s="2">
        <v>11.98027656</v>
      </c>
      <c r="L31" s="10">
        <v>292.83137629999999</v>
      </c>
      <c r="M31" s="65">
        <f t="shared" si="0"/>
        <v>17.112316508877459</v>
      </c>
      <c r="N31" s="90">
        <v>1761</v>
      </c>
      <c r="O31" s="54">
        <f t="shared" si="1"/>
        <v>41.964270516714571</v>
      </c>
      <c r="P31" s="87"/>
      <c r="Q31" s="73"/>
      <c r="R31" s="67">
        <v>37.8849609172294</v>
      </c>
      <c r="S31" s="18" t="s">
        <v>141</v>
      </c>
      <c r="T31" s="3" t="s">
        <v>22</v>
      </c>
      <c r="U31" s="10">
        <v>1405.032252</v>
      </c>
      <c r="V31" s="6" t="s">
        <v>22</v>
      </c>
      <c r="W31" s="27"/>
      <c r="X31" s="36" t="s">
        <v>161</v>
      </c>
      <c r="Y31" s="29">
        <v>6.2476049949999997</v>
      </c>
      <c r="Z31" s="41" t="s">
        <v>22</v>
      </c>
      <c r="AA31" s="30"/>
      <c r="AB31" s="28" t="s">
        <v>22</v>
      </c>
      <c r="AC31" s="28" t="s">
        <v>22</v>
      </c>
      <c r="AD31" s="13" t="s">
        <v>22</v>
      </c>
      <c r="AE31" s="37" t="s">
        <v>22</v>
      </c>
      <c r="AF31" s="23">
        <v>0</v>
      </c>
      <c r="AG31" s="6" t="s">
        <v>30</v>
      </c>
      <c r="AH31" s="6" t="s">
        <v>74</v>
      </c>
      <c r="AI31" s="6" t="s">
        <v>22</v>
      </c>
    </row>
    <row r="32" spans="1:35" x14ac:dyDescent="0.3">
      <c r="A32" s="99">
        <v>113059</v>
      </c>
      <c r="B32" s="100">
        <v>24.674755660391</v>
      </c>
      <c r="D32" s="2">
        <v>113059</v>
      </c>
      <c r="E32" s="3" t="s">
        <v>372</v>
      </c>
      <c r="F32" s="2">
        <v>223</v>
      </c>
      <c r="G32" s="2">
        <v>44.518700000000003</v>
      </c>
      <c r="H32" s="2">
        <v>-122.214</v>
      </c>
      <c r="I32" s="87"/>
      <c r="J32" s="87"/>
      <c r="K32" s="2">
        <v>7.8028428590000001</v>
      </c>
      <c r="L32" s="10">
        <v>960.89007000000004</v>
      </c>
      <c r="M32" s="65">
        <f t="shared" si="0"/>
        <v>30.9982268847752</v>
      </c>
      <c r="N32" s="90">
        <v>790</v>
      </c>
      <c r="O32" s="54">
        <f t="shared" si="1"/>
        <v>28.106938645110393</v>
      </c>
      <c r="P32" s="87"/>
      <c r="Q32" s="73"/>
      <c r="R32" s="67">
        <v>24.674755660391</v>
      </c>
      <c r="S32" s="18" t="s">
        <v>97</v>
      </c>
      <c r="T32" s="3" t="s">
        <v>22</v>
      </c>
      <c r="U32" s="10">
        <v>2311.9327680000001</v>
      </c>
      <c r="V32" s="6" t="s">
        <v>22</v>
      </c>
      <c r="W32" s="27"/>
      <c r="X32" s="36" t="s">
        <v>96</v>
      </c>
      <c r="Y32" s="29">
        <v>8.1808166440000001</v>
      </c>
      <c r="Z32" s="41" t="s">
        <v>22</v>
      </c>
      <c r="AA32" s="30"/>
      <c r="AB32" s="28" t="s">
        <v>22</v>
      </c>
      <c r="AC32" s="28" t="s">
        <v>22</v>
      </c>
      <c r="AD32" s="13" t="s">
        <v>22</v>
      </c>
      <c r="AE32" s="37" t="s">
        <v>22</v>
      </c>
      <c r="AF32" s="23">
        <v>0</v>
      </c>
      <c r="AG32" s="6" t="s">
        <v>30</v>
      </c>
      <c r="AH32" s="6" t="s">
        <v>74</v>
      </c>
      <c r="AI32" s="6" t="s">
        <v>22</v>
      </c>
    </row>
    <row r="33" spans="1:35" x14ac:dyDescent="0.3">
      <c r="A33" s="99">
        <v>113100</v>
      </c>
      <c r="B33" s="100">
        <v>25.840412703747599</v>
      </c>
      <c r="D33" s="2">
        <v>113100</v>
      </c>
      <c r="E33" s="3" t="s">
        <v>376</v>
      </c>
      <c r="F33" s="2">
        <v>210</v>
      </c>
      <c r="G33" s="2">
        <v>43.5473</v>
      </c>
      <c r="H33" s="2">
        <v>-122.724</v>
      </c>
      <c r="I33" s="87"/>
      <c r="J33" s="87"/>
      <c r="K33" s="2">
        <v>8.1714559819999995</v>
      </c>
      <c r="L33" s="10">
        <v>651.32870339999999</v>
      </c>
      <c r="M33" s="65">
        <f t="shared" si="0"/>
        <v>25.521142282429288</v>
      </c>
      <c r="N33" s="90">
        <v>1043</v>
      </c>
      <c r="O33" s="54">
        <f t="shared" si="1"/>
        <v>32.295510523910288</v>
      </c>
      <c r="P33" s="87"/>
      <c r="Q33" s="73"/>
      <c r="R33" s="67">
        <v>25.840412703747599</v>
      </c>
      <c r="S33" s="18" t="s">
        <v>113</v>
      </c>
      <c r="T33" s="3" t="s">
        <v>22</v>
      </c>
      <c r="U33" s="10">
        <v>1681.954649</v>
      </c>
      <c r="V33" s="6" t="s">
        <v>22</v>
      </c>
      <c r="W33" s="27"/>
      <c r="X33" s="36" t="s">
        <v>108</v>
      </c>
      <c r="Y33" s="29">
        <v>8.9890287369999999</v>
      </c>
      <c r="Z33" s="41" t="s">
        <v>22</v>
      </c>
      <c r="AA33" s="30"/>
      <c r="AB33" s="28" t="s">
        <v>22</v>
      </c>
      <c r="AC33" s="28" t="s">
        <v>22</v>
      </c>
      <c r="AD33" s="13" t="s">
        <v>22</v>
      </c>
      <c r="AE33" s="37" t="s">
        <v>22</v>
      </c>
      <c r="AF33" s="23">
        <v>0</v>
      </c>
      <c r="AG33" s="6" t="s">
        <v>30</v>
      </c>
      <c r="AH33" s="6" t="s">
        <v>74</v>
      </c>
      <c r="AI33" s="6" t="s">
        <v>22</v>
      </c>
    </row>
    <row r="34" spans="1:35" x14ac:dyDescent="0.3">
      <c r="A34" s="99">
        <v>113114</v>
      </c>
      <c r="B34" s="100">
        <v>18.5062393802739</v>
      </c>
      <c r="D34" s="2">
        <v>113114</v>
      </c>
      <c r="E34" s="3" t="s">
        <v>378</v>
      </c>
      <c r="F34" s="2">
        <v>219</v>
      </c>
      <c r="G34" s="2">
        <v>43.973500000000001</v>
      </c>
      <c r="H34" s="2">
        <v>-122.544</v>
      </c>
      <c r="I34" s="87"/>
      <c r="J34" s="87"/>
      <c r="K34" s="2">
        <v>5.8521867370000002</v>
      </c>
      <c r="L34" s="10">
        <v>396.6167294</v>
      </c>
      <c r="M34" s="65">
        <f t="shared" ref="M34:M65" si="2">SQRT(L34)</f>
        <v>19.915238622723052</v>
      </c>
      <c r="N34" s="90">
        <v>509</v>
      </c>
      <c r="O34" s="54">
        <f t="shared" ref="O34:O65" si="3">SQRT(N34)</f>
        <v>22.561028345356956</v>
      </c>
      <c r="P34" s="87"/>
      <c r="Q34" s="73"/>
      <c r="R34" s="67">
        <v>18.5062393802739</v>
      </c>
      <c r="S34" s="18" t="s">
        <v>193</v>
      </c>
      <c r="T34" s="3" t="s">
        <v>22</v>
      </c>
      <c r="U34" s="10">
        <v>1747.511174</v>
      </c>
      <c r="V34" s="6" t="s">
        <v>22</v>
      </c>
      <c r="W34" s="27"/>
      <c r="X34" s="36" t="s">
        <v>111</v>
      </c>
      <c r="Y34" s="29">
        <v>10.22042014</v>
      </c>
      <c r="Z34" s="41" t="s">
        <v>22</v>
      </c>
      <c r="AA34" s="30"/>
      <c r="AB34" s="28" t="s">
        <v>22</v>
      </c>
      <c r="AC34" s="28" t="s">
        <v>22</v>
      </c>
      <c r="AD34" s="13" t="s">
        <v>22</v>
      </c>
      <c r="AE34" s="37" t="s">
        <v>22</v>
      </c>
      <c r="AF34" s="23">
        <v>0</v>
      </c>
      <c r="AG34" s="6" t="s">
        <v>30</v>
      </c>
      <c r="AH34" s="6" t="s">
        <v>74</v>
      </c>
      <c r="AI34" s="6" t="s">
        <v>22</v>
      </c>
    </row>
    <row r="35" spans="1:35" x14ac:dyDescent="0.3">
      <c r="A35" s="99">
        <v>113118</v>
      </c>
      <c r="B35" s="100">
        <v>26.442545091197299</v>
      </c>
      <c r="D35" s="2">
        <v>113118</v>
      </c>
      <c r="E35" s="3" t="s">
        <v>382</v>
      </c>
      <c r="F35" s="2">
        <v>223</v>
      </c>
      <c r="G35" s="2">
        <v>44.126800000000003</v>
      </c>
      <c r="H35" s="2">
        <v>-122.004</v>
      </c>
      <c r="I35" s="87"/>
      <c r="J35" s="87"/>
      <c r="K35" s="2">
        <v>8.3618669620000006</v>
      </c>
      <c r="L35" s="10">
        <v>231.7397675</v>
      </c>
      <c r="M35" s="65">
        <f t="shared" si="2"/>
        <v>15.223001264533876</v>
      </c>
      <c r="N35" s="90">
        <v>928</v>
      </c>
      <c r="O35" s="54">
        <f t="shared" si="3"/>
        <v>30.463092423455635</v>
      </c>
      <c r="P35" s="87"/>
      <c r="Q35" s="73"/>
      <c r="R35" s="67">
        <v>26.442545091197299</v>
      </c>
      <c r="S35" s="18" t="s">
        <v>127</v>
      </c>
      <c r="T35" s="3" t="s">
        <v>22</v>
      </c>
      <c r="U35" s="10">
        <v>2579.1183420000002</v>
      </c>
      <c r="V35" s="6" t="s">
        <v>22</v>
      </c>
      <c r="W35" s="27"/>
      <c r="X35" s="36" t="s">
        <v>137</v>
      </c>
      <c r="Y35" s="29">
        <v>5.4459159399999999</v>
      </c>
      <c r="Z35" s="41" t="s">
        <v>22</v>
      </c>
      <c r="AA35" s="30"/>
      <c r="AB35" s="28" t="s">
        <v>22</v>
      </c>
      <c r="AC35" s="28" t="s">
        <v>22</v>
      </c>
      <c r="AD35" s="13" t="s">
        <v>22</v>
      </c>
      <c r="AE35" s="37" t="s">
        <v>22</v>
      </c>
      <c r="AF35" s="23">
        <v>0</v>
      </c>
      <c r="AG35" s="6" t="s">
        <v>30</v>
      </c>
      <c r="AH35" s="6" t="s">
        <v>74</v>
      </c>
      <c r="AI35" s="6" t="s">
        <v>22</v>
      </c>
    </row>
    <row r="36" spans="1:35" ht="28.8" x14ac:dyDescent="0.3">
      <c r="A36" s="99">
        <v>113789</v>
      </c>
      <c r="B36" s="100">
        <v>30.0403201946983</v>
      </c>
      <c r="D36" s="61">
        <v>113789</v>
      </c>
      <c r="E36" s="43" t="s">
        <v>354</v>
      </c>
      <c r="F36" s="61">
        <v>201</v>
      </c>
      <c r="G36" s="61">
        <v>45.956913</v>
      </c>
      <c r="H36" s="61">
        <v>-117.79040000000001</v>
      </c>
      <c r="I36" s="89"/>
      <c r="J36" s="89"/>
      <c r="K36" s="62">
        <v>9.4995833459999997</v>
      </c>
      <c r="L36" s="61">
        <v>268.69383349999998</v>
      </c>
      <c r="M36" s="65">
        <f t="shared" si="2"/>
        <v>16.391883159051616</v>
      </c>
      <c r="N36" s="93">
        <v>1036</v>
      </c>
      <c r="O36" s="54">
        <f t="shared" si="3"/>
        <v>32.186953878862163</v>
      </c>
      <c r="P36" s="87"/>
      <c r="Q36" s="73"/>
      <c r="R36" s="69">
        <v>30.0403201946983</v>
      </c>
      <c r="S36" s="18" t="s">
        <v>188</v>
      </c>
      <c r="T36" s="3" t="s">
        <v>22</v>
      </c>
      <c r="U36" s="10">
        <v>1151.4381739999999</v>
      </c>
      <c r="V36" s="6" t="s">
        <v>22</v>
      </c>
      <c r="W36" s="27"/>
      <c r="X36" s="36" t="s">
        <v>101</v>
      </c>
      <c r="Y36" s="29">
        <v>6.2376467040000003</v>
      </c>
      <c r="Z36" s="41" t="s">
        <v>22</v>
      </c>
      <c r="AA36" s="30"/>
      <c r="AB36" s="28" t="s">
        <v>22</v>
      </c>
      <c r="AC36" s="28" t="s">
        <v>22</v>
      </c>
      <c r="AD36" s="13" t="s">
        <v>22</v>
      </c>
      <c r="AE36" s="37" t="s">
        <v>22</v>
      </c>
      <c r="AF36" s="23">
        <v>1</v>
      </c>
      <c r="AG36" s="6" t="s">
        <v>30</v>
      </c>
      <c r="AH36" s="6" t="s">
        <v>54</v>
      </c>
      <c r="AI36" s="6" t="s">
        <v>22</v>
      </c>
    </row>
    <row r="37" spans="1:35" ht="28.8" x14ac:dyDescent="0.3">
      <c r="A37" s="99">
        <v>114305</v>
      </c>
      <c r="B37" s="100">
        <v>38.469087947337698</v>
      </c>
      <c r="D37" s="2">
        <v>114305</v>
      </c>
      <c r="E37" s="3" t="s">
        <v>362</v>
      </c>
      <c r="F37" s="2">
        <v>235</v>
      </c>
      <c r="G37" s="2">
        <v>44.402299999999997</v>
      </c>
      <c r="H37" s="2">
        <v>-120.1708</v>
      </c>
      <c r="I37" s="87"/>
      <c r="J37" s="87"/>
      <c r="K37" s="2">
        <v>12.16499374</v>
      </c>
      <c r="L37" s="10">
        <v>2112.8977570000002</v>
      </c>
      <c r="M37" s="65">
        <f t="shared" si="2"/>
        <v>45.966267599186253</v>
      </c>
      <c r="N37" s="90">
        <v>1589</v>
      </c>
      <c r="O37" s="54">
        <f t="shared" si="3"/>
        <v>39.862262855989499</v>
      </c>
      <c r="P37" s="87"/>
      <c r="Q37" s="73"/>
      <c r="R37" s="67">
        <v>38.469087947337698</v>
      </c>
      <c r="S37" s="18" t="s">
        <v>65</v>
      </c>
      <c r="T37" s="3" t="s">
        <v>22</v>
      </c>
      <c r="U37" s="10">
        <v>786.51733639999998</v>
      </c>
      <c r="V37" s="6" t="s">
        <v>22</v>
      </c>
      <c r="W37" s="27"/>
      <c r="X37" s="36" t="s">
        <v>214</v>
      </c>
      <c r="Y37" s="29">
        <v>5.0564009219999999</v>
      </c>
      <c r="Z37" s="41" t="s">
        <v>22</v>
      </c>
      <c r="AA37" s="30"/>
      <c r="AB37" s="28" t="s">
        <v>22</v>
      </c>
      <c r="AC37" s="28" t="s">
        <v>22</v>
      </c>
      <c r="AD37" s="13" t="s">
        <v>22</v>
      </c>
      <c r="AE37" s="37" t="s">
        <v>22</v>
      </c>
      <c r="AF37" s="23">
        <v>1</v>
      </c>
      <c r="AG37" s="6" t="s">
        <v>30</v>
      </c>
      <c r="AH37" s="6" t="s">
        <v>54</v>
      </c>
      <c r="AI37" s="6" t="s">
        <v>22</v>
      </c>
    </row>
    <row r="38" spans="1:35" ht="28.8" x14ac:dyDescent="0.3">
      <c r="A38" s="99">
        <v>114320</v>
      </c>
      <c r="B38" s="100">
        <v>38.1053772504617</v>
      </c>
      <c r="D38" s="2">
        <v>114320</v>
      </c>
      <c r="E38" s="3" t="s">
        <v>364</v>
      </c>
      <c r="F38" s="2">
        <v>221</v>
      </c>
      <c r="G38" s="2">
        <v>45.041200000000003</v>
      </c>
      <c r="H38" s="2">
        <v>-117.4404</v>
      </c>
      <c r="I38" s="87"/>
      <c r="J38" s="87"/>
      <c r="K38" s="2">
        <v>12.049978319999999</v>
      </c>
      <c r="L38" s="10">
        <v>2094.3287230000001</v>
      </c>
      <c r="M38" s="65">
        <f t="shared" si="2"/>
        <v>45.763836410423458</v>
      </c>
      <c r="N38" s="90">
        <v>1608</v>
      </c>
      <c r="O38" s="54">
        <f t="shared" si="3"/>
        <v>40.099875311526844</v>
      </c>
      <c r="P38" s="87"/>
      <c r="Q38" s="73"/>
      <c r="R38" s="67">
        <v>38.1053772504617</v>
      </c>
      <c r="S38" s="18" t="s">
        <v>216</v>
      </c>
      <c r="T38" s="3" t="s">
        <v>22</v>
      </c>
      <c r="U38" s="10">
        <v>1392.3601160000001</v>
      </c>
      <c r="V38" s="6" t="s">
        <v>22</v>
      </c>
      <c r="W38" s="27"/>
      <c r="X38" s="36" t="s">
        <v>105</v>
      </c>
      <c r="Y38" s="29">
        <v>3.3908073430000001</v>
      </c>
      <c r="Z38" s="41" t="s">
        <v>22</v>
      </c>
      <c r="AA38" s="30"/>
      <c r="AB38" s="28" t="s">
        <v>22</v>
      </c>
      <c r="AC38" s="28" t="s">
        <v>22</v>
      </c>
      <c r="AD38" s="13" t="s">
        <v>22</v>
      </c>
      <c r="AE38" s="37" t="s">
        <v>22</v>
      </c>
      <c r="AF38" s="23">
        <v>1</v>
      </c>
      <c r="AG38" s="6" t="s">
        <v>30</v>
      </c>
      <c r="AH38" s="6" t="s">
        <v>54</v>
      </c>
      <c r="AI38" s="6" t="s">
        <v>22</v>
      </c>
    </row>
    <row r="39" spans="1:35" ht="28.8" x14ac:dyDescent="0.3">
      <c r="A39" s="99">
        <v>117774</v>
      </c>
      <c r="B39" s="100">
        <v>39.959659834638202</v>
      </c>
      <c r="D39" s="2">
        <v>117774</v>
      </c>
      <c r="E39" s="3" t="s">
        <v>360</v>
      </c>
      <c r="F39" s="2">
        <v>234</v>
      </c>
      <c r="G39" s="2">
        <v>44.958860999999999</v>
      </c>
      <c r="H39" s="2">
        <v>-118.12663999999999</v>
      </c>
      <c r="I39" s="87"/>
      <c r="J39" s="87"/>
      <c r="K39" s="2">
        <v>12.636353959999999</v>
      </c>
      <c r="L39" s="10">
        <v>2112.8315069999999</v>
      </c>
      <c r="M39" s="65">
        <f t="shared" si="2"/>
        <v>45.965546956388977</v>
      </c>
      <c r="N39" s="90">
        <v>1582</v>
      </c>
      <c r="O39" s="54">
        <f t="shared" si="3"/>
        <v>39.774363602702685</v>
      </c>
      <c r="P39" s="87"/>
      <c r="Q39" s="73"/>
      <c r="R39" s="67">
        <v>39.959659834638202</v>
      </c>
      <c r="S39" s="18" t="s">
        <v>213</v>
      </c>
      <c r="T39" s="3" t="s">
        <v>22</v>
      </c>
      <c r="U39" s="10">
        <v>885.81768299999999</v>
      </c>
      <c r="V39" s="6" t="s">
        <v>22</v>
      </c>
      <c r="W39" s="27"/>
      <c r="X39" s="36" t="s">
        <v>208</v>
      </c>
      <c r="Y39" s="29">
        <v>3.310760997</v>
      </c>
      <c r="Z39" s="41" t="s">
        <v>22</v>
      </c>
      <c r="AA39" s="30"/>
      <c r="AB39" s="28" t="s">
        <v>22</v>
      </c>
      <c r="AC39" s="28" t="s">
        <v>361</v>
      </c>
      <c r="AD39" s="13" t="s">
        <v>22</v>
      </c>
      <c r="AE39" s="37" t="s">
        <v>22</v>
      </c>
      <c r="AF39" s="23">
        <v>1</v>
      </c>
      <c r="AG39" s="6" t="s">
        <v>30</v>
      </c>
      <c r="AH39" s="6" t="s">
        <v>54</v>
      </c>
      <c r="AI39" s="6" t="s">
        <v>22</v>
      </c>
    </row>
    <row r="40" spans="1:35" ht="28.8" x14ac:dyDescent="0.3">
      <c r="A40" s="99">
        <v>119633</v>
      </c>
      <c r="B40" s="100">
        <v>45.587728247851999</v>
      </c>
      <c r="D40" s="2">
        <v>119633</v>
      </c>
      <c r="E40" s="3" t="s">
        <v>355</v>
      </c>
      <c r="F40" s="2">
        <v>229</v>
      </c>
      <c r="G40" s="2">
        <v>45.229407999999999</v>
      </c>
      <c r="H40" s="2">
        <v>-117.35795</v>
      </c>
      <c r="I40" s="87"/>
      <c r="J40" s="87"/>
      <c r="K40" s="2">
        <v>14.416105460000001</v>
      </c>
      <c r="L40" s="10">
        <v>423.47694489999998</v>
      </c>
      <c r="M40" s="65">
        <f t="shared" si="2"/>
        <v>20.578555461936585</v>
      </c>
      <c r="N40" s="90">
        <v>2054</v>
      </c>
      <c r="O40" s="54">
        <f t="shared" si="3"/>
        <v>45.321076774498643</v>
      </c>
      <c r="P40" s="87"/>
      <c r="Q40" s="73"/>
      <c r="R40" s="67">
        <v>45.587728247851999</v>
      </c>
      <c r="S40" s="18" t="s">
        <v>193</v>
      </c>
      <c r="T40" s="3" t="s">
        <v>22</v>
      </c>
      <c r="U40" s="10">
        <v>1534.651325</v>
      </c>
      <c r="V40" s="6" t="s">
        <v>22</v>
      </c>
      <c r="W40" s="27"/>
      <c r="X40" s="36" t="s">
        <v>356</v>
      </c>
      <c r="Y40" s="29">
        <v>1.683493216</v>
      </c>
      <c r="Z40" s="41" t="s">
        <v>22</v>
      </c>
      <c r="AA40" s="30"/>
      <c r="AB40" s="28" t="s">
        <v>22</v>
      </c>
      <c r="AC40" s="28" t="s">
        <v>357</v>
      </c>
      <c r="AD40" s="13" t="s">
        <v>22</v>
      </c>
      <c r="AE40" s="37" t="s">
        <v>22</v>
      </c>
      <c r="AF40" s="23">
        <v>1</v>
      </c>
      <c r="AG40" s="6" t="s">
        <v>30</v>
      </c>
      <c r="AH40" s="6" t="s">
        <v>54</v>
      </c>
      <c r="AI40" s="6" t="s">
        <v>22</v>
      </c>
    </row>
    <row r="41" spans="1:35" ht="28.8" x14ac:dyDescent="0.3">
      <c r="A41" s="99">
        <v>121254</v>
      </c>
      <c r="B41" s="100">
        <v>38.401987533199403</v>
      </c>
      <c r="D41" s="61">
        <v>121254</v>
      </c>
      <c r="E41" s="43" t="s">
        <v>338</v>
      </c>
      <c r="F41" s="61">
        <v>180</v>
      </c>
      <c r="G41" s="61">
        <v>42.235100000000003</v>
      </c>
      <c r="H41" s="61">
        <v>-118.15</v>
      </c>
      <c r="I41" s="60"/>
      <c r="J41" s="60"/>
      <c r="K41" s="62">
        <v>12.143774730000001</v>
      </c>
      <c r="L41" s="61">
        <v>264.32015319999999</v>
      </c>
      <c r="M41" s="65">
        <f t="shared" si="2"/>
        <v>16.257925857870063</v>
      </c>
      <c r="N41" s="92">
        <v>1540</v>
      </c>
      <c r="O41" s="63">
        <f t="shared" si="3"/>
        <v>39.242833740697165</v>
      </c>
      <c r="P41" s="7"/>
      <c r="Q41" s="73"/>
      <c r="R41" s="69">
        <v>38.401987533199403</v>
      </c>
      <c r="S41" s="18" t="s">
        <v>57</v>
      </c>
      <c r="T41" s="3" t="s">
        <v>22</v>
      </c>
      <c r="U41" s="10">
        <v>520.07586749999996</v>
      </c>
      <c r="V41" s="6" t="s">
        <v>22</v>
      </c>
      <c r="W41" s="27"/>
      <c r="X41" s="36" t="s">
        <v>339</v>
      </c>
      <c r="Y41" s="29">
        <v>6.879123785</v>
      </c>
      <c r="Z41" s="41" t="s">
        <v>22</v>
      </c>
      <c r="AA41" s="30"/>
      <c r="AB41" s="28" t="s">
        <v>22</v>
      </c>
      <c r="AC41" s="28" t="s">
        <v>22</v>
      </c>
      <c r="AD41" s="13" t="s">
        <v>22</v>
      </c>
      <c r="AE41" s="37" t="s">
        <v>22</v>
      </c>
      <c r="AF41" s="23">
        <v>1</v>
      </c>
      <c r="AG41" s="6" t="s">
        <v>59</v>
      </c>
      <c r="AH41" s="6" t="s">
        <v>60</v>
      </c>
      <c r="AI41" s="6" t="s">
        <v>22</v>
      </c>
    </row>
    <row r="42" spans="1:35" ht="28.8" x14ac:dyDescent="0.3">
      <c r="A42" s="99">
        <v>121257</v>
      </c>
      <c r="B42" s="100">
        <v>41.261302902356299</v>
      </c>
      <c r="D42" s="61">
        <v>121257</v>
      </c>
      <c r="E42" s="43" t="s">
        <v>340</v>
      </c>
      <c r="F42" s="61">
        <v>184</v>
      </c>
      <c r="G42" s="61">
        <v>43.213799999999999</v>
      </c>
      <c r="H42" s="61">
        <v>-121.937</v>
      </c>
      <c r="I42" s="60"/>
      <c r="J42" s="89"/>
      <c r="K42" s="62">
        <v>13.04796964</v>
      </c>
      <c r="L42" s="61">
        <v>553.79420849999997</v>
      </c>
      <c r="M42" s="65">
        <f t="shared" si="2"/>
        <v>23.532832564313203</v>
      </c>
      <c r="N42" s="92">
        <v>1697</v>
      </c>
      <c r="O42" s="63">
        <f t="shared" si="3"/>
        <v>41.194659848091959</v>
      </c>
      <c r="P42" s="7"/>
      <c r="Q42" s="73"/>
      <c r="R42" s="69">
        <v>41.261302902356299</v>
      </c>
      <c r="S42" s="18" t="s">
        <v>241</v>
      </c>
      <c r="T42" s="3" t="s">
        <v>22</v>
      </c>
      <c r="U42" s="10">
        <v>1375.6654590000001</v>
      </c>
      <c r="V42" s="6" t="s">
        <v>22</v>
      </c>
      <c r="W42" s="27"/>
      <c r="X42" s="36" t="s">
        <v>148</v>
      </c>
      <c r="Y42" s="29">
        <v>4.7795270380000003</v>
      </c>
      <c r="Z42" s="41" t="s">
        <v>22</v>
      </c>
      <c r="AA42" s="30"/>
      <c r="AB42" s="28" t="s">
        <v>22</v>
      </c>
      <c r="AC42" s="28" t="s">
        <v>22</v>
      </c>
      <c r="AD42" s="13" t="s">
        <v>22</v>
      </c>
      <c r="AE42" s="37" t="s">
        <v>22</v>
      </c>
      <c r="AF42" s="23">
        <v>1</v>
      </c>
      <c r="AG42" s="6" t="s">
        <v>30</v>
      </c>
      <c r="AH42" s="6" t="s">
        <v>67</v>
      </c>
      <c r="AI42" s="6" t="s">
        <v>22</v>
      </c>
    </row>
    <row r="43" spans="1:35" ht="28.8" x14ac:dyDescent="0.3">
      <c r="A43" s="99">
        <v>121258</v>
      </c>
      <c r="B43" s="100">
        <v>38.6012944925426</v>
      </c>
      <c r="D43" s="2">
        <v>121258</v>
      </c>
      <c r="E43" s="3" t="s">
        <v>341</v>
      </c>
      <c r="F43" s="2">
        <v>185</v>
      </c>
      <c r="G43" s="2">
        <v>42.560099999999998</v>
      </c>
      <c r="H43" s="2">
        <v>-122.13</v>
      </c>
      <c r="I43" s="7"/>
      <c r="J43" s="7"/>
      <c r="K43" s="2">
        <v>12.20680112</v>
      </c>
      <c r="L43" s="10">
        <v>913.65100429999995</v>
      </c>
      <c r="M43" s="65">
        <f t="shared" si="2"/>
        <v>30.226660488714263</v>
      </c>
      <c r="N43" s="90">
        <v>1749</v>
      </c>
      <c r="O43" s="54">
        <f t="shared" si="3"/>
        <v>41.821047332652967</v>
      </c>
      <c r="P43" s="7"/>
      <c r="Q43" s="73"/>
      <c r="R43" s="67">
        <v>38.6012944925426</v>
      </c>
      <c r="S43" s="18" t="s">
        <v>141</v>
      </c>
      <c r="T43" s="3" t="s">
        <v>22</v>
      </c>
      <c r="U43" s="10">
        <v>1430.02998</v>
      </c>
      <c r="V43" s="6" t="s">
        <v>22</v>
      </c>
      <c r="W43" s="27"/>
      <c r="X43" s="36" t="s">
        <v>73</v>
      </c>
      <c r="Y43" s="29">
        <v>5.7991724930000004</v>
      </c>
      <c r="Z43" s="41" t="s">
        <v>22</v>
      </c>
      <c r="AA43" s="30"/>
      <c r="AB43" s="28" t="s">
        <v>22</v>
      </c>
      <c r="AC43" s="28" t="s">
        <v>22</v>
      </c>
      <c r="AD43" s="13" t="s">
        <v>22</v>
      </c>
      <c r="AE43" s="37" t="s">
        <v>22</v>
      </c>
      <c r="AF43" s="23">
        <v>0</v>
      </c>
      <c r="AG43" s="6" t="s">
        <v>30</v>
      </c>
      <c r="AH43" s="6" t="s">
        <v>74</v>
      </c>
      <c r="AI43" s="6" t="s">
        <v>22</v>
      </c>
    </row>
    <row r="44" spans="1:35" ht="28.8" x14ac:dyDescent="0.3">
      <c r="A44" s="99">
        <v>121259</v>
      </c>
      <c r="B44" s="100">
        <v>42.085461090500097</v>
      </c>
      <c r="D44" s="2">
        <v>121259</v>
      </c>
      <c r="E44" s="3" t="s">
        <v>342</v>
      </c>
      <c r="F44" s="2">
        <v>186</v>
      </c>
      <c r="G44" s="2">
        <v>43.001800000000003</v>
      </c>
      <c r="H44" s="2">
        <v>-121.298</v>
      </c>
      <c r="I44" s="7"/>
      <c r="J44" s="87"/>
      <c r="K44" s="2">
        <v>13.30859134</v>
      </c>
      <c r="L44" s="10">
        <v>1181.199445</v>
      </c>
      <c r="M44" s="65">
        <f t="shared" si="2"/>
        <v>34.368582237270132</v>
      </c>
      <c r="N44" s="90">
        <v>1918</v>
      </c>
      <c r="O44" s="54">
        <f t="shared" si="3"/>
        <v>43.79497688091638</v>
      </c>
      <c r="P44" s="7"/>
      <c r="Q44" s="73"/>
      <c r="R44" s="67">
        <v>42.085461090500097</v>
      </c>
      <c r="S44" s="18" t="s">
        <v>241</v>
      </c>
      <c r="T44" s="3" t="s">
        <v>22</v>
      </c>
      <c r="U44" s="10">
        <v>870.7583224</v>
      </c>
      <c r="V44" s="96" t="s">
        <v>22</v>
      </c>
      <c r="W44" s="27"/>
      <c r="X44" s="36" t="s">
        <v>208</v>
      </c>
      <c r="Y44" s="29">
        <v>5.2970254389999996</v>
      </c>
      <c r="Z44" s="98" t="s">
        <v>22</v>
      </c>
      <c r="AA44" s="30"/>
      <c r="AB44" s="28" t="s">
        <v>22</v>
      </c>
      <c r="AC44" s="28" t="s">
        <v>22</v>
      </c>
      <c r="AD44" s="13" t="s">
        <v>22</v>
      </c>
      <c r="AE44" s="37" t="s">
        <v>22</v>
      </c>
      <c r="AF44" s="23">
        <v>1</v>
      </c>
      <c r="AG44" s="6" t="s">
        <v>30</v>
      </c>
      <c r="AH44" s="6" t="s">
        <v>67</v>
      </c>
      <c r="AI44" s="6" t="s">
        <v>22</v>
      </c>
    </row>
    <row r="45" spans="1:35" ht="28.8" x14ac:dyDescent="0.3">
      <c r="A45" s="99">
        <v>121261</v>
      </c>
      <c r="B45" s="100">
        <v>42.1790153500529</v>
      </c>
      <c r="D45" s="2">
        <v>121261</v>
      </c>
      <c r="E45" s="3" t="s">
        <v>343</v>
      </c>
      <c r="F45" s="2">
        <v>188</v>
      </c>
      <c r="G45" s="2">
        <v>42.488599999999998</v>
      </c>
      <c r="H45" s="2">
        <v>-120.751</v>
      </c>
      <c r="I45" s="7"/>
      <c r="J45" s="7"/>
      <c r="K45" s="2">
        <v>13.3381758</v>
      </c>
      <c r="L45" s="10">
        <v>372.31663020000002</v>
      </c>
      <c r="M45" s="65">
        <f t="shared" si="2"/>
        <v>19.295508031663744</v>
      </c>
      <c r="N45" s="90">
        <v>1912</v>
      </c>
      <c r="O45" s="54">
        <f t="shared" si="3"/>
        <v>43.726422218150894</v>
      </c>
      <c r="P45" s="87"/>
      <c r="Q45" s="73"/>
      <c r="R45" s="67">
        <v>42.1790153500529</v>
      </c>
      <c r="S45" s="18" t="s">
        <v>52</v>
      </c>
      <c r="T45" s="3" t="s">
        <v>22</v>
      </c>
      <c r="U45" s="10">
        <v>863.35685920000003</v>
      </c>
      <c r="V45" s="6" t="s">
        <v>22</v>
      </c>
      <c r="W45" s="27"/>
      <c r="X45" s="36" t="s">
        <v>223</v>
      </c>
      <c r="Y45" s="29">
        <v>5.0401810530000004</v>
      </c>
      <c r="Z45" s="41" t="s">
        <v>22</v>
      </c>
      <c r="AA45" s="30"/>
      <c r="AB45" s="28" t="s">
        <v>22</v>
      </c>
      <c r="AC45" s="28" t="s">
        <v>22</v>
      </c>
      <c r="AD45" s="13" t="s">
        <v>22</v>
      </c>
      <c r="AE45" s="37" t="s">
        <v>22</v>
      </c>
      <c r="AF45" s="23">
        <v>1</v>
      </c>
      <c r="AG45" s="6" t="s">
        <v>30</v>
      </c>
      <c r="AH45" s="6" t="s">
        <v>67</v>
      </c>
      <c r="AI45" s="6" t="s">
        <v>22</v>
      </c>
    </row>
    <row r="46" spans="1:35" ht="28.8" x14ac:dyDescent="0.3">
      <c r="A46" s="99">
        <v>121262</v>
      </c>
      <c r="B46" s="100">
        <v>43.028640080764802</v>
      </c>
      <c r="D46" s="2">
        <v>121262</v>
      </c>
      <c r="E46" s="3" t="s">
        <v>344</v>
      </c>
      <c r="F46" s="2">
        <v>189</v>
      </c>
      <c r="G46" s="2">
        <v>42.491900000000001</v>
      </c>
      <c r="H46" s="2">
        <v>-119.697</v>
      </c>
      <c r="I46" s="7"/>
      <c r="J46" s="7"/>
      <c r="K46" s="2">
        <v>13.60685073</v>
      </c>
      <c r="L46" s="10">
        <v>413.81696570000003</v>
      </c>
      <c r="M46" s="65">
        <f t="shared" si="2"/>
        <v>20.342491629591496</v>
      </c>
      <c r="N46" s="90">
        <v>2018</v>
      </c>
      <c r="O46" s="54">
        <f t="shared" si="3"/>
        <v>44.922154890432402</v>
      </c>
      <c r="P46" s="87"/>
      <c r="Q46" s="73"/>
      <c r="R46" s="67">
        <v>43.028640080764802</v>
      </c>
      <c r="S46" s="18" t="s">
        <v>147</v>
      </c>
      <c r="T46" s="3" t="s">
        <v>22</v>
      </c>
      <c r="U46" s="10">
        <v>402.05069379999998</v>
      </c>
      <c r="V46" s="6" t="s">
        <v>22</v>
      </c>
      <c r="W46" s="27"/>
      <c r="X46" s="36" t="s">
        <v>70</v>
      </c>
      <c r="Y46" s="29">
        <v>5.4086826380000002</v>
      </c>
      <c r="Z46" s="41" t="s">
        <v>22</v>
      </c>
      <c r="AA46" s="30"/>
      <c r="AB46" s="28" t="s">
        <v>22</v>
      </c>
      <c r="AC46" s="28" t="s">
        <v>22</v>
      </c>
      <c r="AD46" s="13" t="s">
        <v>22</v>
      </c>
      <c r="AE46" s="37" t="s">
        <v>22</v>
      </c>
      <c r="AF46" s="23">
        <v>1</v>
      </c>
      <c r="AG46" s="6" t="s">
        <v>59</v>
      </c>
      <c r="AH46" s="6" t="s">
        <v>60</v>
      </c>
      <c r="AI46" s="6" t="s">
        <v>22</v>
      </c>
    </row>
    <row r="47" spans="1:35" ht="28.8" x14ac:dyDescent="0.3">
      <c r="A47" s="99">
        <v>121271</v>
      </c>
      <c r="B47" s="100">
        <v>26.917725847478302</v>
      </c>
      <c r="D47" s="2">
        <v>121271</v>
      </c>
      <c r="E47" s="3" t="s">
        <v>345</v>
      </c>
      <c r="F47" s="2">
        <v>205</v>
      </c>
      <c r="G47" s="2">
        <v>45.989100000000001</v>
      </c>
      <c r="H47" s="2">
        <v>-118.06</v>
      </c>
      <c r="I47" s="87"/>
      <c r="J47" s="87"/>
      <c r="K47" s="2">
        <v>8.5121323110000002</v>
      </c>
      <c r="L47" s="10">
        <v>299.93190329999999</v>
      </c>
      <c r="M47" s="65">
        <f t="shared" si="2"/>
        <v>17.318542181719568</v>
      </c>
      <c r="N47" s="90">
        <v>1014</v>
      </c>
      <c r="O47" s="54">
        <f t="shared" si="3"/>
        <v>31.843366656181317</v>
      </c>
      <c r="P47" s="87"/>
      <c r="Q47" s="73"/>
      <c r="R47" s="67">
        <v>26.917725847478302</v>
      </c>
      <c r="S47" s="18" t="s">
        <v>159</v>
      </c>
      <c r="T47" s="3" t="s">
        <v>22</v>
      </c>
      <c r="U47" s="10">
        <v>1331.850285</v>
      </c>
      <c r="V47" s="6" t="s">
        <v>22</v>
      </c>
      <c r="W47" s="27"/>
      <c r="X47" s="36" t="s">
        <v>156</v>
      </c>
      <c r="Y47" s="29">
        <v>6.6882122500000003</v>
      </c>
      <c r="Z47" s="41" t="s">
        <v>22</v>
      </c>
      <c r="AA47" s="30"/>
      <c r="AB47" s="28" t="s">
        <v>22</v>
      </c>
      <c r="AC47" s="28" t="s">
        <v>22</v>
      </c>
      <c r="AD47" s="13" t="s">
        <v>22</v>
      </c>
      <c r="AE47" s="37" t="s">
        <v>22</v>
      </c>
      <c r="AF47" s="23">
        <v>1</v>
      </c>
      <c r="AG47" s="6" t="s">
        <v>30</v>
      </c>
      <c r="AH47" s="6" t="s">
        <v>54</v>
      </c>
      <c r="AI47" s="6" t="s">
        <v>22</v>
      </c>
    </row>
    <row r="48" spans="1:35" ht="28.8" x14ac:dyDescent="0.3">
      <c r="A48" s="99">
        <v>121276</v>
      </c>
      <c r="B48" s="100">
        <v>36.215234541557201</v>
      </c>
      <c r="D48" s="2">
        <v>121276</v>
      </c>
      <c r="E48" s="3" t="s">
        <v>346</v>
      </c>
      <c r="F48" s="2">
        <v>210</v>
      </c>
      <c r="G48" s="2">
        <v>45.156700000000001</v>
      </c>
      <c r="H48" s="2">
        <v>-117.61199999999999</v>
      </c>
      <c r="I48" s="7"/>
      <c r="J48" s="87"/>
      <c r="K48" s="2">
        <v>11.452262709999999</v>
      </c>
      <c r="L48" s="10">
        <v>177.51059620000001</v>
      </c>
      <c r="M48" s="65">
        <f t="shared" si="2"/>
        <v>13.323310256839326</v>
      </c>
      <c r="N48" s="90">
        <v>1679</v>
      </c>
      <c r="O48" s="54">
        <f t="shared" si="3"/>
        <v>40.975602497095757</v>
      </c>
      <c r="P48" s="7"/>
      <c r="Q48" s="73"/>
      <c r="R48" s="67">
        <v>36.215234541557201</v>
      </c>
      <c r="S48" s="18" t="s">
        <v>159</v>
      </c>
      <c r="T48" s="3" t="s">
        <v>22</v>
      </c>
      <c r="U48" s="10">
        <v>1236.541858</v>
      </c>
      <c r="V48" s="6" t="s">
        <v>22</v>
      </c>
      <c r="W48" s="27"/>
      <c r="X48" s="36" t="s">
        <v>347</v>
      </c>
      <c r="Y48" s="29">
        <v>3.8884285470000002</v>
      </c>
      <c r="Z48" s="41" t="s">
        <v>22</v>
      </c>
      <c r="AA48" s="30"/>
      <c r="AB48" s="28" t="s">
        <v>22</v>
      </c>
      <c r="AC48" s="28" t="s">
        <v>22</v>
      </c>
      <c r="AD48" s="13" t="s">
        <v>22</v>
      </c>
      <c r="AE48" s="37" t="s">
        <v>22</v>
      </c>
      <c r="AF48" s="23">
        <v>1</v>
      </c>
      <c r="AG48" s="6" t="s">
        <v>30</v>
      </c>
      <c r="AH48" s="6" t="s">
        <v>54</v>
      </c>
      <c r="AI48" s="6" t="s">
        <v>22</v>
      </c>
    </row>
    <row r="49" spans="1:35" ht="28.8" x14ac:dyDescent="0.3">
      <c r="A49" s="99">
        <v>121277</v>
      </c>
      <c r="B49" s="100">
        <v>37.268961132556399</v>
      </c>
      <c r="D49" s="2">
        <v>121277</v>
      </c>
      <c r="E49" s="3" t="s">
        <v>348</v>
      </c>
      <c r="F49" s="2">
        <v>211</v>
      </c>
      <c r="G49" s="2">
        <v>45.110399999999998</v>
      </c>
      <c r="H49" s="2">
        <v>-117.021</v>
      </c>
      <c r="I49" s="7"/>
      <c r="J49" s="87"/>
      <c r="K49" s="2">
        <v>11.78548032</v>
      </c>
      <c r="L49" s="10">
        <v>727.32755959999997</v>
      </c>
      <c r="M49" s="65">
        <f t="shared" si="2"/>
        <v>26.969011097924966</v>
      </c>
      <c r="N49" s="90">
        <v>1824</v>
      </c>
      <c r="O49" s="54">
        <f t="shared" si="3"/>
        <v>42.708313008125245</v>
      </c>
      <c r="P49" s="7"/>
      <c r="Q49" s="73"/>
      <c r="R49" s="67">
        <v>37.268961132556399</v>
      </c>
      <c r="S49" s="18" t="s">
        <v>264</v>
      </c>
      <c r="T49" s="3" t="s">
        <v>22</v>
      </c>
      <c r="U49" s="10">
        <v>1436.18209</v>
      </c>
      <c r="V49" s="96" t="s">
        <v>22</v>
      </c>
      <c r="W49" s="27"/>
      <c r="X49" s="36" t="s">
        <v>151</v>
      </c>
      <c r="Y49" s="29">
        <v>2.9091508639999999</v>
      </c>
      <c r="Z49" s="98" t="s">
        <v>22</v>
      </c>
      <c r="AA49" s="30"/>
      <c r="AB49" s="28" t="s">
        <v>22</v>
      </c>
      <c r="AC49" s="28" t="s">
        <v>22</v>
      </c>
      <c r="AD49" s="13" t="s">
        <v>22</v>
      </c>
      <c r="AE49" s="37" t="s">
        <v>22</v>
      </c>
      <c r="AF49" s="23">
        <v>1</v>
      </c>
      <c r="AG49" s="6" t="s">
        <v>30</v>
      </c>
      <c r="AH49" s="6" t="s">
        <v>54</v>
      </c>
      <c r="AI49" s="6" t="s">
        <v>22</v>
      </c>
    </row>
    <row r="50" spans="1:35" ht="28.8" x14ac:dyDescent="0.3">
      <c r="A50" s="99">
        <v>121279</v>
      </c>
      <c r="B50" s="100">
        <v>39.974613526587099</v>
      </c>
      <c r="D50" s="2">
        <v>121279</v>
      </c>
      <c r="E50" s="3" t="s">
        <v>349</v>
      </c>
      <c r="F50" s="2">
        <v>215</v>
      </c>
      <c r="G50" s="2">
        <v>44.258699999999997</v>
      </c>
      <c r="H50" s="2">
        <v>-118.77500000000001</v>
      </c>
      <c r="I50" s="87"/>
      <c r="J50" s="87"/>
      <c r="K50" s="2">
        <v>12.641082730000001</v>
      </c>
      <c r="L50" s="10">
        <v>1616.161063</v>
      </c>
      <c r="M50" s="65">
        <f t="shared" si="2"/>
        <v>40.201505730507158</v>
      </c>
      <c r="N50" s="90">
        <v>1675</v>
      </c>
      <c r="O50" s="54">
        <f t="shared" si="3"/>
        <v>40.926763859362246</v>
      </c>
      <c r="P50" s="87"/>
      <c r="Q50" s="73"/>
      <c r="R50" s="67">
        <v>39.974613526587099</v>
      </c>
      <c r="S50" s="18" t="s">
        <v>213</v>
      </c>
      <c r="T50" s="3" t="s">
        <v>22</v>
      </c>
      <c r="U50" s="10">
        <v>845.29301850000002</v>
      </c>
      <c r="V50" s="6" t="s">
        <v>22</v>
      </c>
      <c r="W50" s="27"/>
      <c r="X50" s="36" t="s">
        <v>185</v>
      </c>
      <c r="Y50" s="29">
        <v>4.9075972029999999</v>
      </c>
      <c r="Z50" s="41" t="s">
        <v>22</v>
      </c>
      <c r="AA50" s="30"/>
      <c r="AB50" s="28" t="s">
        <v>22</v>
      </c>
      <c r="AC50" s="28" t="s">
        <v>22</v>
      </c>
      <c r="AD50" s="13" t="s">
        <v>22</v>
      </c>
      <c r="AE50" s="37" t="s">
        <v>22</v>
      </c>
      <c r="AF50" s="23">
        <v>1</v>
      </c>
      <c r="AG50" s="6" t="s">
        <v>30</v>
      </c>
      <c r="AH50" s="6" t="s">
        <v>54</v>
      </c>
      <c r="AI50" s="6" t="s">
        <v>22</v>
      </c>
    </row>
    <row r="51" spans="1:35" ht="28.8" x14ac:dyDescent="0.3">
      <c r="A51" s="99">
        <v>121281</v>
      </c>
      <c r="B51" s="100">
        <v>39.635851604324102</v>
      </c>
      <c r="D51" s="2">
        <v>121281</v>
      </c>
      <c r="E51" s="3" t="s">
        <v>350</v>
      </c>
      <c r="F51" s="2">
        <v>217</v>
      </c>
      <c r="G51" s="2">
        <v>44.251800000000003</v>
      </c>
      <c r="H51" s="2">
        <v>-118.315</v>
      </c>
      <c r="I51" s="7"/>
      <c r="J51" s="87"/>
      <c r="K51" s="2">
        <v>12.533956809999999</v>
      </c>
      <c r="L51" s="10">
        <v>626.99900920000005</v>
      </c>
      <c r="M51" s="65">
        <f t="shared" si="2"/>
        <v>25.039948266719723</v>
      </c>
      <c r="N51" s="90">
        <v>1746</v>
      </c>
      <c r="O51" s="54">
        <f t="shared" si="3"/>
        <v>41.785164831552358</v>
      </c>
      <c r="P51" s="7"/>
      <c r="Q51" s="73"/>
      <c r="R51" s="67">
        <v>39.635851604324102</v>
      </c>
      <c r="S51" s="18" t="s">
        <v>52</v>
      </c>
      <c r="T51" s="3" t="s">
        <v>22</v>
      </c>
      <c r="U51" s="10">
        <v>943.44906539999999</v>
      </c>
      <c r="V51" s="6" t="s">
        <v>22</v>
      </c>
      <c r="W51" s="27"/>
      <c r="X51" s="36" t="s">
        <v>53</v>
      </c>
      <c r="Y51" s="29">
        <v>4.7181211410000001</v>
      </c>
      <c r="Z51" s="41" t="s">
        <v>22</v>
      </c>
      <c r="AA51" s="30"/>
      <c r="AB51" s="28" t="s">
        <v>22</v>
      </c>
      <c r="AC51" s="28" t="s">
        <v>22</v>
      </c>
      <c r="AD51" s="13" t="s">
        <v>22</v>
      </c>
      <c r="AE51" s="37" t="s">
        <v>22</v>
      </c>
      <c r="AF51" s="23">
        <v>1</v>
      </c>
      <c r="AG51" s="6" t="s">
        <v>30</v>
      </c>
      <c r="AH51" s="6" t="s">
        <v>54</v>
      </c>
      <c r="AI51" s="6" t="s">
        <v>22</v>
      </c>
    </row>
    <row r="52" spans="1:35" ht="28.8" x14ac:dyDescent="0.3">
      <c r="A52" s="99">
        <v>121282</v>
      </c>
      <c r="B52" s="100">
        <v>31.148559968319599</v>
      </c>
      <c r="D52" s="2">
        <v>121282</v>
      </c>
      <c r="E52" s="3" t="s">
        <v>351</v>
      </c>
      <c r="F52" s="2">
        <v>224</v>
      </c>
      <c r="G52" s="2">
        <v>44.5869</v>
      </c>
      <c r="H52" s="2">
        <v>-121.68300000000001</v>
      </c>
      <c r="I52" s="87"/>
      <c r="J52" s="87"/>
      <c r="K52" s="2">
        <v>9.8500395330000003</v>
      </c>
      <c r="L52" s="10">
        <v>974.03983289999996</v>
      </c>
      <c r="M52" s="65">
        <f t="shared" si="2"/>
        <v>31.209611226351409</v>
      </c>
      <c r="N52" s="90">
        <v>1005</v>
      </c>
      <c r="O52" s="54">
        <f t="shared" si="3"/>
        <v>31.701734968294716</v>
      </c>
      <c r="P52" s="87"/>
      <c r="Q52" s="73"/>
      <c r="R52" s="67">
        <v>31.148559968319599</v>
      </c>
      <c r="S52" s="18" t="s">
        <v>52</v>
      </c>
      <c r="T52" s="3" t="s">
        <v>22</v>
      </c>
      <c r="U52" s="10">
        <v>1394.479646</v>
      </c>
      <c r="V52" s="6" t="s">
        <v>22</v>
      </c>
      <c r="W52" s="27"/>
      <c r="X52" s="36" t="s">
        <v>96</v>
      </c>
      <c r="Y52" s="29">
        <v>6.7339052199999996</v>
      </c>
      <c r="Z52" s="41" t="s">
        <v>22</v>
      </c>
      <c r="AA52" s="30"/>
      <c r="AB52" s="28" t="s">
        <v>22</v>
      </c>
      <c r="AC52" s="28" t="s">
        <v>22</v>
      </c>
      <c r="AD52" s="13" t="s">
        <v>22</v>
      </c>
      <c r="AE52" s="37" t="s">
        <v>22</v>
      </c>
      <c r="AF52" s="23">
        <v>1</v>
      </c>
      <c r="AG52" s="6" t="s">
        <v>30</v>
      </c>
      <c r="AH52" s="6" t="s">
        <v>67</v>
      </c>
      <c r="AI52" s="6" t="s">
        <v>22</v>
      </c>
    </row>
    <row r="53" spans="1:35" ht="28.8" x14ac:dyDescent="0.3">
      <c r="A53" s="99">
        <v>121284</v>
      </c>
      <c r="B53" s="100">
        <v>28.368991568259901</v>
      </c>
      <c r="D53" s="2">
        <v>121284</v>
      </c>
      <c r="E53" s="3" t="s">
        <v>352</v>
      </c>
      <c r="F53" s="2">
        <v>226</v>
      </c>
      <c r="G53" s="2">
        <v>45.311700000000002</v>
      </c>
      <c r="H53" s="2">
        <v>-121.376</v>
      </c>
      <c r="I53" s="7"/>
      <c r="J53" s="87"/>
      <c r="K53" s="2">
        <v>8.9710628280000009</v>
      </c>
      <c r="L53" s="10">
        <v>1009.0229859999999</v>
      </c>
      <c r="M53" s="65">
        <f t="shared" si="2"/>
        <v>31.765122162522843</v>
      </c>
      <c r="N53" s="90">
        <v>795</v>
      </c>
      <c r="O53" s="54">
        <f t="shared" si="3"/>
        <v>28.195744359743369</v>
      </c>
      <c r="P53" s="7"/>
      <c r="Q53" s="73"/>
      <c r="R53" s="67">
        <v>28.368991568259901</v>
      </c>
      <c r="S53" s="18" t="s">
        <v>65</v>
      </c>
      <c r="T53" s="3" t="s">
        <v>22</v>
      </c>
      <c r="U53" s="10">
        <v>660.10911090000002</v>
      </c>
      <c r="V53" s="6" t="s">
        <v>22</v>
      </c>
      <c r="W53" s="27"/>
      <c r="X53" s="36" t="s">
        <v>353</v>
      </c>
      <c r="Y53" s="29">
        <v>7.7159403539999998</v>
      </c>
      <c r="Z53" s="41" t="s">
        <v>22</v>
      </c>
      <c r="AA53" s="30"/>
      <c r="AB53" s="28" t="s">
        <v>22</v>
      </c>
      <c r="AC53" s="28" t="s">
        <v>22</v>
      </c>
      <c r="AD53" s="13" t="s">
        <v>22</v>
      </c>
      <c r="AE53" s="37" t="s">
        <v>22</v>
      </c>
      <c r="AF53" s="23">
        <v>1</v>
      </c>
      <c r="AG53" s="6" t="s">
        <v>30</v>
      </c>
      <c r="AH53" s="6" t="s">
        <v>67</v>
      </c>
      <c r="AI53" s="6" t="s">
        <v>22</v>
      </c>
    </row>
    <row r="54" spans="1:35" ht="28.8" x14ac:dyDescent="0.3">
      <c r="A54" s="99">
        <v>151721</v>
      </c>
      <c r="B54" s="100">
        <v>10.9819013654285</v>
      </c>
      <c r="D54" s="2">
        <v>151721</v>
      </c>
      <c r="E54" s="3" t="s">
        <v>269</v>
      </c>
      <c r="F54" s="2">
        <v>262</v>
      </c>
      <c r="G54" s="2">
        <v>43.887039999999999</v>
      </c>
      <c r="H54" s="2">
        <v>-123.97029999999999</v>
      </c>
      <c r="I54" s="7"/>
      <c r="J54" s="7"/>
      <c r="K54" s="52">
        <v>3.4727821350000001</v>
      </c>
      <c r="L54" s="10">
        <v>2348.178402</v>
      </c>
      <c r="M54" s="65">
        <f t="shared" si="2"/>
        <v>48.458006583019902</v>
      </c>
      <c r="N54" s="90">
        <v>151</v>
      </c>
      <c r="O54" s="54">
        <f t="shared" si="3"/>
        <v>12.288205727444508</v>
      </c>
      <c r="P54" s="7">
        <v>107</v>
      </c>
      <c r="Q54" s="75">
        <f>SQRT(P54)</f>
        <v>10.344080432788601</v>
      </c>
      <c r="R54" s="70">
        <v>10.9819013654285</v>
      </c>
      <c r="S54" s="18" t="s">
        <v>45</v>
      </c>
      <c r="T54" s="3" t="s">
        <v>22</v>
      </c>
      <c r="U54" s="10">
        <v>2052.768317</v>
      </c>
      <c r="V54" s="43" t="s">
        <v>22</v>
      </c>
      <c r="W54" s="27"/>
      <c r="X54" s="36" t="s">
        <v>63</v>
      </c>
      <c r="Y54" s="29">
        <v>11.156579560000001</v>
      </c>
      <c r="Z54" s="44" t="s">
        <v>22</v>
      </c>
      <c r="AA54" s="30"/>
      <c r="AB54" s="28" t="s">
        <v>270</v>
      </c>
      <c r="AC54" s="28" t="s">
        <v>271</v>
      </c>
      <c r="AD54" s="13" t="s">
        <v>272</v>
      </c>
      <c r="AE54" s="37" t="s">
        <v>273</v>
      </c>
      <c r="AF54" s="23">
        <v>0</v>
      </c>
      <c r="AG54" s="6" t="s">
        <v>24</v>
      </c>
      <c r="AH54" s="6" t="s">
        <v>25</v>
      </c>
      <c r="AI54" s="50" t="s">
        <v>47</v>
      </c>
    </row>
    <row r="55" spans="1:35" ht="28.8" x14ac:dyDescent="0.3">
      <c r="A55" s="99">
        <v>154173</v>
      </c>
      <c r="B55" s="100">
        <v>44.397463504123699</v>
      </c>
      <c r="D55" s="2">
        <v>154173</v>
      </c>
      <c r="E55" s="3" t="s">
        <v>358</v>
      </c>
      <c r="F55" s="2">
        <v>201</v>
      </c>
      <c r="G55" s="2">
        <v>44.840833000000003</v>
      </c>
      <c r="H55" s="2">
        <v>-118.13749</v>
      </c>
      <c r="I55" s="7"/>
      <c r="J55" s="7"/>
      <c r="K55" s="2">
        <v>14.039710700000001</v>
      </c>
      <c r="L55" s="10">
        <v>1264.90579</v>
      </c>
      <c r="M55" s="65">
        <f t="shared" si="2"/>
        <v>35.565514055050578</v>
      </c>
      <c r="N55" s="90">
        <v>2259</v>
      </c>
      <c r="O55" s="54">
        <f t="shared" si="3"/>
        <v>47.528938553264581</v>
      </c>
      <c r="P55" s="87"/>
      <c r="Q55" s="73"/>
      <c r="R55" s="67">
        <v>44.397463504123699</v>
      </c>
      <c r="S55" s="18" t="s">
        <v>150</v>
      </c>
      <c r="T55" s="3" t="s">
        <v>22</v>
      </c>
      <c r="U55" s="10">
        <v>921.34695060000001</v>
      </c>
      <c r="V55" s="6" t="s">
        <v>22</v>
      </c>
      <c r="W55" s="27"/>
      <c r="X55" s="36" t="s">
        <v>359</v>
      </c>
      <c r="Y55" s="29">
        <v>2.64616081</v>
      </c>
      <c r="Z55" s="41" t="s">
        <v>22</v>
      </c>
      <c r="AA55" s="30"/>
      <c r="AB55" s="28" t="s">
        <v>22</v>
      </c>
      <c r="AC55" s="28" t="s">
        <v>22</v>
      </c>
      <c r="AD55" s="13" t="s">
        <v>22</v>
      </c>
      <c r="AE55" s="37" t="s">
        <v>22</v>
      </c>
      <c r="AF55" s="23">
        <v>1</v>
      </c>
      <c r="AG55" s="6" t="s">
        <v>30</v>
      </c>
      <c r="AH55" s="6" t="s">
        <v>54</v>
      </c>
      <c r="AI55" s="6" t="s">
        <v>22</v>
      </c>
    </row>
    <row r="56" spans="1:35" ht="28.8" x14ac:dyDescent="0.3">
      <c r="A56" s="99">
        <v>156883</v>
      </c>
      <c r="B56" s="100">
        <v>40.5078177738569</v>
      </c>
      <c r="D56" s="2">
        <v>156883</v>
      </c>
      <c r="E56" s="3" t="s">
        <v>363</v>
      </c>
      <c r="F56" s="2">
        <v>225</v>
      </c>
      <c r="G56" s="2">
        <v>45.071599999999997</v>
      </c>
      <c r="H56" s="2">
        <v>-117.47463</v>
      </c>
      <c r="I56" s="7"/>
      <c r="J56" s="7"/>
      <c r="K56" s="2">
        <v>12.80969672</v>
      </c>
      <c r="L56" s="10">
        <v>2126.2514420000002</v>
      </c>
      <c r="M56" s="65">
        <f t="shared" si="2"/>
        <v>46.111294082903378</v>
      </c>
      <c r="N56" s="90">
        <v>1999</v>
      </c>
      <c r="O56" s="54">
        <f t="shared" si="3"/>
        <v>44.710177812216315</v>
      </c>
      <c r="P56" s="87"/>
      <c r="Q56" s="73"/>
      <c r="R56" s="67">
        <v>40.5078177738569</v>
      </c>
      <c r="S56" s="18" t="s">
        <v>251</v>
      </c>
      <c r="T56" s="3" t="s">
        <v>22</v>
      </c>
      <c r="U56" s="10">
        <v>1401.0763609999999</v>
      </c>
      <c r="V56" s="6" t="s">
        <v>22</v>
      </c>
      <c r="W56" s="27"/>
      <c r="X56" s="36" t="s">
        <v>318</v>
      </c>
      <c r="Y56" s="29">
        <v>3.0945152130000002</v>
      </c>
      <c r="Z56" s="41" t="s">
        <v>22</v>
      </c>
      <c r="AA56" s="30"/>
      <c r="AB56" s="28" t="s">
        <v>22</v>
      </c>
      <c r="AC56" s="28" t="s">
        <v>22</v>
      </c>
      <c r="AD56" s="13" t="s">
        <v>22</v>
      </c>
      <c r="AE56" s="37" t="s">
        <v>22</v>
      </c>
      <c r="AF56" s="23">
        <v>1</v>
      </c>
      <c r="AG56" s="6" t="s">
        <v>30</v>
      </c>
      <c r="AH56" s="6" t="s">
        <v>54</v>
      </c>
      <c r="AI56" s="6" t="s">
        <v>22</v>
      </c>
    </row>
    <row r="57" spans="1:35" ht="28.8" x14ac:dyDescent="0.3">
      <c r="A57" s="99">
        <v>173806</v>
      </c>
      <c r="B57" s="100">
        <v>7.3907865548938698</v>
      </c>
      <c r="D57" s="2">
        <v>173806</v>
      </c>
      <c r="E57" s="3" t="s">
        <v>44</v>
      </c>
      <c r="F57" s="2">
        <v>208</v>
      </c>
      <c r="G57" s="2">
        <v>44.187715840000003</v>
      </c>
      <c r="H57" s="2">
        <v>-124.09122000000001</v>
      </c>
      <c r="I57" s="88">
        <v>44.187715840000003</v>
      </c>
      <c r="J57" s="5">
        <v>-124.0912292</v>
      </c>
      <c r="K57" s="2">
        <v>7.3864199719999997</v>
      </c>
      <c r="L57" s="10">
        <v>1024.9800540000001</v>
      </c>
      <c r="M57" s="65"/>
      <c r="N57" s="27"/>
      <c r="O57" s="27"/>
      <c r="P57" s="88">
        <v>46.9392</v>
      </c>
      <c r="Q57" s="73">
        <v>6.8512188696610767</v>
      </c>
      <c r="R57" s="69">
        <v>7.3907865548938698</v>
      </c>
      <c r="S57" s="18" t="s">
        <v>45</v>
      </c>
      <c r="T57" s="3" t="s">
        <v>22</v>
      </c>
      <c r="U57" s="10">
        <v>2284.2133490000001</v>
      </c>
      <c r="V57" s="45">
        <v>2108</v>
      </c>
      <c r="W57" s="27">
        <v>2294</v>
      </c>
      <c r="X57" s="36" t="s">
        <v>46</v>
      </c>
      <c r="Y57" s="29">
        <v>10.725849050000001</v>
      </c>
      <c r="Z57" s="47">
        <v>161</v>
      </c>
      <c r="AA57" s="30">
        <v>155</v>
      </c>
      <c r="AB57" s="28" t="s">
        <v>22</v>
      </c>
      <c r="AC57" s="28" t="s">
        <v>22</v>
      </c>
      <c r="AD57" s="13" t="s">
        <v>22</v>
      </c>
      <c r="AE57" s="37" t="s">
        <v>22</v>
      </c>
      <c r="AF57" s="23">
        <v>0</v>
      </c>
      <c r="AG57" s="6" t="s">
        <v>24</v>
      </c>
      <c r="AH57" s="6" t="s">
        <v>25</v>
      </c>
      <c r="AI57" s="6" t="s">
        <v>47</v>
      </c>
    </row>
    <row r="58" spans="1:35" ht="28.8" x14ac:dyDescent="0.3">
      <c r="A58" s="99">
        <v>173934</v>
      </c>
      <c r="B58" s="100">
        <v>19.297615116899799</v>
      </c>
      <c r="D58" s="2">
        <v>173934</v>
      </c>
      <c r="E58" s="3" t="s">
        <v>48</v>
      </c>
      <c r="F58" s="2">
        <v>226</v>
      </c>
      <c r="G58" s="2">
        <v>42.458425679999998</v>
      </c>
      <c r="H58" s="2">
        <v>-124.04997</v>
      </c>
      <c r="I58" s="88">
        <v>42.458425679999998</v>
      </c>
      <c r="J58" s="88">
        <v>-124.04997</v>
      </c>
      <c r="K58" s="2">
        <v>6.1024417179999997</v>
      </c>
      <c r="L58" s="10">
        <v>1443.7014999999999</v>
      </c>
      <c r="M58" s="65"/>
      <c r="N58" s="27"/>
      <c r="O58" s="27"/>
      <c r="P58" s="88">
        <v>363.62639999999999</v>
      </c>
      <c r="Q58" s="73">
        <v>19.068990534372816</v>
      </c>
      <c r="R58" s="69">
        <v>19.297615116899799</v>
      </c>
      <c r="S58" s="18" t="s">
        <v>49</v>
      </c>
      <c r="T58" s="3" t="s">
        <v>22</v>
      </c>
      <c r="U58" s="10">
        <v>2400.9726500000002</v>
      </c>
      <c r="V58" s="45">
        <v>2515</v>
      </c>
      <c r="W58" s="27">
        <v>2323</v>
      </c>
      <c r="X58" s="36" t="s">
        <v>50</v>
      </c>
      <c r="Y58" s="29">
        <v>11.84800899</v>
      </c>
      <c r="Z58" s="47">
        <v>187</v>
      </c>
      <c r="AA58" s="30">
        <v>179</v>
      </c>
      <c r="AB58" s="28" t="s">
        <v>22</v>
      </c>
      <c r="AC58" s="28" t="s">
        <v>22</v>
      </c>
      <c r="AD58" s="13" t="s">
        <v>22</v>
      </c>
      <c r="AE58" s="37" t="s">
        <v>22</v>
      </c>
      <c r="AF58" s="23">
        <v>0</v>
      </c>
      <c r="AG58" s="6" t="s">
        <v>30</v>
      </c>
      <c r="AH58" s="6" t="s">
        <v>31</v>
      </c>
      <c r="AI58" s="6" t="s">
        <v>47</v>
      </c>
    </row>
    <row r="59" spans="1:35" ht="28.8" x14ac:dyDescent="0.3">
      <c r="A59" s="99">
        <v>173939</v>
      </c>
      <c r="B59" s="100">
        <v>38.059124375108802</v>
      </c>
      <c r="D59" s="2">
        <v>173939</v>
      </c>
      <c r="E59" s="3" t="s">
        <v>51</v>
      </c>
      <c r="F59" s="2">
        <v>199</v>
      </c>
      <c r="G59" s="2">
        <v>45.091223990000003</v>
      </c>
      <c r="H59" s="2">
        <v>-118.5318</v>
      </c>
      <c r="I59" s="88">
        <v>45.091223990000003</v>
      </c>
      <c r="J59" s="88">
        <v>-118.53302549999999</v>
      </c>
      <c r="K59" s="2">
        <v>38.157955919999999</v>
      </c>
      <c r="L59" s="10">
        <v>1275.9364680000001</v>
      </c>
      <c r="M59" s="65"/>
      <c r="N59" s="27"/>
      <c r="O59" s="27"/>
      <c r="P59" s="88">
        <v>1440.7896000000001</v>
      </c>
      <c r="Q59" s="73">
        <v>37.957734389712989</v>
      </c>
      <c r="R59" s="69">
        <v>38.059124375108802</v>
      </c>
      <c r="S59" s="18" t="s">
        <v>52</v>
      </c>
      <c r="T59" s="3" t="s">
        <v>22</v>
      </c>
      <c r="U59" s="10">
        <v>752.17325670000002</v>
      </c>
      <c r="V59" s="45">
        <v>737</v>
      </c>
      <c r="W59" s="27">
        <v>710</v>
      </c>
      <c r="X59" s="36" t="s">
        <v>53</v>
      </c>
      <c r="Y59" s="29">
        <v>5.6390505879999999</v>
      </c>
      <c r="Z59" s="47">
        <v>118</v>
      </c>
      <c r="AA59" s="30">
        <v>117</v>
      </c>
      <c r="AB59" s="28" t="s">
        <v>22</v>
      </c>
      <c r="AC59" s="28" t="s">
        <v>22</v>
      </c>
      <c r="AD59" s="13" t="s">
        <v>22</v>
      </c>
      <c r="AE59" s="37" t="s">
        <v>22</v>
      </c>
      <c r="AF59" s="23">
        <v>1</v>
      </c>
      <c r="AG59" s="6" t="s">
        <v>30</v>
      </c>
      <c r="AH59" s="6" t="s">
        <v>54</v>
      </c>
      <c r="AI59" s="6" t="s">
        <v>55</v>
      </c>
    </row>
    <row r="60" spans="1:35" ht="28.8" x14ac:dyDescent="0.3">
      <c r="A60" s="99">
        <v>174027</v>
      </c>
      <c r="B60" s="100">
        <v>35.957945950790901</v>
      </c>
      <c r="D60" s="2">
        <v>174027</v>
      </c>
      <c r="E60" s="3" t="s">
        <v>56</v>
      </c>
      <c r="F60" s="2">
        <v>280</v>
      </c>
      <c r="G60" s="2">
        <v>42.800991629999999</v>
      </c>
      <c r="H60" s="2">
        <v>-118.86748849999999</v>
      </c>
      <c r="I60" s="88">
        <v>42.800991629999999</v>
      </c>
      <c r="J60" s="88">
        <v>-118.86748849999999</v>
      </c>
      <c r="K60" s="2">
        <v>11.37090092</v>
      </c>
      <c r="L60" s="10">
        <v>425.75838379999999</v>
      </c>
      <c r="M60" s="65"/>
      <c r="N60" s="27"/>
      <c r="O60" s="27"/>
      <c r="P60" s="5">
        <v>1290.828</v>
      </c>
      <c r="Q60" s="73">
        <v>35.928094856254205</v>
      </c>
      <c r="R60" s="69">
        <v>35.957945950790901</v>
      </c>
      <c r="S60" s="18" t="s">
        <v>57</v>
      </c>
      <c r="T60" s="3" t="s">
        <v>22</v>
      </c>
      <c r="U60" s="10">
        <v>694.41096370000002</v>
      </c>
      <c r="V60" s="45">
        <v>330</v>
      </c>
      <c r="W60" s="27">
        <v>356</v>
      </c>
      <c r="X60" s="36" t="s">
        <v>58</v>
      </c>
      <c r="Y60" s="29">
        <v>6.59296083</v>
      </c>
      <c r="Z60" s="47">
        <v>155</v>
      </c>
      <c r="AA60" s="30">
        <v>160</v>
      </c>
      <c r="AB60" s="28" t="s">
        <v>22</v>
      </c>
      <c r="AC60" s="28" t="s">
        <v>22</v>
      </c>
      <c r="AD60" s="13" t="s">
        <v>22</v>
      </c>
      <c r="AE60" s="37" t="s">
        <v>22</v>
      </c>
      <c r="AF60" s="23">
        <v>1</v>
      </c>
      <c r="AG60" s="6" t="s">
        <v>59</v>
      </c>
      <c r="AH60" s="6" t="s">
        <v>60</v>
      </c>
      <c r="AI60" s="6" t="s">
        <v>55</v>
      </c>
    </row>
    <row r="61" spans="1:35" ht="28.8" x14ac:dyDescent="0.3">
      <c r="A61" s="99">
        <v>174054</v>
      </c>
      <c r="B61" s="100">
        <v>9.0271595089485395</v>
      </c>
      <c r="D61" s="2">
        <v>174054</v>
      </c>
      <c r="E61" s="3" t="s">
        <v>61</v>
      </c>
      <c r="F61" s="2">
        <v>240</v>
      </c>
      <c r="G61" s="2">
        <v>43.96318479</v>
      </c>
      <c r="H61" s="2">
        <v>-123.9711468</v>
      </c>
      <c r="I61" s="5">
        <v>43.96318479</v>
      </c>
      <c r="J61" s="5">
        <v>-123.9711468</v>
      </c>
      <c r="K61" s="2">
        <v>2.8546384850000002</v>
      </c>
      <c r="L61" s="10">
        <v>733.03942050000001</v>
      </c>
      <c r="M61" s="65"/>
      <c r="N61" s="27"/>
      <c r="O61" s="27"/>
      <c r="P61" s="5">
        <v>59.1312</v>
      </c>
      <c r="Q61" s="73">
        <v>7.6896813978213689</v>
      </c>
      <c r="R61" s="69">
        <v>9.0271595089485395</v>
      </c>
      <c r="S61" s="18" t="s">
        <v>62</v>
      </c>
      <c r="T61" s="3" t="s">
        <v>22</v>
      </c>
      <c r="U61" s="10">
        <v>2078.9283719999999</v>
      </c>
      <c r="V61" s="45">
        <v>2261</v>
      </c>
      <c r="W61" s="27">
        <v>2196</v>
      </c>
      <c r="X61" s="36" t="s">
        <v>63</v>
      </c>
      <c r="Y61" s="29">
        <v>11.09647161</v>
      </c>
      <c r="Z61" s="47">
        <v>165</v>
      </c>
      <c r="AA61" s="30">
        <v>157</v>
      </c>
      <c r="AB61" s="28" t="s">
        <v>22</v>
      </c>
      <c r="AC61" s="28" t="s">
        <v>22</v>
      </c>
      <c r="AD61" s="13" t="s">
        <v>22</v>
      </c>
      <c r="AE61" s="37" t="s">
        <v>22</v>
      </c>
      <c r="AF61" s="23">
        <v>0</v>
      </c>
      <c r="AG61" s="6" t="s">
        <v>24</v>
      </c>
      <c r="AH61" s="6" t="s">
        <v>25</v>
      </c>
      <c r="AI61" s="6" t="s">
        <v>47</v>
      </c>
    </row>
    <row r="62" spans="1:35" ht="28.8" x14ac:dyDescent="0.3">
      <c r="A62" s="99">
        <v>174057</v>
      </c>
      <c r="B62" s="100">
        <v>30.865003442410298</v>
      </c>
      <c r="D62" s="2">
        <v>174057</v>
      </c>
      <c r="E62" s="3" t="s">
        <v>64</v>
      </c>
      <c r="F62" s="2">
        <v>179</v>
      </c>
      <c r="G62" s="2">
        <v>44.510470849999997</v>
      </c>
      <c r="H62" s="2">
        <v>-121.70789689999999</v>
      </c>
      <c r="I62" s="5">
        <v>44.510470849999997</v>
      </c>
      <c r="J62" s="5">
        <v>-121.70789689999999</v>
      </c>
      <c r="K62" s="2">
        <v>9.7603710869999993</v>
      </c>
      <c r="L62" s="10">
        <v>1161.4874090000001</v>
      </c>
      <c r="M62" s="65"/>
      <c r="N62" s="27"/>
      <c r="O62" s="27"/>
      <c r="P62" s="5">
        <v>951.2808</v>
      </c>
      <c r="Q62" s="73">
        <v>30.842840336129875</v>
      </c>
      <c r="R62" s="69">
        <v>30.865003442410298</v>
      </c>
      <c r="S62" s="18" t="s">
        <v>65</v>
      </c>
      <c r="T62" s="3" t="s">
        <v>22</v>
      </c>
      <c r="U62" s="10">
        <v>1948.9742229999999</v>
      </c>
      <c r="V62" s="45">
        <v>584</v>
      </c>
      <c r="W62" s="27">
        <v>734</v>
      </c>
      <c r="X62" s="36" t="s">
        <v>66</v>
      </c>
      <c r="Y62" s="29">
        <v>5.6163814390000004</v>
      </c>
      <c r="Z62" s="47">
        <v>142</v>
      </c>
      <c r="AA62" s="30">
        <v>151</v>
      </c>
      <c r="AB62" s="28" t="s">
        <v>22</v>
      </c>
      <c r="AC62" s="28" t="s">
        <v>22</v>
      </c>
      <c r="AD62" s="13" t="s">
        <v>22</v>
      </c>
      <c r="AE62" s="37" t="s">
        <v>22</v>
      </c>
      <c r="AF62" s="23">
        <v>1</v>
      </c>
      <c r="AG62" s="6" t="s">
        <v>30</v>
      </c>
      <c r="AH62" s="6" t="s">
        <v>67</v>
      </c>
      <c r="AI62" s="6" t="s">
        <v>55</v>
      </c>
    </row>
    <row r="63" spans="1:35" ht="28.8" x14ac:dyDescent="0.3">
      <c r="A63" s="99">
        <v>174078</v>
      </c>
      <c r="B63" s="100">
        <v>39.365132382604799</v>
      </c>
      <c r="D63" s="2">
        <v>174078</v>
      </c>
      <c r="E63" s="3" t="s">
        <v>68</v>
      </c>
      <c r="F63" s="2">
        <v>279</v>
      </c>
      <c r="G63" s="2">
        <v>42.638787659999998</v>
      </c>
      <c r="H63" s="2">
        <v>-118.763194</v>
      </c>
      <c r="I63" s="5">
        <v>42.638787659999998</v>
      </c>
      <c r="J63" s="5">
        <v>-118.763194</v>
      </c>
      <c r="K63" s="2">
        <v>12.448347869999999</v>
      </c>
      <c r="L63" s="10">
        <v>1070.257437</v>
      </c>
      <c r="M63" s="65"/>
      <c r="N63" s="27"/>
      <c r="O63" s="27"/>
      <c r="P63" s="5">
        <v>1544.4215999999999</v>
      </c>
      <c r="Q63" s="73">
        <v>39.299129761357314</v>
      </c>
      <c r="R63" s="69">
        <v>39.365132382604799</v>
      </c>
      <c r="S63" s="18" t="s">
        <v>69</v>
      </c>
      <c r="T63" s="3" t="s">
        <v>22</v>
      </c>
      <c r="U63" s="10">
        <v>790.73801390000006</v>
      </c>
      <c r="V63" s="45">
        <v>533</v>
      </c>
      <c r="W63" s="27"/>
      <c r="X63" s="36" t="s">
        <v>70</v>
      </c>
      <c r="Y63" s="29">
        <v>6.0581554579999999</v>
      </c>
      <c r="Z63" s="47">
        <v>128</v>
      </c>
      <c r="AA63" s="30"/>
      <c r="AB63" s="28" t="s">
        <v>22</v>
      </c>
      <c r="AC63" s="28" t="s">
        <v>22</v>
      </c>
      <c r="AD63" s="13" t="s">
        <v>22</v>
      </c>
      <c r="AE63" s="37" t="s">
        <v>22</v>
      </c>
      <c r="AF63" s="23">
        <v>1</v>
      </c>
      <c r="AG63" s="6" t="s">
        <v>59</v>
      </c>
      <c r="AH63" s="6" t="s">
        <v>60</v>
      </c>
      <c r="AI63" s="6" t="s">
        <v>55</v>
      </c>
    </row>
    <row r="64" spans="1:35" ht="28.8" x14ac:dyDescent="0.3">
      <c r="A64" s="99">
        <v>174169</v>
      </c>
      <c r="B64" s="100">
        <v>22.947984342856799</v>
      </c>
      <c r="D64" s="2">
        <v>174169</v>
      </c>
      <c r="E64" s="3" t="s">
        <v>71</v>
      </c>
      <c r="F64" s="2">
        <v>217</v>
      </c>
      <c r="G64" s="2">
        <v>45.262434720000002</v>
      </c>
      <c r="H64" s="2">
        <v>-121.92068</v>
      </c>
      <c r="I64" s="5">
        <v>45.262434720000002</v>
      </c>
      <c r="J64" s="5">
        <v>-121.9208773</v>
      </c>
      <c r="K64" s="2">
        <v>23.108647730000001</v>
      </c>
      <c r="L64" s="10">
        <v>1696.249356</v>
      </c>
      <c r="M64" s="65"/>
      <c r="N64" s="27"/>
      <c r="O64" s="27"/>
      <c r="P64" s="5">
        <v>522.73199999999997</v>
      </c>
      <c r="Q64" s="73">
        <v>22.863333090343584</v>
      </c>
      <c r="R64" s="69">
        <v>22.947984342856799</v>
      </c>
      <c r="S64" s="18" t="s">
        <v>72</v>
      </c>
      <c r="T64" s="3" t="s">
        <v>22</v>
      </c>
      <c r="U64" s="10">
        <v>1873.227854</v>
      </c>
      <c r="V64" s="45">
        <v>2007</v>
      </c>
      <c r="W64" s="27"/>
      <c r="X64" s="36" t="s">
        <v>73</v>
      </c>
      <c r="Y64" s="29">
        <v>6.2895641549999999</v>
      </c>
      <c r="Z64" s="47">
        <v>125</v>
      </c>
      <c r="AA64" s="30"/>
      <c r="AB64" s="28" t="s">
        <v>22</v>
      </c>
      <c r="AC64" s="28" t="s">
        <v>22</v>
      </c>
      <c r="AD64" s="13" t="s">
        <v>22</v>
      </c>
      <c r="AE64" s="37" t="s">
        <v>22</v>
      </c>
      <c r="AF64" s="23">
        <v>0</v>
      </c>
      <c r="AG64" s="6" t="s">
        <v>30</v>
      </c>
      <c r="AH64" s="6" t="s">
        <v>74</v>
      </c>
      <c r="AI64" s="6" t="s">
        <v>47</v>
      </c>
    </row>
    <row r="65" spans="1:35" ht="28.8" x14ac:dyDescent="0.3">
      <c r="A65" s="99">
        <v>174170</v>
      </c>
      <c r="B65" s="100">
        <v>25.5835196855319</v>
      </c>
      <c r="D65" s="2">
        <v>174170</v>
      </c>
      <c r="E65" s="3" t="s">
        <v>75</v>
      </c>
      <c r="F65" s="2">
        <v>252</v>
      </c>
      <c r="G65" s="2">
        <v>43.490473170000001</v>
      </c>
      <c r="H65" s="2">
        <v>-122.72469</v>
      </c>
      <c r="I65" s="88">
        <v>43.490473170000001</v>
      </c>
      <c r="J65" s="5">
        <v>-122.7246789</v>
      </c>
      <c r="K65" s="2">
        <v>25.688363120000002</v>
      </c>
      <c r="L65" s="10">
        <v>1025.8880879999999</v>
      </c>
      <c r="M65" s="65"/>
      <c r="N65" s="27"/>
      <c r="O65" s="27"/>
      <c r="P65" s="88">
        <v>659.28240000000005</v>
      </c>
      <c r="Q65" s="73">
        <v>25.676495087920394</v>
      </c>
      <c r="R65" s="69">
        <v>25.5835196855319</v>
      </c>
      <c r="S65" s="18" t="s">
        <v>76</v>
      </c>
      <c r="T65" s="3" t="s">
        <v>22</v>
      </c>
      <c r="U65" s="10">
        <v>1681.245797</v>
      </c>
      <c r="V65" s="45">
        <v>1651</v>
      </c>
      <c r="W65" s="27"/>
      <c r="X65" s="36" t="s">
        <v>77</v>
      </c>
      <c r="Y65" s="29">
        <v>9.5893672720000005</v>
      </c>
      <c r="Z65" s="47">
        <v>157</v>
      </c>
      <c r="AA65" s="30"/>
      <c r="AB65" s="28" t="s">
        <v>22</v>
      </c>
      <c r="AC65" s="28" t="s">
        <v>22</v>
      </c>
      <c r="AD65" s="13" t="s">
        <v>22</v>
      </c>
      <c r="AE65" s="37" t="s">
        <v>22</v>
      </c>
      <c r="AF65" s="23">
        <v>0</v>
      </c>
      <c r="AG65" s="6" t="s">
        <v>30</v>
      </c>
      <c r="AH65" s="6" t="s">
        <v>74</v>
      </c>
      <c r="AI65" s="6" t="s">
        <v>47</v>
      </c>
    </row>
    <row r="66" spans="1:35" ht="28.8" x14ac:dyDescent="0.3">
      <c r="A66" s="99">
        <v>174172</v>
      </c>
      <c r="B66" s="100">
        <v>40.666289113957802</v>
      </c>
      <c r="D66" s="2">
        <v>174172</v>
      </c>
      <c r="E66" s="3" t="s">
        <v>78</v>
      </c>
      <c r="F66" s="2">
        <v>239</v>
      </c>
      <c r="G66" s="2">
        <v>42.166860069999998</v>
      </c>
      <c r="H66" s="2">
        <v>-118.22455189999999</v>
      </c>
      <c r="I66" s="5">
        <v>42.166860069999998</v>
      </c>
      <c r="J66" s="5">
        <v>-118.22455189999999</v>
      </c>
      <c r="K66" s="2">
        <v>12.859809759999999</v>
      </c>
      <c r="L66" s="10">
        <v>1130.8948660000001</v>
      </c>
      <c r="M66" s="65"/>
      <c r="N66" s="27"/>
      <c r="O66" s="27"/>
      <c r="P66" s="5">
        <v>1639.2144000000001</v>
      </c>
      <c r="Q66" s="73">
        <v>40.487212796140959</v>
      </c>
      <c r="R66" s="69">
        <v>40.666289113957802</v>
      </c>
      <c r="S66" s="18" t="s">
        <v>79</v>
      </c>
      <c r="T66" s="3" t="s">
        <v>22</v>
      </c>
      <c r="U66" s="10">
        <v>553.61838750000004</v>
      </c>
      <c r="V66" s="45">
        <v>432</v>
      </c>
      <c r="W66" s="27"/>
      <c r="X66" s="36" t="s">
        <v>66</v>
      </c>
      <c r="Y66" s="29">
        <v>6.8730150889999999</v>
      </c>
      <c r="Z66" s="47">
        <v>142</v>
      </c>
      <c r="AA66" s="30"/>
      <c r="AB66" s="28" t="s">
        <v>22</v>
      </c>
      <c r="AC66" s="28" t="s">
        <v>22</v>
      </c>
      <c r="AD66" s="13" t="s">
        <v>22</v>
      </c>
      <c r="AE66" s="37" t="s">
        <v>22</v>
      </c>
      <c r="AF66" s="23">
        <v>1</v>
      </c>
      <c r="AG66" s="6" t="s">
        <v>59</v>
      </c>
      <c r="AH66" s="6" t="s">
        <v>60</v>
      </c>
      <c r="AI66" s="6" t="s">
        <v>55</v>
      </c>
    </row>
    <row r="67" spans="1:35" ht="28.8" x14ac:dyDescent="0.3">
      <c r="A67" s="99">
        <v>174173</v>
      </c>
      <c r="B67" s="100">
        <v>38.053118070665398</v>
      </c>
      <c r="D67" s="2">
        <v>174173</v>
      </c>
      <c r="E67" s="3" t="s">
        <v>80</v>
      </c>
      <c r="F67" s="2">
        <v>239</v>
      </c>
      <c r="G67" s="2">
        <v>42.234142200000001</v>
      </c>
      <c r="H67" s="2">
        <v>-118.2334271</v>
      </c>
      <c r="I67" s="5">
        <v>42.234142200000001</v>
      </c>
      <c r="J67" s="5">
        <v>-118.2334271</v>
      </c>
      <c r="K67" s="2">
        <v>12.033452520000001</v>
      </c>
      <c r="L67" s="10">
        <v>1511.270364</v>
      </c>
      <c r="M67" s="65"/>
      <c r="N67" s="27"/>
      <c r="O67" s="27"/>
      <c r="P67" s="5">
        <v>1444.4472000000001</v>
      </c>
      <c r="Q67" s="73">
        <v>38.005883755018779</v>
      </c>
      <c r="R67" s="69">
        <v>38.053118070665398</v>
      </c>
      <c r="S67" s="18" t="s">
        <v>81</v>
      </c>
      <c r="T67" s="3" t="s">
        <v>22</v>
      </c>
      <c r="U67" s="10">
        <v>477.42045080000003</v>
      </c>
      <c r="V67" s="45">
        <v>229</v>
      </c>
      <c r="W67" s="27"/>
      <c r="X67" s="36" t="s">
        <v>82</v>
      </c>
      <c r="Y67" s="29">
        <v>7.579739022</v>
      </c>
      <c r="Z67" s="47">
        <v>154</v>
      </c>
      <c r="AA67" s="30"/>
      <c r="AB67" s="28" t="s">
        <v>22</v>
      </c>
      <c r="AC67" s="28" t="s">
        <v>22</v>
      </c>
      <c r="AD67" s="13" t="s">
        <v>22</v>
      </c>
      <c r="AE67" s="37" t="s">
        <v>22</v>
      </c>
      <c r="AF67" s="23">
        <v>1</v>
      </c>
      <c r="AG67" s="6" t="s">
        <v>59</v>
      </c>
      <c r="AH67" s="6" t="s">
        <v>60</v>
      </c>
      <c r="AI67" s="6" t="s">
        <v>55</v>
      </c>
    </row>
    <row r="68" spans="1:35" ht="28.8" x14ac:dyDescent="0.3">
      <c r="A68" s="99">
        <v>174306</v>
      </c>
      <c r="B68" s="100">
        <v>25.4747979776092</v>
      </c>
      <c r="D68" s="2">
        <v>174306</v>
      </c>
      <c r="E68" s="3" t="s">
        <v>83</v>
      </c>
      <c r="F68" s="2">
        <v>256</v>
      </c>
      <c r="G68" s="2">
        <v>42.173477779999999</v>
      </c>
      <c r="H68" s="2">
        <v>-123.91227000000001</v>
      </c>
      <c r="I68" s="5">
        <v>42.173477779999999</v>
      </c>
      <c r="J68" s="5">
        <v>-123.9117682</v>
      </c>
      <c r="K68" s="2">
        <v>24.996799800000002</v>
      </c>
      <c r="L68" s="10">
        <v>851.73237919999997</v>
      </c>
      <c r="M68" s="65"/>
      <c r="N68" s="27"/>
      <c r="O68" s="27"/>
      <c r="P68" s="5">
        <v>622.09680000000003</v>
      </c>
      <c r="Q68" s="73">
        <v>24.941868414375055</v>
      </c>
      <c r="R68" s="69">
        <v>25.4747979776092</v>
      </c>
      <c r="S68" s="18" t="s">
        <v>84</v>
      </c>
      <c r="T68" s="3" t="s">
        <v>22</v>
      </c>
      <c r="U68" s="10">
        <v>3882.712532</v>
      </c>
      <c r="V68" s="45">
        <v>3429</v>
      </c>
      <c r="W68" s="27"/>
      <c r="X68" s="36" t="s">
        <v>85</v>
      </c>
      <c r="Y68" s="29">
        <v>10.536998990000001</v>
      </c>
      <c r="Z68" s="47">
        <v>166</v>
      </c>
      <c r="AA68" s="30"/>
      <c r="AB68" s="28" t="s">
        <v>22</v>
      </c>
      <c r="AC68" s="28" t="s">
        <v>22</v>
      </c>
      <c r="AD68" s="13" t="s">
        <v>22</v>
      </c>
      <c r="AE68" s="37" t="s">
        <v>22</v>
      </c>
      <c r="AF68" s="23">
        <v>0</v>
      </c>
      <c r="AG68" s="6" t="s">
        <v>30</v>
      </c>
      <c r="AH68" s="6" t="s">
        <v>31</v>
      </c>
      <c r="AI68" s="6" t="s">
        <v>47</v>
      </c>
    </row>
    <row r="69" spans="1:35" ht="28.8" x14ac:dyDescent="0.3">
      <c r="A69" s="99">
        <v>174313</v>
      </c>
      <c r="B69" s="100">
        <v>22.514847667705901</v>
      </c>
      <c r="D69" s="2">
        <v>174313</v>
      </c>
      <c r="E69" s="3" t="s">
        <v>86</v>
      </c>
      <c r="F69" s="2">
        <v>225</v>
      </c>
      <c r="G69" s="2">
        <v>45.268782010000002</v>
      </c>
      <c r="H69" s="2">
        <v>-121.93953999999999</v>
      </c>
      <c r="I69" s="87"/>
      <c r="J69" s="5">
        <v>45.268782010000002</v>
      </c>
      <c r="K69" s="2">
        <v>22.520817040000001</v>
      </c>
      <c r="L69" s="10">
        <v>851.50884380000002</v>
      </c>
      <c r="M69" s="65">
        <f>SQRT(L69)</f>
        <v>29.180624458705474</v>
      </c>
      <c r="N69" s="57"/>
      <c r="O69" s="54"/>
      <c r="P69" s="87">
        <v>522</v>
      </c>
      <c r="Q69" s="73">
        <f>SQRT(P69)</f>
        <v>22.847319317591726</v>
      </c>
      <c r="R69" s="69">
        <v>22.514847667705901</v>
      </c>
      <c r="S69" s="18" t="s">
        <v>87</v>
      </c>
      <c r="T69" s="3" t="s">
        <v>22</v>
      </c>
      <c r="U69" s="10">
        <v>2234.5439540000002</v>
      </c>
      <c r="V69" s="46">
        <v>2057</v>
      </c>
      <c r="W69" s="27">
        <v>2145</v>
      </c>
      <c r="X69" s="36" t="s">
        <v>88</v>
      </c>
      <c r="Y69" s="29">
        <v>7.2450172139999998</v>
      </c>
      <c r="Z69" s="48">
        <v>132</v>
      </c>
      <c r="AA69" s="30">
        <v>124</v>
      </c>
      <c r="AB69" s="28" t="s">
        <v>22</v>
      </c>
      <c r="AC69" s="28" t="s">
        <v>22</v>
      </c>
      <c r="AD69" s="13" t="s">
        <v>22</v>
      </c>
      <c r="AE69" s="37" t="s">
        <v>22</v>
      </c>
      <c r="AF69" s="23">
        <v>0</v>
      </c>
      <c r="AG69" s="6" t="s">
        <v>30</v>
      </c>
      <c r="AH69" s="6" t="s">
        <v>74</v>
      </c>
      <c r="AI69" s="50" t="s">
        <v>47</v>
      </c>
    </row>
    <row r="70" spans="1:35" ht="28.8" x14ac:dyDescent="0.3">
      <c r="A70" s="99">
        <v>174363</v>
      </c>
      <c r="B70" s="100">
        <v>13.413106377718799</v>
      </c>
      <c r="D70" s="2">
        <v>174363</v>
      </c>
      <c r="E70" s="3" t="s">
        <v>89</v>
      </c>
      <c r="F70" s="2">
        <v>243</v>
      </c>
      <c r="G70" s="2">
        <v>44.540136330000003</v>
      </c>
      <c r="H70" s="2">
        <v>-123.85332</v>
      </c>
      <c r="I70" s="5">
        <v>44.540136330000003</v>
      </c>
      <c r="J70" s="5">
        <v>-123.8546257</v>
      </c>
      <c r="K70" s="2">
        <v>13.06476177</v>
      </c>
      <c r="L70" s="10">
        <v>1196.102267</v>
      </c>
      <c r="M70" s="65"/>
      <c r="N70" s="27"/>
      <c r="O70" s="27"/>
      <c r="P70" s="5">
        <v>180.13679999999999</v>
      </c>
      <c r="Q70" s="73">
        <v>13.421505131690708</v>
      </c>
      <c r="R70" s="69">
        <v>13.413106377718799</v>
      </c>
      <c r="S70" s="18" t="s">
        <v>62</v>
      </c>
      <c r="T70" s="3" t="s">
        <v>22</v>
      </c>
      <c r="U70" s="10">
        <v>2140.224561</v>
      </c>
      <c r="V70" s="45">
        <v>2261</v>
      </c>
      <c r="W70" s="27"/>
      <c r="X70" s="36" t="s">
        <v>63</v>
      </c>
      <c r="Y70" s="29">
        <v>10.756517519999999</v>
      </c>
      <c r="Z70" s="47">
        <v>165</v>
      </c>
      <c r="AA70" s="30"/>
      <c r="AB70" s="28" t="s">
        <v>22</v>
      </c>
      <c r="AC70" s="28" t="s">
        <v>22</v>
      </c>
      <c r="AD70" s="13" t="s">
        <v>22</v>
      </c>
      <c r="AE70" s="37" t="s">
        <v>22</v>
      </c>
      <c r="AF70" s="23">
        <v>0</v>
      </c>
      <c r="AG70" s="6" t="s">
        <v>24</v>
      </c>
      <c r="AH70" s="6" t="s">
        <v>25</v>
      </c>
      <c r="AI70" s="6" t="s">
        <v>47</v>
      </c>
    </row>
    <row r="71" spans="1:35" ht="28.8" x14ac:dyDescent="0.3">
      <c r="A71" s="99">
        <v>174379</v>
      </c>
      <c r="B71" s="100">
        <v>19.6181084256357</v>
      </c>
      <c r="D71" s="2">
        <v>174379</v>
      </c>
      <c r="E71" s="3" t="s">
        <v>90</v>
      </c>
      <c r="F71" s="2">
        <v>237</v>
      </c>
      <c r="G71" s="2">
        <v>42.045485880000001</v>
      </c>
      <c r="H71" s="2">
        <v>-123.9799202</v>
      </c>
      <c r="I71" s="5">
        <v>42.045485880000001</v>
      </c>
      <c r="J71" s="5">
        <v>-123.9799202</v>
      </c>
      <c r="K71" s="2">
        <v>6.2037906009999997</v>
      </c>
      <c r="L71" s="10">
        <v>718.56865660000005</v>
      </c>
      <c r="M71" s="65"/>
      <c r="N71" s="27"/>
      <c r="O71" s="27"/>
      <c r="P71" s="5">
        <v>375.8184</v>
      </c>
      <c r="Q71" s="73">
        <v>19.386036211665346</v>
      </c>
      <c r="R71" s="69">
        <v>19.6181084256357</v>
      </c>
      <c r="S71" s="18" t="s">
        <v>91</v>
      </c>
      <c r="T71" s="3" t="s">
        <v>22</v>
      </c>
      <c r="U71" s="10">
        <v>3551.8077290000001</v>
      </c>
      <c r="V71" s="45">
        <v>2616</v>
      </c>
      <c r="W71" s="27"/>
      <c r="X71" s="36" t="s">
        <v>92</v>
      </c>
      <c r="Y71" s="29">
        <v>10.73234506</v>
      </c>
      <c r="Z71" s="47">
        <v>164</v>
      </c>
      <c r="AA71" s="30"/>
      <c r="AB71" s="28" t="s">
        <v>22</v>
      </c>
      <c r="AC71" s="28" t="s">
        <v>22</v>
      </c>
      <c r="AD71" s="13" t="s">
        <v>22</v>
      </c>
      <c r="AE71" s="37" t="s">
        <v>22</v>
      </c>
      <c r="AF71" s="23">
        <v>0</v>
      </c>
      <c r="AG71" s="6" t="s">
        <v>30</v>
      </c>
      <c r="AH71" s="6" t="s">
        <v>31</v>
      </c>
      <c r="AI71" s="6" t="s">
        <v>47</v>
      </c>
    </row>
    <row r="72" spans="1:35" ht="28.8" x14ac:dyDescent="0.3">
      <c r="A72" s="99">
        <v>174384</v>
      </c>
      <c r="B72" s="100">
        <v>17.444000455744099</v>
      </c>
      <c r="D72" s="2">
        <v>174384</v>
      </c>
      <c r="E72" s="3" t="s">
        <v>93</v>
      </c>
      <c r="F72" s="2">
        <v>222</v>
      </c>
      <c r="G72" s="2">
        <v>42.38052777</v>
      </c>
      <c r="H72" s="2">
        <v>-123.81398350000001</v>
      </c>
      <c r="I72" s="5">
        <v>42.38052777</v>
      </c>
      <c r="J72" s="5">
        <v>-123.81398350000001</v>
      </c>
      <c r="K72" s="2">
        <v>5.5162772950000001</v>
      </c>
      <c r="L72" s="10">
        <v>608.33743509999999</v>
      </c>
      <c r="M72" s="65"/>
      <c r="N72" s="27"/>
      <c r="O72" s="27"/>
      <c r="P72" s="5">
        <v>302.36160000000001</v>
      </c>
      <c r="Q72" s="73">
        <v>17.388547955479204</v>
      </c>
      <c r="R72" s="69">
        <v>17.444000455744099</v>
      </c>
      <c r="S72" s="18" t="s">
        <v>62</v>
      </c>
      <c r="T72" s="3" t="s">
        <v>22</v>
      </c>
      <c r="U72" s="10">
        <v>2257.1821220000002</v>
      </c>
      <c r="V72" s="45">
        <v>2261</v>
      </c>
      <c r="W72" s="27"/>
      <c r="X72" s="36" t="s">
        <v>94</v>
      </c>
      <c r="Y72" s="29">
        <v>10.736086520000001</v>
      </c>
      <c r="Z72" s="47">
        <v>172</v>
      </c>
      <c r="AA72" s="30"/>
      <c r="AB72" s="28" t="s">
        <v>22</v>
      </c>
      <c r="AC72" s="28" t="s">
        <v>22</v>
      </c>
      <c r="AD72" s="13" t="s">
        <v>22</v>
      </c>
      <c r="AE72" s="37" t="s">
        <v>22</v>
      </c>
      <c r="AF72" s="23">
        <v>0</v>
      </c>
      <c r="AG72" s="6" t="s">
        <v>30</v>
      </c>
      <c r="AH72" s="6" t="s">
        <v>31</v>
      </c>
      <c r="AI72" s="6" t="s">
        <v>47</v>
      </c>
    </row>
    <row r="73" spans="1:35" ht="28.8" x14ac:dyDescent="0.3">
      <c r="A73" s="99">
        <v>174387</v>
      </c>
      <c r="B73" s="100">
        <v>25.223479894733</v>
      </c>
      <c r="D73" s="2">
        <v>174387</v>
      </c>
      <c r="E73" s="3" t="s">
        <v>95</v>
      </c>
      <c r="F73" s="2">
        <v>208</v>
      </c>
      <c r="G73" s="2">
        <v>44.519113830000002</v>
      </c>
      <c r="H73" s="2">
        <v>-122.1913</v>
      </c>
      <c r="I73" s="5">
        <v>44.519113830000002</v>
      </c>
      <c r="J73" s="5">
        <v>-122.1915693</v>
      </c>
      <c r="K73" s="2">
        <v>24.794789779999999</v>
      </c>
      <c r="L73" s="10">
        <v>672.56159990000003</v>
      </c>
      <c r="M73" s="65"/>
      <c r="N73" s="27"/>
      <c r="O73" s="27"/>
      <c r="P73" s="5">
        <v>632.46</v>
      </c>
      <c r="Q73" s="73">
        <v>25.14875742457269</v>
      </c>
      <c r="R73" s="69">
        <v>25.223479894733</v>
      </c>
      <c r="S73" s="18" t="s">
        <v>62</v>
      </c>
      <c r="T73" s="3" t="s">
        <v>22</v>
      </c>
      <c r="U73" s="10">
        <v>2312.7469059999999</v>
      </c>
      <c r="V73" s="45">
        <v>2311</v>
      </c>
      <c r="W73" s="27"/>
      <c r="X73" s="36" t="s">
        <v>96</v>
      </c>
      <c r="Y73" s="29">
        <v>8.2933009389999999</v>
      </c>
      <c r="Z73" s="47">
        <v>130</v>
      </c>
      <c r="AA73" s="30"/>
      <c r="AB73" s="28" t="s">
        <v>22</v>
      </c>
      <c r="AC73" s="28" t="s">
        <v>22</v>
      </c>
      <c r="AD73" s="13" t="s">
        <v>22</v>
      </c>
      <c r="AE73" s="37" t="s">
        <v>22</v>
      </c>
      <c r="AF73" s="23">
        <v>0</v>
      </c>
      <c r="AG73" s="6" t="s">
        <v>30</v>
      </c>
      <c r="AH73" s="6" t="s">
        <v>74</v>
      </c>
      <c r="AI73" s="6" t="s">
        <v>47</v>
      </c>
    </row>
    <row r="74" spans="1:35" ht="28.8" x14ac:dyDescent="0.3">
      <c r="A74" s="99">
        <v>174393</v>
      </c>
      <c r="B74" s="100">
        <v>30.3948482772986</v>
      </c>
      <c r="D74" s="2">
        <v>174393</v>
      </c>
      <c r="E74" s="3" t="s">
        <v>98</v>
      </c>
      <c r="F74" s="2">
        <v>265</v>
      </c>
      <c r="G74" s="2">
        <v>44.738623140000001</v>
      </c>
      <c r="H74" s="2">
        <v>-121.88874</v>
      </c>
      <c r="I74" s="5">
        <v>44.738623140000001</v>
      </c>
      <c r="J74" s="5">
        <v>-121.88875470000001</v>
      </c>
      <c r="K74" s="2">
        <v>30.53994106</v>
      </c>
      <c r="L74" s="10">
        <v>1152.513987</v>
      </c>
      <c r="M74" s="65"/>
      <c r="N74" s="27"/>
      <c r="O74" s="27"/>
      <c r="P74" s="5">
        <v>922.93439999999998</v>
      </c>
      <c r="Q74" s="73">
        <v>30.379835417592375</v>
      </c>
      <c r="R74" s="69">
        <v>30.3948482772986</v>
      </c>
      <c r="S74" s="18" t="s">
        <v>72</v>
      </c>
      <c r="T74" s="3" t="s">
        <v>22</v>
      </c>
      <c r="U74" s="10">
        <v>2052.9412750000001</v>
      </c>
      <c r="V74" s="45">
        <v>2007</v>
      </c>
      <c r="W74" s="27"/>
      <c r="X74" s="36" t="s">
        <v>88</v>
      </c>
      <c r="Y74" s="29">
        <v>6.7267375879999998</v>
      </c>
      <c r="Z74" s="47">
        <v>132</v>
      </c>
      <c r="AA74" s="30"/>
      <c r="AB74" s="28" t="s">
        <v>22</v>
      </c>
      <c r="AC74" s="28" t="s">
        <v>22</v>
      </c>
      <c r="AD74" s="13" t="s">
        <v>22</v>
      </c>
      <c r="AE74" s="37" t="s">
        <v>22</v>
      </c>
      <c r="AF74" s="23">
        <v>0</v>
      </c>
      <c r="AG74" s="6" t="s">
        <v>30</v>
      </c>
      <c r="AH74" s="6" t="s">
        <v>74</v>
      </c>
      <c r="AI74" s="6" t="s">
        <v>47</v>
      </c>
    </row>
    <row r="75" spans="1:35" ht="28.8" x14ac:dyDescent="0.3">
      <c r="A75" s="99">
        <v>174394</v>
      </c>
      <c r="B75" s="100">
        <v>16.171742905450898</v>
      </c>
      <c r="D75" s="2">
        <v>174394</v>
      </c>
      <c r="E75" s="3" t="s">
        <v>99</v>
      </c>
      <c r="F75" s="2">
        <v>251</v>
      </c>
      <c r="G75" s="2">
        <v>45.595060250000003</v>
      </c>
      <c r="H75" s="2">
        <v>-121.86972</v>
      </c>
      <c r="I75" s="5">
        <v>45.595060250000003</v>
      </c>
      <c r="J75" s="5">
        <v>-121.8690759</v>
      </c>
      <c r="K75" s="2">
        <v>15.847876830000001</v>
      </c>
      <c r="L75" s="10">
        <v>1696.186475</v>
      </c>
      <c r="M75" s="65"/>
      <c r="N75" s="27"/>
      <c r="O75" s="27"/>
      <c r="P75" s="5">
        <v>247.49760000000001</v>
      </c>
      <c r="Q75" s="73">
        <v>15.732056445360218</v>
      </c>
      <c r="R75" s="69">
        <v>16.171742905450898</v>
      </c>
      <c r="S75" s="18" t="s">
        <v>100</v>
      </c>
      <c r="T75" s="3" t="s">
        <v>22</v>
      </c>
      <c r="U75" s="10">
        <v>2887.2431430000001</v>
      </c>
      <c r="V75" s="45">
        <v>2362</v>
      </c>
      <c r="W75" s="27"/>
      <c r="X75" s="36" t="s">
        <v>101</v>
      </c>
      <c r="Y75" s="29">
        <v>7.6738930830000003</v>
      </c>
      <c r="Z75" s="47">
        <v>129</v>
      </c>
      <c r="AA75" s="30"/>
      <c r="AB75" s="28" t="s">
        <v>22</v>
      </c>
      <c r="AC75" s="28" t="s">
        <v>22</v>
      </c>
      <c r="AD75" s="13" t="s">
        <v>22</v>
      </c>
      <c r="AE75" s="37" t="s">
        <v>22</v>
      </c>
      <c r="AF75" s="23">
        <v>0</v>
      </c>
      <c r="AG75" s="6" t="s">
        <v>30</v>
      </c>
      <c r="AH75" s="6" t="s">
        <v>74</v>
      </c>
      <c r="AI75" s="6" t="s">
        <v>47</v>
      </c>
    </row>
    <row r="76" spans="1:35" ht="28.8" x14ac:dyDescent="0.3">
      <c r="A76" s="99">
        <v>174399</v>
      </c>
      <c r="B76" s="100">
        <v>29.348363088935599</v>
      </c>
      <c r="D76" s="2">
        <v>174399</v>
      </c>
      <c r="E76" s="3" t="s">
        <v>102</v>
      </c>
      <c r="F76" s="2">
        <v>243</v>
      </c>
      <c r="G76" s="2">
        <v>44.847574999999999</v>
      </c>
      <c r="H76" s="2">
        <v>-122.07299999999999</v>
      </c>
      <c r="I76" s="5">
        <v>44.847574999999999</v>
      </c>
      <c r="J76" s="5">
        <v>-122.071811</v>
      </c>
      <c r="K76" s="2">
        <v>29.421624699999999</v>
      </c>
      <c r="L76" s="10">
        <v>994.19016829999998</v>
      </c>
      <c r="M76" s="65"/>
      <c r="N76" s="27"/>
      <c r="O76" s="27"/>
      <c r="P76" s="5">
        <v>859.23119999999994</v>
      </c>
      <c r="Q76" s="73">
        <v>29.312645735245393</v>
      </c>
      <c r="R76" s="69">
        <v>29.348363088935599</v>
      </c>
      <c r="S76" s="18" t="s">
        <v>45</v>
      </c>
      <c r="T76" s="3" t="s">
        <v>22</v>
      </c>
      <c r="U76" s="10">
        <v>2731.9415330000002</v>
      </c>
      <c r="V76" s="45">
        <v>2108</v>
      </c>
      <c r="W76" s="27"/>
      <c r="X76" s="36" t="s">
        <v>101</v>
      </c>
      <c r="Y76" s="29">
        <v>7.0558132630000001</v>
      </c>
      <c r="Z76" s="47">
        <v>128</v>
      </c>
      <c r="AA76" s="30"/>
      <c r="AB76" s="28" t="s">
        <v>22</v>
      </c>
      <c r="AC76" s="28" t="s">
        <v>22</v>
      </c>
      <c r="AD76" s="13" t="s">
        <v>22</v>
      </c>
      <c r="AE76" s="37" t="s">
        <v>22</v>
      </c>
      <c r="AF76" s="23">
        <v>0</v>
      </c>
      <c r="AG76" s="6" t="s">
        <v>30</v>
      </c>
      <c r="AH76" s="6" t="s">
        <v>74</v>
      </c>
      <c r="AI76" s="6" t="s">
        <v>47</v>
      </c>
    </row>
    <row r="77" spans="1:35" ht="28.8" x14ac:dyDescent="0.3">
      <c r="A77" s="99">
        <v>174408</v>
      </c>
      <c r="B77" s="100">
        <v>33.264278242583302</v>
      </c>
      <c r="D77" s="2">
        <v>174408</v>
      </c>
      <c r="E77" s="3" t="s">
        <v>103</v>
      </c>
      <c r="F77" s="2">
        <v>271</v>
      </c>
      <c r="G77" s="2">
        <v>45.397525199999997</v>
      </c>
      <c r="H77" s="2">
        <v>-121.59067</v>
      </c>
      <c r="I77" s="5">
        <v>45.397525199999997</v>
      </c>
      <c r="J77" s="5">
        <v>-121.58987689999999</v>
      </c>
      <c r="K77" s="2">
        <v>33.267533720000003</v>
      </c>
      <c r="L77" s="10">
        <v>730.53340579999997</v>
      </c>
      <c r="M77" s="65"/>
      <c r="N77" s="27"/>
      <c r="O77" s="27"/>
      <c r="P77" s="5">
        <v>1100.9376</v>
      </c>
      <c r="Q77" s="73">
        <v>33.180379744662353</v>
      </c>
      <c r="R77" s="69">
        <v>33.264278242583302</v>
      </c>
      <c r="S77" s="18" t="s">
        <v>104</v>
      </c>
      <c r="T77" s="3" t="s">
        <v>22</v>
      </c>
      <c r="U77" s="10">
        <v>2992.5996989999999</v>
      </c>
      <c r="V77" s="45">
        <v>2108</v>
      </c>
      <c r="W77" s="27"/>
      <c r="X77" s="36" t="s">
        <v>105</v>
      </c>
      <c r="Y77" s="29">
        <v>4.1038140390000004</v>
      </c>
      <c r="Z77" s="47">
        <v>100</v>
      </c>
      <c r="AA77" s="30"/>
      <c r="AB77" s="28" t="s">
        <v>22</v>
      </c>
      <c r="AC77" s="28" t="s">
        <v>22</v>
      </c>
      <c r="AD77" s="13" t="s">
        <v>22</v>
      </c>
      <c r="AE77" s="37" t="s">
        <v>22</v>
      </c>
      <c r="AF77" s="23">
        <v>0</v>
      </c>
      <c r="AG77" s="6" t="s">
        <v>30</v>
      </c>
      <c r="AH77" s="6" t="s">
        <v>74</v>
      </c>
      <c r="AI77" s="6" t="s">
        <v>47</v>
      </c>
    </row>
    <row r="78" spans="1:35" ht="28.8" x14ac:dyDescent="0.3">
      <c r="A78" s="99">
        <v>174411</v>
      </c>
      <c r="B78" s="100">
        <v>28.1265472658839</v>
      </c>
      <c r="D78" s="2">
        <v>174411</v>
      </c>
      <c r="E78" s="3" t="s">
        <v>106</v>
      </c>
      <c r="F78" s="2">
        <v>257</v>
      </c>
      <c r="G78" s="2">
        <v>43.542176079999997</v>
      </c>
      <c r="H78" s="2">
        <v>-122.7188969</v>
      </c>
      <c r="I78" s="5">
        <v>43.542176079999997</v>
      </c>
      <c r="J78" s="5">
        <v>-122.7188969</v>
      </c>
      <c r="K78" s="2">
        <v>8.8943952080000006</v>
      </c>
      <c r="L78" s="10">
        <v>556.5684205</v>
      </c>
      <c r="M78" s="65"/>
      <c r="N78" s="27"/>
      <c r="O78" s="27"/>
      <c r="P78" s="5">
        <v>757.428</v>
      </c>
      <c r="Q78" s="73">
        <v>27.521409847607735</v>
      </c>
      <c r="R78" s="69">
        <v>28.1265472658839</v>
      </c>
      <c r="S78" s="18" t="s">
        <v>107</v>
      </c>
      <c r="T78" s="3" t="s">
        <v>22</v>
      </c>
      <c r="U78" s="10">
        <v>1694.482528</v>
      </c>
      <c r="V78" s="45">
        <v>1753</v>
      </c>
      <c r="W78" s="27"/>
      <c r="X78" s="36" t="s">
        <v>108</v>
      </c>
      <c r="Y78" s="29">
        <v>8.804612594</v>
      </c>
      <c r="Z78" s="47">
        <v>151</v>
      </c>
      <c r="AA78" s="30"/>
      <c r="AB78" s="28" t="s">
        <v>22</v>
      </c>
      <c r="AC78" s="28" t="s">
        <v>22</v>
      </c>
      <c r="AD78" s="13" t="s">
        <v>22</v>
      </c>
      <c r="AE78" s="37" t="s">
        <v>22</v>
      </c>
      <c r="AF78" s="23">
        <v>0</v>
      </c>
      <c r="AG78" s="6" t="s">
        <v>30</v>
      </c>
      <c r="AH78" s="6" t="s">
        <v>74</v>
      </c>
      <c r="AI78" s="6" t="s">
        <v>47</v>
      </c>
    </row>
    <row r="79" spans="1:35" ht="28.8" x14ac:dyDescent="0.3">
      <c r="A79" s="99">
        <v>174415</v>
      </c>
      <c r="B79" s="100">
        <v>19.073467964688501</v>
      </c>
      <c r="D79" s="2">
        <v>174415</v>
      </c>
      <c r="E79" s="3" t="s">
        <v>109</v>
      </c>
      <c r="F79" s="2">
        <v>194</v>
      </c>
      <c r="G79" s="2">
        <v>43.738900610000002</v>
      </c>
      <c r="H79" s="2">
        <v>-122.48578999999999</v>
      </c>
      <c r="I79" s="5">
        <v>43.738900610000002</v>
      </c>
      <c r="J79" s="5">
        <v>-122.4857741</v>
      </c>
      <c r="K79" s="2">
        <v>18.656945090000001</v>
      </c>
      <c r="L79" s="10">
        <v>787.83775189999994</v>
      </c>
      <c r="M79" s="65"/>
      <c r="N79" s="27"/>
      <c r="O79" s="27"/>
      <c r="P79" s="5">
        <v>363.01679999999999</v>
      </c>
      <c r="Q79" s="73">
        <v>19.052999763816722</v>
      </c>
      <c r="R79" s="69">
        <v>19.073467964688501</v>
      </c>
      <c r="S79" s="18" t="s">
        <v>110</v>
      </c>
      <c r="T79" s="3" t="s">
        <v>22</v>
      </c>
      <c r="U79" s="10">
        <v>1563.3525380000001</v>
      </c>
      <c r="V79" s="45">
        <v>1245</v>
      </c>
      <c r="W79" s="27"/>
      <c r="X79" s="36" t="s">
        <v>111</v>
      </c>
      <c r="Y79" s="29">
        <v>9.9658665170000003</v>
      </c>
      <c r="Z79" s="47">
        <v>160</v>
      </c>
      <c r="AA79" s="30"/>
      <c r="AB79" s="28" t="s">
        <v>22</v>
      </c>
      <c r="AC79" s="28" t="s">
        <v>22</v>
      </c>
      <c r="AD79" s="13" t="s">
        <v>22</v>
      </c>
      <c r="AE79" s="37" t="s">
        <v>22</v>
      </c>
      <c r="AF79" s="23">
        <v>0</v>
      </c>
      <c r="AG79" s="6" t="s">
        <v>30</v>
      </c>
      <c r="AH79" s="6" t="s">
        <v>74</v>
      </c>
      <c r="AI79" s="6" t="s">
        <v>47</v>
      </c>
    </row>
    <row r="80" spans="1:35" ht="28.8" x14ac:dyDescent="0.3">
      <c r="A80" s="99">
        <v>174420</v>
      </c>
      <c r="B80" s="100">
        <v>33.015538111622497</v>
      </c>
      <c r="D80" s="2">
        <v>174420</v>
      </c>
      <c r="E80" s="3" t="s">
        <v>112</v>
      </c>
      <c r="F80" s="2">
        <v>229</v>
      </c>
      <c r="G80" s="2">
        <v>43.699759129999997</v>
      </c>
      <c r="H80" s="2">
        <v>-122.10088</v>
      </c>
      <c r="I80" s="5">
        <v>43.699759129999997</v>
      </c>
      <c r="J80" s="5">
        <v>-122.1001074</v>
      </c>
      <c r="K80" s="2">
        <v>32.848013639999998</v>
      </c>
      <c r="L80" s="10">
        <v>1196.8455690000001</v>
      </c>
      <c r="M80" s="65"/>
      <c r="N80" s="27"/>
      <c r="O80" s="27"/>
      <c r="P80" s="5">
        <v>1081.1256000000001</v>
      </c>
      <c r="Q80" s="73">
        <v>32.880474449131661</v>
      </c>
      <c r="R80" s="69">
        <v>33.015538111622497</v>
      </c>
      <c r="S80" s="18" t="s">
        <v>113</v>
      </c>
      <c r="T80" s="3" t="s">
        <v>22</v>
      </c>
      <c r="U80" s="10">
        <v>1959.2231099999999</v>
      </c>
      <c r="V80" s="45">
        <v>1702</v>
      </c>
      <c r="W80" s="27"/>
      <c r="X80" s="36" t="s">
        <v>114</v>
      </c>
      <c r="Y80" s="29">
        <v>5.1264981169999997</v>
      </c>
      <c r="Z80" s="47">
        <v>116</v>
      </c>
      <c r="AA80" s="30"/>
      <c r="AB80" s="28" t="s">
        <v>22</v>
      </c>
      <c r="AC80" s="28" t="s">
        <v>22</v>
      </c>
      <c r="AD80" s="13" t="s">
        <v>22</v>
      </c>
      <c r="AE80" s="37" t="s">
        <v>22</v>
      </c>
      <c r="AF80" s="23">
        <v>0</v>
      </c>
      <c r="AG80" s="6" t="s">
        <v>30</v>
      </c>
      <c r="AH80" s="6" t="s">
        <v>74</v>
      </c>
      <c r="AI80" s="6" t="s">
        <v>47</v>
      </c>
    </row>
    <row r="81" spans="1:35" ht="28.8" x14ac:dyDescent="0.3">
      <c r="A81" s="99">
        <v>174426</v>
      </c>
      <c r="B81" s="100">
        <v>27.603718427052499</v>
      </c>
      <c r="D81" s="2">
        <v>174426</v>
      </c>
      <c r="E81" s="3" t="s">
        <v>116</v>
      </c>
      <c r="F81" s="2">
        <v>234</v>
      </c>
      <c r="G81" s="2">
        <v>44.930550770000004</v>
      </c>
      <c r="H81" s="2">
        <v>-122.05389</v>
      </c>
      <c r="I81" s="5">
        <v>44.930550770000004</v>
      </c>
      <c r="J81" s="5">
        <v>-122.0538859</v>
      </c>
      <c r="K81" s="2">
        <v>27.6098678</v>
      </c>
      <c r="L81" s="10">
        <v>1497.0060880000001</v>
      </c>
      <c r="M81" s="65"/>
      <c r="N81" s="27"/>
      <c r="O81" s="27"/>
      <c r="P81" s="5">
        <v>762.6096</v>
      </c>
      <c r="Q81" s="73">
        <v>27.615387015213095</v>
      </c>
      <c r="R81" s="69">
        <v>27.603718427052499</v>
      </c>
      <c r="S81" s="18" t="s">
        <v>45</v>
      </c>
      <c r="T81" s="3" t="s">
        <v>22</v>
      </c>
      <c r="U81" s="10">
        <v>2156.4195629999999</v>
      </c>
      <c r="V81" s="45">
        <v>2108</v>
      </c>
      <c r="W81" s="27"/>
      <c r="X81" s="36" t="s">
        <v>117</v>
      </c>
      <c r="Y81" s="29">
        <v>7.0742908980000001</v>
      </c>
      <c r="Z81" s="47">
        <v>127</v>
      </c>
      <c r="AA81" s="30"/>
      <c r="AB81" s="28" t="s">
        <v>22</v>
      </c>
      <c r="AC81" s="28" t="s">
        <v>22</v>
      </c>
      <c r="AD81" s="13" t="s">
        <v>22</v>
      </c>
      <c r="AE81" s="37" t="s">
        <v>22</v>
      </c>
      <c r="AF81" s="23">
        <v>0</v>
      </c>
      <c r="AG81" s="6" t="s">
        <v>30</v>
      </c>
      <c r="AH81" s="6" t="s">
        <v>74</v>
      </c>
      <c r="AI81" s="6" t="s">
        <v>47</v>
      </c>
    </row>
    <row r="82" spans="1:35" ht="28.8" x14ac:dyDescent="0.3">
      <c r="A82" s="99">
        <v>174429</v>
      </c>
      <c r="B82" s="100">
        <v>36.989950928596798</v>
      </c>
      <c r="D82" s="2">
        <v>174429</v>
      </c>
      <c r="E82" s="3" t="s">
        <v>118</v>
      </c>
      <c r="F82" s="2">
        <v>236</v>
      </c>
      <c r="G82" s="2">
        <v>42.84442928</v>
      </c>
      <c r="H82" s="2">
        <v>-118.8204653</v>
      </c>
      <c r="I82" s="5">
        <v>42.84442928</v>
      </c>
      <c r="J82" s="5">
        <v>-118.8204653</v>
      </c>
      <c r="K82" s="2">
        <v>11.69724955</v>
      </c>
      <c r="L82" s="10">
        <v>1535.332296</v>
      </c>
      <c r="M82" s="65"/>
      <c r="N82" s="39"/>
      <c r="O82" s="39"/>
      <c r="P82" s="5">
        <v>1346.3016</v>
      </c>
      <c r="Q82" s="73">
        <v>36.691982775532857</v>
      </c>
      <c r="R82" s="69">
        <v>36.989950928596798</v>
      </c>
      <c r="S82" s="18" t="s">
        <v>57</v>
      </c>
      <c r="T82" s="3" t="s">
        <v>22</v>
      </c>
      <c r="U82" s="10">
        <v>641.46997480000005</v>
      </c>
      <c r="V82" s="45">
        <v>330</v>
      </c>
      <c r="W82" s="27"/>
      <c r="X82" s="36" t="s">
        <v>119</v>
      </c>
      <c r="Y82" s="29">
        <v>6.8387890120000003</v>
      </c>
      <c r="Z82" s="47">
        <v>163</v>
      </c>
      <c r="AA82" s="30"/>
      <c r="AB82" s="28" t="s">
        <v>22</v>
      </c>
      <c r="AC82" s="28" t="s">
        <v>22</v>
      </c>
      <c r="AD82" s="13" t="s">
        <v>22</v>
      </c>
      <c r="AE82" s="37" t="s">
        <v>22</v>
      </c>
      <c r="AF82" s="23">
        <v>1</v>
      </c>
      <c r="AG82" s="6" t="s">
        <v>59</v>
      </c>
      <c r="AH82" s="6" t="s">
        <v>60</v>
      </c>
      <c r="AI82" s="6" t="s">
        <v>55</v>
      </c>
    </row>
    <row r="83" spans="1:35" ht="28.8" x14ac:dyDescent="0.3">
      <c r="A83" s="99">
        <v>174440</v>
      </c>
      <c r="B83" s="100">
        <v>40.281183330433599</v>
      </c>
      <c r="D83" s="2">
        <v>174440</v>
      </c>
      <c r="E83" s="3" t="s">
        <v>120</v>
      </c>
      <c r="F83" s="2">
        <v>237</v>
      </c>
      <c r="G83" s="2">
        <v>42.667830680000002</v>
      </c>
      <c r="H83" s="2">
        <v>-118.7279966</v>
      </c>
      <c r="I83" s="5">
        <v>42.667830680000002</v>
      </c>
      <c r="J83" s="5">
        <v>-118.7279966</v>
      </c>
      <c r="K83" s="2">
        <v>12.73802862</v>
      </c>
      <c r="L83" s="10">
        <v>1583.6653269999999</v>
      </c>
      <c r="M83" s="65"/>
      <c r="N83" s="27"/>
      <c r="O83" s="27"/>
      <c r="P83" s="5">
        <v>1615.1351999999999</v>
      </c>
      <c r="Q83" s="73">
        <v>40.188744693010754</v>
      </c>
      <c r="R83" s="69">
        <v>40.281183330433599</v>
      </c>
      <c r="S83" s="18" t="s">
        <v>121</v>
      </c>
      <c r="T83" s="3" t="s">
        <v>22</v>
      </c>
      <c r="U83" s="10">
        <v>981.43925490000004</v>
      </c>
      <c r="V83" s="45">
        <v>635</v>
      </c>
      <c r="W83" s="27"/>
      <c r="X83" s="36" t="s">
        <v>70</v>
      </c>
      <c r="Y83" s="29">
        <v>4.66833177</v>
      </c>
      <c r="Z83" s="47">
        <v>128</v>
      </c>
      <c r="AA83" s="30"/>
      <c r="AB83" s="28" t="s">
        <v>22</v>
      </c>
      <c r="AC83" s="28" t="s">
        <v>22</v>
      </c>
      <c r="AD83" s="13" t="s">
        <v>22</v>
      </c>
      <c r="AE83" s="37" t="s">
        <v>22</v>
      </c>
      <c r="AF83" s="23">
        <v>1</v>
      </c>
      <c r="AG83" s="6" t="s">
        <v>59</v>
      </c>
      <c r="AH83" s="6" t="s">
        <v>60</v>
      </c>
      <c r="AI83" s="6" t="s">
        <v>55</v>
      </c>
    </row>
    <row r="84" spans="1:35" ht="28.8" x14ac:dyDescent="0.3">
      <c r="A84" s="99">
        <v>174442</v>
      </c>
      <c r="B84" s="100">
        <v>38.574979620214997</v>
      </c>
      <c r="D84" s="2">
        <v>174442</v>
      </c>
      <c r="E84" s="3" t="s">
        <v>122</v>
      </c>
      <c r="F84" s="2">
        <v>238</v>
      </c>
      <c r="G84" s="2">
        <v>42.67370622</v>
      </c>
      <c r="H84" s="2">
        <v>-118.7928333</v>
      </c>
      <c r="I84" s="5">
        <v>42.67370622</v>
      </c>
      <c r="J84" s="5">
        <v>-118.7928333</v>
      </c>
      <c r="K84" s="2">
        <v>12.19847963</v>
      </c>
      <c r="L84" s="10">
        <v>2232.8874479999999</v>
      </c>
      <c r="M84" s="65"/>
      <c r="N84" s="27"/>
      <c r="O84" s="27"/>
      <c r="P84" s="5">
        <v>1480.4136000000001</v>
      </c>
      <c r="Q84" s="73">
        <v>38.476143257868245</v>
      </c>
      <c r="R84" s="69">
        <v>38.574979620214997</v>
      </c>
      <c r="S84" s="18" t="s">
        <v>79</v>
      </c>
      <c r="T84" s="3" t="s">
        <v>22</v>
      </c>
      <c r="U84" s="10">
        <v>865.98952180000003</v>
      </c>
      <c r="V84" s="45">
        <v>432</v>
      </c>
      <c r="W84" s="27"/>
      <c r="X84" s="36" t="s">
        <v>123</v>
      </c>
      <c r="Y84" s="29">
        <v>5.4440485750000001</v>
      </c>
      <c r="Z84" s="47">
        <v>133</v>
      </c>
      <c r="AA84" s="30"/>
      <c r="AB84" s="28" t="s">
        <v>22</v>
      </c>
      <c r="AC84" s="28" t="s">
        <v>22</v>
      </c>
      <c r="AD84" s="13" t="s">
        <v>22</v>
      </c>
      <c r="AE84" s="37" t="s">
        <v>22</v>
      </c>
      <c r="AF84" s="23">
        <v>1</v>
      </c>
      <c r="AG84" s="6" t="s">
        <v>59</v>
      </c>
      <c r="AH84" s="6" t="s">
        <v>60</v>
      </c>
      <c r="AI84" s="6" t="s">
        <v>55</v>
      </c>
    </row>
    <row r="85" spans="1:35" ht="28.8" x14ac:dyDescent="0.3">
      <c r="A85" s="99">
        <v>174511</v>
      </c>
      <c r="B85" s="100">
        <v>32.3065985303312</v>
      </c>
      <c r="D85" s="2">
        <v>174511</v>
      </c>
      <c r="E85" s="3" t="s">
        <v>124</v>
      </c>
      <c r="F85" s="2">
        <v>193</v>
      </c>
      <c r="G85" s="2">
        <v>41.975228280000003</v>
      </c>
      <c r="H85" s="2">
        <v>-123.06603250000001</v>
      </c>
      <c r="I85" s="87"/>
      <c r="J85" s="87"/>
      <c r="K85" s="52">
        <v>10.216243479999999</v>
      </c>
      <c r="L85" s="10">
        <v>1517.926408</v>
      </c>
      <c r="M85" s="65">
        <f>SQRT(L85)</f>
        <v>38.96057504709087</v>
      </c>
      <c r="N85" s="57">
        <v>1582</v>
      </c>
      <c r="O85" s="55">
        <f>SQRT(N85)</f>
        <v>39.774363602702685</v>
      </c>
      <c r="P85" s="89"/>
      <c r="Q85" s="74"/>
      <c r="R85" s="69">
        <v>32.3065985303312</v>
      </c>
      <c r="S85" s="18" t="s">
        <v>125</v>
      </c>
      <c r="T85" s="3" t="s">
        <v>22</v>
      </c>
      <c r="U85" s="10">
        <v>1213.9072759999999</v>
      </c>
      <c r="V85" s="46"/>
      <c r="W85" s="27">
        <v>1362</v>
      </c>
      <c r="X85" s="36" t="s">
        <v>22</v>
      </c>
      <c r="Y85" s="29">
        <v>8.9851407049999992</v>
      </c>
      <c r="Z85" s="44"/>
      <c r="AA85" s="30">
        <v>125</v>
      </c>
      <c r="AB85" s="28" t="s">
        <v>22</v>
      </c>
      <c r="AC85" s="28" t="s">
        <v>22</v>
      </c>
      <c r="AD85" s="13" t="s">
        <v>22</v>
      </c>
      <c r="AE85" s="37" t="s">
        <v>22</v>
      </c>
      <c r="AF85" s="23">
        <v>0</v>
      </c>
      <c r="AG85" s="6" t="s">
        <v>30</v>
      </c>
      <c r="AH85" s="6" t="s">
        <v>31</v>
      </c>
      <c r="AI85" s="50" t="s">
        <v>47</v>
      </c>
    </row>
    <row r="86" spans="1:35" ht="28.8" x14ac:dyDescent="0.3">
      <c r="A86" s="99">
        <v>174530</v>
      </c>
      <c r="B86" s="100">
        <v>31.116946239951002</v>
      </c>
      <c r="D86" s="2">
        <v>174530</v>
      </c>
      <c r="E86" s="3" t="s">
        <v>126</v>
      </c>
      <c r="F86" s="2">
        <v>194</v>
      </c>
      <c r="G86" s="2">
        <v>44.023091970000003</v>
      </c>
      <c r="H86" s="2">
        <v>-122.1461</v>
      </c>
      <c r="I86" s="87"/>
      <c r="J86" s="5">
        <v>44.023091970000003</v>
      </c>
      <c r="K86" s="2">
        <v>30.946431140000001</v>
      </c>
      <c r="L86" s="10">
        <v>1820.8375880000001</v>
      </c>
      <c r="M86" s="65">
        <f>SQRT(L86)</f>
        <v>42.67127356899487</v>
      </c>
      <c r="N86" s="57"/>
      <c r="O86" s="54"/>
      <c r="P86" s="87">
        <v>956</v>
      </c>
      <c r="Q86" s="73">
        <f>SQRT(P86)</f>
        <v>30.919249667480614</v>
      </c>
      <c r="R86" s="69">
        <v>31.116946239951002</v>
      </c>
      <c r="S86" s="18" t="s">
        <v>127</v>
      </c>
      <c r="T86" s="3" t="s">
        <v>22</v>
      </c>
      <c r="U86" s="10">
        <v>2540.3437979999999</v>
      </c>
      <c r="V86" s="46"/>
      <c r="W86" s="27"/>
      <c r="X86" s="36" t="s">
        <v>128</v>
      </c>
      <c r="Y86" s="29">
        <v>7.9255346739999997</v>
      </c>
      <c r="Z86" s="48">
        <v>143</v>
      </c>
      <c r="AA86" s="30"/>
      <c r="AB86" s="28" t="s">
        <v>22</v>
      </c>
      <c r="AC86" s="28" t="s">
        <v>22</v>
      </c>
      <c r="AD86" s="13" t="s">
        <v>22</v>
      </c>
      <c r="AE86" s="37" t="s">
        <v>22</v>
      </c>
      <c r="AF86" s="23">
        <v>0</v>
      </c>
      <c r="AG86" s="6" t="s">
        <v>30</v>
      </c>
      <c r="AH86" s="6" t="s">
        <v>74</v>
      </c>
      <c r="AI86" s="50" t="s">
        <v>47</v>
      </c>
    </row>
    <row r="87" spans="1:35" ht="28.8" x14ac:dyDescent="0.3">
      <c r="A87" s="99">
        <v>174547</v>
      </c>
      <c r="B87" s="100">
        <v>26.9442637160491</v>
      </c>
      <c r="D87" s="2">
        <v>174547</v>
      </c>
      <c r="E87" s="3" t="s">
        <v>129</v>
      </c>
      <c r="F87" s="2">
        <v>251</v>
      </c>
      <c r="G87" s="2">
        <v>45.233466200000002</v>
      </c>
      <c r="H87" s="2">
        <v>-121.8815</v>
      </c>
      <c r="I87" s="87"/>
      <c r="J87" s="87"/>
      <c r="K87" s="2">
        <v>26.740620790000001</v>
      </c>
      <c r="L87" s="10">
        <v>1804.01451</v>
      </c>
      <c r="M87" s="65">
        <f>SQRT(L87)</f>
        <v>42.473691975150921</v>
      </c>
      <c r="N87" s="57"/>
      <c r="O87" s="54"/>
      <c r="P87" s="87">
        <v>703</v>
      </c>
      <c r="Q87" s="73">
        <f>SQRT(P87)</f>
        <v>26.514147167125703</v>
      </c>
      <c r="R87" s="69">
        <v>26.9442637160491</v>
      </c>
      <c r="S87" s="18" t="s">
        <v>130</v>
      </c>
      <c r="T87" s="3" t="s">
        <v>22</v>
      </c>
      <c r="U87" s="10">
        <v>1934.3683579999999</v>
      </c>
      <c r="V87" s="46"/>
      <c r="W87" s="27"/>
      <c r="X87" s="36" t="s">
        <v>131</v>
      </c>
      <c r="Y87" s="29">
        <v>6.8834166769999996</v>
      </c>
      <c r="Z87" s="44"/>
      <c r="AA87" s="30"/>
      <c r="AB87" s="28" t="s">
        <v>22</v>
      </c>
      <c r="AC87" s="28" t="s">
        <v>22</v>
      </c>
      <c r="AD87" s="13" t="s">
        <v>22</v>
      </c>
      <c r="AE87" s="37" t="s">
        <v>22</v>
      </c>
      <c r="AF87" s="23">
        <v>0</v>
      </c>
      <c r="AG87" s="6" t="s">
        <v>30</v>
      </c>
      <c r="AH87" s="6" t="s">
        <v>74</v>
      </c>
      <c r="AI87" s="50" t="s">
        <v>47</v>
      </c>
    </row>
    <row r="88" spans="1:35" ht="28.8" x14ac:dyDescent="0.3">
      <c r="A88" s="99">
        <v>174549</v>
      </c>
      <c r="B88" s="100">
        <v>27.572704406713498</v>
      </c>
      <c r="D88" s="2">
        <v>174549</v>
      </c>
      <c r="E88" s="3" t="s">
        <v>132</v>
      </c>
      <c r="F88" s="2">
        <v>235</v>
      </c>
      <c r="G88" s="2">
        <v>44.016722389999998</v>
      </c>
      <c r="H88" s="2">
        <v>-122.1513791</v>
      </c>
      <c r="I88" s="87"/>
      <c r="J88" s="5">
        <v>44.016722389999998</v>
      </c>
      <c r="K88" s="52">
        <v>8.7192547180000002</v>
      </c>
      <c r="L88" s="10">
        <v>1820.7942430000001</v>
      </c>
      <c r="M88" s="65">
        <f>SQRT(L88)</f>
        <v>42.670765671593003</v>
      </c>
      <c r="N88" s="57">
        <v>879</v>
      </c>
      <c r="O88" s="54">
        <f>SQRT(N88)</f>
        <v>29.647934160747187</v>
      </c>
      <c r="P88" s="87">
        <v>741</v>
      </c>
      <c r="Q88" s="75">
        <f>SQRT(P88)</f>
        <v>27.221315177632398</v>
      </c>
      <c r="R88" s="70">
        <v>27.572704406713498</v>
      </c>
      <c r="S88" s="18" t="s">
        <v>127</v>
      </c>
      <c r="T88" s="3" t="s">
        <v>22</v>
      </c>
      <c r="U88" s="10">
        <v>2375.0059059999999</v>
      </c>
      <c r="V88" s="46">
        <v>1854</v>
      </c>
      <c r="W88" s="27"/>
      <c r="X88" s="36" t="s">
        <v>128</v>
      </c>
      <c r="Y88" s="29">
        <v>7.5449408010000001</v>
      </c>
      <c r="Z88" s="97" t="s">
        <v>128</v>
      </c>
      <c r="AA88" s="30"/>
      <c r="AB88" s="28" t="s">
        <v>22</v>
      </c>
      <c r="AC88" s="28" t="s">
        <v>22</v>
      </c>
      <c r="AD88" s="13" t="s">
        <v>22</v>
      </c>
      <c r="AE88" s="37" t="s">
        <v>22</v>
      </c>
      <c r="AF88" s="23">
        <v>0</v>
      </c>
      <c r="AG88" s="6" t="s">
        <v>30</v>
      </c>
      <c r="AH88" s="6" t="s">
        <v>74</v>
      </c>
      <c r="AI88" s="50" t="s">
        <v>47</v>
      </c>
    </row>
    <row r="89" spans="1:35" ht="28.8" x14ac:dyDescent="0.3">
      <c r="A89" s="99">
        <v>174571</v>
      </c>
      <c r="B89" s="100">
        <v>29.038429842193601</v>
      </c>
      <c r="D89" s="2">
        <v>174571</v>
      </c>
      <c r="E89" s="3" t="s">
        <v>133</v>
      </c>
      <c r="F89" s="2">
        <v>241</v>
      </c>
      <c r="G89" s="2">
        <v>43.862856999999998</v>
      </c>
      <c r="H89" s="2">
        <v>-122.13558999999999</v>
      </c>
      <c r="I89" s="87"/>
      <c r="J89" s="87"/>
      <c r="K89" s="2">
        <v>28.69259138</v>
      </c>
      <c r="L89" s="10">
        <v>1877.9859160000001</v>
      </c>
      <c r="M89" s="65"/>
      <c r="N89" s="27"/>
      <c r="O89" s="27"/>
      <c r="P89" s="5">
        <v>828</v>
      </c>
      <c r="Q89" s="75">
        <f>SQRT(P89)</f>
        <v>28.774989139876318</v>
      </c>
      <c r="R89" s="69">
        <v>29.038429842193601</v>
      </c>
      <c r="S89" s="18" t="s">
        <v>76</v>
      </c>
      <c r="T89" s="3" t="s">
        <v>22</v>
      </c>
      <c r="U89" s="10">
        <v>1825.655164</v>
      </c>
      <c r="V89" s="43">
        <v>1651</v>
      </c>
      <c r="W89" s="27"/>
      <c r="X89" s="36" t="s">
        <v>134</v>
      </c>
      <c r="Y89" s="29">
        <v>7.3687099380000003</v>
      </c>
      <c r="Z89" s="48"/>
      <c r="AA89" s="30"/>
      <c r="AB89" s="28" t="s">
        <v>22</v>
      </c>
      <c r="AC89" s="28" t="s">
        <v>22</v>
      </c>
      <c r="AD89" s="13" t="s">
        <v>22</v>
      </c>
      <c r="AE89" s="37" t="s">
        <v>22</v>
      </c>
      <c r="AF89" s="23">
        <v>0</v>
      </c>
      <c r="AG89" s="6" t="s">
        <v>30</v>
      </c>
      <c r="AH89" s="6" t="s">
        <v>74</v>
      </c>
      <c r="AI89" s="50" t="s">
        <v>47</v>
      </c>
    </row>
    <row r="90" spans="1:35" ht="28.8" x14ac:dyDescent="0.3">
      <c r="A90" s="99">
        <v>174572</v>
      </c>
      <c r="B90" s="100">
        <v>24.387404195608799</v>
      </c>
      <c r="D90" s="2">
        <v>174572</v>
      </c>
      <c r="E90" s="3" t="s">
        <v>135</v>
      </c>
      <c r="F90" s="2">
        <v>235</v>
      </c>
      <c r="G90" s="2">
        <v>44.04193274</v>
      </c>
      <c r="H90" s="2">
        <v>-122.1951</v>
      </c>
      <c r="I90" s="87"/>
      <c r="J90" s="87"/>
      <c r="K90" s="2">
        <v>24.55390804</v>
      </c>
      <c r="L90" s="10">
        <v>1877.568988</v>
      </c>
      <c r="M90" s="65"/>
      <c r="N90" s="27"/>
      <c r="O90" s="27"/>
      <c r="P90" s="5">
        <v>594</v>
      </c>
      <c r="Q90" s="75">
        <f>SQRT(P90)</f>
        <v>24.372115213907882</v>
      </c>
      <c r="R90" s="69">
        <v>24.387404195608799</v>
      </c>
      <c r="S90" s="18" t="s">
        <v>136</v>
      </c>
      <c r="T90" s="3" t="s">
        <v>22</v>
      </c>
      <c r="U90" s="10">
        <v>2398.2214709999998</v>
      </c>
      <c r="V90" s="43">
        <v>1803</v>
      </c>
      <c r="W90" s="27"/>
      <c r="X90" s="36" t="s">
        <v>137</v>
      </c>
      <c r="Y90" s="29">
        <v>7.3857545800000004</v>
      </c>
      <c r="Z90" s="48"/>
      <c r="AA90" s="30"/>
      <c r="AB90" s="28" t="s">
        <v>22</v>
      </c>
      <c r="AC90" s="28" t="s">
        <v>22</v>
      </c>
      <c r="AD90" s="13" t="s">
        <v>22</v>
      </c>
      <c r="AE90" s="37" t="s">
        <v>22</v>
      </c>
      <c r="AF90" s="23">
        <v>0</v>
      </c>
      <c r="AG90" s="6" t="s">
        <v>30</v>
      </c>
      <c r="AH90" s="6" t="s">
        <v>74</v>
      </c>
      <c r="AI90" s="50" t="s">
        <v>47</v>
      </c>
    </row>
    <row r="91" spans="1:35" ht="28.8" x14ac:dyDescent="0.3">
      <c r="A91" s="99">
        <v>174575</v>
      </c>
      <c r="B91" s="100">
        <v>39.294473709416202</v>
      </c>
      <c r="D91" s="2">
        <v>174575</v>
      </c>
      <c r="E91" s="3" t="s">
        <v>138</v>
      </c>
      <c r="F91" s="2">
        <v>250</v>
      </c>
      <c r="G91" s="2">
        <v>45.343993730000001</v>
      </c>
      <c r="H91" s="2">
        <v>-121.61557879999999</v>
      </c>
      <c r="I91" s="5">
        <v>45.343993730000001</v>
      </c>
      <c r="J91" s="5">
        <v>-121.61557879999999</v>
      </c>
      <c r="K91" s="2">
        <v>12.426003639999999</v>
      </c>
      <c r="L91" s="10">
        <v>929.60249729999998</v>
      </c>
      <c r="M91" s="65"/>
      <c r="N91" s="27"/>
      <c r="O91" s="27"/>
      <c r="P91" s="5">
        <v>1541.9831999999999</v>
      </c>
      <c r="Q91" s="73">
        <v>39.268093918600123</v>
      </c>
      <c r="R91" s="69">
        <v>39.294473709416202</v>
      </c>
      <c r="S91" s="18" t="s">
        <v>45</v>
      </c>
      <c r="T91" s="3" t="s">
        <v>22</v>
      </c>
      <c r="U91" s="10">
        <v>2712.2143329999999</v>
      </c>
      <c r="V91" s="45">
        <v>2108</v>
      </c>
      <c r="W91" s="27">
        <v>2533</v>
      </c>
      <c r="X91" s="36" t="s">
        <v>139</v>
      </c>
      <c r="Y91" s="29">
        <v>4.2918153749999997</v>
      </c>
      <c r="Z91" s="47">
        <v>86</v>
      </c>
      <c r="AA91" s="30">
        <v>83</v>
      </c>
      <c r="AB91" s="28" t="s">
        <v>22</v>
      </c>
      <c r="AC91" s="28" t="s">
        <v>22</v>
      </c>
      <c r="AD91" s="13" t="s">
        <v>22</v>
      </c>
      <c r="AE91" s="37" t="s">
        <v>22</v>
      </c>
      <c r="AF91" s="23">
        <v>0</v>
      </c>
      <c r="AG91" s="6" t="s">
        <v>30</v>
      </c>
      <c r="AH91" s="6" t="s">
        <v>74</v>
      </c>
      <c r="AI91" s="6" t="s">
        <v>47</v>
      </c>
    </row>
    <row r="92" spans="1:35" ht="28.8" x14ac:dyDescent="0.3">
      <c r="A92" s="99">
        <v>174578</v>
      </c>
      <c r="B92" s="100">
        <v>40.128434554564897</v>
      </c>
      <c r="D92" s="2">
        <v>174578</v>
      </c>
      <c r="E92" s="3" t="s">
        <v>140</v>
      </c>
      <c r="F92" s="2">
        <v>229</v>
      </c>
      <c r="G92" s="2">
        <v>45.024638170000003</v>
      </c>
      <c r="H92" s="2">
        <v>-117.1915688</v>
      </c>
      <c r="I92" s="87"/>
      <c r="J92" s="5">
        <v>45.024638170000003</v>
      </c>
      <c r="K92" s="52">
        <v>12.689725210000001</v>
      </c>
      <c r="L92" s="10">
        <v>1613.32484</v>
      </c>
      <c r="M92" s="65">
        <f>SQRT(L92)</f>
        <v>40.16621515652178</v>
      </c>
      <c r="N92" s="57">
        <v>1989</v>
      </c>
      <c r="O92" s="54">
        <f>SQRT(N92)</f>
        <v>44.598206241955516</v>
      </c>
      <c r="P92" s="87">
        <v>1596</v>
      </c>
      <c r="Q92" s="75">
        <f>SQRT(P92)</f>
        <v>39.949968710876355</v>
      </c>
      <c r="R92" s="70">
        <v>40.128434554564897</v>
      </c>
      <c r="S92" s="18" t="s">
        <v>141</v>
      </c>
      <c r="T92" s="3" t="s">
        <v>22</v>
      </c>
      <c r="U92" s="10">
        <v>1492.9005709999999</v>
      </c>
      <c r="V92" s="46">
        <v>1346</v>
      </c>
      <c r="W92" s="27"/>
      <c r="X92" s="36" t="s">
        <v>142</v>
      </c>
      <c r="Y92" s="29">
        <v>2.9211352150000001</v>
      </c>
      <c r="Z92" s="48">
        <v>96</v>
      </c>
      <c r="AA92" s="30"/>
      <c r="AB92" s="28" t="s">
        <v>22</v>
      </c>
      <c r="AC92" s="28" t="s">
        <v>22</v>
      </c>
      <c r="AD92" s="13" t="s">
        <v>22</v>
      </c>
      <c r="AE92" s="37" t="s">
        <v>22</v>
      </c>
      <c r="AF92" s="23">
        <v>1</v>
      </c>
      <c r="AG92" s="6" t="s">
        <v>30</v>
      </c>
      <c r="AH92" s="6" t="s">
        <v>54</v>
      </c>
      <c r="AI92" s="50" t="s">
        <v>55</v>
      </c>
    </row>
    <row r="93" spans="1:35" ht="28.8" x14ac:dyDescent="0.3">
      <c r="A93" s="99">
        <v>174579</v>
      </c>
      <c r="B93" s="100">
        <v>37.809439441758499</v>
      </c>
      <c r="D93" s="2">
        <v>174579</v>
      </c>
      <c r="E93" s="3" t="s">
        <v>143</v>
      </c>
      <c r="F93" s="2">
        <v>257</v>
      </c>
      <c r="G93" s="2">
        <v>44.795379330000003</v>
      </c>
      <c r="H93" s="2">
        <v>-121.75178</v>
      </c>
      <c r="I93" s="87"/>
      <c r="J93" s="5">
        <v>44.795379330000003</v>
      </c>
      <c r="K93" s="2">
        <v>37.699899199999997</v>
      </c>
      <c r="L93" s="10">
        <v>1629.5833239999999</v>
      </c>
      <c r="M93" s="65">
        <f>SQRT(L93)</f>
        <v>40.368097849663414</v>
      </c>
      <c r="N93" s="57"/>
      <c r="O93" s="54"/>
      <c r="P93" s="87">
        <v>1428</v>
      </c>
      <c r="Q93" s="73">
        <f>SQRT(P93)</f>
        <v>37.78888725538237</v>
      </c>
      <c r="R93" s="69">
        <v>37.809439441758499</v>
      </c>
      <c r="S93" s="18" t="s">
        <v>144</v>
      </c>
      <c r="T93" s="3" t="s">
        <v>22</v>
      </c>
      <c r="U93" s="10">
        <v>2023.3824139999999</v>
      </c>
      <c r="V93" s="46">
        <v>2210</v>
      </c>
      <c r="W93" s="27"/>
      <c r="X93" s="36" t="s">
        <v>145</v>
      </c>
      <c r="Y93" s="29">
        <v>4.914833142</v>
      </c>
      <c r="Z93" s="97" t="s">
        <v>145</v>
      </c>
      <c r="AA93" s="30"/>
      <c r="AB93" s="28" t="s">
        <v>22</v>
      </c>
      <c r="AC93" s="28" t="s">
        <v>22</v>
      </c>
      <c r="AD93" s="13" t="s">
        <v>22</v>
      </c>
      <c r="AE93" s="37" t="s">
        <v>22</v>
      </c>
      <c r="AF93" s="23">
        <v>0</v>
      </c>
      <c r="AG93" s="6" t="s">
        <v>30</v>
      </c>
      <c r="AH93" s="6" t="s">
        <v>74</v>
      </c>
      <c r="AI93" s="50" t="s">
        <v>47</v>
      </c>
    </row>
    <row r="94" spans="1:35" ht="28.8" x14ac:dyDescent="0.3">
      <c r="A94" s="99">
        <v>174580</v>
      </c>
      <c r="B94" s="100">
        <v>37.113683960232201</v>
      </c>
      <c r="D94" s="2">
        <v>174580</v>
      </c>
      <c r="E94" s="3" t="s">
        <v>146</v>
      </c>
      <c r="F94" s="2">
        <v>223</v>
      </c>
      <c r="G94" s="2">
        <v>44.265802809999997</v>
      </c>
      <c r="H94" s="2">
        <v>-118.87895</v>
      </c>
      <c r="I94" s="5">
        <v>44.265802809999997</v>
      </c>
      <c r="J94" s="5">
        <v>-118.87817560000001</v>
      </c>
      <c r="K94" s="2">
        <v>37.121433160000002</v>
      </c>
      <c r="L94" s="10">
        <v>1747.9504569999999</v>
      </c>
      <c r="M94" s="65"/>
      <c r="N94" s="27"/>
      <c r="O94" s="27"/>
      <c r="P94" s="5">
        <v>1376.172</v>
      </c>
      <c r="Q94" s="73">
        <v>37.096792314161071</v>
      </c>
      <c r="R94" s="69">
        <v>37.113683960232201</v>
      </c>
      <c r="S94" s="18" t="s">
        <v>147</v>
      </c>
      <c r="T94" s="3" t="s">
        <v>22</v>
      </c>
      <c r="U94" s="10">
        <v>678.764724</v>
      </c>
      <c r="V94" s="45">
        <v>533</v>
      </c>
      <c r="W94" s="27"/>
      <c r="X94" s="36" t="s">
        <v>148</v>
      </c>
      <c r="Y94" s="29">
        <v>5.4861512469999996</v>
      </c>
      <c r="Z94" s="47">
        <v>120</v>
      </c>
      <c r="AA94" s="30"/>
      <c r="AB94" s="28" t="s">
        <v>22</v>
      </c>
      <c r="AC94" s="28" t="s">
        <v>22</v>
      </c>
      <c r="AD94" s="13" t="s">
        <v>22</v>
      </c>
      <c r="AE94" s="37" t="s">
        <v>22</v>
      </c>
      <c r="AF94" s="23">
        <v>1</v>
      </c>
      <c r="AG94" s="6" t="s">
        <v>30</v>
      </c>
      <c r="AH94" s="6" t="s">
        <v>54</v>
      </c>
      <c r="AI94" s="6" t="s">
        <v>55</v>
      </c>
    </row>
    <row r="95" spans="1:35" ht="28.8" x14ac:dyDescent="0.3">
      <c r="A95" s="99">
        <v>174586</v>
      </c>
      <c r="B95" s="100">
        <v>32.088198232372001</v>
      </c>
      <c r="D95" s="2">
        <v>174586</v>
      </c>
      <c r="E95" s="3" t="s">
        <v>149</v>
      </c>
      <c r="F95" s="2">
        <v>257</v>
      </c>
      <c r="G95" s="2">
        <v>45.406082050000002</v>
      </c>
      <c r="H95" s="2">
        <v>-117.67563</v>
      </c>
      <c r="I95" s="87"/>
      <c r="J95" s="5">
        <v>45.406082050000002</v>
      </c>
      <c r="K95" s="2">
        <v>32.172982449999999</v>
      </c>
      <c r="L95" s="10">
        <v>1770.4713830000001</v>
      </c>
      <c r="M95" s="65">
        <f>SQRT(L95)</f>
        <v>42.076969745931088</v>
      </c>
      <c r="N95" s="57"/>
      <c r="O95" s="54"/>
      <c r="P95" s="87">
        <v>1026</v>
      </c>
      <c r="Q95" s="73">
        <f>SQRT(P95)</f>
        <v>32.03123475609393</v>
      </c>
      <c r="R95" s="69">
        <v>32.088198232372001</v>
      </c>
      <c r="S95" s="18" t="s">
        <v>150</v>
      </c>
      <c r="T95" s="3" t="s">
        <v>22</v>
      </c>
      <c r="U95" s="10">
        <v>1237.9487429999999</v>
      </c>
      <c r="V95" s="46">
        <v>889</v>
      </c>
      <c r="W95" s="27"/>
      <c r="X95" s="36" t="s">
        <v>151</v>
      </c>
      <c r="Y95" s="29">
        <v>4.0156327899999997</v>
      </c>
      <c r="Z95" s="48">
        <v>105</v>
      </c>
      <c r="AA95" s="30"/>
      <c r="AB95" s="28" t="s">
        <v>22</v>
      </c>
      <c r="AC95" s="28" t="s">
        <v>22</v>
      </c>
      <c r="AD95" s="13" t="s">
        <v>22</v>
      </c>
      <c r="AE95" s="37" t="s">
        <v>22</v>
      </c>
      <c r="AF95" s="23">
        <v>1</v>
      </c>
      <c r="AG95" s="6" t="s">
        <v>30</v>
      </c>
      <c r="AH95" s="6" t="s">
        <v>54</v>
      </c>
      <c r="AI95" s="50" t="s">
        <v>55</v>
      </c>
    </row>
    <row r="96" spans="1:35" ht="28.8" x14ac:dyDescent="0.3">
      <c r="A96" s="99">
        <v>174591</v>
      </c>
      <c r="B96" s="100">
        <v>25.050371618002</v>
      </c>
      <c r="D96" s="2">
        <v>174591</v>
      </c>
      <c r="E96" s="3" t="s">
        <v>152</v>
      </c>
      <c r="F96" s="2">
        <v>256</v>
      </c>
      <c r="G96" s="2">
        <v>45.97780101</v>
      </c>
      <c r="H96" s="2">
        <v>-117.60066</v>
      </c>
      <c r="I96" s="5">
        <v>45.97780101</v>
      </c>
      <c r="J96" s="5">
        <v>-117.6012992</v>
      </c>
      <c r="K96" s="2">
        <v>25.42598671</v>
      </c>
      <c r="L96" s="10">
        <v>1112.759024</v>
      </c>
      <c r="M96" s="65"/>
      <c r="N96" s="27"/>
      <c r="O96" s="27"/>
      <c r="P96" s="5">
        <v>621.48720000000003</v>
      </c>
      <c r="Q96" s="73">
        <v>24.92964500348932</v>
      </c>
      <c r="R96" s="69">
        <v>25.050371618002</v>
      </c>
      <c r="S96" s="18" t="s">
        <v>121</v>
      </c>
      <c r="T96" s="3" t="s">
        <v>22</v>
      </c>
      <c r="U96" s="10">
        <v>981.87933550000002</v>
      </c>
      <c r="V96" s="45">
        <v>635</v>
      </c>
      <c r="W96" s="27"/>
      <c r="X96" s="36" t="s">
        <v>153</v>
      </c>
      <c r="Y96" s="29">
        <v>6.8715658770000001</v>
      </c>
      <c r="Z96" s="47">
        <v>131</v>
      </c>
      <c r="AA96" s="30"/>
      <c r="AB96" s="28" t="s">
        <v>22</v>
      </c>
      <c r="AC96" s="28" t="s">
        <v>22</v>
      </c>
      <c r="AD96" s="13" t="s">
        <v>22</v>
      </c>
      <c r="AE96" s="37" t="s">
        <v>22</v>
      </c>
      <c r="AF96" s="23">
        <v>1</v>
      </c>
      <c r="AG96" s="6" t="s">
        <v>30</v>
      </c>
      <c r="AH96" s="6" t="s">
        <v>54</v>
      </c>
      <c r="AI96" s="6" t="s">
        <v>55</v>
      </c>
    </row>
    <row r="97" spans="1:35" ht="28.8" x14ac:dyDescent="0.3">
      <c r="A97" s="99">
        <v>174596</v>
      </c>
      <c r="B97" s="100">
        <v>27.935465967117899</v>
      </c>
      <c r="D97" s="2">
        <v>174596</v>
      </c>
      <c r="E97" s="3" t="s">
        <v>154</v>
      </c>
      <c r="F97" s="2">
        <v>221</v>
      </c>
      <c r="G97" s="2">
        <v>45.591925230000001</v>
      </c>
      <c r="H97" s="2">
        <v>-118.304129</v>
      </c>
      <c r="I97" s="87"/>
      <c r="J97" s="5">
        <v>45.591925230000001</v>
      </c>
      <c r="K97" s="52">
        <v>8.8339699950000004</v>
      </c>
      <c r="L97" s="10">
        <v>810.28506370000002</v>
      </c>
      <c r="M97" s="65">
        <f>SQRT(L97)</f>
        <v>28.465506559694315</v>
      </c>
      <c r="N97" s="57">
        <v>1107</v>
      </c>
      <c r="O97" s="54">
        <f>SQRT(N97)</f>
        <v>33.271609519228249</v>
      </c>
      <c r="P97" s="87">
        <v>781</v>
      </c>
      <c r="Q97" s="75">
        <f>SQRT(P97)</f>
        <v>27.946377224964241</v>
      </c>
      <c r="R97" s="70">
        <v>27.935465967117899</v>
      </c>
      <c r="S97" s="18" t="s">
        <v>155</v>
      </c>
      <c r="T97" s="3" t="s">
        <v>22</v>
      </c>
      <c r="U97" s="10">
        <v>957.98200750000001</v>
      </c>
      <c r="V97" s="46">
        <v>838</v>
      </c>
      <c r="W97" s="27"/>
      <c r="X97" s="36" t="s">
        <v>156</v>
      </c>
      <c r="Y97" s="29">
        <v>6.8540808340000003</v>
      </c>
      <c r="Z97" s="48">
        <v>135</v>
      </c>
      <c r="AA97" s="30"/>
      <c r="AB97" s="28" t="s">
        <v>22</v>
      </c>
      <c r="AC97" s="28" t="s">
        <v>22</v>
      </c>
      <c r="AD97" s="13" t="s">
        <v>22</v>
      </c>
      <c r="AE97" s="37" t="s">
        <v>22</v>
      </c>
      <c r="AF97" s="23">
        <v>1</v>
      </c>
      <c r="AG97" s="6" t="s">
        <v>30</v>
      </c>
      <c r="AH97" s="6" t="s">
        <v>54</v>
      </c>
      <c r="AI97" s="50" t="s">
        <v>55</v>
      </c>
    </row>
    <row r="98" spans="1:35" ht="28.8" x14ac:dyDescent="0.3">
      <c r="A98" s="99">
        <v>174605</v>
      </c>
      <c r="B98" s="100">
        <v>37.218561410941199</v>
      </c>
      <c r="D98" s="2">
        <v>174605</v>
      </c>
      <c r="E98" s="3" t="s">
        <v>157</v>
      </c>
      <c r="F98" s="2">
        <v>234</v>
      </c>
      <c r="G98" s="2">
        <v>43.554362470000001</v>
      </c>
      <c r="H98" s="2">
        <v>-122.20504</v>
      </c>
      <c r="I98" s="7"/>
      <c r="J98" s="87"/>
      <c r="K98" s="2">
        <v>37.170665849999999</v>
      </c>
      <c r="L98" s="10">
        <v>167.3022885</v>
      </c>
      <c r="M98" s="65">
        <f>SQRT(L98)</f>
        <v>12.934538588600677</v>
      </c>
      <c r="N98" s="57"/>
      <c r="O98" s="54"/>
      <c r="P98" s="7">
        <v>1376</v>
      </c>
      <c r="Q98" s="73">
        <f>SQRT(P98)</f>
        <v>37.094473981982816</v>
      </c>
      <c r="R98" s="69">
        <v>37.218561410941199</v>
      </c>
      <c r="S98" s="18" t="s">
        <v>76</v>
      </c>
      <c r="T98" s="3" t="s">
        <v>22</v>
      </c>
      <c r="U98" s="10">
        <v>1993.091404</v>
      </c>
      <c r="V98" s="46"/>
      <c r="W98" s="27"/>
      <c r="X98" s="36" t="s">
        <v>153</v>
      </c>
      <c r="Y98" s="29">
        <v>4.1466328209999999</v>
      </c>
      <c r="Z98" s="44"/>
      <c r="AA98" s="30"/>
      <c r="AB98" s="28" t="s">
        <v>22</v>
      </c>
      <c r="AC98" s="28" t="s">
        <v>22</v>
      </c>
      <c r="AD98" s="13" t="s">
        <v>22</v>
      </c>
      <c r="AE98" s="37" t="s">
        <v>22</v>
      </c>
      <c r="AF98" s="23">
        <v>0</v>
      </c>
      <c r="AG98" s="6" t="s">
        <v>30</v>
      </c>
      <c r="AH98" s="6" t="s">
        <v>74</v>
      </c>
      <c r="AI98" s="50" t="s">
        <v>47</v>
      </c>
    </row>
    <row r="99" spans="1:35" ht="28.8" x14ac:dyDescent="0.3">
      <c r="A99" s="99">
        <v>174618</v>
      </c>
      <c r="B99" s="100">
        <v>43.793349060102699</v>
      </c>
      <c r="D99" s="2">
        <v>174618</v>
      </c>
      <c r="E99" s="3" t="s">
        <v>158</v>
      </c>
      <c r="F99" s="2">
        <v>228</v>
      </c>
      <c r="G99" s="2">
        <v>42.943106729999997</v>
      </c>
      <c r="H99" s="2">
        <v>-121.25879999999999</v>
      </c>
      <c r="I99" s="7"/>
      <c r="J99" s="87"/>
      <c r="K99" s="2">
        <v>43.754414629999999</v>
      </c>
      <c r="L99" s="10">
        <v>2235.5112819999999</v>
      </c>
      <c r="M99" s="65"/>
      <c r="N99" s="27"/>
      <c r="O99" s="27"/>
      <c r="P99" s="88">
        <v>1913</v>
      </c>
      <c r="Q99" s="73">
        <f>SQRT(P99)</f>
        <v>43.737855457258078</v>
      </c>
      <c r="R99" s="69">
        <v>43.793349060102699</v>
      </c>
      <c r="S99" s="18" t="s">
        <v>159</v>
      </c>
      <c r="T99" s="3" t="s">
        <v>22</v>
      </c>
      <c r="U99" s="10">
        <v>1079.235942</v>
      </c>
      <c r="V99" s="43">
        <v>1041</v>
      </c>
      <c r="W99" s="27"/>
      <c r="X99" s="36" t="s">
        <v>131</v>
      </c>
      <c r="Y99" s="29">
        <v>4.5993523249999999</v>
      </c>
      <c r="Z99" s="48"/>
      <c r="AA99" s="30"/>
      <c r="AB99" s="28" t="s">
        <v>22</v>
      </c>
      <c r="AC99" s="28" t="s">
        <v>22</v>
      </c>
      <c r="AD99" s="13" t="s">
        <v>22</v>
      </c>
      <c r="AE99" s="37" t="s">
        <v>22</v>
      </c>
      <c r="AF99" s="23">
        <v>1</v>
      </c>
      <c r="AG99" s="6" t="s">
        <v>30</v>
      </c>
      <c r="AH99" s="6" t="s">
        <v>67</v>
      </c>
      <c r="AI99" s="50" t="s">
        <v>55</v>
      </c>
    </row>
    <row r="100" spans="1:35" ht="28.8" x14ac:dyDescent="0.3">
      <c r="A100" s="99">
        <v>174628</v>
      </c>
      <c r="B100" s="100">
        <v>45.0306495556082</v>
      </c>
      <c r="D100" s="2">
        <v>174628</v>
      </c>
      <c r="E100" s="3" t="s">
        <v>160</v>
      </c>
      <c r="F100" s="2">
        <v>237</v>
      </c>
      <c r="G100" s="2">
        <v>42.043821579999999</v>
      </c>
      <c r="H100" s="2">
        <v>-118.29443999999999</v>
      </c>
      <c r="I100" s="87"/>
      <c r="J100" s="87"/>
      <c r="K100" s="2">
        <v>14.23994171</v>
      </c>
      <c r="L100" s="10">
        <v>1768.552424</v>
      </c>
      <c r="M100" s="65"/>
      <c r="N100" s="27"/>
      <c r="O100" s="27"/>
      <c r="P100" s="5">
        <v>80</v>
      </c>
      <c r="Q100" s="73">
        <v>8.9442719099991592</v>
      </c>
      <c r="R100" s="69">
        <v>45.0306495556082</v>
      </c>
      <c r="S100" s="18" t="s">
        <v>69</v>
      </c>
      <c r="T100" s="3" t="s">
        <v>22</v>
      </c>
      <c r="U100" s="10">
        <v>708.84162249999997</v>
      </c>
      <c r="V100" s="43">
        <v>533</v>
      </c>
      <c r="W100" s="27"/>
      <c r="X100" s="36" t="s">
        <v>161</v>
      </c>
      <c r="Y100" s="29">
        <v>4.5591064799999996</v>
      </c>
      <c r="Z100" s="48"/>
      <c r="AA100" s="30"/>
      <c r="AB100" s="28" t="s">
        <v>22</v>
      </c>
      <c r="AC100" s="28" t="s">
        <v>22</v>
      </c>
      <c r="AD100" s="13" t="s">
        <v>22</v>
      </c>
      <c r="AE100" s="37" t="s">
        <v>22</v>
      </c>
      <c r="AF100" s="23">
        <v>1</v>
      </c>
      <c r="AG100" s="6" t="s">
        <v>59</v>
      </c>
      <c r="AH100" s="6" t="s">
        <v>60</v>
      </c>
      <c r="AI100" s="50" t="s">
        <v>55</v>
      </c>
    </row>
    <row r="101" spans="1:35" ht="28.8" x14ac:dyDescent="0.3">
      <c r="A101" s="99">
        <v>174636</v>
      </c>
      <c r="B101" s="100">
        <v>41.520458647514999</v>
      </c>
      <c r="D101" s="2">
        <v>174636</v>
      </c>
      <c r="E101" s="3" t="s">
        <v>162</v>
      </c>
      <c r="F101" s="2">
        <v>200</v>
      </c>
      <c r="G101" s="2">
        <v>44.333127879999999</v>
      </c>
      <c r="H101" s="2">
        <v>-118.64267630000001</v>
      </c>
      <c r="I101" s="87"/>
      <c r="J101" s="5">
        <v>44.333127879999999</v>
      </c>
      <c r="K101" s="52">
        <v>13.129921879999999</v>
      </c>
      <c r="L101" s="10">
        <v>326.09049049999999</v>
      </c>
      <c r="M101" s="65">
        <f>SQRT(L101)</f>
        <v>18.05797581402744</v>
      </c>
      <c r="N101" s="57">
        <v>1829</v>
      </c>
      <c r="O101" s="54">
        <f>SQRT(N101)</f>
        <v>42.766809560686191</v>
      </c>
      <c r="P101" s="87">
        <v>1717</v>
      </c>
      <c r="Q101" s="75">
        <f>SQRT(P101)</f>
        <v>41.43669871020132</v>
      </c>
      <c r="R101" s="70">
        <v>41.520458647514999</v>
      </c>
      <c r="S101" s="18" t="s">
        <v>163</v>
      </c>
      <c r="T101" s="3" t="s">
        <v>22</v>
      </c>
      <c r="U101" s="10">
        <v>750.91540369999996</v>
      </c>
      <c r="V101" s="46">
        <v>787</v>
      </c>
      <c r="W101" s="27"/>
      <c r="X101" s="36" t="s">
        <v>101</v>
      </c>
      <c r="Y101" s="29">
        <v>5.7445396779999998</v>
      </c>
      <c r="Z101" s="48">
        <v>129</v>
      </c>
      <c r="AA101" s="30"/>
      <c r="AB101" s="28" t="s">
        <v>22</v>
      </c>
      <c r="AC101" s="28" t="s">
        <v>22</v>
      </c>
      <c r="AD101" s="13" t="s">
        <v>22</v>
      </c>
      <c r="AE101" s="37" t="s">
        <v>22</v>
      </c>
      <c r="AF101" s="23">
        <v>1</v>
      </c>
      <c r="AG101" s="6" t="s">
        <v>30</v>
      </c>
      <c r="AH101" s="6" t="s">
        <v>54</v>
      </c>
      <c r="AI101" s="50" t="s">
        <v>55</v>
      </c>
    </row>
    <row r="102" spans="1:35" ht="28.8" x14ac:dyDescent="0.3">
      <c r="A102" s="99">
        <v>174686</v>
      </c>
      <c r="B102" s="100">
        <v>24.409979657918601</v>
      </c>
      <c r="D102" s="2">
        <v>174686</v>
      </c>
      <c r="E102" s="3" t="s">
        <v>164</v>
      </c>
      <c r="F102" s="2">
        <v>234</v>
      </c>
      <c r="G102" s="2">
        <v>44.393335</v>
      </c>
      <c r="H102" s="2">
        <v>-122.25989800000001</v>
      </c>
      <c r="I102" s="87"/>
      <c r="J102" s="87"/>
      <c r="K102" s="52">
        <v>7.7191133360000004</v>
      </c>
      <c r="L102" s="10">
        <v>530.18293649999998</v>
      </c>
      <c r="M102" s="65">
        <f>SQRT(L102)</f>
        <v>23.025701650546939</v>
      </c>
      <c r="N102" s="57">
        <v>913</v>
      </c>
      <c r="O102" s="54">
        <f>SQRT(N102)</f>
        <v>30.215889859476256</v>
      </c>
      <c r="P102" s="87">
        <v>585</v>
      </c>
      <c r="Q102" s="75">
        <f>SQRT(P102)</f>
        <v>24.186773244895647</v>
      </c>
      <c r="R102" s="70">
        <v>24.409979657918601</v>
      </c>
      <c r="S102" s="18" t="s">
        <v>87</v>
      </c>
      <c r="T102" s="3" t="s">
        <v>22</v>
      </c>
      <c r="U102" s="10">
        <v>2133.0548180000001</v>
      </c>
      <c r="V102" s="46"/>
      <c r="W102" s="27"/>
      <c r="X102" s="36" t="s">
        <v>165</v>
      </c>
      <c r="Y102" s="29">
        <v>8.5723818339999998</v>
      </c>
      <c r="Z102" s="44"/>
      <c r="AA102" s="30"/>
      <c r="AB102" s="28" t="s">
        <v>22</v>
      </c>
      <c r="AC102" s="28" t="s">
        <v>22</v>
      </c>
      <c r="AD102" s="13" t="s">
        <v>22</v>
      </c>
      <c r="AE102" s="37" t="s">
        <v>22</v>
      </c>
      <c r="AF102" s="23">
        <v>0</v>
      </c>
      <c r="AG102" s="6" t="s">
        <v>30</v>
      </c>
      <c r="AH102" s="6" t="s">
        <v>74</v>
      </c>
      <c r="AI102" s="50" t="s">
        <v>47</v>
      </c>
    </row>
    <row r="103" spans="1:35" ht="28.8" x14ac:dyDescent="0.3">
      <c r="A103" s="99">
        <v>174687</v>
      </c>
      <c r="B103" s="100">
        <v>26.7427329773903</v>
      </c>
      <c r="D103" s="2">
        <v>174687</v>
      </c>
      <c r="E103" s="3" t="s">
        <v>166</v>
      </c>
      <c r="F103" s="2">
        <v>242</v>
      </c>
      <c r="G103" s="2">
        <v>44.831972389999997</v>
      </c>
      <c r="H103" s="2">
        <v>-122.2003459</v>
      </c>
      <c r="I103" s="7"/>
      <c r="J103" s="87"/>
      <c r="K103" s="52">
        <v>8.4567947070000002</v>
      </c>
      <c r="L103" s="10">
        <v>1636.8354019999999</v>
      </c>
      <c r="M103" s="65">
        <f>SQRT(L103)</f>
        <v>40.457822506902168</v>
      </c>
      <c r="N103" s="57">
        <v>942</v>
      </c>
      <c r="O103" s="54">
        <f>SQRT(N103)</f>
        <v>30.692018506445613</v>
      </c>
      <c r="P103" s="7">
        <v>632</v>
      </c>
      <c r="Q103" s="75">
        <f>SQRT(P103)</f>
        <v>25.13961017995307</v>
      </c>
      <c r="R103" s="70">
        <v>26.7427329773903</v>
      </c>
      <c r="S103" s="18" t="s">
        <v>167</v>
      </c>
      <c r="T103" s="3" t="s">
        <v>22</v>
      </c>
      <c r="U103" s="10">
        <v>2608.778804</v>
      </c>
      <c r="V103" s="46"/>
      <c r="W103" s="27"/>
      <c r="X103" s="36" t="s">
        <v>70</v>
      </c>
      <c r="Y103" s="29">
        <v>7.6321740949999999</v>
      </c>
      <c r="Z103" s="44"/>
      <c r="AA103" s="30"/>
      <c r="AB103" s="28" t="s">
        <v>22</v>
      </c>
      <c r="AC103" s="28" t="s">
        <v>22</v>
      </c>
      <c r="AD103" s="13" t="s">
        <v>22</v>
      </c>
      <c r="AE103" s="37" t="s">
        <v>22</v>
      </c>
      <c r="AF103" s="23">
        <v>0</v>
      </c>
      <c r="AG103" s="6" t="s">
        <v>30</v>
      </c>
      <c r="AH103" s="6" t="s">
        <v>74</v>
      </c>
      <c r="AI103" s="50" t="s">
        <v>47</v>
      </c>
    </row>
    <row r="104" spans="1:35" ht="28.8" x14ac:dyDescent="0.3">
      <c r="A104" s="99">
        <v>174688</v>
      </c>
      <c r="B104" s="100">
        <v>33.0106147110289</v>
      </c>
      <c r="D104" s="2">
        <v>174688</v>
      </c>
      <c r="E104" s="3" t="s">
        <v>168</v>
      </c>
      <c r="F104" s="2">
        <v>249</v>
      </c>
      <c r="G104" s="2">
        <v>45.43396353</v>
      </c>
      <c r="H104" s="2">
        <v>-121.6686134</v>
      </c>
      <c r="I104" s="7"/>
      <c r="J104" s="87"/>
      <c r="K104" s="2">
        <v>10.43887294</v>
      </c>
      <c r="L104" s="10">
        <v>1449.3170930000001</v>
      </c>
      <c r="M104" s="65"/>
      <c r="N104" s="27"/>
      <c r="O104" s="27"/>
      <c r="P104" s="88">
        <v>1089</v>
      </c>
      <c r="Q104" s="73">
        <f>SQRT(P104)</f>
        <v>33</v>
      </c>
      <c r="R104" s="69">
        <v>33.0106147110289</v>
      </c>
      <c r="S104" s="18" t="s">
        <v>91</v>
      </c>
      <c r="T104" s="3" t="s">
        <v>22</v>
      </c>
      <c r="U104" s="10">
        <v>3348.3498869999999</v>
      </c>
      <c r="V104" s="43">
        <v>2616</v>
      </c>
      <c r="W104" s="27"/>
      <c r="X104" s="36" t="s">
        <v>169</v>
      </c>
      <c r="Y104" s="29">
        <v>3.017795376</v>
      </c>
      <c r="Z104" s="48"/>
      <c r="AA104" s="30"/>
      <c r="AB104" s="28" t="s">
        <v>22</v>
      </c>
      <c r="AC104" s="28" t="s">
        <v>22</v>
      </c>
      <c r="AD104" s="13" t="s">
        <v>22</v>
      </c>
      <c r="AE104" s="37" t="s">
        <v>22</v>
      </c>
      <c r="AF104" s="23">
        <v>0</v>
      </c>
      <c r="AG104" s="6" t="s">
        <v>30</v>
      </c>
      <c r="AH104" s="6" t="s">
        <v>74</v>
      </c>
      <c r="AI104" s="50" t="s">
        <v>47</v>
      </c>
    </row>
    <row r="105" spans="1:35" ht="28.8" x14ac:dyDescent="0.3">
      <c r="A105" s="99">
        <v>174740</v>
      </c>
      <c r="B105" s="100">
        <v>32.4101447158139</v>
      </c>
      <c r="D105" s="2">
        <v>174740</v>
      </c>
      <c r="E105" s="3" t="s">
        <v>170</v>
      </c>
      <c r="F105" s="2">
        <v>255</v>
      </c>
      <c r="G105" s="2">
        <v>44.542050670000002</v>
      </c>
      <c r="H105" s="2">
        <v>-122.2195875</v>
      </c>
      <c r="I105" s="5">
        <v>44.542050670000002</v>
      </c>
      <c r="J105" s="5">
        <v>-122.2195875</v>
      </c>
      <c r="K105" s="2">
        <v>10.248987659999999</v>
      </c>
      <c r="L105" s="10">
        <v>176.66795490000001</v>
      </c>
      <c r="M105" s="65"/>
      <c r="N105" s="27"/>
      <c r="O105" s="27"/>
      <c r="P105" s="5">
        <v>1051.8648000000001</v>
      </c>
      <c r="Q105" s="73">
        <v>32.432465216199645</v>
      </c>
      <c r="R105" s="69">
        <v>32.4101447158139</v>
      </c>
      <c r="S105" s="18" t="s">
        <v>171</v>
      </c>
      <c r="T105" s="3" t="s">
        <v>22</v>
      </c>
      <c r="U105" s="10">
        <v>2554.8391230000002</v>
      </c>
      <c r="V105" s="45">
        <v>2667</v>
      </c>
      <c r="W105" s="27"/>
      <c r="X105" s="36" t="s">
        <v>96</v>
      </c>
      <c r="Y105" s="29">
        <v>7.698304265</v>
      </c>
      <c r="Z105" s="47">
        <v>130</v>
      </c>
      <c r="AA105" s="30"/>
      <c r="AB105" s="28" t="s">
        <v>22</v>
      </c>
      <c r="AC105" s="28" t="s">
        <v>22</v>
      </c>
      <c r="AD105" s="13" t="s">
        <v>22</v>
      </c>
      <c r="AE105" s="37" t="s">
        <v>22</v>
      </c>
      <c r="AF105" s="23">
        <v>0</v>
      </c>
      <c r="AG105" s="6" t="s">
        <v>30</v>
      </c>
      <c r="AH105" s="6" t="s">
        <v>74</v>
      </c>
      <c r="AI105" s="6" t="s">
        <v>47</v>
      </c>
    </row>
    <row r="106" spans="1:35" ht="28.8" x14ac:dyDescent="0.3">
      <c r="A106" s="99">
        <v>174749</v>
      </c>
      <c r="B106" s="100">
        <v>33.897109583266797</v>
      </c>
      <c r="D106" s="2">
        <v>174749</v>
      </c>
      <c r="E106" s="3" t="s">
        <v>172</v>
      </c>
      <c r="F106" s="2">
        <v>219</v>
      </c>
      <c r="G106" s="2">
        <v>43.797954820000001</v>
      </c>
      <c r="H106" s="2">
        <v>-122.1379974</v>
      </c>
      <c r="I106" s="5">
        <v>43.797954820000001</v>
      </c>
      <c r="J106" s="5">
        <v>-122.1379974</v>
      </c>
      <c r="K106" s="2">
        <v>10.719207239999999</v>
      </c>
      <c r="L106" s="10">
        <v>977.27118059999998</v>
      </c>
      <c r="M106" s="65"/>
      <c r="N106" s="27"/>
      <c r="O106" s="27"/>
      <c r="P106" s="5">
        <v>1146.9623999999999</v>
      </c>
      <c r="Q106" s="73">
        <v>33.866833332923228</v>
      </c>
      <c r="R106" s="69">
        <v>33.897109583266797</v>
      </c>
      <c r="S106" s="18" t="s">
        <v>113</v>
      </c>
      <c r="T106" s="3" t="s">
        <v>22</v>
      </c>
      <c r="U106" s="10">
        <v>1837.2596530000001</v>
      </c>
      <c r="V106" s="45">
        <v>1702</v>
      </c>
      <c r="W106" s="27"/>
      <c r="X106" s="36" t="s">
        <v>173</v>
      </c>
      <c r="Y106" s="29">
        <v>6.2165378560000004</v>
      </c>
      <c r="Z106" s="47">
        <v>124</v>
      </c>
      <c r="AA106" s="30"/>
      <c r="AB106" s="28" t="s">
        <v>22</v>
      </c>
      <c r="AC106" s="28" t="s">
        <v>22</v>
      </c>
      <c r="AD106" s="13" t="s">
        <v>22</v>
      </c>
      <c r="AE106" s="37" t="s">
        <v>22</v>
      </c>
      <c r="AF106" s="23">
        <v>0</v>
      </c>
      <c r="AG106" s="6" t="s">
        <v>30</v>
      </c>
      <c r="AH106" s="6" t="s">
        <v>74</v>
      </c>
      <c r="AI106" s="6" t="s">
        <v>47</v>
      </c>
    </row>
    <row r="107" spans="1:35" ht="28.8" x14ac:dyDescent="0.3">
      <c r="A107" s="99">
        <v>174791</v>
      </c>
      <c r="B107" s="100">
        <v>27.343638391772199</v>
      </c>
      <c r="D107" s="2">
        <v>174791</v>
      </c>
      <c r="E107" s="3" t="s">
        <v>174</v>
      </c>
      <c r="F107" s="2">
        <v>213</v>
      </c>
      <c r="G107" s="2">
        <v>44.862883220000001</v>
      </c>
      <c r="H107" s="2">
        <v>-122.28131999999999</v>
      </c>
      <c r="I107" s="5">
        <v>44.862883220000001</v>
      </c>
      <c r="J107" s="5">
        <v>-122.28055329999999</v>
      </c>
      <c r="K107" s="2">
        <v>27.13101546</v>
      </c>
      <c r="L107" s="10">
        <v>1587.4010639999999</v>
      </c>
      <c r="M107" s="65"/>
      <c r="N107" s="27"/>
      <c r="O107" s="27"/>
      <c r="P107" s="5">
        <v>718.41359999999997</v>
      </c>
      <c r="Q107" s="73">
        <v>26.803238610287377</v>
      </c>
      <c r="R107" s="69">
        <v>27.343638391772199</v>
      </c>
      <c r="S107" s="18" t="s">
        <v>167</v>
      </c>
      <c r="T107" s="3" t="s">
        <v>22</v>
      </c>
      <c r="U107" s="10">
        <v>2513.0395109999999</v>
      </c>
      <c r="V107" s="45">
        <v>2464</v>
      </c>
      <c r="W107" s="27"/>
      <c r="X107" s="36" t="s">
        <v>96</v>
      </c>
      <c r="Y107" s="29">
        <v>8.2009982319999999</v>
      </c>
      <c r="Z107" s="47">
        <v>130</v>
      </c>
      <c r="AA107" s="30"/>
      <c r="AB107" s="28" t="s">
        <v>22</v>
      </c>
      <c r="AC107" s="28" t="s">
        <v>22</v>
      </c>
      <c r="AD107" s="13" t="s">
        <v>22</v>
      </c>
      <c r="AE107" s="37" t="s">
        <v>22</v>
      </c>
      <c r="AF107" s="23">
        <v>0</v>
      </c>
      <c r="AG107" s="6" t="s">
        <v>30</v>
      </c>
      <c r="AH107" s="6" t="s">
        <v>74</v>
      </c>
      <c r="AI107" s="6" t="s">
        <v>47</v>
      </c>
    </row>
    <row r="108" spans="1:35" ht="28.8" x14ac:dyDescent="0.3">
      <c r="A108" s="99">
        <v>174808</v>
      </c>
      <c r="B108" s="100">
        <v>11.3288368599782</v>
      </c>
      <c r="D108" s="2">
        <v>174808</v>
      </c>
      <c r="E108" s="3" t="s">
        <v>175</v>
      </c>
      <c r="F108" s="2">
        <v>249</v>
      </c>
      <c r="G108" s="2">
        <v>45.690216300000003</v>
      </c>
      <c r="H108" s="2">
        <v>-123.71854999999999</v>
      </c>
      <c r="I108" s="5">
        <v>45.690216300000003</v>
      </c>
      <c r="J108" s="5">
        <v>-123.7172686</v>
      </c>
      <c r="K108" s="2">
        <v>11.23330762</v>
      </c>
      <c r="L108" s="10">
        <v>530.84</v>
      </c>
      <c r="M108" s="65"/>
      <c r="N108" s="27"/>
      <c r="O108" s="27"/>
      <c r="P108" s="5">
        <v>122.5296</v>
      </c>
      <c r="Q108" s="73">
        <v>11.069308921518092</v>
      </c>
      <c r="R108" s="69">
        <v>11.3288368599782</v>
      </c>
      <c r="S108" s="18" t="s">
        <v>176</v>
      </c>
      <c r="T108" s="3" t="s">
        <v>22</v>
      </c>
      <c r="U108" s="10">
        <v>3485.9249140000002</v>
      </c>
      <c r="V108" s="45">
        <v>3683</v>
      </c>
      <c r="W108" s="27"/>
      <c r="X108" s="36" t="s">
        <v>177</v>
      </c>
      <c r="Y108" s="29">
        <v>9.8486054529999993</v>
      </c>
      <c r="Z108" s="47">
        <v>148</v>
      </c>
      <c r="AA108" s="30"/>
      <c r="AB108" s="28" t="s">
        <v>22</v>
      </c>
      <c r="AC108" s="28" t="s">
        <v>22</v>
      </c>
      <c r="AD108" s="13" t="s">
        <v>22</v>
      </c>
      <c r="AE108" s="37" t="s">
        <v>22</v>
      </c>
      <c r="AF108" s="23">
        <v>0</v>
      </c>
      <c r="AG108" s="6" t="s">
        <v>24</v>
      </c>
      <c r="AH108" s="6" t="s">
        <v>25</v>
      </c>
      <c r="AI108" s="6" t="s">
        <v>47</v>
      </c>
    </row>
    <row r="109" spans="1:35" ht="28.8" x14ac:dyDescent="0.3">
      <c r="A109" s="99">
        <v>174848</v>
      </c>
      <c r="B109" s="100">
        <v>37.677875663312001</v>
      </c>
      <c r="D109" s="2">
        <v>174848</v>
      </c>
      <c r="E109" s="3" t="s">
        <v>178</v>
      </c>
      <c r="F109" s="2">
        <v>198</v>
      </c>
      <c r="G109" s="2">
        <v>45.051230420000003</v>
      </c>
      <c r="H109" s="2">
        <v>-118.66512</v>
      </c>
      <c r="I109" s="87"/>
      <c r="J109" s="5">
        <v>45.051230420000003</v>
      </c>
      <c r="K109" s="2">
        <v>37.679681530000003</v>
      </c>
      <c r="L109" s="10">
        <v>722.5858968</v>
      </c>
      <c r="M109" s="65">
        <f>SQRT(L109)</f>
        <v>26.88095788471832</v>
      </c>
      <c r="N109" s="57"/>
      <c r="O109" s="54"/>
      <c r="P109" s="87">
        <v>1414</v>
      </c>
      <c r="Q109" s="73">
        <f>SQRT(P109)</f>
        <v>37.603191353926334</v>
      </c>
      <c r="R109" s="69">
        <v>37.677875663312001</v>
      </c>
      <c r="S109" s="18" t="s">
        <v>52</v>
      </c>
      <c r="T109" s="3" t="s">
        <v>22</v>
      </c>
      <c r="U109" s="10">
        <v>730.82375609999997</v>
      </c>
      <c r="V109" s="46">
        <v>737</v>
      </c>
      <c r="W109" s="27"/>
      <c r="X109" s="36" t="s">
        <v>115</v>
      </c>
      <c r="Y109" s="29">
        <v>5.800929322</v>
      </c>
      <c r="Z109" s="48">
        <v>116</v>
      </c>
      <c r="AA109" s="30"/>
      <c r="AB109" s="28" t="s">
        <v>22</v>
      </c>
      <c r="AC109" s="28" t="s">
        <v>22</v>
      </c>
      <c r="AD109" s="13" t="s">
        <v>22</v>
      </c>
      <c r="AE109" s="37" t="s">
        <v>22</v>
      </c>
      <c r="AF109" s="23">
        <v>1</v>
      </c>
      <c r="AG109" s="6" t="s">
        <v>30</v>
      </c>
      <c r="AH109" s="6" t="s">
        <v>54</v>
      </c>
      <c r="AI109" s="50" t="s">
        <v>55</v>
      </c>
    </row>
    <row r="110" spans="1:35" ht="28.8" x14ac:dyDescent="0.3">
      <c r="A110" s="99">
        <v>174856</v>
      </c>
      <c r="B110" s="100">
        <v>41.3163322016851</v>
      </c>
      <c r="D110" s="2">
        <v>174856</v>
      </c>
      <c r="E110" s="3" t="s">
        <v>179</v>
      </c>
      <c r="F110" s="2">
        <v>211</v>
      </c>
      <c r="G110" s="2">
        <v>44.9078217</v>
      </c>
      <c r="H110" s="2">
        <v>-118.31402</v>
      </c>
      <c r="I110" s="5">
        <v>44.9078217</v>
      </c>
      <c r="J110" s="5">
        <v>-118.3136562</v>
      </c>
      <c r="K110" s="2">
        <v>41.233171110000001</v>
      </c>
      <c r="L110" s="10">
        <v>1710.993723</v>
      </c>
      <c r="M110" s="65"/>
      <c r="N110" s="27"/>
      <c r="O110" s="27"/>
      <c r="P110" s="5">
        <v>1705.356</v>
      </c>
      <c r="Q110" s="73">
        <v>41.295956218496748</v>
      </c>
      <c r="R110" s="69">
        <v>41.3163322016851</v>
      </c>
      <c r="S110" s="18" t="s">
        <v>155</v>
      </c>
      <c r="T110" s="3" t="s">
        <v>22</v>
      </c>
      <c r="U110" s="10">
        <v>879.27617069999997</v>
      </c>
      <c r="V110" s="45">
        <v>838</v>
      </c>
      <c r="W110" s="27"/>
      <c r="X110" s="36" t="s">
        <v>169</v>
      </c>
      <c r="Y110" s="29">
        <v>3.895062969</v>
      </c>
      <c r="Z110" s="47">
        <v>108</v>
      </c>
      <c r="AA110" s="30"/>
      <c r="AB110" s="28" t="s">
        <v>22</v>
      </c>
      <c r="AC110" s="28" t="s">
        <v>22</v>
      </c>
      <c r="AD110" s="13" t="s">
        <v>22</v>
      </c>
      <c r="AE110" s="37" t="s">
        <v>22</v>
      </c>
      <c r="AF110" s="23">
        <v>1</v>
      </c>
      <c r="AG110" s="6" t="s">
        <v>30</v>
      </c>
      <c r="AH110" s="6" t="s">
        <v>54</v>
      </c>
      <c r="AI110" s="6" t="s">
        <v>55</v>
      </c>
    </row>
    <row r="111" spans="1:35" ht="28.8" x14ac:dyDescent="0.3">
      <c r="A111" s="99">
        <v>174900</v>
      </c>
      <c r="B111" s="100">
        <v>30.997546683568402</v>
      </c>
      <c r="D111" s="2">
        <v>174900</v>
      </c>
      <c r="E111" s="3" t="s">
        <v>180</v>
      </c>
      <c r="F111" s="2">
        <v>247</v>
      </c>
      <c r="G111" s="2">
        <v>43.955051789999999</v>
      </c>
      <c r="H111" s="2">
        <v>-121.9862</v>
      </c>
      <c r="I111" s="88">
        <v>43.955051789999999</v>
      </c>
      <c r="J111" s="5">
        <v>-121.98603009999999</v>
      </c>
      <c r="K111" s="2">
        <v>30.96612343</v>
      </c>
      <c r="L111" s="10">
        <v>1482.9923960000001</v>
      </c>
      <c r="M111" s="65"/>
      <c r="N111" s="30"/>
      <c r="O111" s="27"/>
      <c r="P111" s="88">
        <v>959.5104</v>
      </c>
      <c r="Q111" s="73">
        <v>30.975964876013144</v>
      </c>
      <c r="R111" s="69">
        <v>30.997546683568402</v>
      </c>
      <c r="S111" s="18" t="s">
        <v>136</v>
      </c>
      <c r="T111" s="3" t="s">
        <v>22</v>
      </c>
      <c r="U111" s="10">
        <v>1888.0253809999999</v>
      </c>
      <c r="V111" s="45">
        <v>1803</v>
      </c>
      <c r="W111" s="27"/>
      <c r="X111" s="36" t="s">
        <v>73</v>
      </c>
      <c r="Y111" s="29">
        <v>5.9508629729999996</v>
      </c>
      <c r="Z111" s="47">
        <v>124</v>
      </c>
      <c r="AA111" s="30"/>
      <c r="AB111" s="28" t="s">
        <v>22</v>
      </c>
      <c r="AC111" s="28" t="s">
        <v>22</v>
      </c>
      <c r="AD111" s="13" t="s">
        <v>22</v>
      </c>
      <c r="AE111" s="37" t="s">
        <v>22</v>
      </c>
      <c r="AF111" s="23">
        <v>0</v>
      </c>
      <c r="AG111" s="6" t="s">
        <v>30</v>
      </c>
      <c r="AH111" s="6" t="s">
        <v>74</v>
      </c>
      <c r="AI111" s="6" t="s">
        <v>47</v>
      </c>
    </row>
    <row r="112" spans="1:35" ht="28.8" x14ac:dyDescent="0.3">
      <c r="A112" s="99">
        <v>174932</v>
      </c>
      <c r="B112" s="100">
        <v>38.906527672101497</v>
      </c>
      <c r="D112" s="2">
        <v>174932</v>
      </c>
      <c r="E112" s="3" t="s">
        <v>181</v>
      </c>
      <c r="F112" s="2">
        <v>225</v>
      </c>
      <c r="G112" s="2">
        <v>43.098237529999999</v>
      </c>
      <c r="H112" s="2">
        <v>-122.40954000000001</v>
      </c>
      <c r="I112" s="88">
        <v>43.098237529999999</v>
      </c>
      <c r="J112" s="5">
        <v>-122.4094219</v>
      </c>
      <c r="K112" s="2">
        <v>38.893732139999997</v>
      </c>
      <c r="L112" s="10">
        <v>861.93061439999997</v>
      </c>
      <c r="M112" s="65"/>
      <c r="N112" s="30"/>
      <c r="O112" s="27"/>
      <c r="P112" s="88">
        <v>1511.1984</v>
      </c>
      <c r="Q112" s="73">
        <v>38.874135360159457</v>
      </c>
      <c r="R112" s="69">
        <v>38.906527672101497</v>
      </c>
      <c r="S112" s="18" t="s">
        <v>182</v>
      </c>
      <c r="T112" s="3" t="s">
        <v>22</v>
      </c>
      <c r="U112" s="10">
        <v>1555.441595</v>
      </c>
      <c r="V112" s="45">
        <v>1448</v>
      </c>
      <c r="W112" s="27"/>
      <c r="X112" s="36" t="s">
        <v>114</v>
      </c>
      <c r="Y112" s="29">
        <v>6.1553380889999998</v>
      </c>
      <c r="Z112" s="47">
        <v>114</v>
      </c>
      <c r="AA112" s="30"/>
      <c r="AB112" s="28" t="s">
        <v>22</v>
      </c>
      <c r="AC112" s="28" t="s">
        <v>22</v>
      </c>
      <c r="AD112" s="13" t="s">
        <v>22</v>
      </c>
      <c r="AE112" s="37" t="s">
        <v>22</v>
      </c>
      <c r="AF112" s="23">
        <v>0</v>
      </c>
      <c r="AG112" s="6" t="s">
        <v>30</v>
      </c>
      <c r="AH112" s="6" t="s">
        <v>74</v>
      </c>
      <c r="AI112" s="6" t="s">
        <v>47</v>
      </c>
    </row>
    <row r="113" spans="1:35" ht="28.8" x14ac:dyDescent="0.3">
      <c r="A113" s="99">
        <v>174944</v>
      </c>
      <c r="B113" s="100">
        <v>40.481787837248497</v>
      </c>
      <c r="D113" s="2">
        <v>174944</v>
      </c>
      <c r="E113" s="3" t="s">
        <v>183</v>
      </c>
      <c r="F113" s="2">
        <v>197</v>
      </c>
      <c r="G113" s="2">
        <v>44.35125601</v>
      </c>
      <c r="H113" s="2">
        <v>-119.4124279</v>
      </c>
      <c r="I113" s="88">
        <v>44.35125601</v>
      </c>
      <c r="J113" s="5">
        <v>-119.4124279</v>
      </c>
      <c r="K113" s="2">
        <v>12.801465329999999</v>
      </c>
      <c r="L113" s="10">
        <v>687.75738360000003</v>
      </c>
      <c r="M113" s="65"/>
      <c r="N113" s="30"/>
      <c r="O113" s="27"/>
      <c r="P113" s="88">
        <v>1623.06</v>
      </c>
      <c r="Q113" s="73">
        <v>40.287218816890302</v>
      </c>
      <c r="R113" s="69">
        <v>40.481787837248497</v>
      </c>
      <c r="S113" s="18" t="s">
        <v>69</v>
      </c>
      <c r="T113" s="3" t="s">
        <v>22</v>
      </c>
      <c r="U113" s="10">
        <v>536.63128129999996</v>
      </c>
      <c r="V113" s="45">
        <v>533</v>
      </c>
      <c r="W113" s="27"/>
      <c r="X113" s="36" t="s">
        <v>153</v>
      </c>
      <c r="Y113" s="29">
        <v>6.5730443090000001</v>
      </c>
      <c r="Z113" s="47">
        <v>131</v>
      </c>
      <c r="AA113" s="30"/>
      <c r="AB113" s="28" t="s">
        <v>22</v>
      </c>
      <c r="AC113" s="28" t="s">
        <v>22</v>
      </c>
      <c r="AD113" s="13" t="s">
        <v>22</v>
      </c>
      <c r="AE113" s="37" t="s">
        <v>22</v>
      </c>
      <c r="AF113" s="23">
        <v>1</v>
      </c>
      <c r="AG113" s="6" t="s">
        <v>30</v>
      </c>
      <c r="AH113" s="6" t="s">
        <v>54</v>
      </c>
      <c r="AI113" s="6" t="s">
        <v>55</v>
      </c>
    </row>
    <row r="114" spans="1:35" ht="28.8" x14ac:dyDescent="0.3">
      <c r="A114" s="99">
        <v>174961</v>
      </c>
      <c r="B114" s="100">
        <v>40.904041670719998</v>
      </c>
      <c r="D114" s="2">
        <v>174961</v>
      </c>
      <c r="E114" s="3" t="s">
        <v>184</v>
      </c>
      <c r="F114" s="2">
        <v>197</v>
      </c>
      <c r="G114" s="2">
        <v>44.955244010000001</v>
      </c>
      <c r="H114" s="2">
        <v>-118.54964</v>
      </c>
      <c r="I114" s="88">
        <v>44.955244010000001</v>
      </c>
      <c r="J114" s="5">
        <v>-118.5498209</v>
      </c>
      <c r="K114" s="2">
        <v>40.914075820000001</v>
      </c>
      <c r="L114" s="10">
        <v>247.34129469999999</v>
      </c>
      <c r="M114" s="65"/>
      <c r="N114" s="30"/>
      <c r="O114" s="27"/>
      <c r="P114" s="88">
        <v>1671.828</v>
      </c>
      <c r="Q114" s="73">
        <v>40.887993347680933</v>
      </c>
      <c r="R114" s="69">
        <v>40.904041670719998</v>
      </c>
      <c r="S114" s="18" t="s">
        <v>163</v>
      </c>
      <c r="T114" s="3" t="s">
        <v>22</v>
      </c>
      <c r="U114" s="10">
        <v>722.14553460000002</v>
      </c>
      <c r="V114" s="45">
        <v>787</v>
      </c>
      <c r="W114" s="27"/>
      <c r="X114" s="36" t="s">
        <v>185</v>
      </c>
      <c r="Y114" s="29">
        <v>5.2972084519999996</v>
      </c>
      <c r="Z114" s="47">
        <v>113</v>
      </c>
      <c r="AA114" s="30"/>
      <c r="AB114" s="28" t="s">
        <v>22</v>
      </c>
      <c r="AC114" s="28" t="s">
        <v>22</v>
      </c>
      <c r="AD114" s="13" t="s">
        <v>22</v>
      </c>
      <c r="AE114" s="37" t="s">
        <v>22</v>
      </c>
      <c r="AF114" s="23">
        <v>1</v>
      </c>
      <c r="AG114" s="6" t="s">
        <v>30</v>
      </c>
      <c r="AH114" s="6" t="s">
        <v>54</v>
      </c>
      <c r="AI114" s="6" t="s">
        <v>55</v>
      </c>
    </row>
    <row r="115" spans="1:35" ht="28.8" x14ac:dyDescent="0.3">
      <c r="A115" s="99">
        <v>174963</v>
      </c>
      <c r="B115" s="100">
        <v>40.5422037893847</v>
      </c>
      <c r="D115" s="2">
        <v>174963</v>
      </c>
      <c r="E115" s="3" t="s">
        <v>186</v>
      </c>
      <c r="F115" s="2">
        <v>204</v>
      </c>
      <c r="G115" s="2">
        <v>44.961959069999999</v>
      </c>
      <c r="H115" s="2">
        <v>-118.60795779999999</v>
      </c>
      <c r="I115" s="88">
        <v>44.961959069999999</v>
      </c>
      <c r="J115" s="5">
        <v>-118.60795779999999</v>
      </c>
      <c r="K115" s="2">
        <v>12.820570529999999</v>
      </c>
      <c r="L115" s="10">
        <v>473.03098169999998</v>
      </c>
      <c r="M115" s="65"/>
      <c r="N115" s="30"/>
      <c r="O115" s="27"/>
      <c r="P115" s="88">
        <v>1632.204</v>
      </c>
      <c r="Q115" s="73">
        <v>40.400544550785447</v>
      </c>
      <c r="R115" s="69">
        <v>40.5422037893847</v>
      </c>
      <c r="S115" s="18" t="s">
        <v>52</v>
      </c>
      <c r="T115" s="3" t="s">
        <v>22</v>
      </c>
      <c r="U115" s="10">
        <v>691.4486617</v>
      </c>
      <c r="V115" s="45">
        <v>737</v>
      </c>
      <c r="W115" s="27"/>
      <c r="X115" s="36" t="s">
        <v>148</v>
      </c>
      <c r="Y115" s="29">
        <v>5.3781957699999996</v>
      </c>
      <c r="Z115" s="47">
        <v>120</v>
      </c>
      <c r="AA115" s="30"/>
      <c r="AB115" s="28" t="s">
        <v>22</v>
      </c>
      <c r="AC115" s="28" t="s">
        <v>22</v>
      </c>
      <c r="AD115" s="13" t="s">
        <v>22</v>
      </c>
      <c r="AE115" s="37" t="s">
        <v>22</v>
      </c>
      <c r="AF115" s="23">
        <v>1</v>
      </c>
      <c r="AG115" s="6" t="s">
        <v>30</v>
      </c>
      <c r="AH115" s="6" t="s">
        <v>54</v>
      </c>
      <c r="AI115" s="6" t="s">
        <v>55</v>
      </c>
    </row>
    <row r="116" spans="1:35" ht="28.8" x14ac:dyDescent="0.3">
      <c r="A116" s="99">
        <v>174975</v>
      </c>
      <c r="B116" s="100">
        <v>34.999309424615802</v>
      </c>
      <c r="D116" s="2">
        <v>174975</v>
      </c>
      <c r="E116" s="3" t="s">
        <v>187</v>
      </c>
      <c r="F116" s="2">
        <v>192</v>
      </c>
      <c r="G116" s="2">
        <v>45.301216250000003</v>
      </c>
      <c r="H116" s="2">
        <v>-121.44904</v>
      </c>
      <c r="I116" s="5">
        <v>45.301216250000003</v>
      </c>
      <c r="J116" s="5">
        <v>-121.4494347</v>
      </c>
      <c r="K116" s="2">
        <v>34.956304150000001</v>
      </c>
      <c r="L116" s="10">
        <v>929.03693129999999</v>
      </c>
      <c r="M116" s="29"/>
      <c r="N116" s="30"/>
      <c r="O116" s="30"/>
      <c r="P116" s="5">
        <v>1224.9911999999999</v>
      </c>
      <c r="Q116" s="73">
        <v>34.999874285488509</v>
      </c>
      <c r="R116" s="69">
        <v>34.999309424615802</v>
      </c>
      <c r="S116" s="18" t="s">
        <v>188</v>
      </c>
      <c r="T116" s="3" t="s">
        <v>22</v>
      </c>
      <c r="U116" s="10">
        <v>791.34184849999997</v>
      </c>
      <c r="V116" s="45">
        <v>940</v>
      </c>
      <c r="W116" s="27"/>
      <c r="X116" s="36" t="s">
        <v>148</v>
      </c>
      <c r="Y116" s="29">
        <v>7.0978112949999996</v>
      </c>
      <c r="Z116" s="47">
        <v>120</v>
      </c>
      <c r="AA116" s="30"/>
      <c r="AB116" s="28" t="s">
        <v>22</v>
      </c>
      <c r="AC116" s="28" t="s">
        <v>22</v>
      </c>
      <c r="AD116" s="13" t="s">
        <v>22</v>
      </c>
      <c r="AE116" s="37" t="s">
        <v>22</v>
      </c>
      <c r="AF116" s="23">
        <v>1</v>
      </c>
      <c r="AG116" s="6" t="s">
        <v>30</v>
      </c>
      <c r="AH116" s="6" t="s">
        <v>67</v>
      </c>
      <c r="AI116" s="6" t="s">
        <v>55</v>
      </c>
    </row>
    <row r="117" spans="1:35" ht="28.8" x14ac:dyDescent="0.3">
      <c r="A117" s="99">
        <v>174983</v>
      </c>
      <c r="B117" s="100">
        <v>35.183723640342599</v>
      </c>
      <c r="D117" s="2">
        <v>174983</v>
      </c>
      <c r="E117" s="3" t="s">
        <v>189</v>
      </c>
      <c r="F117" s="2">
        <v>211</v>
      </c>
      <c r="G117" s="2">
        <v>44.34524691</v>
      </c>
      <c r="H117" s="2">
        <v>-119.6512194</v>
      </c>
      <c r="I117" s="5">
        <v>44.34524691</v>
      </c>
      <c r="J117" s="5">
        <v>-119.6512194</v>
      </c>
      <c r="K117" s="2">
        <v>11.126070329999999</v>
      </c>
      <c r="L117" s="10">
        <v>1001.750392</v>
      </c>
      <c r="M117" s="29"/>
      <c r="N117" s="30"/>
      <c r="O117" s="30"/>
      <c r="P117" s="5">
        <v>1224.9911999999999</v>
      </c>
      <c r="Q117" s="73">
        <v>34.999874285488509</v>
      </c>
      <c r="R117" s="69">
        <v>35.183723640342599</v>
      </c>
      <c r="S117" s="18" t="s">
        <v>69</v>
      </c>
      <c r="T117" s="3" t="s">
        <v>22</v>
      </c>
      <c r="U117" s="10">
        <v>647.69799079999996</v>
      </c>
      <c r="V117" s="45">
        <v>533</v>
      </c>
      <c r="W117" s="27"/>
      <c r="X117" s="36" t="s">
        <v>73</v>
      </c>
      <c r="Y117" s="29">
        <v>6.0030000430000001</v>
      </c>
      <c r="Z117" s="47">
        <v>125</v>
      </c>
      <c r="AA117" s="30"/>
      <c r="AB117" s="28" t="s">
        <v>22</v>
      </c>
      <c r="AC117" s="28" t="s">
        <v>22</v>
      </c>
      <c r="AD117" s="13" t="s">
        <v>22</v>
      </c>
      <c r="AE117" s="37" t="s">
        <v>22</v>
      </c>
      <c r="AF117" s="23">
        <v>1</v>
      </c>
      <c r="AG117" s="6" t="s">
        <v>30</v>
      </c>
      <c r="AH117" s="6" t="s">
        <v>54</v>
      </c>
      <c r="AI117" s="6" t="s">
        <v>55</v>
      </c>
    </row>
    <row r="118" spans="1:35" ht="28.8" x14ac:dyDescent="0.3">
      <c r="A118" s="99">
        <v>175000</v>
      </c>
      <c r="B118" s="100">
        <v>34.697376831685702</v>
      </c>
      <c r="D118" s="2">
        <v>175000</v>
      </c>
      <c r="E118" s="3" t="s">
        <v>190</v>
      </c>
      <c r="F118" s="2">
        <v>212</v>
      </c>
      <c r="G118" s="2">
        <v>44.549300840000001</v>
      </c>
      <c r="H118" s="2">
        <v>-122.07493770000001</v>
      </c>
      <c r="I118" s="5">
        <v>44.549300840000001</v>
      </c>
      <c r="J118" s="5">
        <v>-122.07493770000001</v>
      </c>
      <c r="K118" s="2">
        <v>10.972273960000001</v>
      </c>
      <c r="L118" s="10">
        <v>1291.7463949999999</v>
      </c>
      <c r="M118" s="29"/>
      <c r="N118" s="30"/>
      <c r="O118" s="30"/>
      <c r="P118" s="5">
        <v>1201.8263999999999</v>
      </c>
      <c r="Q118" s="73">
        <v>34.667367941624875</v>
      </c>
      <c r="R118" s="69">
        <v>34.697376831685702</v>
      </c>
      <c r="S118" s="18" t="s">
        <v>144</v>
      </c>
      <c r="T118" s="3" t="s">
        <v>22</v>
      </c>
      <c r="U118" s="10">
        <v>2259.8482920000001</v>
      </c>
      <c r="V118" s="45">
        <v>2210</v>
      </c>
      <c r="W118" s="27"/>
      <c r="X118" s="36" t="s">
        <v>153</v>
      </c>
      <c r="Y118" s="29">
        <v>7.7055742250000003</v>
      </c>
      <c r="Z118" s="47">
        <v>131</v>
      </c>
      <c r="AA118" s="30"/>
      <c r="AB118" s="28" t="s">
        <v>22</v>
      </c>
      <c r="AC118" s="28" t="s">
        <v>22</v>
      </c>
      <c r="AD118" s="13" t="s">
        <v>22</v>
      </c>
      <c r="AE118" s="37" t="s">
        <v>22</v>
      </c>
      <c r="AF118" s="23">
        <v>0</v>
      </c>
      <c r="AG118" s="6" t="s">
        <v>30</v>
      </c>
      <c r="AH118" s="6" t="s">
        <v>74</v>
      </c>
      <c r="AI118" s="6" t="s">
        <v>47</v>
      </c>
    </row>
    <row r="119" spans="1:35" ht="28.8" x14ac:dyDescent="0.3">
      <c r="A119" s="99">
        <v>175002</v>
      </c>
      <c r="B119" s="100">
        <v>30.0308170984407</v>
      </c>
      <c r="D119" s="2">
        <v>175002</v>
      </c>
      <c r="E119" s="3" t="s">
        <v>191</v>
      </c>
      <c r="F119" s="2">
        <v>248</v>
      </c>
      <c r="G119" s="2">
        <v>43.951302400000003</v>
      </c>
      <c r="H119" s="2">
        <v>-122.11595</v>
      </c>
      <c r="I119" s="5">
        <v>43.951302400000003</v>
      </c>
      <c r="J119" s="5">
        <v>-122.1162691</v>
      </c>
      <c r="K119" s="2">
        <v>29.338629820000001</v>
      </c>
      <c r="L119" s="10">
        <v>536.35640450000005</v>
      </c>
      <c r="M119" s="29"/>
      <c r="N119" s="30"/>
      <c r="O119" s="30"/>
      <c r="P119" s="5">
        <v>874.16639999999995</v>
      </c>
      <c r="Q119" s="73">
        <v>29.566305146230228</v>
      </c>
      <c r="R119" s="69">
        <v>30.0308170984407</v>
      </c>
      <c r="S119" s="18" t="s">
        <v>136</v>
      </c>
      <c r="T119" s="3" t="s">
        <v>22</v>
      </c>
      <c r="U119" s="10">
        <v>2094.094509</v>
      </c>
      <c r="V119" s="45">
        <v>1803</v>
      </c>
      <c r="W119" s="27"/>
      <c r="X119" s="36" t="s">
        <v>165</v>
      </c>
      <c r="Y119" s="29">
        <v>7.6071158240000001</v>
      </c>
      <c r="Z119" s="47">
        <v>134</v>
      </c>
      <c r="AA119" s="30"/>
      <c r="AB119" s="28" t="s">
        <v>22</v>
      </c>
      <c r="AC119" s="28" t="s">
        <v>22</v>
      </c>
      <c r="AD119" s="13" t="s">
        <v>22</v>
      </c>
      <c r="AE119" s="37" t="s">
        <v>22</v>
      </c>
      <c r="AF119" s="23">
        <v>0</v>
      </c>
      <c r="AG119" s="6" t="s">
        <v>30</v>
      </c>
      <c r="AH119" s="6" t="s">
        <v>74</v>
      </c>
      <c r="AI119" s="6" t="s">
        <v>47</v>
      </c>
    </row>
    <row r="120" spans="1:35" ht="28.8" x14ac:dyDescent="0.3">
      <c r="A120" s="99">
        <v>175008</v>
      </c>
      <c r="B120" s="100">
        <v>40.579265121487801</v>
      </c>
      <c r="D120" s="2">
        <v>175008</v>
      </c>
      <c r="E120" s="3" t="s">
        <v>192</v>
      </c>
      <c r="F120" s="2">
        <v>253</v>
      </c>
      <c r="G120" s="2">
        <v>45.271435599999997</v>
      </c>
      <c r="H120" s="2">
        <v>-117.46621</v>
      </c>
      <c r="I120" s="88">
        <v>45.271435599999997</v>
      </c>
      <c r="J120" s="5">
        <v>-117.4660327</v>
      </c>
      <c r="K120" s="2">
        <v>40.54363575</v>
      </c>
      <c r="L120" s="10">
        <v>958.24633510000001</v>
      </c>
      <c r="M120" s="65"/>
      <c r="N120" s="30"/>
      <c r="O120" s="27"/>
      <c r="P120" s="88">
        <v>1643.1768</v>
      </c>
      <c r="Q120" s="73">
        <v>40.536117228960151</v>
      </c>
      <c r="R120" s="69">
        <v>40.579265121487801</v>
      </c>
      <c r="S120" s="18" t="s">
        <v>193</v>
      </c>
      <c r="T120" s="3" t="s">
        <v>22</v>
      </c>
      <c r="U120" s="10">
        <v>1491.1712010000001</v>
      </c>
      <c r="V120" s="45">
        <v>1549</v>
      </c>
      <c r="W120" s="27"/>
      <c r="X120" s="36" t="s">
        <v>194</v>
      </c>
      <c r="Y120" s="29">
        <v>2.5940199900000001</v>
      </c>
      <c r="Z120" s="47">
        <v>84</v>
      </c>
      <c r="AA120" s="30"/>
      <c r="AB120" s="28" t="s">
        <v>22</v>
      </c>
      <c r="AC120" s="28" t="s">
        <v>22</v>
      </c>
      <c r="AD120" s="13" t="s">
        <v>22</v>
      </c>
      <c r="AE120" s="37" t="s">
        <v>22</v>
      </c>
      <c r="AF120" s="23">
        <v>1</v>
      </c>
      <c r="AG120" s="6" t="s">
        <v>30</v>
      </c>
      <c r="AH120" s="6" t="s">
        <v>54</v>
      </c>
      <c r="AI120" s="6" t="s">
        <v>55</v>
      </c>
    </row>
    <row r="121" spans="1:35" ht="28.8" x14ac:dyDescent="0.3">
      <c r="A121" s="99">
        <v>175018</v>
      </c>
      <c r="B121" s="100">
        <v>46.069940884485597</v>
      </c>
      <c r="D121" s="2">
        <v>175018</v>
      </c>
      <c r="E121" s="3" t="s">
        <v>195</v>
      </c>
      <c r="F121" s="2">
        <v>256</v>
      </c>
      <c r="G121" s="2">
        <v>45.158796119999998</v>
      </c>
      <c r="H121" s="2">
        <v>-117.31892999999999</v>
      </c>
      <c r="I121" s="88">
        <v>45.158796119999998</v>
      </c>
      <c r="J121" s="88">
        <v>-117.3186754</v>
      </c>
      <c r="K121" s="2">
        <v>46.022333709999998</v>
      </c>
      <c r="L121" s="10">
        <v>1265.481745</v>
      </c>
      <c r="M121" s="65"/>
      <c r="N121" s="30"/>
      <c r="O121" s="27"/>
      <c r="P121" s="88">
        <v>2121.7127999999998</v>
      </c>
      <c r="Q121" s="73">
        <v>46.062053797024724</v>
      </c>
      <c r="R121" s="69">
        <v>46.069940884485597</v>
      </c>
      <c r="S121" s="18" t="s">
        <v>107</v>
      </c>
      <c r="T121" s="3" t="s">
        <v>22</v>
      </c>
      <c r="U121" s="10">
        <v>1666.147107</v>
      </c>
      <c r="V121" s="45">
        <v>1753</v>
      </c>
      <c r="W121" s="27"/>
      <c r="X121" s="36" t="s">
        <v>196</v>
      </c>
      <c r="Y121" s="29">
        <v>1.5809010189999999</v>
      </c>
      <c r="Z121" s="47">
        <v>77</v>
      </c>
      <c r="AA121" s="30"/>
      <c r="AB121" s="28" t="s">
        <v>22</v>
      </c>
      <c r="AC121" s="28" t="s">
        <v>22</v>
      </c>
      <c r="AD121" s="13" t="s">
        <v>22</v>
      </c>
      <c r="AE121" s="37" t="s">
        <v>22</v>
      </c>
      <c r="AF121" s="23">
        <v>1</v>
      </c>
      <c r="AG121" s="6" t="s">
        <v>30</v>
      </c>
      <c r="AH121" s="6" t="s">
        <v>54</v>
      </c>
      <c r="AI121" s="6" t="s">
        <v>55</v>
      </c>
    </row>
    <row r="122" spans="1:35" ht="28.8" x14ac:dyDescent="0.3">
      <c r="A122" s="99">
        <v>175045</v>
      </c>
      <c r="B122" s="100">
        <v>13.570956779092599</v>
      </c>
      <c r="D122" s="2">
        <v>175045</v>
      </c>
      <c r="E122" s="3" t="s">
        <v>197</v>
      </c>
      <c r="F122" s="2">
        <v>220</v>
      </c>
      <c r="G122" s="2">
        <v>45.597410000000004</v>
      </c>
      <c r="H122" s="2">
        <v>-123.26862</v>
      </c>
      <c r="I122" s="5">
        <v>45.597410000000004</v>
      </c>
      <c r="J122" s="5">
        <v>-123.26862</v>
      </c>
      <c r="K122" s="2">
        <v>13.91215296</v>
      </c>
      <c r="L122" s="10">
        <v>1104.2298840000001</v>
      </c>
      <c r="M122" s="29"/>
      <c r="N122" s="30"/>
      <c r="O122" s="30"/>
      <c r="P122" s="5">
        <v>282.2448</v>
      </c>
      <c r="Q122" s="73">
        <v>16.800142856535476</v>
      </c>
      <c r="R122" s="69">
        <v>13.570956779092599</v>
      </c>
      <c r="S122" s="18" t="s">
        <v>76</v>
      </c>
      <c r="T122" s="3" t="s">
        <v>22</v>
      </c>
      <c r="U122" s="10">
        <v>1676.9899310000001</v>
      </c>
      <c r="V122" s="45">
        <v>3429</v>
      </c>
      <c r="W122" s="27"/>
      <c r="X122" s="36" t="s">
        <v>198</v>
      </c>
      <c r="Y122" s="29">
        <v>9.8889556649999992</v>
      </c>
      <c r="Z122" s="47">
        <v>156</v>
      </c>
      <c r="AA122" s="30"/>
      <c r="AB122" s="28" t="s">
        <v>22</v>
      </c>
      <c r="AC122" s="28" t="s">
        <v>22</v>
      </c>
      <c r="AD122" s="13" t="s">
        <v>22</v>
      </c>
      <c r="AE122" s="37" t="s">
        <v>22</v>
      </c>
      <c r="AF122" s="23">
        <v>0</v>
      </c>
      <c r="AG122" s="6" t="s">
        <v>24</v>
      </c>
      <c r="AH122" s="6" t="s">
        <v>199</v>
      </c>
      <c r="AI122" s="6" t="s">
        <v>47</v>
      </c>
    </row>
    <row r="123" spans="1:35" ht="28.8" x14ac:dyDescent="0.3">
      <c r="A123" s="99">
        <v>175080</v>
      </c>
      <c r="B123" s="100">
        <v>38.310833594428601</v>
      </c>
      <c r="D123" s="2">
        <v>175080</v>
      </c>
      <c r="E123" s="3" t="s">
        <v>201</v>
      </c>
      <c r="F123" s="2">
        <v>238</v>
      </c>
      <c r="G123" s="2">
        <v>43.61980466</v>
      </c>
      <c r="H123" s="2">
        <v>-122.18884</v>
      </c>
      <c r="I123" s="5">
        <v>43.61980466</v>
      </c>
      <c r="J123" s="5">
        <v>-122.1888301</v>
      </c>
      <c r="K123" s="2">
        <v>38.05797682</v>
      </c>
      <c r="L123" s="10">
        <v>409.190201</v>
      </c>
      <c r="M123" s="29"/>
      <c r="N123" s="30"/>
      <c r="O123" s="30"/>
      <c r="P123" s="5">
        <v>1456.0296000000001</v>
      </c>
      <c r="Q123" s="73">
        <v>38.157955920096143</v>
      </c>
      <c r="R123" s="69">
        <v>38.310833594428601</v>
      </c>
      <c r="S123" s="18" t="s">
        <v>202</v>
      </c>
      <c r="T123" s="3" t="s">
        <v>22</v>
      </c>
      <c r="U123" s="10">
        <v>1783.7656039999999</v>
      </c>
      <c r="V123" s="45">
        <v>1600</v>
      </c>
      <c r="W123" s="27"/>
      <c r="X123" s="36" t="s">
        <v>134</v>
      </c>
      <c r="Y123" s="29">
        <v>7.155060765</v>
      </c>
      <c r="Z123" s="47">
        <v>137</v>
      </c>
      <c r="AA123" s="30"/>
      <c r="AB123" s="28" t="s">
        <v>22</v>
      </c>
      <c r="AC123" s="28" t="s">
        <v>22</v>
      </c>
      <c r="AD123" s="13" t="s">
        <v>22</v>
      </c>
      <c r="AE123" s="37" t="s">
        <v>22</v>
      </c>
      <c r="AF123" s="23">
        <v>0</v>
      </c>
      <c r="AG123" s="6" t="s">
        <v>30</v>
      </c>
      <c r="AH123" s="6" t="s">
        <v>74</v>
      </c>
      <c r="AI123" s="6" t="s">
        <v>47</v>
      </c>
    </row>
    <row r="124" spans="1:35" ht="28.8" x14ac:dyDescent="0.3">
      <c r="A124" s="99">
        <v>175141</v>
      </c>
      <c r="B124" s="100">
        <v>40.821198405975302</v>
      </c>
      <c r="D124" s="2">
        <v>175141</v>
      </c>
      <c r="E124" s="3" t="s">
        <v>203</v>
      </c>
      <c r="F124" s="2">
        <v>226</v>
      </c>
      <c r="G124" s="2">
        <v>45.387258930000002</v>
      </c>
      <c r="H124" s="2">
        <v>-121.63345</v>
      </c>
      <c r="I124" s="88">
        <v>45.387258930000002</v>
      </c>
      <c r="J124" s="5">
        <v>-121.6338767</v>
      </c>
      <c r="K124" s="2">
        <v>41.259035369999999</v>
      </c>
      <c r="L124" s="10">
        <v>1511.291567</v>
      </c>
      <c r="M124" s="65"/>
      <c r="N124" s="30"/>
      <c r="O124" s="27"/>
      <c r="P124" s="88">
        <v>1664.5128</v>
      </c>
      <c r="Q124" s="73">
        <v>40.798441146690884</v>
      </c>
      <c r="R124" s="69">
        <v>40.821198405975302</v>
      </c>
      <c r="S124" s="18" t="s">
        <v>204</v>
      </c>
      <c r="T124" s="3" t="s">
        <v>22</v>
      </c>
      <c r="U124" s="10">
        <v>3699.189441</v>
      </c>
      <c r="V124" s="45">
        <v>3175</v>
      </c>
      <c r="W124" s="27"/>
      <c r="X124" s="36" t="s">
        <v>105</v>
      </c>
      <c r="Y124" s="29">
        <v>1.876719703</v>
      </c>
      <c r="Z124" s="47">
        <v>100</v>
      </c>
      <c r="AA124" s="30"/>
      <c r="AB124" s="28" t="s">
        <v>22</v>
      </c>
      <c r="AC124" s="28" t="s">
        <v>22</v>
      </c>
      <c r="AD124" s="13" t="s">
        <v>22</v>
      </c>
      <c r="AE124" s="37" t="s">
        <v>22</v>
      </c>
      <c r="AF124" s="23">
        <v>0</v>
      </c>
      <c r="AG124" s="6" t="s">
        <v>30</v>
      </c>
      <c r="AH124" s="6" t="s">
        <v>74</v>
      </c>
      <c r="AI124" s="6" t="s">
        <v>47</v>
      </c>
    </row>
    <row r="125" spans="1:35" ht="28.8" x14ac:dyDescent="0.3">
      <c r="A125" s="99">
        <v>175154</v>
      </c>
      <c r="B125" s="100">
        <v>29.885607507628102</v>
      </c>
      <c r="D125" s="2">
        <v>175154</v>
      </c>
      <c r="E125" s="3" t="s">
        <v>205</v>
      </c>
      <c r="F125" s="2">
        <v>239</v>
      </c>
      <c r="G125" s="2">
        <v>45.410970409999997</v>
      </c>
      <c r="H125" s="2">
        <v>-121.9480751</v>
      </c>
      <c r="I125" s="5">
        <v>45.410970409999997</v>
      </c>
      <c r="J125" s="5">
        <v>-121.9480751</v>
      </c>
      <c r="K125" s="2">
        <v>9.4506588980000004</v>
      </c>
      <c r="L125" s="10">
        <v>890.71613500000001</v>
      </c>
      <c r="M125" s="29"/>
      <c r="N125" s="30"/>
      <c r="O125" s="30"/>
      <c r="P125" s="5">
        <v>869.89919999999995</v>
      </c>
      <c r="Q125" s="73">
        <v>29.494053637979299</v>
      </c>
      <c r="R125" s="69">
        <v>29.885607507628102</v>
      </c>
      <c r="S125" s="18" t="s">
        <v>206</v>
      </c>
      <c r="T125" s="3" t="s">
        <v>22</v>
      </c>
      <c r="U125" s="10">
        <v>3104.7445969999999</v>
      </c>
      <c r="V125" s="45">
        <v>2769</v>
      </c>
      <c r="W125" s="27"/>
      <c r="X125" s="36" t="s">
        <v>148</v>
      </c>
      <c r="Y125" s="29">
        <v>7.1780075280000002</v>
      </c>
      <c r="Z125" s="47">
        <v>120</v>
      </c>
      <c r="AA125" s="30"/>
      <c r="AB125" s="28" t="s">
        <v>22</v>
      </c>
      <c r="AC125" s="28" t="s">
        <v>22</v>
      </c>
      <c r="AD125" s="13" t="s">
        <v>22</v>
      </c>
      <c r="AE125" s="37" t="s">
        <v>22</v>
      </c>
      <c r="AF125" s="23">
        <v>0</v>
      </c>
      <c r="AG125" s="6" t="s">
        <v>30</v>
      </c>
      <c r="AH125" s="6" t="s">
        <v>74</v>
      </c>
      <c r="AI125" s="6" t="s">
        <v>47</v>
      </c>
    </row>
    <row r="126" spans="1:35" ht="28.8" x14ac:dyDescent="0.3">
      <c r="A126" s="99">
        <v>175163</v>
      </c>
      <c r="B126" s="100">
        <v>39.498858084759902</v>
      </c>
      <c r="D126" s="2">
        <v>175163</v>
      </c>
      <c r="E126" s="3" t="s">
        <v>207</v>
      </c>
      <c r="F126" s="2">
        <v>204</v>
      </c>
      <c r="G126" s="2">
        <v>45.015499220000002</v>
      </c>
      <c r="H126" s="2">
        <v>-118.60357999999999</v>
      </c>
      <c r="I126" s="5">
        <v>45.015499220000002</v>
      </c>
      <c r="J126" s="5">
        <v>-118.6034482</v>
      </c>
      <c r="K126" s="2">
        <v>39.426894369999999</v>
      </c>
      <c r="L126" s="10">
        <v>1449.8304949999999</v>
      </c>
      <c r="M126" s="29"/>
      <c r="N126" s="30"/>
      <c r="O126" s="30"/>
      <c r="P126" s="5">
        <v>1557.8327999999999</v>
      </c>
      <c r="Q126" s="73">
        <v>39.469390671759804</v>
      </c>
      <c r="R126" s="69">
        <v>39.498858084759902</v>
      </c>
      <c r="S126" s="18" t="s">
        <v>163</v>
      </c>
      <c r="T126" s="3" t="s">
        <v>22</v>
      </c>
      <c r="U126" s="10">
        <v>779.77894289999995</v>
      </c>
      <c r="V126" s="45">
        <v>787</v>
      </c>
      <c r="W126" s="27"/>
      <c r="X126" s="36" t="s">
        <v>208</v>
      </c>
      <c r="Y126" s="29">
        <v>5.2291269810000003</v>
      </c>
      <c r="Z126" s="47">
        <v>117</v>
      </c>
      <c r="AA126" s="30"/>
      <c r="AB126" s="28" t="s">
        <v>22</v>
      </c>
      <c r="AC126" s="28" t="s">
        <v>22</v>
      </c>
      <c r="AD126" s="13" t="s">
        <v>22</v>
      </c>
      <c r="AE126" s="37" t="s">
        <v>22</v>
      </c>
      <c r="AF126" s="23">
        <v>1</v>
      </c>
      <c r="AG126" s="6" t="s">
        <v>30</v>
      </c>
      <c r="AH126" s="6" t="s">
        <v>54</v>
      </c>
      <c r="AI126" s="6" t="s">
        <v>55</v>
      </c>
    </row>
    <row r="127" spans="1:35" ht="28.8" x14ac:dyDescent="0.3">
      <c r="A127" s="99">
        <v>175166</v>
      </c>
      <c r="B127" s="100">
        <v>42.820145017269603</v>
      </c>
      <c r="D127" s="2">
        <v>175166</v>
      </c>
      <c r="E127" s="3" t="s">
        <v>209</v>
      </c>
      <c r="F127" s="2">
        <v>204</v>
      </c>
      <c r="G127" s="2">
        <v>44.784502850000003</v>
      </c>
      <c r="H127" s="2">
        <v>-118.69614</v>
      </c>
      <c r="I127" s="5">
        <v>44.784502850000003</v>
      </c>
      <c r="J127" s="5">
        <v>-118.6960172</v>
      </c>
      <c r="K127" s="2">
        <v>42.785848129999998</v>
      </c>
      <c r="L127" s="10">
        <v>1976.927005</v>
      </c>
      <c r="M127" s="29"/>
      <c r="N127" s="30"/>
      <c r="O127" s="30"/>
      <c r="P127" s="5">
        <v>1833.0672</v>
      </c>
      <c r="Q127" s="73">
        <v>42.814334048306762</v>
      </c>
      <c r="R127" s="69">
        <v>42.820145017269603</v>
      </c>
      <c r="S127" s="18" t="s">
        <v>155</v>
      </c>
      <c r="T127" s="3" t="s">
        <v>22</v>
      </c>
      <c r="U127" s="10">
        <v>782.44634789999998</v>
      </c>
      <c r="V127" s="45">
        <v>838</v>
      </c>
      <c r="W127" s="27"/>
      <c r="X127" s="36" t="s">
        <v>210</v>
      </c>
      <c r="Y127" s="29">
        <v>4.4642275439999999</v>
      </c>
      <c r="Z127" s="47">
        <v>110</v>
      </c>
      <c r="AA127" s="30"/>
      <c r="AB127" s="28" t="s">
        <v>22</v>
      </c>
      <c r="AC127" s="28" t="s">
        <v>22</v>
      </c>
      <c r="AD127" s="13" t="s">
        <v>22</v>
      </c>
      <c r="AE127" s="37" t="s">
        <v>22</v>
      </c>
      <c r="AF127" s="23">
        <v>1</v>
      </c>
      <c r="AG127" s="6" t="s">
        <v>30</v>
      </c>
      <c r="AH127" s="6" t="s">
        <v>54</v>
      </c>
      <c r="AI127" s="6" t="s">
        <v>55</v>
      </c>
    </row>
    <row r="128" spans="1:35" ht="28.8" x14ac:dyDescent="0.3">
      <c r="A128" s="99">
        <v>175167</v>
      </c>
      <c r="B128" s="100">
        <v>37.825767623407202</v>
      </c>
      <c r="D128" s="2">
        <v>175167</v>
      </c>
      <c r="E128" s="3" t="s">
        <v>211</v>
      </c>
      <c r="F128" s="2">
        <v>205</v>
      </c>
      <c r="G128" s="2">
        <v>44.71657046</v>
      </c>
      <c r="H128" s="2">
        <v>-118.7034993</v>
      </c>
      <c r="I128" s="5">
        <v>44.71657046</v>
      </c>
      <c r="J128" s="5">
        <v>-118.7034993</v>
      </c>
      <c r="K128" s="2">
        <v>11.961557989999999</v>
      </c>
      <c r="L128" s="10">
        <v>1639.5599709999999</v>
      </c>
      <c r="M128" s="29"/>
      <c r="N128" s="30"/>
      <c r="O128" s="30"/>
      <c r="P128" s="5">
        <v>1426.4639999999999</v>
      </c>
      <c r="Q128" s="73">
        <v>37.768558352153185</v>
      </c>
      <c r="R128" s="69">
        <v>37.825767623407202</v>
      </c>
      <c r="S128" s="18" t="s">
        <v>121</v>
      </c>
      <c r="T128" s="3" t="s">
        <v>22</v>
      </c>
      <c r="U128" s="10">
        <v>761.0673587</v>
      </c>
      <c r="V128" s="45">
        <v>635</v>
      </c>
      <c r="W128" s="27"/>
      <c r="X128" s="36" t="s">
        <v>117</v>
      </c>
      <c r="Y128" s="29">
        <v>4.9436456980000001</v>
      </c>
      <c r="Z128" s="47">
        <v>127</v>
      </c>
      <c r="AA128" s="30"/>
      <c r="AB128" s="28" t="s">
        <v>22</v>
      </c>
      <c r="AC128" s="28" t="s">
        <v>22</v>
      </c>
      <c r="AD128" s="13" t="s">
        <v>22</v>
      </c>
      <c r="AE128" s="37" t="s">
        <v>22</v>
      </c>
      <c r="AF128" s="23">
        <v>1</v>
      </c>
      <c r="AG128" s="6" t="s">
        <v>30</v>
      </c>
      <c r="AH128" s="6" t="s">
        <v>54</v>
      </c>
      <c r="AI128" s="6" t="s">
        <v>55</v>
      </c>
    </row>
    <row r="129" spans="1:35" ht="28.8" x14ac:dyDescent="0.3">
      <c r="A129" s="99">
        <v>175173</v>
      </c>
      <c r="B129" s="100">
        <v>39.243217903225002</v>
      </c>
      <c r="D129" s="2">
        <v>175173</v>
      </c>
      <c r="E129" s="3" t="s">
        <v>212</v>
      </c>
      <c r="F129" s="2">
        <v>209</v>
      </c>
      <c r="G129" s="2">
        <v>44.236811709999998</v>
      </c>
      <c r="H129" s="2">
        <v>-118.76444859999999</v>
      </c>
      <c r="I129" s="5">
        <v>44.236811709999998</v>
      </c>
      <c r="J129" s="5">
        <v>-118.76444859999999</v>
      </c>
      <c r="K129" s="2">
        <v>12.409795129999999</v>
      </c>
      <c r="L129" s="10">
        <v>1533.4518049999999</v>
      </c>
      <c r="M129" s="29"/>
      <c r="N129" s="30"/>
      <c r="O129" s="30"/>
      <c r="P129" s="5">
        <v>1535.8871999999999</v>
      </c>
      <c r="Q129" s="73">
        <v>39.190396782885472</v>
      </c>
      <c r="R129" s="69">
        <v>39.243217903225002</v>
      </c>
      <c r="S129" s="18" t="s">
        <v>213</v>
      </c>
      <c r="T129" s="3" t="s">
        <v>22</v>
      </c>
      <c r="U129" s="10">
        <v>742.71966999999995</v>
      </c>
      <c r="V129" s="45">
        <v>686</v>
      </c>
      <c r="W129" s="27"/>
      <c r="X129" s="36" t="s">
        <v>214</v>
      </c>
      <c r="Y129" s="29">
        <v>5.4564393569999998</v>
      </c>
      <c r="Z129" s="47">
        <v>121</v>
      </c>
      <c r="AA129" s="30"/>
      <c r="AB129" s="28" t="s">
        <v>22</v>
      </c>
      <c r="AC129" s="28" t="s">
        <v>22</v>
      </c>
      <c r="AD129" s="13" t="s">
        <v>22</v>
      </c>
      <c r="AE129" s="37" t="s">
        <v>22</v>
      </c>
      <c r="AF129" s="23">
        <v>1</v>
      </c>
      <c r="AG129" s="6" t="s">
        <v>30</v>
      </c>
      <c r="AH129" s="6" t="s">
        <v>54</v>
      </c>
      <c r="AI129" s="6" t="s">
        <v>55</v>
      </c>
    </row>
    <row r="130" spans="1:35" ht="28.8" x14ac:dyDescent="0.3">
      <c r="A130" s="99">
        <v>175178</v>
      </c>
      <c r="B130" s="100">
        <v>44.408512323652502</v>
      </c>
      <c r="D130" s="2">
        <v>175178</v>
      </c>
      <c r="E130" s="3" t="s">
        <v>215</v>
      </c>
      <c r="F130" s="2">
        <v>211</v>
      </c>
      <c r="G130" s="2">
        <v>44.300674710000003</v>
      </c>
      <c r="H130" s="2">
        <v>-118.69052000000001</v>
      </c>
      <c r="I130" s="5">
        <v>44.300674710000003</v>
      </c>
      <c r="J130" s="5">
        <v>-118.6904218</v>
      </c>
      <c r="K130" s="2">
        <v>44.383807859999997</v>
      </c>
      <c r="L130" s="10">
        <v>1150.885209</v>
      </c>
      <c r="M130" s="29"/>
      <c r="N130" s="30"/>
      <c r="O130" s="30"/>
      <c r="P130" s="5">
        <v>1965.3504</v>
      </c>
      <c r="Q130" s="73">
        <v>44.332272669016191</v>
      </c>
      <c r="R130" s="69">
        <v>44.408512323652502</v>
      </c>
      <c r="S130" s="18" t="s">
        <v>216</v>
      </c>
      <c r="T130" s="3" t="s">
        <v>22</v>
      </c>
      <c r="U130" s="10">
        <v>1061.276865</v>
      </c>
      <c r="V130" s="45">
        <v>1092</v>
      </c>
      <c r="W130" s="27"/>
      <c r="X130" s="36" t="s">
        <v>53</v>
      </c>
      <c r="Y130" s="29">
        <v>3.1674742550000001</v>
      </c>
      <c r="Z130" s="47">
        <v>118</v>
      </c>
      <c r="AA130" s="30"/>
      <c r="AB130" s="28" t="s">
        <v>22</v>
      </c>
      <c r="AC130" s="28" t="s">
        <v>22</v>
      </c>
      <c r="AD130" s="13" t="s">
        <v>22</v>
      </c>
      <c r="AE130" s="37" t="s">
        <v>22</v>
      </c>
      <c r="AF130" s="23">
        <v>1</v>
      </c>
      <c r="AG130" s="6" t="s">
        <v>30</v>
      </c>
      <c r="AH130" s="6" t="s">
        <v>54</v>
      </c>
      <c r="AI130" s="6" t="s">
        <v>55</v>
      </c>
    </row>
    <row r="131" spans="1:35" ht="28.8" x14ac:dyDescent="0.3">
      <c r="A131" s="99">
        <v>175182</v>
      </c>
      <c r="B131" s="100">
        <v>40.611127439409998</v>
      </c>
      <c r="D131" s="2">
        <v>175182</v>
      </c>
      <c r="E131" s="3" t="s">
        <v>217</v>
      </c>
      <c r="F131" s="2">
        <v>239</v>
      </c>
      <c r="G131" s="2">
        <v>44.374778229999997</v>
      </c>
      <c r="H131" s="2">
        <v>-118.4465628</v>
      </c>
      <c r="I131" s="5">
        <v>44.374778229999997</v>
      </c>
      <c r="J131" s="5">
        <v>-118.4465628</v>
      </c>
      <c r="K131" s="2">
        <v>12.84236611</v>
      </c>
      <c r="L131" s="10">
        <v>856.80251539999995</v>
      </c>
      <c r="M131" s="29"/>
      <c r="N131" s="30"/>
      <c r="O131" s="30"/>
      <c r="P131" s="5">
        <v>1634.9472000000001</v>
      </c>
      <c r="Q131" s="73">
        <v>40.43448033547606</v>
      </c>
      <c r="R131" s="69">
        <v>40.611127439409998</v>
      </c>
      <c r="S131" s="18" t="s">
        <v>163</v>
      </c>
      <c r="T131" s="3" t="s">
        <v>22</v>
      </c>
      <c r="U131" s="10">
        <v>856.15872320000005</v>
      </c>
      <c r="V131" s="45">
        <v>787</v>
      </c>
      <c r="W131" s="27"/>
      <c r="X131" s="36" t="s">
        <v>218</v>
      </c>
      <c r="Y131" s="29">
        <v>5.1861048079999996</v>
      </c>
      <c r="Z131" s="47">
        <v>126</v>
      </c>
      <c r="AA131" s="30"/>
      <c r="AB131" s="28" t="s">
        <v>22</v>
      </c>
      <c r="AC131" s="28" t="s">
        <v>22</v>
      </c>
      <c r="AD131" s="13" t="s">
        <v>22</v>
      </c>
      <c r="AE131" s="37" t="s">
        <v>22</v>
      </c>
      <c r="AF131" s="23">
        <v>1</v>
      </c>
      <c r="AG131" s="6" t="s">
        <v>30</v>
      </c>
      <c r="AH131" s="6" t="s">
        <v>54</v>
      </c>
      <c r="AI131" s="6" t="s">
        <v>55</v>
      </c>
    </row>
    <row r="132" spans="1:35" ht="28.8" x14ac:dyDescent="0.3">
      <c r="A132" s="99">
        <v>175228</v>
      </c>
      <c r="B132" s="100">
        <v>17.771486842692699</v>
      </c>
      <c r="D132" s="2">
        <v>175228</v>
      </c>
      <c r="E132" s="3" t="s">
        <v>219</v>
      </c>
      <c r="F132" s="2">
        <v>266</v>
      </c>
      <c r="G132" s="2">
        <v>46.057730599999999</v>
      </c>
      <c r="H132" s="2">
        <v>-123.53713</v>
      </c>
      <c r="I132" s="5">
        <v>46.057730599999999</v>
      </c>
      <c r="J132" s="5">
        <v>-123.5371363</v>
      </c>
      <c r="K132" s="2">
        <v>18.076105779999999</v>
      </c>
      <c r="L132" s="10">
        <v>871.14060400000005</v>
      </c>
      <c r="M132" s="29"/>
      <c r="N132" s="30"/>
      <c r="O132" s="30"/>
      <c r="P132" s="5">
        <v>315.77280000000002</v>
      </c>
      <c r="Q132" s="73">
        <v>17.769997186268771</v>
      </c>
      <c r="R132" s="69">
        <v>17.771486842692699</v>
      </c>
      <c r="S132" s="18" t="s">
        <v>220</v>
      </c>
      <c r="T132" s="3" t="s">
        <v>22</v>
      </c>
      <c r="U132" s="10">
        <v>3599.4809019999998</v>
      </c>
      <c r="V132" s="45">
        <v>2972</v>
      </c>
      <c r="W132" s="27"/>
      <c r="X132" s="36" t="s">
        <v>221</v>
      </c>
      <c r="Y132" s="29">
        <v>9.0516338279999999</v>
      </c>
      <c r="Z132" s="47">
        <v>141</v>
      </c>
      <c r="AA132" s="30"/>
      <c r="AB132" s="28" t="s">
        <v>22</v>
      </c>
      <c r="AC132" s="28" t="s">
        <v>22</v>
      </c>
      <c r="AD132" s="13" t="s">
        <v>22</v>
      </c>
      <c r="AE132" s="37" t="s">
        <v>22</v>
      </c>
      <c r="AF132" s="23">
        <v>0</v>
      </c>
      <c r="AG132" s="6" t="s">
        <v>24</v>
      </c>
      <c r="AH132" s="6" t="s">
        <v>25</v>
      </c>
      <c r="AI132" s="6" t="s">
        <v>47</v>
      </c>
    </row>
    <row r="133" spans="1:35" ht="28.8" x14ac:dyDescent="0.3">
      <c r="A133" s="99">
        <v>175234</v>
      </c>
      <c r="B133" s="100">
        <v>29.088680035367702</v>
      </c>
      <c r="D133" s="2">
        <v>175234</v>
      </c>
      <c r="E133" s="3" t="s">
        <v>222</v>
      </c>
      <c r="F133" s="2">
        <v>272</v>
      </c>
      <c r="G133" s="2">
        <v>44.878417929999998</v>
      </c>
      <c r="H133" s="2">
        <v>-122.0416</v>
      </c>
      <c r="I133" s="5">
        <v>44.878417929999998</v>
      </c>
      <c r="J133" s="5">
        <v>-122.04159439999999</v>
      </c>
      <c r="K133" s="2">
        <v>29.140569660000001</v>
      </c>
      <c r="L133" s="10">
        <v>1147.5841949999999</v>
      </c>
      <c r="M133" s="29"/>
      <c r="N133" s="30"/>
      <c r="O133" s="30"/>
      <c r="P133" s="5">
        <v>840.02880000000005</v>
      </c>
      <c r="Q133" s="73">
        <v>28.983250335322989</v>
      </c>
      <c r="R133" s="69">
        <v>29.088680035367702</v>
      </c>
      <c r="S133" s="18" t="s">
        <v>130</v>
      </c>
      <c r="T133" s="3" t="s">
        <v>22</v>
      </c>
      <c r="U133" s="10">
        <v>2307.9410520000001</v>
      </c>
      <c r="V133" s="45">
        <v>1956</v>
      </c>
      <c r="W133" s="27"/>
      <c r="X133" s="36" t="s">
        <v>223</v>
      </c>
      <c r="Y133" s="29">
        <v>6.5658084600000004</v>
      </c>
      <c r="Z133" s="47">
        <v>122</v>
      </c>
      <c r="AA133" s="30"/>
      <c r="AB133" s="28" t="s">
        <v>22</v>
      </c>
      <c r="AC133" s="28" t="s">
        <v>22</v>
      </c>
      <c r="AD133" s="13" t="s">
        <v>22</v>
      </c>
      <c r="AE133" s="37" t="s">
        <v>22</v>
      </c>
      <c r="AF133" s="23">
        <v>0</v>
      </c>
      <c r="AG133" s="6" t="s">
        <v>30</v>
      </c>
      <c r="AH133" s="6" t="s">
        <v>74</v>
      </c>
      <c r="AI133" s="6" t="s">
        <v>47</v>
      </c>
    </row>
    <row r="134" spans="1:35" ht="28.8" x14ac:dyDescent="0.3">
      <c r="A134" s="99">
        <v>175236</v>
      </c>
      <c r="B134" s="100">
        <v>30.376039840637599</v>
      </c>
      <c r="D134" s="2">
        <v>175236</v>
      </c>
      <c r="E134" s="3" t="s">
        <v>224</v>
      </c>
      <c r="F134" s="2">
        <v>232</v>
      </c>
      <c r="G134" s="2">
        <v>44.8884264</v>
      </c>
      <c r="H134" s="2">
        <v>-122.14237</v>
      </c>
      <c r="I134" s="5">
        <v>44.8884264</v>
      </c>
      <c r="J134" s="5">
        <v>-122.1423685</v>
      </c>
      <c r="K134" s="2">
        <v>30.324603870000001</v>
      </c>
      <c r="L134" s="10">
        <v>781.19596569999999</v>
      </c>
      <c r="M134" s="29"/>
      <c r="N134" s="30"/>
      <c r="O134" s="30"/>
      <c r="P134" s="5">
        <v>913.48559999999998</v>
      </c>
      <c r="Q134" s="73">
        <v>30.223924298475868</v>
      </c>
      <c r="R134" s="69">
        <v>30.376039840637599</v>
      </c>
      <c r="S134" s="18" t="s">
        <v>225</v>
      </c>
      <c r="T134" s="3" t="s">
        <v>22</v>
      </c>
      <c r="U134" s="10">
        <v>2410.3420999999998</v>
      </c>
      <c r="V134" s="45">
        <v>2565</v>
      </c>
      <c r="W134" s="27"/>
      <c r="X134" s="36" t="s">
        <v>226</v>
      </c>
      <c r="Y134" s="29">
        <v>7.1612709600000004</v>
      </c>
      <c r="Z134" s="47">
        <v>122</v>
      </c>
      <c r="AA134" s="30"/>
      <c r="AB134" s="28" t="s">
        <v>22</v>
      </c>
      <c r="AC134" s="28" t="s">
        <v>22</v>
      </c>
      <c r="AD134" s="13" t="s">
        <v>22</v>
      </c>
      <c r="AE134" s="37" t="s">
        <v>22</v>
      </c>
      <c r="AF134" s="23">
        <v>0</v>
      </c>
      <c r="AG134" s="6" t="s">
        <v>30</v>
      </c>
      <c r="AH134" s="6" t="s">
        <v>74</v>
      </c>
      <c r="AI134" s="6" t="s">
        <v>47</v>
      </c>
    </row>
    <row r="135" spans="1:35" ht="28.8" x14ac:dyDescent="0.3">
      <c r="A135" s="99">
        <v>175237</v>
      </c>
      <c r="B135" s="100">
        <v>28.908896627163099</v>
      </c>
      <c r="D135" s="2">
        <v>175237</v>
      </c>
      <c r="E135" s="3" t="s">
        <v>227</v>
      </c>
      <c r="F135" s="2">
        <v>230</v>
      </c>
      <c r="G135" s="2">
        <v>44.916989129999997</v>
      </c>
      <c r="H135" s="2">
        <v>-122.16762</v>
      </c>
      <c r="I135" s="5">
        <v>44.916989129999997</v>
      </c>
      <c r="J135" s="5">
        <v>-122.165914</v>
      </c>
      <c r="K135" s="2">
        <v>28.004471070000001</v>
      </c>
      <c r="L135" s="10">
        <v>1605.062079</v>
      </c>
      <c r="M135" s="29"/>
      <c r="N135" s="30"/>
      <c r="O135" s="30"/>
      <c r="P135" s="5">
        <v>813.20640000000003</v>
      </c>
      <c r="Q135" s="73">
        <v>28.5167740110974</v>
      </c>
      <c r="R135" s="69">
        <v>28.908896627163099</v>
      </c>
      <c r="S135" s="18" t="s">
        <v>97</v>
      </c>
      <c r="T135" s="3" t="s">
        <v>22</v>
      </c>
      <c r="U135" s="10">
        <v>2390.4194510000002</v>
      </c>
      <c r="V135" s="45">
        <v>2311</v>
      </c>
      <c r="W135" s="27"/>
      <c r="X135" s="36" t="s">
        <v>226</v>
      </c>
      <c r="Y135" s="29">
        <v>7.7470150809999998</v>
      </c>
      <c r="Z135" s="47">
        <v>123</v>
      </c>
      <c r="AA135" s="30"/>
      <c r="AB135" s="28" t="s">
        <v>22</v>
      </c>
      <c r="AC135" s="28" t="s">
        <v>22</v>
      </c>
      <c r="AD135" s="13" t="s">
        <v>22</v>
      </c>
      <c r="AE135" s="37" t="s">
        <v>22</v>
      </c>
      <c r="AF135" s="23">
        <v>0</v>
      </c>
      <c r="AG135" s="6" t="s">
        <v>30</v>
      </c>
      <c r="AH135" s="6" t="s">
        <v>74</v>
      </c>
      <c r="AI135" s="6" t="s">
        <v>47</v>
      </c>
    </row>
    <row r="136" spans="1:35" ht="28.8" x14ac:dyDescent="0.3">
      <c r="A136" s="99">
        <v>175239</v>
      </c>
      <c r="B136" s="100">
        <v>7.1629266365082902</v>
      </c>
      <c r="D136" s="2">
        <v>175239</v>
      </c>
      <c r="E136" s="3" t="s">
        <v>228</v>
      </c>
      <c r="F136" s="2">
        <v>245</v>
      </c>
      <c r="G136" s="2">
        <v>45.621970449999999</v>
      </c>
      <c r="H136" s="2">
        <v>-121.95207000000001</v>
      </c>
      <c r="I136" s="5">
        <v>45.621970449999999</v>
      </c>
      <c r="J136" s="5">
        <v>-121.95206810000001</v>
      </c>
      <c r="K136" s="2">
        <v>7.5496754900000003</v>
      </c>
      <c r="L136" s="10">
        <v>1698.0558080000001</v>
      </c>
      <c r="M136" s="29"/>
      <c r="N136" s="30"/>
      <c r="O136" s="30"/>
      <c r="P136" s="5">
        <v>45.110399999999998</v>
      </c>
      <c r="Q136" s="73">
        <v>6.7164276218835264</v>
      </c>
      <c r="R136" s="69">
        <v>7.1629266365082902</v>
      </c>
      <c r="S136" s="18" t="s">
        <v>229</v>
      </c>
      <c r="T136" s="3" t="s">
        <v>22</v>
      </c>
      <c r="U136" s="10">
        <v>3178.240945</v>
      </c>
      <c r="V136" s="45">
        <v>1905</v>
      </c>
      <c r="W136" s="27"/>
      <c r="X136" s="36" t="s">
        <v>230</v>
      </c>
      <c r="Y136" s="29">
        <v>7.9991017050000002</v>
      </c>
      <c r="Z136" s="47">
        <v>147</v>
      </c>
      <c r="AA136" s="30"/>
      <c r="AB136" s="28" t="s">
        <v>22</v>
      </c>
      <c r="AC136" s="28" t="s">
        <v>22</v>
      </c>
      <c r="AD136" s="13" t="s">
        <v>22</v>
      </c>
      <c r="AE136" s="37" t="s">
        <v>22</v>
      </c>
      <c r="AF136" s="23">
        <v>0</v>
      </c>
      <c r="AG136" s="6" t="s">
        <v>30</v>
      </c>
      <c r="AH136" s="6" t="s">
        <v>74</v>
      </c>
      <c r="AI136" s="6" t="s">
        <v>47</v>
      </c>
    </row>
    <row r="137" spans="1:35" ht="28.8" x14ac:dyDescent="0.3">
      <c r="A137" s="99">
        <v>175241</v>
      </c>
      <c r="B137" s="100">
        <v>13.2864201800184</v>
      </c>
      <c r="D137" s="2">
        <v>175241</v>
      </c>
      <c r="E137" s="3" t="s">
        <v>231</v>
      </c>
      <c r="F137" s="2">
        <v>196</v>
      </c>
      <c r="G137" s="2">
        <v>45.678505579999999</v>
      </c>
      <c r="H137" s="2">
        <v>-121.83534</v>
      </c>
      <c r="I137" s="88">
        <v>45.678505579999999</v>
      </c>
      <c r="J137" s="5">
        <v>-121.8353462</v>
      </c>
      <c r="K137" s="2">
        <v>13.09970992</v>
      </c>
      <c r="L137" s="10">
        <v>1458.83339</v>
      </c>
      <c r="M137" s="65"/>
      <c r="N137" s="30"/>
      <c r="O137" s="27"/>
      <c r="P137" s="88">
        <v>166.72559999999999</v>
      </c>
      <c r="Q137" s="73">
        <v>12.912226763808015</v>
      </c>
      <c r="R137" s="69">
        <v>13.2864201800184</v>
      </c>
      <c r="S137" s="18" t="s">
        <v>100</v>
      </c>
      <c r="T137" s="3" t="s">
        <v>22</v>
      </c>
      <c r="U137" s="10">
        <v>2386.7685259999998</v>
      </c>
      <c r="V137" s="45">
        <v>2362</v>
      </c>
      <c r="W137" s="27"/>
      <c r="X137" s="36" t="s">
        <v>200</v>
      </c>
      <c r="Y137" s="29">
        <v>7.4608940549999998</v>
      </c>
      <c r="Z137" s="47">
        <v>156</v>
      </c>
      <c r="AA137" s="30"/>
      <c r="AB137" s="28" t="s">
        <v>22</v>
      </c>
      <c r="AC137" s="28" t="s">
        <v>22</v>
      </c>
      <c r="AD137" s="13" t="s">
        <v>22</v>
      </c>
      <c r="AE137" s="37" t="s">
        <v>22</v>
      </c>
      <c r="AF137" s="23">
        <v>0</v>
      </c>
      <c r="AG137" s="6" t="s">
        <v>30</v>
      </c>
      <c r="AH137" s="6" t="s">
        <v>74</v>
      </c>
      <c r="AI137" s="6" t="s">
        <v>47</v>
      </c>
    </row>
    <row r="138" spans="1:35" ht="28.8" x14ac:dyDescent="0.3">
      <c r="A138" s="99">
        <v>175243</v>
      </c>
      <c r="B138" s="100">
        <v>18.095802518816299</v>
      </c>
      <c r="D138" s="2">
        <v>175243</v>
      </c>
      <c r="E138" s="3" t="s">
        <v>232</v>
      </c>
      <c r="F138" s="2">
        <v>245</v>
      </c>
      <c r="G138" s="2">
        <v>45.474612499999999</v>
      </c>
      <c r="H138" s="2">
        <v>-123.48771000000001</v>
      </c>
      <c r="I138" s="5">
        <v>45.474612499999999</v>
      </c>
      <c r="J138" s="5">
        <v>-123.48673650000001</v>
      </c>
      <c r="K138" s="2">
        <v>16.39614589</v>
      </c>
      <c r="L138" s="10">
        <v>1596.125082</v>
      </c>
      <c r="M138" s="29"/>
      <c r="N138" s="30"/>
      <c r="O138" s="30"/>
      <c r="P138" s="5">
        <v>287.7312</v>
      </c>
      <c r="Q138" s="73">
        <v>16.96264130375927</v>
      </c>
      <c r="R138" s="69">
        <v>18.095802518816299</v>
      </c>
      <c r="S138" s="18" t="s">
        <v>49</v>
      </c>
      <c r="T138" s="3" t="s">
        <v>22</v>
      </c>
      <c r="U138" s="10">
        <v>3219.9381320000002</v>
      </c>
      <c r="V138" s="45">
        <v>2515</v>
      </c>
      <c r="W138" s="27"/>
      <c r="X138" s="36" t="s">
        <v>88</v>
      </c>
      <c r="Y138" s="29">
        <v>9.0295247960000005</v>
      </c>
      <c r="Z138" s="47">
        <v>132</v>
      </c>
      <c r="AA138" s="30"/>
      <c r="AB138" s="28" t="s">
        <v>22</v>
      </c>
      <c r="AC138" s="28" t="s">
        <v>22</v>
      </c>
      <c r="AD138" s="13" t="s">
        <v>22</v>
      </c>
      <c r="AE138" s="37" t="s">
        <v>22</v>
      </c>
      <c r="AF138" s="23">
        <v>0</v>
      </c>
      <c r="AG138" s="6" t="s">
        <v>24</v>
      </c>
      <c r="AH138" s="6" t="s">
        <v>25</v>
      </c>
      <c r="AI138" s="6" t="s">
        <v>47</v>
      </c>
    </row>
    <row r="139" spans="1:35" ht="28.8" x14ac:dyDescent="0.3">
      <c r="A139" s="99">
        <v>175247</v>
      </c>
      <c r="B139" s="100">
        <v>30.348498679506399</v>
      </c>
      <c r="D139" s="2">
        <v>175247</v>
      </c>
      <c r="E139" s="3" t="s">
        <v>233</v>
      </c>
      <c r="F139" s="2">
        <v>189</v>
      </c>
      <c r="G139" s="2">
        <v>44.881914610000003</v>
      </c>
      <c r="H139" s="2">
        <v>-122.1696426</v>
      </c>
      <c r="I139" s="88">
        <v>44.881914610000003</v>
      </c>
      <c r="J139" s="5">
        <v>-122.1696426</v>
      </c>
      <c r="K139" s="2">
        <v>9.5970379389999998</v>
      </c>
      <c r="L139" s="10">
        <v>1289.016644</v>
      </c>
      <c r="M139" s="65"/>
      <c r="N139" s="30"/>
      <c r="O139" s="27"/>
      <c r="P139" s="88">
        <v>913.48559999999998</v>
      </c>
      <c r="Q139" s="73">
        <v>30.223924298475868</v>
      </c>
      <c r="R139" s="69">
        <v>30.348498679506399</v>
      </c>
      <c r="S139" s="18" t="s">
        <v>49</v>
      </c>
      <c r="T139" s="3" t="s">
        <v>22</v>
      </c>
      <c r="U139" s="10">
        <v>2396.5563320000001</v>
      </c>
      <c r="V139" s="45">
        <v>2515</v>
      </c>
      <c r="W139" s="27"/>
      <c r="X139" s="36" t="s">
        <v>173</v>
      </c>
      <c r="Y139" s="29">
        <v>7.394552858</v>
      </c>
      <c r="Z139" s="47">
        <v>124</v>
      </c>
      <c r="AA139" s="30"/>
      <c r="AB139" s="28" t="s">
        <v>22</v>
      </c>
      <c r="AC139" s="28" t="s">
        <v>22</v>
      </c>
      <c r="AD139" s="13" t="s">
        <v>22</v>
      </c>
      <c r="AE139" s="37" t="s">
        <v>22</v>
      </c>
      <c r="AF139" s="23">
        <v>0</v>
      </c>
      <c r="AG139" s="6" t="s">
        <v>30</v>
      </c>
      <c r="AH139" s="6" t="s">
        <v>74</v>
      </c>
      <c r="AI139" s="6" t="s">
        <v>47</v>
      </c>
    </row>
    <row r="140" spans="1:35" ht="28.8" x14ac:dyDescent="0.3">
      <c r="A140" s="99">
        <v>175268</v>
      </c>
      <c r="B140" s="100">
        <v>26.827242267888799</v>
      </c>
      <c r="D140" s="2">
        <v>175268</v>
      </c>
      <c r="E140" s="3" t="s">
        <v>234</v>
      </c>
      <c r="F140" s="2">
        <v>190</v>
      </c>
      <c r="G140" s="2">
        <v>44.889907319999999</v>
      </c>
      <c r="H140" s="2">
        <v>-122.00845</v>
      </c>
      <c r="I140" s="88">
        <v>44.889907319999999</v>
      </c>
      <c r="J140" s="5">
        <v>-122.00847400000001</v>
      </c>
      <c r="K140" s="2">
        <v>26.820290830000001</v>
      </c>
      <c r="L140" s="10">
        <v>926.9543936</v>
      </c>
      <c r="M140" s="65"/>
      <c r="N140" s="30"/>
      <c r="O140" s="27"/>
      <c r="P140" s="88">
        <v>718.10879999999997</v>
      </c>
      <c r="Q140" s="73">
        <v>26.797552127013393</v>
      </c>
      <c r="R140" s="69">
        <v>26.827242267888799</v>
      </c>
      <c r="S140" s="18" t="s">
        <v>229</v>
      </c>
      <c r="T140" s="3" t="s">
        <v>22</v>
      </c>
      <c r="U140" s="10">
        <v>2430.868567</v>
      </c>
      <c r="V140" s="45">
        <v>1905</v>
      </c>
      <c r="W140" s="27"/>
      <c r="X140" s="36" t="s">
        <v>223</v>
      </c>
      <c r="Y140" s="29">
        <v>7.1484730809999997</v>
      </c>
      <c r="Z140" s="41" t="s">
        <v>223</v>
      </c>
      <c r="AA140" s="30"/>
      <c r="AB140" s="28" t="s">
        <v>22</v>
      </c>
      <c r="AC140" s="28" t="s">
        <v>22</v>
      </c>
      <c r="AD140" s="13" t="s">
        <v>22</v>
      </c>
      <c r="AE140" s="37" t="s">
        <v>22</v>
      </c>
      <c r="AF140" s="23">
        <v>0</v>
      </c>
      <c r="AG140" s="6" t="s">
        <v>30</v>
      </c>
      <c r="AH140" s="6" t="s">
        <v>74</v>
      </c>
      <c r="AI140" s="6" t="s">
        <v>47</v>
      </c>
    </row>
    <row r="141" spans="1:35" ht="28.8" x14ac:dyDescent="0.3">
      <c r="A141" s="99">
        <v>175283</v>
      </c>
      <c r="B141" s="100">
        <v>11.983884800013699</v>
      </c>
      <c r="D141" s="2">
        <v>175283</v>
      </c>
      <c r="E141" s="3" t="s">
        <v>235</v>
      </c>
      <c r="F141" s="2">
        <v>261</v>
      </c>
      <c r="G141" s="2">
        <v>42.278218989999999</v>
      </c>
      <c r="H141" s="2">
        <v>-124.04129210000001</v>
      </c>
      <c r="I141" s="5">
        <v>42.278218989999999</v>
      </c>
      <c r="J141" s="5">
        <v>-124.04129210000001</v>
      </c>
      <c r="K141" s="2">
        <v>3.789637119</v>
      </c>
      <c r="L141" s="10">
        <v>971.31642380000005</v>
      </c>
      <c r="M141" s="29"/>
      <c r="N141" s="30"/>
      <c r="O141" s="30"/>
      <c r="P141" s="5">
        <v>138.9888</v>
      </c>
      <c r="Q141" s="73">
        <v>11.789351127182531</v>
      </c>
      <c r="R141" s="69">
        <v>11.983884800013699</v>
      </c>
      <c r="S141" s="18" t="s">
        <v>225</v>
      </c>
      <c r="T141" s="3" t="s">
        <v>22</v>
      </c>
      <c r="U141" s="10">
        <v>3115.3280610000002</v>
      </c>
      <c r="V141" s="45">
        <v>2565</v>
      </c>
      <c r="W141" s="27"/>
      <c r="X141" s="36" t="s">
        <v>236</v>
      </c>
      <c r="Y141" s="29">
        <v>11.64460118</v>
      </c>
      <c r="Z141" s="41" t="s">
        <v>236</v>
      </c>
      <c r="AA141" s="30"/>
      <c r="AB141" s="28" t="s">
        <v>22</v>
      </c>
      <c r="AC141" s="28" t="s">
        <v>22</v>
      </c>
      <c r="AD141" s="13" t="s">
        <v>22</v>
      </c>
      <c r="AE141" s="37" t="s">
        <v>22</v>
      </c>
      <c r="AF141" s="23">
        <v>0</v>
      </c>
      <c r="AG141" s="6" t="s">
        <v>30</v>
      </c>
      <c r="AH141" s="6" t="s">
        <v>31</v>
      </c>
      <c r="AI141" s="6" t="s">
        <v>47</v>
      </c>
    </row>
    <row r="142" spans="1:35" ht="28.8" x14ac:dyDescent="0.3">
      <c r="A142" s="99">
        <v>175284</v>
      </c>
      <c r="B142" s="100">
        <v>11.4340061220904</v>
      </c>
      <c r="D142" s="2">
        <v>175284</v>
      </c>
      <c r="E142" s="3" t="s">
        <v>237</v>
      </c>
      <c r="F142" s="2">
        <v>197</v>
      </c>
      <c r="G142" s="2">
        <v>45.686377729999997</v>
      </c>
      <c r="H142" s="2">
        <v>-121.76515000000001</v>
      </c>
      <c r="I142" s="87"/>
      <c r="J142" s="5">
        <v>45.686377729999997</v>
      </c>
      <c r="K142" s="2">
        <v>10.179980349999999</v>
      </c>
      <c r="L142" s="10">
        <v>1584.9075479999999</v>
      </c>
      <c r="M142" s="29">
        <f>SQRT(L142)</f>
        <v>39.810897352358182</v>
      </c>
      <c r="N142" s="91"/>
      <c r="O142" s="95"/>
      <c r="P142" s="87">
        <v>106</v>
      </c>
      <c r="Q142" s="73">
        <f>SQRT(P142)</f>
        <v>10.295630140987001</v>
      </c>
      <c r="R142" s="69">
        <v>11.4340061220904</v>
      </c>
      <c r="S142" s="18" t="s">
        <v>136</v>
      </c>
      <c r="T142" s="3" t="s">
        <v>22</v>
      </c>
      <c r="U142" s="10">
        <v>1768.990282</v>
      </c>
      <c r="V142" s="46">
        <v>1803</v>
      </c>
      <c r="W142" s="27"/>
      <c r="X142" s="36" t="s">
        <v>198</v>
      </c>
      <c r="Y142" s="29">
        <v>8.5031737019999998</v>
      </c>
      <c r="Z142" s="44">
        <v>153</v>
      </c>
      <c r="AA142" s="30"/>
      <c r="AB142" s="28" t="s">
        <v>22</v>
      </c>
      <c r="AC142" s="28" t="s">
        <v>22</v>
      </c>
      <c r="AD142" s="13" t="s">
        <v>22</v>
      </c>
      <c r="AE142" s="37" t="s">
        <v>22</v>
      </c>
      <c r="AF142" s="23">
        <v>0</v>
      </c>
      <c r="AG142" s="6" t="s">
        <v>30</v>
      </c>
      <c r="AH142" s="6" t="s">
        <v>74</v>
      </c>
      <c r="AI142" s="50" t="s">
        <v>47</v>
      </c>
    </row>
    <row r="143" spans="1:35" ht="28.8" x14ac:dyDescent="0.3">
      <c r="A143" s="99">
        <v>175289</v>
      </c>
      <c r="B143" s="100">
        <v>32.6589207185418</v>
      </c>
      <c r="D143" s="2">
        <v>175289</v>
      </c>
      <c r="E143" s="3" t="s">
        <v>238</v>
      </c>
      <c r="F143" s="2">
        <v>217</v>
      </c>
      <c r="G143" s="2">
        <v>45.371805799999997</v>
      </c>
      <c r="H143" s="2">
        <v>-121.77785</v>
      </c>
      <c r="I143" s="87"/>
      <c r="J143" s="5">
        <v>45.371805799999997</v>
      </c>
      <c r="K143" s="2">
        <v>32.521623580000004</v>
      </c>
      <c r="L143" s="10">
        <v>2077.9943830000002</v>
      </c>
      <c r="M143" s="29">
        <f>SQRT(L143)</f>
        <v>45.585023670060764</v>
      </c>
      <c r="N143" s="91"/>
      <c r="O143" s="95"/>
      <c r="P143" s="87">
        <v>1046</v>
      </c>
      <c r="Q143" s="73">
        <f>SQRT(P143)</f>
        <v>32.341923257592455</v>
      </c>
      <c r="R143" s="69">
        <v>32.6589207185418</v>
      </c>
      <c r="S143" s="18" t="s">
        <v>225</v>
      </c>
      <c r="T143" s="3" t="s">
        <v>22</v>
      </c>
      <c r="U143" s="10">
        <v>2563.5086209999999</v>
      </c>
      <c r="V143" s="46">
        <v>2565</v>
      </c>
      <c r="W143" s="27"/>
      <c r="X143" s="36" t="s">
        <v>196</v>
      </c>
      <c r="Y143" s="29">
        <v>5.1765514750000001</v>
      </c>
      <c r="Z143" s="44">
        <v>77</v>
      </c>
      <c r="AA143" s="30"/>
      <c r="AB143" s="28" t="s">
        <v>22</v>
      </c>
      <c r="AC143" s="28" t="s">
        <v>22</v>
      </c>
      <c r="AD143" s="13" t="s">
        <v>22</v>
      </c>
      <c r="AE143" s="37" t="s">
        <v>22</v>
      </c>
      <c r="AF143" s="23">
        <v>0</v>
      </c>
      <c r="AG143" s="6" t="s">
        <v>30</v>
      </c>
      <c r="AH143" s="6" t="s">
        <v>74</v>
      </c>
      <c r="AI143" s="50" t="s">
        <v>47</v>
      </c>
    </row>
    <row r="144" spans="1:35" ht="28.8" x14ac:dyDescent="0.3">
      <c r="A144" s="99">
        <v>175292</v>
      </c>
      <c r="B144" s="100">
        <v>26.696188162357601</v>
      </c>
      <c r="D144" s="2">
        <v>175292</v>
      </c>
      <c r="E144" s="3" t="s">
        <v>239</v>
      </c>
      <c r="F144" s="2">
        <v>215</v>
      </c>
      <c r="G144" s="2">
        <v>45.376163499999997</v>
      </c>
      <c r="H144" s="2">
        <v>-121.8500427</v>
      </c>
      <c r="I144" s="5">
        <v>45.376163499999997</v>
      </c>
      <c r="J144" s="5">
        <v>-121.8500427</v>
      </c>
      <c r="K144" s="2">
        <v>8.4420759440000008</v>
      </c>
      <c r="L144" s="10">
        <v>2197.4233549999999</v>
      </c>
      <c r="M144" s="29"/>
      <c r="N144" s="30"/>
      <c r="O144" s="30"/>
      <c r="P144" s="5">
        <v>692.81039999999996</v>
      </c>
      <c r="Q144" s="73">
        <v>26.321291761613828</v>
      </c>
      <c r="R144" s="69">
        <v>26.696188162357601</v>
      </c>
      <c r="S144" s="18" t="s">
        <v>225</v>
      </c>
      <c r="T144" s="3" t="s">
        <v>22</v>
      </c>
      <c r="U144" s="10">
        <v>2687.2257300000001</v>
      </c>
      <c r="V144" s="45">
        <v>2565</v>
      </c>
      <c r="W144" s="27"/>
      <c r="X144" s="36" t="s">
        <v>223</v>
      </c>
      <c r="Y144" s="29">
        <v>6.8475470469999999</v>
      </c>
      <c r="Z144" s="41" t="s">
        <v>223</v>
      </c>
      <c r="AA144" s="30"/>
      <c r="AB144" s="28" t="s">
        <v>22</v>
      </c>
      <c r="AC144" s="28" t="s">
        <v>22</v>
      </c>
      <c r="AD144" s="13" t="s">
        <v>22</v>
      </c>
      <c r="AE144" s="37" t="s">
        <v>22</v>
      </c>
      <c r="AF144" s="23">
        <v>0</v>
      </c>
      <c r="AG144" s="6" t="s">
        <v>30</v>
      </c>
      <c r="AH144" s="6" t="s">
        <v>74</v>
      </c>
      <c r="AI144" s="6" t="s">
        <v>47</v>
      </c>
    </row>
    <row r="145" spans="1:35" ht="28.8" x14ac:dyDescent="0.3">
      <c r="A145" s="99">
        <v>175293</v>
      </c>
      <c r="B145" s="100">
        <v>44.145993865808499</v>
      </c>
      <c r="D145" s="2">
        <v>175293</v>
      </c>
      <c r="E145" s="3" t="s">
        <v>240</v>
      </c>
      <c r="F145" s="2">
        <v>182</v>
      </c>
      <c r="G145" s="2">
        <v>42.590804220000003</v>
      </c>
      <c r="H145" s="2">
        <v>-118.59909260000001</v>
      </c>
      <c r="I145" s="5">
        <v>42.590804220000003</v>
      </c>
      <c r="J145" s="5">
        <v>-118.59909260000001</v>
      </c>
      <c r="K145" s="2">
        <v>13.96018902</v>
      </c>
      <c r="L145" s="10">
        <v>1795.0672850000001</v>
      </c>
      <c r="M145" s="29"/>
      <c r="N145" s="30"/>
      <c r="O145" s="30"/>
      <c r="P145" s="5">
        <v>1920.5447999999999</v>
      </c>
      <c r="Q145" s="73">
        <v>43.824020810509843</v>
      </c>
      <c r="R145" s="69">
        <v>44.145993865808499</v>
      </c>
      <c r="S145" s="18" t="s">
        <v>241</v>
      </c>
      <c r="T145" s="3" t="s">
        <v>22</v>
      </c>
      <c r="U145" s="10">
        <v>948.73585419999995</v>
      </c>
      <c r="V145" s="45">
        <v>991</v>
      </c>
      <c r="W145" s="27"/>
      <c r="X145" s="36" t="s">
        <v>226</v>
      </c>
      <c r="Y145" s="29">
        <v>5.3337814019999996</v>
      </c>
      <c r="Z145" s="41" t="s">
        <v>226</v>
      </c>
      <c r="AA145" s="30"/>
      <c r="AB145" s="28" t="s">
        <v>22</v>
      </c>
      <c r="AC145" s="28" t="s">
        <v>22</v>
      </c>
      <c r="AD145" s="13" t="s">
        <v>22</v>
      </c>
      <c r="AE145" s="37" t="s">
        <v>22</v>
      </c>
      <c r="AF145" s="23">
        <v>1</v>
      </c>
      <c r="AG145" s="6" t="s">
        <v>59</v>
      </c>
      <c r="AH145" s="6" t="s">
        <v>60</v>
      </c>
      <c r="AI145" s="6" t="s">
        <v>55</v>
      </c>
    </row>
    <row r="146" spans="1:35" ht="28.8" x14ac:dyDescent="0.3">
      <c r="A146" s="99">
        <v>175294</v>
      </c>
      <c r="B146" s="100">
        <v>45.438440284631199</v>
      </c>
      <c r="D146" s="2">
        <v>175294</v>
      </c>
      <c r="E146" s="3" t="s">
        <v>242</v>
      </c>
      <c r="F146" s="2">
        <v>182</v>
      </c>
      <c r="G146" s="2">
        <v>42.601746069999997</v>
      </c>
      <c r="H146" s="2">
        <v>-118.5941084</v>
      </c>
      <c r="I146" s="5">
        <v>42.601746069999997</v>
      </c>
      <c r="J146" s="5">
        <v>-118.5941084</v>
      </c>
      <c r="K146" s="2">
        <v>14.36889646</v>
      </c>
      <c r="L146" s="10">
        <v>1016.9594949999999</v>
      </c>
      <c r="M146" s="29"/>
      <c r="N146" s="30"/>
      <c r="O146" s="30"/>
      <c r="P146" s="5">
        <v>2053.4376000000002</v>
      </c>
      <c r="Q146" s="73">
        <v>45.314871731033293</v>
      </c>
      <c r="R146" s="69">
        <v>45.438440284631199</v>
      </c>
      <c r="S146" s="18" t="s">
        <v>216</v>
      </c>
      <c r="T146" s="3" t="s">
        <v>22</v>
      </c>
      <c r="U146" s="10">
        <v>1188.410286</v>
      </c>
      <c r="V146" s="45">
        <v>1092</v>
      </c>
      <c r="W146" s="27"/>
      <c r="X146" s="36" t="s">
        <v>226</v>
      </c>
      <c r="Y146" s="29">
        <v>2.7072644050000001</v>
      </c>
      <c r="Z146" s="41" t="s">
        <v>226</v>
      </c>
      <c r="AA146" s="30"/>
      <c r="AB146" s="28" t="s">
        <v>22</v>
      </c>
      <c r="AC146" s="28" t="s">
        <v>22</v>
      </c>
      <c r="AD146" s="13" t="s">
        <v>22</v>
      </c>
      <c r="AE146" s="37" t="s">
        <v>22</v>
      </c>
      <c r="AF146" s="23">
        <v>1</v>
      </c>
      <c r="AG146" s="6" t="s">
        <v>59</v>
      </c>
      <c r="AH146" s="6" t="s">
        <v>60</v>
      </c>
      <c r="AI146" s="6" t="s">
        <v>55</v>
      </c>
    </row>
    <row r="147" spans="1:35" ht="28.8" x14ac:dyDescent="0.3">
      <c r="A147" s="99">
        <v>175295</v>
      </c>
      <c r="B147" s="100">
        <v>39.575901165987403</v>
      </c>
      <c r="D147" s="2">
        <v>175295</v>
      </c>
      <c r="E147" s="3" t="s">
        <v>243</v>
      </c>
      <c r="F147" s="2">
        <v>180</v>
      </c>
      <c r="G147" s="2">
        <v>42.677805669999998</v>
      </c>
      <c r="H147" s="2">
        <v>-118.51607850000001</v>
      </c>
      <c r="I147" s="87"/>
      <c r="J147" s="5">
        <v>42.677805669999998</v>
      </c>
      <c r="K147" s="52">
        <v>12.51499881</v>
      </c>
      <c r="L147" s="10">
        <v>927.42689099999996</v>
      </c>
      <c r="M147" s="29">
        <f>SQRT(L147)</f>
        <v>30.453684358382649</v>
      </c>
      <c r="N147" s="91">
        <v>1433</v>
      </c>
      <c r="O147" s="95">
        <f>SQRT(N147)</f>
        <v>37.8549864614954</v>
      </c>
      <c r="P147" s="87">
        <v>1565</v>
      </c>
      <c r="Q147" s="75">
        <f>SQRT(P147)</f>
        <v>39.560080889704963</v>
      </c>
      <c r="R147" s="70">
        <v>39.575901165987403</v>
      </c>
      <c r="S147" s="18" t="s">
        <v>121</v>
      </c>
      <c r="T147" s="3" t="s">
        <v>22</v>
      </c>
      <c r="U147" s="10">
        <v>927.33522500000004</v>
      </c>
      <c r="V147" s="46">
        <v>635</v>
      </c>
      <c r="W147" s="27"/>
      <c r="X147" s="36" t="s">
        <v>53</v>
      </c>
      <c r="Y147" s="29">
        <v>5.4262250219999997</v>
      </c>
      <c r="Z147" s="44">
        <v>118</v>
      </c>
      <c r="AA147" s="30"/>
      <c r="AB147" s="28" t="s">
        <v>22</v>
      </c>
      <c r="AC147" s="28" t="s">
        <v>22</v>
      </c>
      <c r="AD147" s="13" t="s">
        <v>22</v>
      </c>
      <c r="AE147" s="37" t="s">
        <v>22</v>
      </c>
      <c r="AF147" s="23">
        <v>1</v>
      </c>
      <c r="AG147" s="6" t="s">
        <v>59</v>
      </c>
      <c r="AH147" s="6" t="s">
        <v>60</v>
      </c>
      <c r="AI147" s="50" t="s">
        <v>55</v>
      </c>
    </row>
    <row r="148" spans="1:35" ht="28.8" x14ac:dyDescent="0.3">
      <c r="A148" s="99">
        <v>175297</v>
      </c>
      <c r="B148" s="100">
        <v>42.298574841240203</v>
      </c>
      <c r="D148" s="2">
        <v>175297</v>
      </c>
      <c r="E148" s="3" t="s">
        <v>244</v>
      </c>
      <c r="F148" s="2">
        <v>176</v>
      </c>
      <c r="G148" s="2">
        <v>42.382397769999997</v>
      </c>
      <c r="H148" s="2">
        <v>-119.72123329999999</v>
      </c>
      <c r="I148" s="87"/>
      <c r="J148" s="5">
        <v>42.382397769999997</v>
      </c>
      <c r="K148" s="52">
        <v>13.375983829999999</v>
      </c>
      <c r="L148" s="10">
        <v>1257.3973490000001</v>
      </c>
      <c r="M148" s="29">
        <f>SQRT(L148)</f>
        <v>35.459799054704192</v>
      </c>
      <c r="N148" s="91">
        <v>1810</v>
      </c>
      <c r="O148" s="95">
        <f>SQRT(N148)</f>
        <v>42.544094772365298</v>
      </c>
      <c r="P148" s="87">
        <v>1788</v>
      </c>
      <c r="Q148" s="75">
        <f>SQRT(P148)</f>
        <v>42.284749023731948</v>
      </c>
      <c r="R148" s="70">
        <v>42.298574841240203</v>
      </c>
      <c r="S148" s="18" t="s">
        <v>245</v>
      </c>
      <c r="T148" s="3" t="s">
        <v>22</v>
      </c>
      <c r="U148" s="10">
        <v>394.75068629999998</v>
      </c>
      <c r="V148" s="46">
        <v>381</v>
      </c>
      <c r="W148" s="27"/>
      <c r="X148" s="36" t="s">
        <v>153</v>
      </c>
      <c r="Y148" s="29">
        <v>5.3506955779999998</v>
      </c>
      <c r="Z148" s="44">
        <v>131</v>
      </c>
      <c r="AA148" s="30"/>
      <c r="AB148" s="28" t="s">
        <v>22</v>
      </c>
      <c r="AC148" s="28" t="s">
        <v>22</v>
      </c>
      <c r="AD148" s="13" t="s">
        <v>22</v>
      </c>
      <c r="AE148" s="37" t="s">
        <v>22</v>
      </c>
      <c r="AF148" s="23">
        <v>1</v>
      </c>
      <c r="AG148" s="6" t="s">
        <v>59</v>
      </c>
      <c r="AH148" s="6" t="s">
        <v>60</v>
      </c>
      <c r="AI148" s="50" t="s">
        <v>55</v>
      </c>
    </row>
    <row r="149" spans="1:35" ht="28.8" x14ac:dyDescent="0.3">
      <c r="A149" s="99">
        <v>175303</v>
      </c>
      <c r="B149" s="100">
        <v>39.586168004746298</v>
      </c>
      <c r="D149" s="2">
        <v>175303</v>
      </c>
      <c r="E149" s="3" t="s">
        <v>246</v>
      </c>
      <c r="F149" s="2">
        <v>176</v>
      </c>
      <c r="G149" s="2">
        <v>42.478045680000001</v>
      </c>
      <c r="H149" s="2">
        <v>-119.7842574</v>
      </c>
      <c r="I149" s="5">
        <v>42.478045680000001</v>
      </c>
      <c r="J149" s="5">
        <v>-119.7842574</v>
      </c>
      <c r="K149" s="2">
        <v>12.51824547</v>
      </c>
      <c r="L149" s="10">
        <v>1095.2209009999999</v>
      </c>
      <c r="M149" s="29"/>
      <c r="N149" s="30"/>
      <c r="O149" s="30"/>
      <c r="P149" s="5">
        <v>1538.3255999999999</v>
      </c>
      <c r="Q149" s="73">
        <v>39.221494107185663</v>
      </c>
      <c r="R149" s="69">
        <v>39.586168004746298</v>
      </c>
      <c r="S149" s="18" t="s">
        <v>245</v>
      </c>
      <c r="T149" s="3" t="s">
        <v>22</v>
      </c>
      <c r="U149" s="10">
        <v>424.3733517</v>
      </c>
      <c r="V149" s="45">
        <v>381</v>
      </c>
      <c r="W149" s="27"/>
      <c r="X149" s="36" t="s">
        <v>221</v>
      </c>
      <c r="Y149" s="29">
        <v>6.9243854200000001</v>
      </c>
      <c r="Z149" s="41" t="s">
        <v>221</v>
      </c>
      <c r="AA149" s="30"/>
      <c r="AB149" s="28" t="s">
        <v>22</v>
      </c>
      <c r="AC149" s="28" t="s">
        <v>22</v>
      </c>
      <c r="AD149" s="13" t="s">
        <v>22</v>
      </c>
      <c r="AE149" s="37" t="s">
        <v>22</v>
      </c>
      <c r="AF149" s="23">
        <v>1</v>
      </c>
      <c r="AG149" s="6" t="s">
        <v>59</v>
      </c>
      <c r="AH149" s="6" t="s">
        <v>60</v>
      </c>
      <c r="AI149" s="6" t="s">
        <v>55</v>
      </c>
    </row>
    <row r="150" spans="1:35" ht="28.8" x14ac:dyDescent="0.3">
      <c r="A150" s="99">
        <v>175320</v>
      </c>
      <c r="B150" s="100">
        <v>26.589164007166499</v>
      </c>
      <c r="D150" s="2">
        <v>175320</v>
      </c>
      <c r="E150" s="3" t="s">
        <v>247</v>
      </c>
      <c r="F150" s="2">
        <v>244</v>
      </c>
      <c r="G150" s="2">
        <v>43.330363069999997</v>
      </c>
      <c r="H150" s="2">
        <v>-122.50879999999999</v>
      </c>
      <c r="I150" s="5">
        <v>43.330363069999997</v>
      </c>
      <c r="J150" s="5">
        <v>-122.508871</v>
      </c>
      <c r="K150" s="2">
        <v>26.511672900000001</v>
      </c>
      <c r="L150" s="10">
        <v>1382.5460760000001</v>
      </c>
      <c r="M150" s="29"/>
      <c r="N150" s="30"/>
      <c r="O150" s="30"/>
      <c r="P150" s="5">
        <v>706.52639999999997</v>
      </c>
      <c r="Q150" s="73">
        <v>26.580564328095068</v>
      </c>
      <c r="R150" s="69">
        <v>26.589164007166499</v>
      </c>
      <c r="S150" s="18" t="s">
        <v>110</v>
      </c>
      <c r="T150" s="3" t="s">
        <v>22</v>
      </c>
      <c r="U150" s="10">
        <v>1702.3973659999999</v>
      </c>
      <c r="V150" s="45">
        <v>1245</v>
      </c>
      <c r="W150" s="27"/>
      <c r="X150" s="36" t="s">
        <v>82</v>
      </c>
      <c r="Y150" s="29">
        <v>8.0697598920000004</v>
      </c>
      <c r="Z150" s="41" t="s">
        <v>82</v>
      </c>
      <c r="AA150" s="30"/>
      <c r="AB150" s="28" t="s">
        <v>22</v>
      </c>
      <c r="AC150" s="28" t="s">
        <v>22</v>
      </c>
      <c r="AD150" s="13" t="s">
        <v>22</v>
      </c>
      <c r="AE150" s="37" t="s">
        <v>22</v>
      </c>
      <c r="AF150" s="23">
        <v>0</v>
      </c>
      <c r="AG150" s="6" t="s">
        <v>30</v>
      </c>
      <c r="AH150" s="6" t="s">
        <v>74</v>
      </c>
      <c r="AI150" s="6" t="s">
        <v>47</v>
      </c>
    </row>
    <row r="151" spans="1:35" ht="28.8" x14ac:dyDescent="0.3">
      <c r="A151" s="99">
        <v>175322</v>
      </c>
      <c r="B151" s="100">
        <v>38.367708489040602</v>
      </c>
      <c r="D151" s="2">
        <v>175322</v>
      </c>
      <c r="E151" s="3" t="s">
        <v>248</v>
      </c>
      <c r="F151" s="2">
        <v>245</v>
      </c>
      <c r="G151" s="2">
        <v>43.643720000000002</v>
      </c>
      <c r="H151" s="2">
        <v>-122.03097</v>
      </c>
      <c r="I151" s="5">
        <v>43.643720000000002</v>
      </c>
      <c r="J151" s="5">
        <v>-122.03097</v>
      </c>
      <c r="K151" s="2">
        <v>38.293508590000002</v>
      </c>
      <c r="L151" s="10">
        <v>972.29228239999998</v>
      </c>
      <c r="M151" s="29"/>
      <c r="N151" s="30"/>
      <c r="O151" s="30"/>
      <c r="P151" s="5">
        <v>1469.7456</v>
      </c>
      <c r="Q151" s="73">
        <v>38.337261248033876</v>
      </c>
      <c r="R151" s="69">
        <v>38.367708489040602</v>
      </c>
      <c r="S151" s="18" t="s">
        <v>107</v>
      </c>
      <c r="T151" s="3" t="s">
        <v>22</v>
      </c>
      <c r="U151" s="10">
        <v>1756.8014089999999</v>
      </c>
      <c r="V151" s="45">
        <v>1753</v>
      </c>
      <c r="W151" s="27"/>
      <c r="X151" s="36" t="s">
        <v>145</v>
      </c>
      <c r="Y151" s="29">
        <v>4.1659461780000004</v>
      </c>
      <c r="Z151" s="41" t="s">
        <v>145</v>
      </c>
      <c r="AA151" s="30"/>
      <c r="AB151" s="28" t="s">
        <v>22</v>
      </c>
      <c r="AC151" s="28" t="s">
        <v>22</v>
      </c>
      <c r="AD151" s="13" t="s">
        <v>22</v>
      </c>
      <c r="AE151" s="37" t="s">
        <v>22</v>
      </c>
      <c r="AF151" s="23">
        <v>0</v>
      </c>
      <c r="AG151" s="6" t="s">
        <v>30</v>
      </c>
      <c r="AH151" s="6" t="s">
        <v>74</v>
      </c>
      <c r="AI151" s="6" t="s">
        <v>47</v>
      </c>
    </row>
    <row r="152" spans="1:35" ht="28.8" x14ac:dyDescent="0.3">
      <c r="A152" s="99">
        <v>175323</v>
      </c>
      <c r="B152" s="100">
        <v>29.403170709976202</v>
      </c>
      <c r="D152" s="2">
        <v>175323</v>
      </c>
      <c r="E152" s="3" t="s">
        <v>249</v>
      </c>
      <c r="F152" s="2">
        <v>273</v>
      </c>
      <c r="G152" s="2">
        <v>45.391284769999999</v>
      </c>
      <c r="H152" s="2">
        <v>-121.80468949999999</v>
      </c>
      <c r="I152" s="5">
        <v>45.391284769999999</v>
      </c>
      <c r="J152" s="5">
        <v>-121.80468949999999</v>
      </c>
      <c r="K152" s="2">
        <v>9.2980989869999995</v>
      </c>
      <c r="L152" s="10">
        <v>278.94977849999998</v>
      </c>
      <c r="M152" s="29"/>
      <c r="N152" s="30"/>
      <c r="O152" s="30"/>
      <c r="P152" s="5">
        <v>858.31679999999994</v>
      </c>
      <c r="Q152" s="73">
        <v>29.297044219511292</v>
      </c>
      <c r="R152" s="69">
        <v>29.403170709976202</v>
      </c>
      <c r="S152" s="18" t="s">
        <v>171</v>
      </c>
      <c r="T152" s="3" t="s">
        <v>22</v>
      </c>
      <c r="U152" s="10">
        <v>2624.002536</v>
      </c>
      <c r="V152" s="45">
        <v>2667</v>
      </c>
      <c r="W152" s="27"/>
      <c r="X152" s="36" t="s">
        <v>185</v>
      </c>
      <c r="Y152" s="29">
        <v>5.9677270179999997</v>
      </c>
      <c r="Z152" s="41" t="s">
        <v>185</v>
      </c>
      <c r="AA152" s="30"/>
      <c r="AB152" s="28" t="s">
        <v>22</v>
      </c>
      <c r="AC152" s="28" t="s">
        <v>22</v>
      </c>
      <c r="AD152" s="13" t="s">
        <v>22</v>
      </c>
      <c r="AE152" s="37" t="s">
        <v>22</v>
      </c>
      <c r="AF152" s="23">
        <v>0</v>
      </c>
      <c r="AG152" s="6" t="s">
        <v>30</v>
      </c>
      <c r="AH152" s="6" t="s">
        <v>74</v>
      </c>
      <c r="AI152" s="6" t="s">
        <v>47</v>
      </c>
    </row>
    <row r="153" spans="1:35" ht="28.8" x14ac:dyDescent="0.3">
      <c r="A153" s="99">
        <v>175330</v>
      </c>
      <c r="B153" s="100">
        <v>22.424027417036399</v>
      </c>
      <c r="D153" s="2">
        <v>175330</v>
      </c>
      <c r="E153" s="3" t="s">
        <v>250</v>
      </c>
      <c r="F153" s="2">
        <v>215</v>
      </c>
      <c r="G153" s="2">
        <v>43.303864310000002</v>
      </c>
      <c r="H153" s="2">
        <v>-122.5290712</v>
      </c>
      <c r="I153" s="5">
        <v>43.303864310000002</v>
      </c>
      <c r="J153" s="5">
        <v>-122.5290712</v>
      </c>
      <c r="K153" s="2">
        <v>7.0911000949999998</v>
      </c>
      <c r="L153" s="10">
        <v>1494.024375</v>
      </c>
      <c r="M153" s="29"/>
      <c r="N153" s="30"/>
      <c r="O153" s="30"/>
      <c r="P153" s="5">
        <v>497.12880000000001</v>
      </c>
      <c r="Q153" s="73">
        <v>22.296385357272602</v>
      </c>
      <c r="R153" s="69">
        <v>22.424027417036399</v>
      </c>
      <c r="S153" s="18" t="s">
        <v>251</v>
      </c>
      <c r="T153" s="3" t="s">
        <v>22</v>
      </c>
      <c r="U153" s="10">
        <v>1636.7095019999999</v>
      </c>
      <c r="V153" s="45">
        <v>1194</v>
      </c>
      <c r="W153" s="27"/>
      <c r="X153" s="36" t="s">
        <v>119</v>
      </c>
      <c r="Y153" s="29">
        <v>8.3512606260000002</v>
      </c>
      <c r="Z153" s="41" t="s">
        <v>119</v>
      </c>
      <c r="AA153" s="30"/>
      <c r="AB153" s="28" t="s">
        <v>22</v>
      </c>
      <c r="AC153" s="28" t="s">
        <v>22</v>
      </c>
      <c r="AD153" s="13" t="s">
        <v>22</v>
      </c>
      <c r="AE153" s="37" t="s">
        <v>22</v>
      </c>
      <c r="AF153" s="23">
        <v>0</v>
      </c>
      <c r="AG153" s="6" t="s">
        <v>30</v>
      </c>
      <c r="AH153" s="6" t="s">
        <v>74</v>
      </c>
      <c r="AI153" s="6" t="s">
        <v>47</v>
      </c>
    </row>
    <row r="154" spans="1:35" ht="28.8" x14ac:dyDescent="0.3">
      <c r="A154" s="99">
        <v>175336</v>
      </c>
      <c r="B154" s="100">
        <v>42.628691304097103</v>
      </c>
      <c r="D154" s="2">
        <v>175336</v>
      </c>
      <c r="E154" s="3" t="s">
        <v>252</v>
      </c>
      <c r="F154" s="2">
        <v>194</v>
      </c>
      <c r="G154" s="2">
        <v>44.814010000000003</v>
      </c>
      <c r="H154" s="2">
        <v>-118.78068</v>
      </c>
      <c r="I154" s="5">
        <v>44.814010000000003</v>
      </c>
      <c r="J154" s="5">
        <v>-118.78068</v>
      </c>
      <c r="K154" s="2">
        <v>13.480375820000001</v>
      </c>
      <c r="L154" s="10">
        <v>1847.2706519999999</v>
      </c>
      <c r="M154" s="29"/>
      <c r="N154" s="30"/>
      <c r="O154" s="30"/>
      <c r="P154" s="5">
        <v>1811.4264000000001</v>
      </c>
      <c r="Q154" s="73">
        <v>42.560855254564608</v>
      </c>
      <c r="R154" s="69">
        <v>42.628691304097103</v>
      </c>
      <c r="S154" s="18" t="s">
        <v>213</v>
      </c>
      <c r="T154" s="3" t="s">
        <v>22</v>
      </c>
      <c r="U154" s="10">
        <v>766.01746709999998</v>
      </c>
      <c r="V154" s="45">
        <v>686</v>
      </c>
      <c r="W154" s="27"/>
      <c r="X154" s="36" t="s">
        <v>218</v>
      </c>
      <c r="Y154" s="29">
        <v>4.8653656810000001</v>
      </c>
      <c r="Z154" s="41" t="s">
        <v>218</v>
      </c>
      <c r="AA154" s="30"/>
      <c r="AB154" s="28" t="s">
        <v>22</v>
      </c>
      <c r="AC154" s="28" t="s">
        <v>22</v>
      </c>
      <c r="AD154" s="13" t="s">
        <v>22</v>
      </c>
      <c r="AE154" s="37" t="s">
        <v>22</v>
      </c>
      <c r="AF154" s="23">
        <v>1</v>
      </c>
      <c r="AG154" s="6" t="s">
        <v>30</v>
      </c>
      <c r="AH154" s="6" t="s">
        <v>54</v>
      </c>
      <c r="AI154" s="6" t="s">
        <v>55</v>
      </c>
    </row>
    <row r="155" spans="1:35" ht="28.8" x14ac:dyDescent="0.3">
      <c r="A155" s="99">
        <v>175343</v>
      </c>
      <c r="B155" s="100">
        <v>12.285566120452099</v>
      </c>
      <c r="D155" s="2">
        <v>175343</v>
      </c>
      <c r="E155" s="3" t="s">
        <v>253</v>
      </c>
      <c r="F155" s="2">
        <v>194</v>
      </c>
      <c r="G155" s="2">
        <v>42.716600759999999</v>
      </c>
      <c r="H155" s="2">
        <v>-124.30692430000001</v>
      </c>
      <c r="I155" s="87"/>
      <c r="J155" s="5">
        <v>42.716600759999999</v>
      </c>
      <c r="K155" s="52">
        <v>3.8850371290000001</v>
      </c>
      <c r="L155" s="10">
        <v>1238.101343</v>
      </c>
      <c r="M155" s="29">
        <f>SQRT(L155)</f>
        <v>35.186664277819801</v>
      </c>
      <c r="N155" s="58">
        <v>346</v>
      </c>
      <c r="O155" s="95">
        <f>SQRT(N155)</f>
        <v>18.601075237738275</v>
      </c>
      <c r="P155" s="87">
        <v>144</v>
      </c>
      <c r="Q155" s="75">
        <f>SQRT(P155)</f>
        <v>12</v>
      </c>
      <c r="R155" s="70">
        <v>12.285566120452099</v>
      </c>
      <c r="S155" s="18" t="s">
        <v>204</v>
      </c>
      <c r="T155" s="3" t="s">
        <v>22</v>
      </c>
      <c r="U155" s="10">
        <v>3771.133738</v>
      </c>
      <c r="V155" s="46">
        <v>3175</v>
      </c>
      <c r="W155" s="27"/>
      <c r="X155" s="36" t="s">
        <v>254</v>
      </c>
      <c r="Y155" s="29">
        <v>11.4257671</v>
      </c>
      <c r="Z155" s="44">
        <v>167</v>
      </c>
      <c r="AA155" s="30"/>
      <c r="AB155" s="28" t="s">
        <v>22</v>
      </c>
      <c r="AC155" s="28" t="s">
        <v>22</v>
      </c>
      <c r="AD155" s="13" t="s">
        <v>22</v>
      </c>
      <c r="AE155" s="37" t="s">
        <v>22</v>
      </c>
      <c r="AF155" s="23">
        <v>0</v>
      </c>
      <c r="AG155" s="6" t="s">
        <v>24</v>
      </c>
      <c r="AH155" s="6" t="s">
        <v>25</v>
      </c>
      <c r="AI155" s="50" t="s">
        <v>47</v>
      </c>
    </row>
    <row r="156" spans="1:35" ht="28.8" x14ac:dyDescent="0.3">
      <c r="A156" s="99">
        <v>175345</v>
      </c>
      <c r="B156" s="100">
        <v>8.2620142519847999</v>
      </c>
      <c r="D156" s="2">
        <v>175345</v>
      </c>
      <c r="E156" s="3" t="s">
        <v>255</v>
      </c>
      <c r="F156" s="2">
        <v>194</v>
      </c>
      <c r="G156" s="2">
        <v>42.740120539999999</v>
      </c>
      <c r="H156" s="2">
        <v>-124.3988001</v>
      </c>
      <c r="I156" s="87"/>
      <c r="J156" s="5">
        <v>42.740120539999999</v>
      </c>
      <c r="K156" s="52">
        <v>2.6126783100000002</v>
      </c>
      <c r="L156" s="10">
        <v>1568.3225480000001</v>
      </c>
      <c r="M156" s="65">
        <f>SQRT(L156)</f>
        <v>39.602052320555309</v>
      </c>
      <c r="N156" s="58">
        <v>183</v>
      </c>
      <c r="O156" s="54">
        <f>SQRT(N156)</f>
        <v>13.527749258468683</v>
      </c>
      <c r="P156" s="87">
        <v>51</v>
      </c>
      <c r="Q156" s="75">
        <f>SQRT(P156)</f>
        <v>7.1414284285428504</v>
      </c>
      <c r="R156" s="70">
        <v>8.2620142519847999</v>
      </c>
      <c r="S156" s="18" t="s">
        <v>256</v>
      </c>
      <c r="T156" s="3" t="s">
        <v>22</v>
      </c>
      <c r="U156" s="10">
        <v>3693.761485</v>
      </c>
      <c r="V156" s="46">
        <v>2921</v>
      </c>
      <c r="W156" s="27"/>
      <c r="X156" s="36" t="s">
        <v>257</v>
      </c>
      <c r="Y156" s="29">
        <v>11.517294529999999</v>
      </c>
      <c r="Z156" s="44">
        <v>168</v>
      </c>
      <c r="AA156" s="30"/>
      <c r="AB156" s="28" t="s">
        <v>22</v>
      </c>
      <c r="AC156" s="28" t="s">
        <v>22</v>
      </c>
      <c r="AD156" s="13" t="s">
        <v>22</v>
      </c>
      <c r="AE156" s="37" t="s">
        <v>22</v>
      </c>
      <c r="AF156" s="23">
        <v>0</v>
      </c>
      <c r="AG156" s="6" t="s">
        <v>24</v>
      </c>
      <c r="AH156" s="6" t="s">
        <v>25</v>
      </c>
      <c r="AI156" s="50" t="s">
        <v>47</v>
      </c>
    </row>
    <row r="157" spans="1:35" ht="28.8" x14ac:dyDescent="0.3">
      <c r="A157" s="99">
        <v>175346</v>
      </c>
      <c r="B157" s="100">
        <v>12.8676938570981</v>
      </c>
      <c r="D157" s="2">
        <v>175346</v>
      </c>
      <c r="E157" s="3" t="s">
        <v>258</v>
      </c>
      <c r="F157" s="2">
        <v>194</v>
      </c>
      <c r="G157" s="2">
        <v>42.712685800000003</v>
      </c>
      <c r="H157" s="2">
        <v>-124.31810299999999</v>
      </c>
      <c r="I157" s="7"/>
      <c r="J157" s="5">
        <v>42.712685800000003</v>
      </c>
      <c r="K157" s="52">
        <v>4.0691220819999998</v>
      </c>
      <c r="L157" s="10">
        <v>1589.087493</v>
      </c>
      <c r="M157" s="65">
        <f>SQRT(L157)</f>
        <v>39.863360282344487</v>
      </c>
      <c r="N157" s="58">
        <v>356</v>
      </c>
      <c r="O157" s="54">
        <f>SQRT(N157)</f>
        <v>18.867962264113206</v>
      </c>
      <c r="P157" s="7">
        <v>142</v>
      </c>
      <c r="Q157" s="75">
        <f>SQRT(P157)</f>
        <v>11.916375287812984</v>
      </c>
      <c r="R157" s="70">
        <v>12.8676938570981</v>
      </c>
      <c r="S157" s="18" t="s">
        <v>204</v>
      </c>
      <c r="T157" s="3" t="s">
        <v>22</v>
      </c>
      <c r="U157" s="10">
        <v>3734.9649810000001</v>
      </c>
      <c r="V157" s="46">
        <v>3175</v>
      </c>
      <c r="W157" s="27"/>
      <c r="X157" s="36" t="s">
        <v>259</v>
      </c>
      <c r="Y157" s="29">
        <v>11.5327576</v>
      </c>
      <c r="Z157" s="44">
        <v>171</v>
      </c>
      <c r="AA157" s="30"/>
      <c r="AB157" s="28" t="s">
        <v>22</v>
      </c>
      <c r="AC157" s="28" t="s">
        <v>22</v>
      </c>
      <c r="AD157" s="13" t="s">
        <v>22</v>
      </c>
      <c r="AE157" s="37" t="s">
        <v>22</v>
      </c>
      <c r="AF157" s="23">
        <v>0</v>
      </c>
      <c r="AG157" s="6" t="s">
        <v>24</v>
      </c>
      <c r="AH157" s="6" t="s">
        <v>25</v>
      </c>
      <c r="AI157" s="50" t="s">
        <v>47</v>
      </c>
    </row>
    <row r="158" spans="1:35" ht="28.8" x14ac:dyDescent="0.3">
      <c r="A158" s="99">
        <v>175348</v>
      </c>
      <c r="B158" s="100">
        <v>25.180454680168101</v>
      </c>
      <c r="D158" s="2">
        <v>175348</v>
      </c>
      <c r="E158" s="3" t="s">
        <v>260</v>
      </c>
      <c r="F158" s="2">
        <v>209</v>
      </c>
      <c r="G158" s="2">
        <v>42.175995899999997</v>
      </c>
      <c r="H158" s="2">
        <v>-123.9169732</v>
      </c>
      <c r="I158" s="87"/>
      <c r="J158" s="5">
        <v>42.175995899999997</v>
      </c>
      <c r="K158" s="52">
        <v>7.9627589309999998</v>
      </c>
      <c r="L158" s="10">
        <v>1714.550522</v>
      </c>
      <c r="M158" s="65">
        <f>SQRT(L158)</f>
        <v>41.407131294017461</v>
      </c>
      <c r="N158" s="58">
        <v>854</v>
      </c>
      <c r="O158" s="54">
        <f>SQRT(N158)</f>
        <v>29.223278392404914</v>
      </c>
      <c r="P158" s="87">
        <v>617</v>
      </c>
      <c r="Q158" s="75">
        <f>SQRT(P158)</f>
        <v>24.839484696748443</v>
      </c>
      <c r="R158" s="70">
        <v>25.180454680168101</v>
      </c>
      <c r="S158" s="18" t="s">
        <v>84</v>
      </c>
      <c r="T158" s="3" t="s">
        <v>22</v>
      </c>
      <c r="U158" s="10">
        <v>3923.2699969999999</v>
      </c>
      <c r="V158" s="46">
        <v>3429</v>
      </c>
      <c r="W158" s="27"/>
      <c r="X158" s="36" t="s">
        <v>85</v>
      </c>
      <c r="Y158" s="29">
        <v>10.45132851</v>
      </c>
      <c r="Z158" s="44">
        <v>166</v>
      </c>
      <c r="AA158" s="30"/>
      <c r="AB158" s="28" t="s">
        <v>22</v>
      </c>
      <c r="AC158" s="28" t="s">
        <v>22</v>
      </c>
      <c r="AD158" s="13" t="s">
        <v>22</v>
      </c>
      <c r="AE158" s="37" t="s">
        <v>22</v>
      </c>
      <c r="AF158" s="23">
        <v>0</v>
      </c>
      <c r="AG158" s="6" t="s">
        <v>30</v>
      </c>
      <c r="AH158" s="6" t="s">
        <v>31</v>
      </c>
      <c r="AI158" s="50" t="s">
        <v>47</v>
      </c>
    </row>
    <row r="159" spans="1:35" ht="28.8" x14ac:dyDescent="0.3">
      <c r="A159" s="99">
        <v>175350</v>
      </c>
      <c r="B159" s="100">
        <v>26.398864074046799</v>
      </c>
      <c r="D159" s="2">
        <v>175350</v>
      </c>
      <c r="E159" s="3" t="s">
        <v>261</v>
      </c>
      <c r="F159" s="2">
        <v>210</v>
      </c>
      <c r="G159" s="2">
        <v>42.181280000000001</v>
      </c>
      <c r="H159" s="2">
        <v>-123.85444</v>
      </c>
      <c r="I159" s="7"/>
      <c r="J159" s="5">
        <v>42.181280000000001</v>
      </c>
      <c r="K159" s="52">
        <v>8.3480538119999999</v>
      </c>
      <c r="L159" s="10">
        <v>1703.179044</v>
      </c>
      <c r="M159" s="65">
        <f>SQRT(L159)</f>
        <v>41.269589821077702</v>
      </c>
      <c r="N159" s="58">
        <v>931</v>
      </c>
      <c r="O159" s="55">
        <f>SQRT(N159)</f>
        <v>30.512292604784715</v>
      </c>
      <c r="P159" s="60"/>
      <c r="Q159" s="63">
        <f>SQRT(P159)</f>
        <v>0</v>
      </c>
      <c r="R159" s="70">
        <v>26.398864074046799</v>
      </c>
      <c r="S159" s="18" t="s">
        <v>176</v>
      </c>
      <c r="T159" s="3" t="s">
        <v>22</v>
      </c>
      <c r="U159" s="10">
        <v>3655.7667270000002</v>
      </c>
      <c r="V159" s="46">
        <v>3683</v>
      </c>
      <c r="W159" s="27"/>
      <c r="X159" s="36" t="s">
        <v>257</v>
      </c>
      <c r="Y159" s="29">
        <v>10.462183339999999</v>
      </c>
      <c r="Z159" s="44">
        <v>168</v>
      </c>
      <c r="AA159" s="30"/>
      <c r="AB159" s="28" t="s">
        <v>22</v>
      </c>
      <c r="AC159" s="28" t="s">
        <v>22</v>
      </c>
      <c r="AD159" s="13" t="s">
        <v>22</v>
      </c>
      <c r="AE159" s="37" t="s">
        <v>22</v>
      </c>
      <c r="AF159" s="23">
        <v>0</v>
      </c>
      <c r="AG159" s="6" t="s">
        <v>30</v>
      </c>
      <c r="AH159" s="6" t="s">
        <v>31</v>
      </c>
      <c r="AI159" s="50" t="s">
        <v>47</v>
      </c>
    </row>
    <row r="160" spans="1:35" ht="28.8" x14ac:dyDescent="0.3">
      <c r="A160" s="99">
        <v>175367</v>
      </c>
      <c r="B160" s="100">
        <v>39.146540845903601</v>
      </c>
      <c r="D160" s="2">
        <v>175367</v>
      </c>
      <c r="E160" s="3" t="s">
        <v>262</v>
      </c>
      <c r="F160" s="2">
        <v>213</v>
      </c>
      <c r="G160" s="2">
        <v>43.230815530000001</v>
      </c>
      <c r="H160" s="2">
        <v>-122.5928591</v>
      </c>
      <c r="I160" s="5">
        <v>43.230815530000001</v>
      </c>
      <c r="J160" s="5">
        <v>-122.5928591</v>
      </c>
      <c r="K160" s="2">
        <v>12.37922316</v>
      </c>
      <c r="L160" s="10">
        <v>1150.7319660000001</v>
      </c>
      <c r="M160" s="65"/>
      <c r="N160" s="24"/>
      <c r="O160" s="94"/>
      <c r="P160" s="5">
        <v>1530.4007999999999</v>
      </c>
      <c r="Q160" s="73">
        <v>39.120337421857698</v>
      </c>
      <c r="R160" s="69">
        <v>39.146540845903601</v>
      </c>
      <c r="S160" s="18" t="s">
        <v>141</v>
      </c>
      <c r="T160" s="3" t="s">
        <v>22</v>
      </c>
      <c r="U160" s="10">
        <v>1470.3065409999999</v>
      </c>
      <c r="V160" s="45">
        <v>1346</v>
      </c>
      <c r="W160" s="27"/>
      <c r="X160" s="36" t="s">
        <v>128</v>
      </c>
      <c r="Y160" s="29">
        <v>8.5447757160000002</v>
      </c>
      <c r="Z160" s="41" t="s">
        <v>128</v>
      </c>
      <c r="AA160" s="30"/>
      <c r="AB160" s="28" t="s">
        <v>22</v>
      </c>
      <c r="AC160" s="28" t="s">
        <v>22</v>
      </c>
      <c r="AD160" s="13" t="s">
        <v>22</v>
      </c>
      <c r="AE160" s="37" t="s">
        <v>22</v>
      </c>
      <c r="AF160" s="23">
        <v>0</v>
      </c>
      <c r="AG160" s="6" t="s">
        <v>30</v>
      </c>
      <c r="AH160" s="6" t="s">
        <v>74</v>
      </c>
      <c r="AI160" s="6" t="s">
        <v>47</v>
      </c>
    </row>
    <row r="161" spans="1:35" ht="28.8" x14ac:dyDescent="0.3">
      <c r="A161" s="99">
        <v>175372</v>
      </c>
      <c r="B161" s="100">
        <v>15.502962874883</v>
      </c>
      <c r="D161" s="2">
        <v>175372</v>
      </c>
      <c r="E161" s="3" t="s">
        <v>263</v>
      </c>
      <c r="F161" s="2">
        <v>250</v>
      </c>
      <c r="G161" s="2">
        <v>42.656871870000003</v>
      </c>
      <c r="H161" s="2">
        <v>-123.67716</v>
      </c>
      <c r="I161" s="5">
        <v>42.656871870000003</v>
      </c>
      <c r="J161" s="5">
        <v>-123.67716</v>
      </c>
      <c r="K161" s="2">
        <v>4.9024673170000002</v>
      </c>
      <c r="L161" s="10">
        <v>1392.6932850000001</v>
      </c>
      <c r="M161" s="65"/>
      <c r="N161" s="24"/>
      <c r="O161" s="94"/>
      <c r="P161" s="5">
        <v>217.32239999999999</v>
      </c>
      <c r="Q161" s="73">
        <v>14.741858770182272</v>
      </c>
      <c r="R161" s="69">
        <v>15.502962874883</v>
      </c>
      <c r="S161" s="18" t="s">
        <v>264</v>
      </c>
      <c r="T161" s="3" t="s">
        <v>22</v>
      </c>
      <c r="U161" s="10">
        <v>1214.4682459999999</v>
      </c>
      <c r="V161" s="45">
        <v>1295</v>
      </c>
      <c r="W161" s="27"/>
      <c r="X161" s="36" t="s">
        <v>265</v>
      </c>
      <c r="Y161" s="29">
        <v>11.65797658</v>
      </c>
      <c r="Z161" s="41" t="s">
        <v>265</v>
      </c>
      <c r="AA161" s="30"/>
      <c r="AB161" s="28" t="s">
        <v>22</v>
      </c>
      <c r="AC161" s="28" t="s">
        <v>22</v>
      </c>
      <c r="AD161" s="13" t="s">
        <v>22</v>
      </c>
      <c r="AE161" s="37" t="s">
        <v>22</v>
      </c>
      <c r="AF161" s="23">
        <v>0</v>
      </c>
      <c r="AG161" s="6" t="s">
        <v>30</v>
      </c>
      <c r="AH161" s="6" t="s">
        <v>31</v>
      </c>
      <c r="AI161" s="6" t="s">
        <v>47</v>
      </c>
    </row>
    <row r="162" spans="1:35" ht="28.8" x14ac:dyDescent="0.3">
      <c r="A162" s="99">
        <v>175373</v>
      </c>
      <c r="B162" s="100">
        <v>15.483309219931</v>
      </c>
      <c r="D162" s="2">
        <v>175373</v>
      </c>
      <c r="E162" s="3" t="s">
        <v>266</v>
      </c>
      <c r="F162" s="2">
        <v>250</v>
      </c>
      <c r="G162" s="2">
        <v>42.659685000000003</v>
      </c>
      <c r="H162" s="2">
        <v>-123.6597058</v>
      </c>
      <c r="I162" s="5">
        <v>42.659685000000003</v>
      </c>
      <c r="J162" s="5">
        <v>-123.6597058</v>
      </c>
      <c r="K162" s="2">
        <v>4.8962522850000001</v>
      </c>
      <c r="L162" s="10">
        <v>1133.4625599999999</v>
      </c>
      <c r="M162" s="29"/>
      <c r="N162" s="24"/>
      <c r="O162" s="24"/>
      <c r="P162" s="5">
        <v>238.0488</v>
      </c>
      <c r="Q162" s="73">
        <v>15.428830156560801</v>
      </c>
      <c r="R162" s="71">
        <v>15.483309219931</v>
      </c>
      <c r="S162" s="18" t="s">
        <v>216</v>
      </c>
      <c r="T162" s="3" t="s">
        <v>22</v>
      </c>
      <c r="U162" s="10">
        <v>1201.134425</v>
      </c>
      <c r="V162" s="45">
        <v>1092</v>
      </c>
      <c r="W162" s="27"/>
      <c r="X162" s="36" t="s">
        <v>265</v>
      </c>
      <c r="Y162" s="29">
        <v>11.865339000000001</v>
      </c>
      <c r="Z162" s="41" t="s">
        <v>265</v>
      </c>
      <c r="AA162" s="30"/>
      <c r="AB162" s="28" t="s">
        <v>22</v>
      </c>
      <c r="AC162" s="28" t="s">
        <v>22</v>
      </c>
      <c r="AD162" s="13" t="s">
        <v>22</v>
      </c>
      <c r="AE162" s="37" t="s">
        <v>22</v>
      </c>
      <c r="AF162" s="23">
        <v>0</v>
      </c>
      <c r="AG162" s="6" t="s">
        <v>30</v>
      </c>
      <c r="AH162" s="6" t="s">
        <v>31</v>
      </c>
      <c r="AI162" s="6" t="s">
        <v>47</v>
      </c>
    </row>
    <row r="163" spans="1:35" ht="28.8" x14ac:dyDescent="0.3">
      <c r="A163" s="99">
        <v>175380</v>
      </c>
      <c r="B163" s="100">
        <v>17.781372714163499</v>
      </c>
      <c r="D163" s="2">
        <v>175380</v>
      </c>
      <c r="E163" s="3" t="s">
        <v>267</v>
      </c>
      <c r="F163" s="2">
        <v>258</v>
      </c>
      <c r="G163" s="2">
        <v>42.347327999999997</v>
      </c>
      <c r="H163" s="2">
        <v>-123.78397</v>
      </c>
      <c r="I163" s="5">
        <v>42.347327999999997</v>
      </c>
      <c r="J163" s="5">
        <v>-123.78397</v>
      </c>
      <c r="K163" s="2">
        <v>5.6229637700000001</v>
      </c>
      <c r="L163" s="10">
        <v>1274.40417</v>
      </c>
      <c r="M163" s="29"/>
      <c r="N163" s="24"/>
      <c r="O163" s="24"/>
      <c r="P163" s="5">
        <v>303.58080000000001</v>
      </c>
      <c r="Q163" s="73">
        <v>17.423570242633971</v>
      </c>
      <c r="R163" s="71">
        <v>17.781372714163499</v>
      </c>
      <c r="S163" s="18" t="s">
        <v>229</v>
      </c>
      <c r="T163" s="3" t="s">
        <v>22</v>
      </c>
      <c r="U163" s="10">
        <v>1917.7505650000001</v>
      </c>
      <c r="V163" s="45">
        <v>1905</v>
      </c>
      <c r="W163" s="27"/>
      <c r="X163" s="36" t="s">
        <v>94</v>
      </c>
      <c r="Y163" s="29">
        <v>11.502621680000001</v>
      </c>
      <c r="Z163" s="41" t="s">
        <v>94</v>
      </c>
      <c r="AA163" s="30"/>
      <c r="AB163" s="28" t="s">
        <v>22</v>
      </c>
      <c r="AC163" s="28" t="s">
        <v>22</v>
      </c>
      <c r="AD163" s="13" t="s">
        <v>22</v>
      </c>
      <c r="AE163" s="37" t="s">
        <v>22</v>
      </c>
      <c r="AF163" s="23">
        <v>0</v>
      </c>
      <c r="AG163" s="6" t="s">
        <v>30</v>
      </c>
      <c r="AH163" s="6" t="s">
        <v>31</v>
      </c>
      <c r="AI163" s="6" t="s">
        <v>47</v>
      </c>
    </row>
    <row r="164" spans="1:35" ht="28.8" x14ac:dyDescent="0.3">
      <c r="A164" s="99">
        <v>175510</v>
      </c>
      <c r="B164" s="100">
        <v>8.9608485256698795</v>
      </c>
      <c r="D164" s="2">
        <v>175510</v>
      </c>
      <c r="E164" s="3" t="s">
        <v>268</v>
      </c>
      <c r="F164" s="2">
        <v>249</v>
      </c>
      <c r="G164" s="2">
        <v>44.475500199999999</v>
      </c>
      <c r="H164" s="2">
        <v>-123.9456124</v>
      </c>
      <c r="I164" s="7"/>
      <c r="J164" s="88">
        <v>44.475500199999999</v>
      </c>
      <c r="K164" s="52">
        <v>2.8336691109999999</v>
      </c>
      <c r="L164" s="10">
        <v>2015.0040899999999</v>
      </c>
      <c r="M164" s="65">
        <f>SQRT(L164)</f>
        <v>44.888796931974014</v>
      </c>
      <c r="N164" s="58">
        <v>139</v>
      </c>
      <c r="O164" s="54">
        <f>SQRT(N164)</f>
        <v>11.789826122551595</v>
      </c>
      <c r="P164" s="7">
        <v>93</v>
      </c>
      <c r="Q164" s="75">
        <f>SQRT(P164)</f>
        <v>9.6436507609929549</v>
      </c>
      <c r="R164" s="70">
        <v>8.9608485256698795</v>
      </c>
      <c r="S164" s="18" t="s">
        <v>45</v>
      </c>
      <c r="T164" s="3" t="s">
        <v>22</v>
      </c>
      <c r="U164" s="10">
        <v>2187.1217230000002</v>
      </c>
      <c r="V164" s="46">
        <v>2108</v>
      </c>
      <c r="W164" s="27"/>
      <c r="X164" s="36" t="s">
        <v>85</v>
      </c>
      <c r="Y164" s="29">
        <v>10.7675163</v>
      </c>
      <c r="Z164" s="44">
        <v>166</v>
      </c>
      <c r="AA164" s="30"/>
      <c r="AB164" s="28" t="s">
        <v>22</v>
      </c>
      <c r="AC164" s="28" t="s">
        <v>22</v>
      </c>
      <c r="AD164" s="13" t="s">
        <v>22</v>
      </c>
      <c r="AE164" s="37" t="s">
        <v>22</v>
      </c>
      <c r="AF164" s="23">
        <v>0</v>
      </c>
      <c r="AG164" s="6" t="s">
        <v>24</v>
      </c>
      <c r="AH164" s="6" t="s">
        <v>25</v>
      </c>
      <c r="AI164" s="50" t="s">
        <v>47</v>
      </c>
    </row>
    <row r="165" spans="1:35" ht="28.8" x14ac:dyDescent="0.3">
      <c r="A165" s="99">
        <v>175787</v>
      </c>
      <c r="B165" s="100">
        <v>16.8194007741061</v>
      </c>
      <c r="D165" s="2">
        <v>175787</v>
      </c>
      <c r="E165" s="3" t="s">
        <v>274</v>
      </c>
      <c r="F165" s="2">
        <v>267</v>
      </c>
      <c r="G165" s="2">
        <v>45.235859779999998</v>
      </c>
      <c r="H165" s="2">
        <v>-123.6912087</v>
      </c>
      <c r="I165" s="88">
        <v>45.235859779999998</v>
      </c>
      <c r="J165" s="88">
        <v>-123.6912087</v>
      </c>
      <c r="K165" s="2">
        <v>5.318761533</v>
      </c>
      <c r="L165" s="10">
        <v>358.24688259999999</v>
      </c>
      <c r="M165" s="65"/>
      <c r="N165" s="24"/>
      <c r="O165" s="94"/>
      <c r="P165" s="88">
        <v>279.5016</v>
      </c>
      <c r="Q165" s="73">
        <v>16.71830134912037</v>
      </c>
      <c r="R165" s="69">
        <v>16.8194007741061</v>
      </c>
      <c r="S165" s="18" t="s">
        <v>204</v>
      </c>
      <c r="T165" s="3" t="s">
        <v>22</v>
      </c>
      <c r="U165" s="10">
        <v>3557.048753</v>
      </c>
      <c r="V165" s="45">
        <v>3175</v>
      </c>
      <c r="W165" s="27"/>
      <c r="X165" s="36" t="s">
        <v>58</v>
      </c>
      <c r="Y165" s="29">
        <v>9.0725216280000005</v>
      </c>
      <c r="Z165" s="41" t="s">
        <v>58</v>
      </c>
      <c r="AA165" s="30"/>
      <c r="AB165" s="28" t="s">
        <v>22</v>
      </c>
      <c r="AC165" s="28" t="s">
        <v>22</v>
      </c>
      <c r="AD165" s="13" t="s">
        <v>22</v>
      </c>
      <c r="AE165" s="37" t="s">
        <v>22</v>
      </c>
      <c r="AF165" s="23">
        <v>0</v>
      </c>
      <c r="AG165" s="6" t="s">
        <v>24</v>
      </c>
      <c r="AH165" s="6" t="s">
        <v>25</v>
      </c>
      <c r="AI165" s="6" t="s">
        <v>47</v>
      </c>
    </row>
    <row r="166" spans="1:35" ht="28.8" x14ac:dyDescent="0.3">
      <c r="A166" s="99">
        <v>175788</v>
      </c>
      <c r="B166" s="100">
        <v>25.563437147613801</v>
      </c>
      <c r="D166" s="2">
        <v>175788</v>
      </c>
      <c r="E166" s="3" t="s">
        <v>275</v>
      </c>
      <c r="F166" s="2">
        <v>212</v>
      </c>
      <c r="G166" s="2">
        <v>42.805373719999999</v>
      </c>
      <c r="H166" s="2">
        <v>-123.8467978</v>
      </c>
      <c r="I166" s="88">
        <v>42.805373719999999</v>
      </c>
      <c r="J166" s="88">
        <v>-123.8467978</v>
      </c>
      <c r="K166" s="2">
        <v>8.0838686210000006</v>
      </c>
      <c r="L166" s="10">
        <v>1393.64724</v>
      </c>
      <c r="M166" s="65"/>
      <c r="N166" s="24"/>
      <c r="O166" s="94"/>
      <c r="P166" s="88">
        <v>648.61440000000005</v>
      </c>
      <c r="Q166" s="73">
        <v>25.467909219250803</v>
      </c>
      <c r="R166" s="69">
        <v>25.563437147613801</v>
      </c>
      <c r="S166" s="18" t="s">
        <v>204</v>
      </c>
      <c r="T166" s="3" t="s">
        <v>22</v>
      </c>
      <c r="U166" s="10">
        <v>1940.8885419999999</v>
      </c>
      <c r="V166" s="49">
        <v>3175</v>
      </c>
      <c r="W166" s="39">
        <v>1826</v>
      </c>
      <c r="X166" s="36" t="s">
        <v>198</v>
      </c>
      <c r="Y166" s="29">
        <v>10.36187445</v>
      </c>
      <c r="Z166" s="41" t="s">
        <v>198</v>
      </c>
      <c r="AA166" s="30">
        <v>148</v>
      </c>
      <c r="AB166" s="28" t="s">
        <v>22</v>
      </c>
      <c r="AC166" s="28" t="s">
        <v>22</v>
      </c>
      <c r="AD166" s="13" t="s">
        <v>22</v>
      </c>
      <c r="AE166" s="37" t="s">
        <v>22</v>
      </c>
      <c r="AF166" s="23">
        <v>0</v>
      </c>
      <c r="AG166" s="6" t="s">
        <v>24</v>
      </c>
      <c r="AH166" s="6" t="s">
        <v>25</v>
      </c>
      <c r="AI166" s="6" t="s">
        <v>47</v>
      </c>
    </row>
    <row r="167" spans="1:35" ht="28.8" x14ac:dyDescent="0.3">
      <c r="A167" s="99">
        <v>175793</v>
      </c>
      <c r="B167" s="100">
        <v>28.977175445512302</v>
      </c>
      <c r="D167" s="2">
        <v>175793</v>
      </c>
      <c r="E167" s="3" t="s">
        <v>276</v>
      </c>
      <c r="F167" s="2">
        <v>233</v>
      </c>
      <c r="G167" s="2">
        <v>41.96302653</v>
      </c>
      <c r="H167" s="2">
        <v>-123.1884554</v>
      </c>
      <c r="I167" s="7"/>
      <c r="J167" s="88">
        <v>41.96302653</v>
      </c>
      <c r="K167" s="52">
        <v>9.1633874570000007</v>
      </c>
      <c r="L167" s="10">
        <v>1722.234138</v>
      </c>
      <c r="M167" s="65">
        <f>SQRT(L167)</f>
        <v>41.499808891126236</v>
      </c>
      <c r="N167" s="58">
        <v>1126</v>
      </c>
      <c r="O167" s="55">
        <f>SQRT(N167)</f>
        <v>33.555923471125034</v>
      </c>
      <c r="P167" s="60"/>
      <c r="Q167" s="74">
        <f>SQRT(P167)</f>
        <v>0</v>
      </c>
      <c r="R167" s="69">
        <v>28.977175445512302</v>
      </c>
      <c r="S167" s="18" t="s">
        <v>22</v>
      </c>
      <c r="T167" s="3" t="s">
        <v>22</v>
      </c>
      <c r="U167" s="10">
        <v>1452.738327</v>
      </c>
      <c r="V167" s="49">
        <v>-3047.6952000000001</v>
      </c>
      <c r="W167" s="39">
        <v>1298</v>
      </c>
      <c r="X167" s="36" t="s">
        <v>22</v>
      </c>
      <c r="Y167" s="29">
        <v>9.6574249959999996</v>
      </c>
      <c r="Z167" s="41" t="s">
        <v>26</v>
      </c>
      <c r="AA167" s="30">
        <v>164</v>
      </c>
      <c r="AB167" s="28" t="s">
        <v>22</v>
      </c>
      <c r="AC167" s="28" t="s">
        <v>22</v>
      </c>
      <c r="AD167" s="13" t="s">
        <v>22</v>
      </c>
      <c r="AE167" s="37" t="s">
        <v>22</v>
      </c>
      <c r="AF167" s="23">
        <v>0</v>
      </c>
      <c r="AG167" s="6" t="s">
        <v>30</v>
      </c>
      <c r="AH167" s="6" t="s">
        <v>31</v>
      </c>
      <c r="AI167" s="50" t="s">
        <v>47</v>
      </c>
    </row>
    <row r="168" spans="1:35" ht="28.8" x14ac:dyDescent="0.3">
      <c r="A168" s="99">
        <v>175805</v>
      </c>
      <c r="B168" s="100">
        <v>12.0341571412376</v>
      </c>
      <c r="D168" s="2">
        <v>175805</v>
      </c>
      <c r="E168" s="3" t="s">
        <v>277</v>
      </c>
      <c r="F168" s="2">
        <v>239</v>
      </c>
      <c r="G168" s="2">
        <v>45.173464930000002</v>
      </c>
      <c r="H168" s="2">
        <v>-123.7771292</v>
      </c>
      <c r="I168" s="88">
        <v>45.173464930000002</v>
      </c>
      <c r="J168" s="88">
        <v>-123.7771292</v>
      </c>
      <c r="K168" s="2">
        <v>3.8055346289999998</v>
      </c>
      <c r="L168" s="10">
        <v>988.01500150000004</v>
      </c>
      <c r="M168" s="65"/>
      <c r="N168" s="24"/>
      <c r="O168" s="94"/>
      <c r="P168" s="88">
        <v>142.9512</v>
      </c>
      <c r="Q168" s="73">
        <v>11.956220138488584</v>
      </c>
      <c r="R168" s="69">
        <v>12.0341571412376</v>
      </c>
      <c r="S168" s="18" t="s">
        <v>220</v>
      </c>
      <c r="T168" s="3" t="s">
        <v>22</v>
      </c>
      <c r="U168" s="10">
        <v>3224.1859989999998</v>
      </c>
      <c r="V168" s="45">
        <v>2972</v>
      </c>
      <c r="W168" s="27"/>
      <c r="X168" s="36" t="s">
        <v>82</v>
      </c>
      <c r="Y168" s="29">
        <v>9.6152205869999996</v>
      </c>
      <c r="Z168" s="41" t="s">
        <v>82</v>
      </c>
      <c r="AA168" s="30"/>
      <c r="AB168" s="28" t="s">
        <v>22</v>
      </c>
      <c r="AC168" s="28" t="s">
        <v>22</v>
      </c>
      <c r="AD168" s="13" t="s">
        <v>22</v>
      </c>
      <c r="AE168" s="37" t="s">
        <v>22</v>
      </c>
      <c r="AF168" s="23">
        <v>0</v>
      </c>
      <c r="AG168" s="6" t="s">
        <v>24</v>
      </c>
      <c r="AH168" s="6" t="s">
        <v>25</v>
      </c>
      <c r="AI168" s="6" t="s">
        <v>47</v>
      </c>
    </row>
    <row r="169" spans="1:35" ht="28.8" x14ac:dyDescent="0.3">
      <c r="A169" s="99">
        <v>175844</v>
      </c>
      <c r="B169" s="100">
        <v>12.459508393191101</v>
      </c>
      <c r="D169" s="2">
        <v>175844</v>
      </c>
      <c r="E169" s="3" t="s">
        <v>278</v>
      </c>
      <c r="F169" s="2">
        <v>228</v>
      </c>
      <c r="G169" s="2">
        <v>45.603300539999999</v>
      </c>
      <c r="H169" s="2">
        <v>-123.7276904</v>
      </c>
      <c r="I169" s="88">
        <v>45.603300539999999</v>
      </c>
      <c r="J169" s="88">
        <v>-123.7276904</v>
      </c>
      <c r="K169" s="2">
        <v>3.9400425050000001</v>
      </c>
      <c r="L169" s="10">
        <v>1729.422137</v>
      </c>
      <c r="M169" s="65"/>
      <c r="N169" s="24"/>
      <c r="O169" s="94"/>
      <c r="P169" s="88">
        <v>154.53360000000001</v>
      </c>
      <c r="Q169" s="73">
        <v>12.431154411397198</v>
      </c>
      <c r="R169" s="69">
        <v>12.459508393191101</v>
      </c>
      <c r="S169" s="18" t="s">
        <v>176</v>
      </c>
      <c r="T169" s="3" t="s">
        <v>22</v>
      </c>
      <c r="U169" s="10">
        <v>3583.3393970000002</v>
      </c>
      <c r="V169" s="45">
        <v>3683</v>
      </c>
      <c r="W169" s="27"/>
      <c r="X169" s="36" t="s">
        <v>198</v>
      </c>
      <c r="Y169" s="29">
        <v>9.7667906850000001</v>
      </c>
      <c r="Z169" s="41" t="s">
        <v>198</v>
      </c>
      <c r="AA169" s="30"/>
      <c r="AB169" s="28" t="s">
        <v>22</v>
      </c>
      <c r="AC169" s="28" t="s">
        <v>22</v>
      </c>
      <c r="AD169" s="13" t="s">
        <v>22</v>
      </c>
      <c r="AE169" s="37" t="s">
        <v>22</v>
      </c>
      <c r="AF169" s="23">
        <v>0</v>
      </c>
      <c r="AG169" s="6" t="s">
        <v>24</v>
      </c>
      <c r="AH169" s="6" t="s">
        <v>25</v>
      </c>
      <c r="AI169" s="6" t="s">
        <v>47</v>
      </c>
    </row>
    <row r="170" spans="1:35" ht="28.8" x14ac:dyDescent="0.3">
      <c r="A170" s="99">
        <v>175864</v>
      </c>
      <c r="B170" s="100">
        <v>10.8981046241996</v>
      </c>
      <c r="D170" s="2">
        <v>175864</v>
      </c>
      <c r="E170" s="3" t="s">
        <v>279</v>
      </c>
      <c r="F170" s="2">
        <v>261</v>
      </c>
      <c r="G170" s="2">
        <v>44.138543779999999</v>
      </c>
      <c r="H170" s="2">
        <v>-123.7049528</v>
      </c>
      <c r="I170" s="88">
        <v>44.138543779999999</v>
      </c>
      <c r="J170" s="88">
        <v>-123.7049528</v>
      </c>
      <c r="K170" s="2">
        <v>3.4462832790000002</v>
      </c>
      <c r="L170" s="10">
        <v>1953.1474169999999</v>
      </c>
      <c r="M170" s="65"/>
      <c r="N170" s="24"/>
      <c r="O170" s="94"/>
      <c r="P170" s="88">
        <v>109.11839999999999</v>
      </c>
      <c r="Q170" s="73">
        <v>10.445975301521633</v>
      </c>
      <c r="R170" s="69">
        <v>10.8981046241996</v>
      </c>
      <c r="S170" s="18" t="s">
        <v>87</v>
      </c>
      <c r="T170" s="3" t="s">
        <v>22</v>
      </c>
      <c r="U170" s="10">
        <v>2064.5419430000002</v>
      </c>
      <c r="V170" s="45">
        <v>2057</v>
      </c>
      <c r="W170" s="27"/>
      <c r="X170" s="36" t="s">
        <v>94</v>
      </c>
      <c r="Y170" s="29">
        <v>11.360013990000001</v>
      </c>
      <c r="Z170" s="41" t="s">
        <v>94</v>
      </c>
      <c r="AA170" s="30"/>
      <c r="AB170" s="28" t="s">
        <v>22</v>
      </c>
      <c r="AC170" s="28" t="s">
        <v>22</v>
      </c>
      <c r="AD170" s="13" t="s">
        <v>22</v>
      </c>
      <c r="AE170" s="37" t="s">
        <v>22</v>
      </c>
      <c r="AF170" s="23">
        <v>0</v>
      </c>
      <c r="AG170" s="6" t="s">
        <v>24</v>
      </c>
      <c r="AH170" s="6" t="s">
        <v>25</v>
      </c>
      <c r="AI170" s="6" t="s">
        <v>47</v>
      </c>
    </row>
    <row r="171" spans="1:35" ht="28.8" x14ac:dyDescent="0.3">
      <c r="A171" s="99">
        <v>175894</v>
      </c>
      <c r="B171" s="100">
        <v>8.1253615058039106</v>
      </c>
      <c r="D171" s="2">
        <v>175894</v>
      </c>
      <c r="E171" s="3" t="s">
        <v>280</v>
      </c>
      <c r="F171" s="2">
        <v>255</v>
      </c>
      <c r="G171" s="2">
        <v>44.382442330000003</v>
      </c>
      <c r="H171" s="2">
        <v>-123.84458890000001</v>
      </c>
      <c r="I171" s="88">
        <v>44.382442330000003</v>
      </c>
      <c r="J171" s="88">
        <v>-123.84458890000001</v>
      </c>
      <c r="K171" s="2">
        <v>2.5694649169999999</v>
      </c>
      <c r="L171" s="10">
        <v>1654.634665</v>
      </c>
      <c r="M171" s="65"/>
      <c r="N171" s="24"/>
      <c r="O171" s="94"/>
      <c r="P171" s="88">
        <v>61.264800000000001</v>
      </c>
      <c r="Q171" s="73">
        <v>7.8271834014541914</v>
      </c>
      <c r="R171" s="69">
        <v>8.1253615058039106</v>
      </c>
      <c r="S171" s="18" t="s">
        <v>87</v>
      </c>
      <c r="T171" s="3" t="s">
        <v>22</v>
      </c>
      <c r="U171" s="10">
        <v>2099.7232159999999</v>
      </c>
      <c r="V171" s="45">
        <v>2057</v>
      </c>
      <c r="W171" s="27"/>
      <c r="X171" s="36" t="s">
        <v>281</v>
      </c>
      <c r="Y171" s="29">
        <v>11.181363449999999</v>
      </c>
      <c r="Z171" s="41" t="s">
        <v>281</v>
      </c>
      <c r="AA171" s="30"/>
      <c r="AB171" s="28" t="s">
        <v>22</v>
      </c>
      <c r="AC171" s="28" t="s">
        <v>22</v>
      </c>
      <c r="AD171" s="13" t="s">
        <v>22</v>
      </c>
      <c r="AE171" s="37" t="s">
        <v>22</v>
      </c>
      <c r="AF171" s="23">
        <v>0</v>
      </c>
      <c r="AG171" s="6" t="s">
        <v>24</v>
      </c>
      <c r="AH171" s="6" t="s">
        <v>25</v>
      </c>
      <c r="AI171" s="6" t="s">
        <v>47</v>
      </c>
    </row>
    <row r="172" spans="1:35" ht="28.8" x14ac:dyDescent="0.3">
      <c r="A172" s="99">
        <v>175958</v>
      </c>
      <c r="B172" s="100">
        <v>19.861956462040698</v>
      </c>
      <c r="D172" s="2">
        <v>175958</v>
      </c>
      <c r="E172" s="3" t="s">
        <v>282</v>
      </c>
      <c r="F172" s="2">
        <v>235</v>
      </c>
      <c r="G172" s="2">
        <v>42.706099999999999</v>
      </c>
      <c r="H172" s="2">
        <v>-124.0645</v>
      </c>
      <c r="I172" s="88">
        <v>42.706099999999999</v>
      </c>
      <c r="J172" s="88">
        <v>-124.0645</v>
      </c>
      <c r="K172" s="2">
        <v>6.2809021209999996</v>
      </c>
      <c r="L172" s="10">
        <v>1745.007597</v>
      </c>
      <c r="M172" s="65"/>
      <c r="N172" s="24"/>
      <c r="O172" s="94"/>
      <c r="P172" s="88">
        <v>388.3152</v>
      </c>
      <c r="Q172" s="73">
        <v>19.705714907102458</v>
      </c>
      <c r="R172" s="69">
        <v>19.861956462040698</v>
      </c>
      <c r="S172" s="18" t="s">
        <v>206</v>
      </c>
      <c r="T172" s="3" t="s">
        <v>22</v>
      </c>
      <c r="U172" s="10">
        <v>2454.6947770000002</v>
      </c>
      <c r="V172" s="45">
        <v>2769</v>
      </c>
      <c r="W172" s="27"/>
      <c r="X172" s="36" t="s">
        <v>283</v>
      </c>
      <c r="Y172" s="29">
        <v>11.16411564</v>
      </c>
      <c r="Z172" s="41" t="s">
        <v>283</v>
      </c>
      <c r="AA172" s="30"/>
      <c r="AB172" s="28" t="s">
        <v>22</v>
      </c>
      <c r="AC172" s="28" t="s">
        <v>22</v>
      </c>
      <c r="AD172" s="13" t="s">
        <v>22</v>
      </c>
      <c r="AE172" s="37" t="s">
        <v>22</v>
      </c>
      <c r="AF172" s="23">
        <v>0</v>
      </c>
      <c r="AG172" s="6" t="s">
        <v>24</v>
      </c>
      <c r="AH172" s="6" t="s">
        <v>25</v>
      </c>
      <c r="AI172" s="6" t="s">
        <v>47</v>
      </c>
    </row>
    <row r="173" spans="1:35" ht="28.8" x14ac:dyDescent="0.3">
      <c r="A173" s="99">
        <v>176001</v>
      </c>
      <c r="B173" s="100">
        <v>37.943407179640602</v>
      </c>
      <c r="D173" s="2">
        <v>176001</v>
      </c>
      <c r="E173" s="3" t="s">
        <v>284</v>
      </c>
      <c r="F173" s="2">
        <v>175</v>
      </c>
      <c r="G173" s="2">
        <v>44.165581430000003</v>
      </c>
      <c r="H173" s="2">
        <v>-121.674423</v>
      </c>
      <c r="I173" s="88">
        <v>44.165581430000003</v>
      </c>
      <c r="J173" s="88">
        <v>-121.674423</v>
      </c>
      <c r="K173" s="2">
        <v>11.99875889</v>
      </c>
      <c r="L173" s="10">
        <v>2256.290066</v>
      </c>
      <c r="M173" s="65"/>
      <c r="N173" s="24"/>
      <c r="O173" s="94"/>
      <c r="P173" s="88">
        <v>1432.2552000000001</v>
      </c>
      <c r="Q173" s="73">
        <v>37.845147641408403</v>
      </c>
      <c r="R173" s="69">
        <v>37.943407179640602</v>
      </c>
      <c r="S173" s="18" t="s">
        <v>241</v>
      </c>
      <c r="T173" s="3" t="s">
        <v>22</v>
      </c>
      <c r="U173" s="10">
        <v>1818.124605</v>
      </c>
      <c r="V173" s="45">
        <v>991</v>
      </c>
      <c r="W173" s="27"/>
      <c r="X173" s="36" t="s">
        <v>142</v>
      </c>
      <c r="Y173" s="29">
        <v>2.9281210889999998</v>
      </c>
      <c r="Z173" s="41" t="s">
        <v>142</v>
      </c>
      <c r="AA173" s="30"/>
      <c r="AB173" s="28" t="s">
        <v>22</v>
      </c>
      <c r="AC173" s="28" t="s">
        <v>22</v>
      </c>
      <c r="AD173" s="13" t="s">
        <v>22</v>
      </c>
      <c r="AE173" s="37" t="s">
        <v>22</v>
      </c>
      <c r="AF173" s="23">
        <v>1</v>
      </c>
      <c r="AG173" s="6" t="s">
        <v>30</v>
      </c>
      <c r="AH173" s="6" t="s">
        <v>67</v>
      </c>
      <c r="AI173" s="6" t="s">
        <v>55</v>
      </c>
    </row>
    <row r="174" spans="1:35" ht="28.8" x14ac:dyDescent="0.3">
      <c r="A174" s="99">
        <v>176007</v>
      </c>
      <c r="B174" s="100">
        <v>10.5379534018708</v>
      </c>
      <c r="D174" s="2">
        <v>176007</v>
      </c>
      <c r="E174" s="3" t="s">
        <v>285</v>
      </c>
      <c r="F174" s="2">
        <v>230</v>
      </c>
      <c r="G174" s="2">
        <v>42.658741470000002</v>
      </c>
      <c r="H174" s="2">
        <v>-124.0041959</v>
      </c>
      <c r="I174" s="88">
        <v>42.658741470000002</v>
      </c>
      <c r="J174" s="88">
        <v>-124.0041959</v>
      </c>
      <c r="K174" s="2">
        <v>3.3323934629999998</v>
      </c>
      <c r="L174" s="10">
        <v>1889.341451</v>
      </c>
      <c r="M174" s="65"/>
      <c r="N174" s="24"/>
      <c r="O174" s="94"/>
      <c r="P174" s="88">
        <v>109.11839999999999</v>
      </c>
      <c r="Q174" s="73">
        <v>10.445975301521633</v>
      </c>
      <c r="R174" s="69">
        <v>10.5379534018708</v>
      </c>
      <c r="S174" s="18" t="s">
        <v>104</v>
      </c>
      <c r="T174" s="3" t="s">
        <v>22</v>
      </c>
      <c r="U174" s="10">
        <v>2296.9908300000002</v>
      </c>
      <c r="V174" s="45">
        <v>2159</v>
      </c>
      <c r="W174" s="27"/>
      <c r="X174" s="36" t="s">
        <v>286</v>
      </c>
      <c r="Y174" s="29">
        <v>11.61945512</v>
      </c>
      <c r="Z174" s="41" t="s">
        <v>286</v>
      </c>
      <c r="AA174" s="30"/>
      <c r="AB174" s="28" t="s">
        <v>22</v>
      </c>
      <c r="AC174" s="28" t="s">
        <v>22</v>
      </c>
      <c r="AD174" s="13" t="s">
        <v>22</v>
      </c>
      <c r="AE174" s="37" t="s">
        <v>22</v>
      </c>
      <c r="AF174" s="23">
        <v>0</v>
      </c>
      <c r="AG174" s="6" t="s">
        <v>30</v>
      </c>
      <c r="AH174" s="6" t="s">
        <v>31</v>
      </c>
      <c r="AI174" s="6" t="s">
        <v>47</v>
      </c>
    </row>
    <row r="175" spans="1:35" ht="28.8" x14ac:dyDescent="0.3">
      <c r="A175" s="99">
        <v>176008</v>
      </c>
      <c r="B175" s="100">
        <v>27.910873252193301</v>
      </c>
      <c r="D175" s="2">
        <v>176008</v>
      </c>
      <c r="E175" s="3" t="s">
        <v>287</v>
      </c>
      <c r="F175" s="2">
        <v>253</v>
      </c>
      <c r="G175" s="2">
        <v>45.316033429999997</v>
      </c>
      <c r="H175" s="2">
        <v>-121.83615349999999</v>
      </c>
      <c r="I175" s="88">
        <v>45.316033429999997</v>
      </c>
      <c r="J175" s="88">
        <v>-121.83615349999999</v>
      </c>
      <c r="K175" s="2">
        <v>8.8261930960000008</v>
      </c>
      <c r="L175" s="10">
        <v>551.2458474</v>
      </c>
      <c r="M175" s="65"/>
      <c r="N175" s="24"/>
      <c r="O175" s="94"/>
      <c r="P175" s="88">
        <v>772.36320000000001</v>
      </c>
      <c r="Q175" s="73">
        <v>27.7914231373638</v>
      </c>
      <c r="R175" s="69">
        <v>27.910873252193301</v>
      </c>
      <c r="S175" s="18" t="s">
        <v>97</v>
      </c>
      <c r="T175" s="3" t="s">
        <v>22</v>
      </c>
      <c r="U175" s="10">
        <v>2271.7588850000002</v>
      </c>
      <c r="V175" s="45">
        <v>2311</v>
      </c>
      <c r="W175" s="27"/>
      <c r="X175" s="36" t="s">
        <v>210</v>
      </c>
      <c r="Y175" s="29">
        <v>6.1862804010000003</v>
      </c>
      <c r="Z175" s="41" t="s">
        <v>210</v>
      </c>
      <c r="AA175" s="30"/>
      <c r="AB175" s="28" t="s">
        <v>22</v>
      </c>
      <c r="AC175" s="28" t="s">
        <v>22</v>
      </c>
      <c r="AD175" s="13" t="s">
        <v>22</v>
      </c>
      <c r="AE175" s="37" t="s">
        <v>22</v>
      </c>
      <c r="AF175" s="23">
        <v>0</v>
      </c>
      <c r="AG175" s="6" t="s">
        <v>30</v>
      </c>
      <c r="AH175" s="6" t="s">
        <v>74</v>
      </c>
      <c r="AI175" s="6" t="s">
        <v>47</v>
      </c>
    </row>
    <row r="176" spans="1:35" ht="28.8" x14ac:dyDescent="0.3">
      <c r="A176" s="99">
        <v>176014</v>
      </c>
      <c r="B176" s="100">
        <v>26.7780489169768</v>
      </c>
      <c r="D176" s="2">
        <v>176014</v>
      </c>
      <c r="E176" s="3" t="s">
        <v>288</v>
      </c>
      <c r="F176" s="2">
        <v>210</v>
      </c>
      <c r="G176" s="2">
        <v>43.088694400000001</v>
      </c>
      <c r="H176" s="2">
        <v>-122.55415000000001</v>
      </c>
      <c r="I176" s="88">
        <v>43.088694400000001</v>
      </c>
      <c r="J176" s="88">
        <v>-122.5541846</v>
      </c>
      <c r="K176" s="2">
        <v>27.443775250000002</v>
      </c>
      <c r="L176" s="10">
        <v>1273.3736180000001</v>
      </c>
      <c r="M176" s="65"/>
      <c r="N176" s="24"/>
      <c r="O176" s="94"/>
      <c r="P176" s="88">
        <v>715.67039999999997</v>
      </c>
      <c r="Q176" s="73">
        <v>26.752016746406241</v>
      </c>
      <c r="R176" s="69">
        <v>26.7780489169768</v>
      </c>
      <c r="S176" s="18" t="s">
        <v>110</v>
      </c>
      <c r="T176" s="3" t="s">
        <v>22</v>
      </c>
      <c r="U176" s="10">
        <v>1475.225882</v>
      </c>
      <c r="V176" s="45">
        <v>1245</v>
      </c>
      <c r="W176" s="27"/>
      <c r="X176" s="36" t="s">
        <v>289</v>
      </c>
      <c r="Y176" s="29">
        <v>8.1696113920000002</v>
      </c>
      <c r="Z176" s="41" t="s">
        <v>289</v>
      </c>
      <c r="AA176" s="30"/>
      <c r="AB176" s="28" t="s">
        <v>22</v>
      </c>
      <c r="AC176" s="28" t="s">
        <v>22</v>
      </c>
      <c r="AD176" s="13" t="s">
        <v>22</v>
      </c>
      <c r="AE176" s="37" t="s">
        <v>22</v>
      </c>
      <c r="AF176" s="23">
        <v>0</v>
      </c>
      <c r="AG176" s="6" t="s">
        <v>30</v>
      </c>
      <c r="AH176" s="6" t="s">
        <v>74</v>
      </c>
      <c r="AI176" s="6" t="s">
        <v>47</v>
      </c>
    </row>
    <row r="177" spans="1:35" ht="28.8" x14ac:dyDescent="0.3">
      <c r="A177" s="99">
        <v>176019</v>
      </c>
      <c r="B177" s="100">
        <v>4.7854039745877301</v>
      </c>
      <c r="D177" s="2">
        <v>176019</v>
      </c>
      <c r="E177" s="3" t="s">
        <v>290</v>
      </c>
      <c r="F177" s="2">
        <v>265</v>
      </c>
      <c r="G177" s="2">
        <v>44.266585689999999</v>
      </c>
      <c r="H177" s="2">
        <v>-124.1022023</v>
      </c>
      <c r="I177" s="88">
        <v>44.266585689999999</v>
      </c>
      <c r="J177" s="88">
        <v>-124.1022023</v>
      </c>
      <c r="K177" s="2">
        <v>1.5132776080000001</v>
      </c>
      <c r="L177" s="10">
        <v>1088.1318040000001</v>
      </c>
      <c r="M177" s="65"/>
      <c r="N177" s="24"/>
      <c r="O177" s="94"/>
      <c r="P177" s="88">
        <v>12.4968</v>
      </c>
      <c r="Q177" s="73">
        <v>3.5350813286259766</v>
      </c>
      <c r="R177" s="69">
        <v>4.7854039745877301</v>
      </c>
      <c r="S177" s="18" t="s">
        <v>87</v>
      </c>
      <c r="T177" s="3" t="s">
        <v>22</v>
      </c>
      <c r="U177" s="10">
        <v>2313.1956570000002</v>
      </c>
      <c r="V177" s="45">
        <v>2057</v>
      </c>
      <c r="W177" s="27"/>
      <c r="X177" s="36" t="s">
        <v>111</v>
      </c>
      <c r="Y177" s="29">
        <v>10.81338807</v>
      </c>
      <c r="Z177" s="41" t="s">
        <v>111</v>
      </c>
      <c r="AA177" s="30"/>
      <c r="AB177" s="28" t="s">
        <v>22</v>
      </c>
      <c r="AC177" s="28" t="s">
        <v>22</v>
      </c>
      <c r="AD177" s="13" t="s">
        <v>22</v>
      </c>
      <c r="AE177" s="37" t="s">
        <v>22</v>
      </c>
      <c r="AF177" s="23">
        <v>0</v>
      </c>
      <c r="AG177" s="6" t="s">
        <v>24</v>
      </c>
      <c r="AH177" s="6" t="s">
        <v>25</v>
      </c>
      <c r="AI177" s="6" t="s">
        <v>47</v>
      </c>
    </row>
    <row r="178" spans="1:35" ht="28.8" x14ac:dyDescent="0.3">
      <c r="A178" s="99">
        <v>176022</v>
      </c>
      <c r="B178" s="100">
        <v>17.106897296120099</v>
      </c>
      <c r="D178" s="2">
        <v>176022</v>
      </c>
      <c r="E178" s="3" t="s">
        <v>291</v>
      </c>
      <c r="F178" s="2">
        <v>193</v>
      </c>
      <c r="G178" s="2">
        <v>42.722850600000001</v>
      </c>
      <c r="H178" s="2">
        <v>-124.20182</v>
      </c>
      <c r="I178" s="88">
        <v>42.722850600000001</v>
      </c>
      <c r="J178" s="88">
        <v>-124.2026929</v>
      </c>
      <c r="K178" s="2">
        <v>18.23559157</v>
      </c>
      <c r="L178" s="10">
        <v>1016.068706</v>
      </c>
      <c r="M178" s="65"/>
      <c r="N178" s="24"/>
      <c r="O178" s="94"/>
      <c r="P178" s="88">
        <v>288.9504</v>
      </c>
      <c r="Q178" s="73">
        <v>16.998541113872097</v>
      </c>
      <c r="R178" s="69">
        <v>17.106897296120099</v>
      </c>
      <c r="S178" s="18" t="s">
        <v>292</v>
      </c>
      <c r="T178" s="3" t="s">
        <v>22</v>
      </c>
      <c r="U178" s="10">
        <v>3968.0008969999999</v>
      </c>
      <c r="V178" s="45">
        <v>2819</v>
      </c>
      <c r="W178" s="27"/>
      <c r="X178" s="36" t="s">
        <v>293</v>
      </c>
      <c r="Y178" s="29">
        <v>11.400473420000001</v>
      </c>
      <c r="Z178" s="41" t="s">
        <v>293</v>
      </c>
      <c r="AA178" s="30"/>
      <c r="AB178" s="28" t="s">
        <v>22</v>
      </c>
      <c r="AC178" s="28" t="s">
        <v>22</v>
      </c>
      <c r="AD178" s="13" t="s">
        <v>22</v>
      </c>
      <c r="AE178" s="37" t="s">
        <v>22</v>
      </c>
      <c r="AF178" s="23">
        <v>0</v>
      </c>
      <c r="AG178" s="6" t="s">
        <v>24</v>
      </c>
      <c r="AH178" s="6" t="s">
        <v>25</v>
      </c>
      <c r="AI178" s="6" t="s">
        <v>47</v>
      </c>
    </row>
    <row r="179" spans="1:35" ht="28.8" x14ac:dyDescent="0.3">
      <c r="A179" s="99">
        <v>176029</v>
      </c>
      <c r="B179" s="100">
        <v>33.032508327403796</v>
      </c>
      <c r="D179" s="2">
        <v>176029</v>
      </c>
      <c r="E179" s="3" t="s">
        <v>294</v>
      </c>
      <c r="F179" s="2">
        <v>230</v>
      </c>
      <c r="G179" s="2">
        <v>45.383950800000001</v>
      </c>
      <c r="H179" s="2">
        <v>-117.672</v>
      </c>
      <c r="I179" s="88">
        <v>45.383950800000001</v>
      </c>
      <c r="J179" s="88">
        <v>-117.6719473</v>
      </c>
      <c r="K179" s="2">
        <v>32.968421249999999</v>
      </c>
      <c r="L179" s="10">
        <v>293.536564</v>
      </c>
      <c r="M179" s="65"/>
      <c r="N179" s="24"/>
      <c r="O179" s="94"/>
      <c r="P179" s="88">
        <v>1083.2592</v>
      </c>
      <c r="Q179" s="73">
        <v>32.912903244776203</v>
      </c>
      <c r="R179" s="69">
        <v>33.032508327403796</v>
      </c>
      <c r="S179" s="18" t="s">
        <v>155</v>
      </c>
      <c r="T179" s="3" t="s">
        <v>22</v>
      </c>
      <c r="U179" s="10">
        <v>1187.297795</v>
      </c>
      <c r="V179" s="45">
        <v>838</v>
      </c>
      <c r="W179" s="27"/>
      <c r="X179" s="36" t="s">
        <v>295</v>
      </c>
      <c r="Y179" s="29">
        <v>4.342395088</v>
      </c>
      <c r="Z179" s="41" t="s">
        <v>295</v>
      </c>
      <c r="AA179" s="30"/>
      <c r="AB179" s="28" t="s">
        <v>22</v>
      </c>
      <c r="AC179" s="28" t="s">
        <v>22</v>
      </c>
      <c r="AD179" s="13" t="s">
        <v>22</v>
      </c>
      <c r="AE179" s="37" t="s">
        <v>22</v>
      </c>
      <c r="AF179" s="23">
        <v>1</v>
      </c>
      <c r="AG179" s="6" t="s">
        <v>30</v>
      </c>
      <c r="AH179" s="6" t="s">
        <v>54</v>
      </c>
      <c r="AI179" s="6" t="s">
        <v>55</v>
      </c>
    </row>
    <row r="180" spans="1:35" ht="28.8" x14ac:dyDescent="0.3">
      <c r="A180" s="99">
        <v>176036</v>
      </c>
      <c r="B180" s="100">
        <v>43.457642025310101</v>
      </c>
      <c r="D180" s="2">
        <v>176036</v>
      </c>
      <c r="E180" s="3" t="s">
        <v>296</v>
      </c>
      <c r="F180" s="2">
        <v>224</v>
      </c>
      <c r="G180" s="2">
        <v>45.140131359999998</v>
      </c>
      <c r="H180" s="2">
        <v>-117.1694755</v>
      </c>
      <c r="I180" s="7"/>
      <c r="J180" s="88">
        <v>45.140131359999998</v>
      </c>
      <c r="K180" s="52">
        <v>13.742513049999999</v>
      </c>
      <c r="L180" s="10">
        <v>335.89852409999997</v>
      </c>
      <c r="M180" s="65">
        <f>SQRT(L180)</f>
        <v>18.327534588700139</v>
      </c>
      <c r="N180" s="58">
        <v>2083</v>
      </c>
      <c r="O180" s="54">
        <f>SQRT(N180)</f>
        <v>45.639894828976104</v>
      </c>
      <c r="P180" s="7">
        <v>1880</v>
      </c>
      <c r="Q180" s="75">
        <f>SQRT(P180)</f>
        <v>43.358966777357601</v>
      </c>
      <c r="R180" s="70">
        <v>43.457642025310101</v>
      </c>
      <c r="S180" s="18" t="s">
        <v>202</v>
      </c>
      <c r="T180" s="3" t="s">
        <v>22</v>
      </c>
      <c r="U180" s="10">
        <v>1498.1247880000001</v>
      </c>
      <c r="V180" s="46">
        <v>1600</v>
      </c>
      <c r="W180" s="27"/>
      <c r="X180" s="36" t="s">
        <v>297</v>
      </c>
      <c r="Y180" s="29">
        <v>1.772330615</v>
      </c>
      <c r="Z180" s="44">
        <v>85</v>
      </c>
      <c r="AA180" s="30"/>
      <c r="AB180" s="28" t="s">
        <v>22</v>
      </c>
      <c r="AC180" s="28" t="s">
        <v>22</v>
      </c>
      <c r="AD180" s="13" t="s">
        <v>22</v>
      </c>
      <c r="AE180" s="37" t="s">
        <v>22</v>
      </c>
      <c r="AF180" s="23">
        <v>1</v>
      </c>
      <c r="AG180" s="6" t="s">
        <v>30</v>
      </c>
      <c r="AH180" s="6" t="s">
        <v>54</v>
      </c>
      <c r="AI180" s="50" t="s">
        <v>55</v>
      </c>
    </row>
    <row r="181" spans="1:35" ht="28.8" x14ac:dyDescent="0.3">
      <c r="A181" s="99">
        <v>176037</v>
      </c>
      <c r="B181" s="100">
        <v>44.290700352331299</v>
      </c>
      <c r="D181" s="2">
        <v>176037</v>
      </c>
      <c r="E181" s="3" t="s">
        <v>298</v>
      </c>
      <c r="F181" s="2">
        <v>225</v>
      </c>
      <c r="G181" s="2">
        <v>45.098752910000002</v>
      </c>
      <c r="H181" s="2">
        <v>-117.120566</v>
      </c>
      <c r="I181" s="88">
        <v>45.098752910000002</v>
      </c>
      <c r="J181" s="88">
        <v>-117.120566</v>
      </c>
      <c r="K181" s="2">
        <v>14.005949230000001</v>
      </c>
      <c r="L181" s="10">
        <v>417.1652967</v>
      </c>
      <c r="M181" s="65"/>
      <c r="N181" s="24"/>
      <c r="O181" s="94"/>
      <c r="P181" s="88">
        <v>1961.0832</v>
      </c>
      <c r="Q181" s="73">
        <v>44.28411904960965</v>
      </c>
      <c r="R181" s="69">
        <v>44.290700352331299</v>
      </c>
      <c r="S181" s="18" t="s">
        <v>202</v>
      </c>
      <c r="T181" s="3" t="s">
        <v>22</v>
      </c>
      <c r="U181" s="10">
        <v>1476.3025439999999</v>
      </c>
      <c r="V181" s="45">
        <v>1600</v>
      </c>
      <c r="W181" s="27"/>
      <c r="X181" s="36" t="s">
        <v>299</v>
      </c>
      <c r="Y181" s="29">
        <v>2.7924348060000002</v>
      </c>
      <c r="Z181" s="41" t="s">
        <v>299</v>
      </c>
      <c r="AA181" s="30"/>
      <c r="AB181" s="28" t="s">
        <v>22</v>
      </c>
      <c r="AC181" s="28" t="s">
        <v>22</v>
      </c>
      <c r="AD181" s="13" t="s">
        <v>22</v>
      </c>
      <c r="AE181" s="37" t="s">
        <v>22</v>
      </c>
      <c r="AF181" s="23">
        <v>1</v>
      </c>
      <c r="AG181" s="6" t="s">
        <v>30</v>
      </c>
      <c r="AH181" s="6" t="s">
        <v>54</v>
      </c>
      <c r="AI181" s="6" t="s">
        <v>55</v>
      </c>
    </row>
    <row r="182" spans="1:35" ht="28.8" x14ac:dyDescent="0.3">
      <c r="A182" s="99">
        <v>176039</v>
      </c>
      <c r="B182" s="100">
        <v>44.5828237531003</v>
      </c>
      <c r="D182" s="2">
        <v>176039</v>
      </c>
      <c r="E182" s="3" t="s">
        <v>300</v>
      </c>
      <c r="F182" s="2">
        <v>230</v>
      </c>
      <c r="G182" s="2">
        <v>44.312497129999997</v>
      </c>
      <c r="H182" s="2">
        <v>-118.3157958</v>
      </c>
      <c r="I182" s="7"/>
      <c r="J182" s="88">
        <v>44.312497129999997</v>
      </c>
      <c r="K182" s="52">
        <v>14.098326760000001</v>
      </c>
      <c r="L182" s="10">
        <v>1136.157586</v>
      </c>
      <c r="M182" s="65">
        <f>SQRT(L182)</f>
        <v>33.706936763817623</v>
      </c>
      <c r="N182" s="58">
        <v>1882</v>
      </c>
      <c r="O182" s="54">
        <f>SQRT(N182)</f>
        <v>43.382023926967726</v>
      </c>
      <c r="P182" s="7">
        <v>1978</v>
      </c>
      <c r="Q182" s="75">
        <f>SQRT(P182)</f>
        <v>44.474711915874174</v>
      </c>
      <c r="R182" s="70">
        <v>44.5828237531003</v>
      </c>
      <c r="S182" s="18" t="s">
        <v>188</v>
      </c>
      <c r="T182" s="3" t="s">
        <v>22</v>
      </c>
      <c r="U182" s="10">
        <v>1000.179363</v>
      </c>
      <c r="V182" s="46">
        <v>940</v>
      </c>
      <c r="W182" s="27"/>
      <c r="X182" s="36" t="s">
        <v>114</v>
      </c>
      <c r="Y182" s="29">
        <v>3.9847611120000002</v>
      </c>
      <c r="Z182" s="44">
        <v>114</v>
      </c>
      <c r="AA182" s="30"/>
      <c r="AB182" s="28" t="s">
        <v>22</v>
      </c>
      <c r="AC182" s="28" t="s">
        <v>22</v>
      </c>
      <c r="AD182" s="13" t="s">
        <v>22</v>
      </c>
      <c r="AE182" s="37" t="s">
        <v>22</v>
      </c>
      <c r="AF182" s="23">
        <v>1</v>
      </c>
      <c r="AG182" s="6" t="s">
        <v>30</v>
      </c>
      <c r="AH182" s="6" t="s">
        <v>54</v>
      </c>
      <c r="AI182" s="50" t="s">
        <v>55</v>
      </c>
    </row>
    <row r="183" spans="1:35" ht="28.8" x14ac:dyDescent="0.3">
      <c r="A183" s="99">
        <v>176040</v>
      </c>
      <c r="B183" s="100">
        <v>43.4521038282383</v>
      </c>
      <c r="D183" s="2">
        <v>176040</v>
      </c>
      <c r="E183" s="3" t="s">
        <v>301</v>
      </c>
      <c r="F183" s="2">
        <v>230</v>
      </c>
      <c r="G183" s="2">
        <v>44.292455080000003</v>
      </c>
      <c r="H183" s="2">
        <v>-118.3000091</v>
      </c>
      <c r="I183" s="7"/>
      <c r="J183" s="88">
        <v>44.292455080000003</v>
      </c>
      <c r="K183" s="52">
        <v>13.74076172</v>
      </c>
      <c r="L183" s="10">
        <v>945.28292450000004</v>
      </c>
      <c r="M183" s="65">
        <f>SQRT(L183)</f>
        <v>30.745453720834892</v>
      </c>
      <c r="N183" s="58">
        <v>2056</v>
      </c>
      <c r="O183" s="54">
        <f>SQRT(N183)</f>
        <v>45.343136195018538</v>
      </c>
      <c r="P183" s="7">
        <v>1882</v>
      </c>
      <c r="Q183" s="75">
        <f>SQRT(P183)</f>
        <v>43.382023926967726</v>
      </c>
      <c r="R183" s="70">
        <v>43.4521038282383</v>
      </c>
      <c r="S183" s="18" t="s">
        <v>188</v>
      </c>
      <c r="T183" s="3" t="s">
        <v>22</v>
      </c>
      <c r="U183" s="10">
        <v>1006.509486</v>
      </c>
      <c r="V183" s="46">
        <v>940</v>
      </c>
      <c r="W183" s="27"/>
      <c r="X183" s="36" t="s">
        <v>114</v>
      </c>
      <c r="Y183" s="29">
        <v>4.2165136240000001</v>
      </c>
      <c r="Z183" s="44">
        <v>114</v>
      </c>
      <c r="AA183" s="30"/>
      <c r="AB183" s="28" t="s">
        <v>22</v>
      </c>
      <c r="AC183" s="28" t="s">
        <v>22</v>
      </c>
      <c r="AD183" s="13" t="s">
        <v>22</v>
      </c>
      <c r="AE183" s="37" t="s">
        <v>22</v>
      </c>
      <c r="AF183" s="23">
        <v>1</v>
      </c>
      <c r="AG183" s="6" t="s">
        <v>30</v>
      </c>
      <c r="AH183" s="6" t="s">
        <v>54</v>
      </c>
      <c r="AI183" s="50" t="s">
        <v>55</v>
      </c>
    </row>
    <row r="184" spans="1:35" ht="28.8" x14ac:dyDescent="0.3">
      <c r="A184" s="99">
        <v>176079</v>
      </c>
      <c r="B184" s="100">
        <v>12.0109470026306</v>
      </c>
      <c r="D184" s="2">
        <v>176079</v>
      </c>
      <c r="E184" s="3" t="s">
        <v>302</v>
      </c>
      <c r="F184" s="2">
        <v>258</v>
      </c>
      <c r="G184" s="2">
        <v>45.62765916</v>
      </c>
      <c r="H184" s="2">
        <v>-123.7900982</v>
      </c>
      <c r="I184" s="88">
        <v>45.62765916</v>
      </c>
      <c r="J184" s="88">
        <v>-123.7900982</v>
      </c>
      <c r="K184" s="2">
        <v>3.798194938</v>
      </c>
      <c r="L184" s="10">
        <v>296.60073510000001</v>
      </c>
      <c r="M184" s="65"/>
      <c r="N184" s="24"/>
      <c r="O184" s="94"/>
      <c r="P184" s="88">
        <v>143.256</v>
      </c>
      <c r="Q184" s="73">
        <v>11.96895985455712</v>
      </c>
      <c r="R184" s="69">
        <v>12.0109470026306</v>
      </c>
      <c r="S184" s="18" t="s">
        <v>84</v>
      </c>
      <c r="T184" s="3" t="s">
        <v>22</v>
      </c>
      <c r="U184" s="10">
        <v>3446.7863889999999</v>
      </c>
      <c r="V184" s="45">
        <v>3429</v>
      </c>
      <c r="W184" s="27"/>
      <c r="X184" s="36" t="s">
        <v>108</v>
      </c>
      <c r="Y184" s="29">
        <v>9.8388872349999996</v>
      </c>
      <c r="Z184" s="41" t="s">
        <v>108</v>
      </c>
      <c r="AA184" s="30"/>
      <c r="AB184" s="28" t="s">
        <v>22</v>
      </c>
      <c r="AC184" s="28" t="s">
        <v>22</v>
      </c>
      <c r="AD184" s="13" t="s">
        <v>22</v>
      </c>
      <c r="AE184" s="37" t="s">
        <v>22</v>
      </c>
      <c r="AF184" s="23">
        <v>0</v>
      </c>
      <c r="AG184" s="6" t="s">
        <v>24</v>
      </c>
      <c r="AH184" s="6" t="s">
        <v>25</v>
      </c>
      <c r="AI184" s="6" t="s">
        <v>47</v>
      </c>
    </row>
    <row r="185" spans="1:35" ht="28.8" x14ac:dyDescent="0.3">
      <c r="A185" s="99">
        <v>176136</v>
      </c>
      <c r="B185" s="100">
        <v>9.9425162861319993</v>
      </c>
      <c r="D185" s="2">
        <v>176136</v>
      </c>
      <c r="E185" s="3" t="s">
        <v>303</v>
      </c>
      <c r="F185" s="2">
        <v>181</v>
      </c>
      <c r="G185" s="2">
        <v>45.512971870000001</v>
      </c>
      <c r="H185" s="2">
        <v>-123.7231317</v>
      </c>
      <c r="I185" s="88">
        <v>45.512971870000001</v>
      </c>
      <c r="J185" s="88">
        <v>-123.7231317</v>
      </c>
      <c r="K185" s="2">
        <v>3.1440997140000002</v>
      </c>
      <c r="L185" s="10">
        <v>706.33275719999995</v>
      </c>
      <c r="M185" s="65"/>
      <c r="N185" s="24"/>
      <c r="O185" s="94"/>
      <c r="P185" s="88">
        <v>109.72799999999999</v>
      </c>
      <c r="Q185" s="73">
        <v>10.475113364541693</v>
      </c>
      <c r="R185" s="69">
        <v>9.9425162861319993</v>
      </c>
      <c r="S185" s="18" t="s">
        <v>204</v>
      </c>
      <c r="T185" s="3" t="s">
        <v>22</v>
      </c>
      <c r="U185" s="10">
        <v>3312.7474280000001</v>
      </c>
      <c r="V185" s="45">
        <v>3175</v>
      </c>
      <c r="W185" s="27"/>
      <c r="X185" s="36" t="s">
        <v>304</v>
      </c>
      <c r="Y185" s="29">
        <v>9.7021108310000006</v>
      </c>
      <c r="Z185" s="41" t="s">
        <v>304</v>
      </c>
      <c r="AA185" s="30"/>
      <c r="AB185" s="28" t="s">
        <v>22</v>
      </c>
      <c r="AC185" s="28" t="s">
        <v>22</v>
      </c>
      <c r="AD185" s="13" t="s">
        <v>22</v>
      </c>
      <c r="AE185" s="37" t="s">
        <v>22</v>
      </c>
      <c r="AF185" s="23">
        <v>0</v>
      </c>
      <c r="AG185" s="6" t="s">
        <v>24</v>
      </c>
      <c r="AH185" s="6" t="s">
        <v>25</v>
      </c>
      <c r="AI185" s="6" t="s">
        <v>47</v>
      </c>
    </row>
    <row r="186" spans="1:35" ht="28.8" x14ac:dyDescent="0.3">
      <c r="A186" s="99">
        <v>176137</v>
      </c>
      <c r="B186" s="100">
        <v>13.433675532035201</v>
      </c>
      <c r="D186" s="2">
        <v>176137</v>
      </c>
      <c r="E186" s="3" t="s">
        <v>305</v>
      </c>
      <c r="F186" s="2">
        <v>187</v>
      </c>
      <c r="G186" s="2">
        <v>44.385821530000001</v>
      </c>
      <c r="H186" s="2">
        <v>-123.80847919999999</v>
      </c>
      <c r="I186" s="88">
        <v>44.385821530000001</v>
      </c>
      <c r="J186" s="88">
        <v>-123.80847919999999</v>
      </c>
      <c r="K186" s="2">
        <v>4.248101203</v>
      </c>
      <c r="L186" s="10">
        <v>1406.6947379999999</v>
      </c>
      <c r="M186" s="65"/>
      <c r="N186" s="24"/>
      <c r="O186" s="94"/>
      <c r="P186" s="88">
        <v>165.50640000000001</v>
      </c>
      <c r="Q186" s="73">
        <v>12.864929070927674</v>
      </c>
      <c r="R186" s="69">
        <v>13.433675532035201</v>
      </c>
      <c r="S186" s="18" t="s">
        <v>87</v>
      </c>
      <c r="T186" s="3" t="s">
        <v>22</v>
      </c>
      <c r="U186" s="10">
        <v>2111.119533</v>
      </c>
      <c r="V186" s="45">
        <v>2057</v>
      </c>
      <c r="W186" s="27"/>
      <c r="X186" s="36" t="s">
        <v>281</v>
      </c>
      <c r="Y186" s="29">
        <v>11.262274100000001</v>
      </c>
      <c r="Z186" s="41" t="s">
        <v>281</v>
      </c>
      <c r="AA186" s="30"/>
      <c r="AB186" s="28" t="s">
        <v>22</v>
      </c>
      <c r="AC186" s="28" t="s">
        <v>22</v>
      </c>
      <c r="AD186" s="13" t="s">
        <v>22</v>
      </c>
      <c r="AE186" s="37" t="s">
        <v>22</v>
      </c>
      <c r="AF186" s="23">
        <v>0</v>
      </c>
      <c r="AG186" s="6" t="s">
        <v>24</v>
      </c>
      <c r="AH186" s="6" t="s">
        <v>25</v>
      </c>
      <c r="AI186" s="6" t="s">
        <v>47</v>
      </c>
    </row>
    <row r="187" spans="1:35" ht="28.8" x14ac:dyDescent="0.3">
      <c r="A187" s="99">
        <v>176138</v>
      </c>
      <c r="B187" s="100">
        <v>7.9247728547889604</v>
      </c>
      <c r="D187" s="2">
        <v>176138</v>
      </c>
      <c r="E187" s="3" t="s">
        <v>306</v>
      </c>
      <c r="F187" s="2">
        <v>232</v>
      </c>
      <c r="G187" s="2">
        <v>44.050001969999997</v>
      </c>
      <c r="H187" s="2">
        <v>-123.890598</v>
      </c>
      <c r="I187" s="88">
        <v>44.050001969999997</v>
      </c>
      <c r="J187" s="88">
        <v>-123.890598</v>
      </c>
      <c r="K187" s="2">
        <v>2.5060332160000001</v>
      </c>
      <c r="L187" s="10">
        <v>816.48851960000002</v>
      </c>
      <c r="M187" s="65"/>
      <c r="N187" s="24"/>
      <c r="O187" s="94"/>
      <c r="P187" s="88">
        <v>52.425600000000003</v>
      </c>
      <c r="Q187" s="73">
        <v>7.2405524651092756</v>
      </c>
      <c r="R187" s="69">
        <v>7.9247728547889604</v>
      </c>
      <c r="S187" s="18" t="s">
        <v>104</v>
      </c>
      <c r="T187" s="3" t="s">
        <v>22</v>
      </c>
      <c r="U187" s="10">
        <v>2087.252097</v>
      </c>
      <c r="V187" s="45">
        <v>2159</v>
      </c>
      <c r="W187" s="27"/>
      <c r="X187" s="36" t="s">
        <v>257</v>
      </c>
      <c r="Y187" s="29">
        <v>10.935874439999999</v>
      </c>
      <c r="Z187" s="41" t="s">
        <v>257</v>
      </c>
      <c r="AA187" s="30"/>
      <c r="AB187" s="28" t="s">
        <v>22</v>
      </c>
      <c r="AC187" s="28" t="s">
        <v>22</v>
      </c>
      <c r="AD187" s="13" t="s">
        <v>22</v>
      </c>
      <c r="AE187" s="37" t="s">
        <v>22</v>
      </c>
      <c r="AF187" s="23">
        <v>0</v>
      </c>
      <c r="AG187" s="6" t="s">
        <v>24</v>
      </c>
      <c r="AH187" s="6" t="s">
        <v>25</v>
      </c>
      <c r="AI187" s="6" t="s">
        <v>47</v>
      </c>
    </row>
    <row r="188" spans="1:35" ht="28.8" x14ac:dyDescent="0.3">
      <c r="A188" s="99">
        <v>176139</v>
      </c>
      <c r="B188" s="100">
        <v>13.9431425582614</v>
      </c>
      <c r="D188" s="2">
        <v>176139</v>
      </c>
      <c r="E188" s="3" t="s">
        <v>307</v>
      </c>
      <c r="F188" s="2">
        <v>231</v>
      </c>
      <c r="G188" s="2">
        <v>43.957078279999998</v>
      </c>
      <c r="H188" s="2">
        <v>-123.70957660000001</v>
      </c>
      <c r="I188" s="88">
        <v>43.957078279999998</v>
      </c>
      <c r="J188" s="88">
        <v>-123.70957660000001</v>
      </c>
      <c r="K188" s="2">
        <v>4.4092088220000001</v>
      </c>
      <c r="L188" s="10">
        <v>1929.1719900000001</v>
      </c>
      <c r="M188" s="65"/>
      <c r="N188" s="24"/>
      <c r="O188" s="94"/>
      <c r="P188" s="88">
        <v>171.90719999999999</v>
      </c>
      <c r="Q188" s="73">
        <v>13.111338604429374</v>
      </c>
      <c r="R188" s="69">
        <v>13.9431425582614</v>
      </c>
      <c r="S188" s="18" t="s">
        <v>76</v>
      </c>
      <c r="T188" s="3" t="s">
        <v>22</v>
      </c>
      <c r="U188" s="10">
        <v>2038.210718</v>
      </c>
      <c r="V188" s="45">
        <v>1651</v>
      </c>
      <c r="W188" s="27"/>
      <c r="X188" s="36" t="s">
        <v>257</v>
      </c>
      <c r="Y188" s="29">
        <v>11.347755619999999</v>
      </c>
      <c r="Z188" s="41" t="s">
        <v>257</v>
      </c>
      <c r="AA188" s="30"/>
      <c r="AB188" s="28" t="s">
        <v>22</v>
      </c>
      <c r="AC188" s="28" t="s">
        <v>22</v>
      </c>
      <c r="AD188" s="13" t="s">
        <v>22</v>
      </c>
      <c r="AE188" s="37" t="s">
        <v>22</v>
      </c>
      <c r="AF188" s="23">
        <v>0</v>
      </c>
      <c r="AG188" s="6" t="s">
        <v>24</v>
      </c>
      <c r="AH188" s="6" t="s">
        <v>25</v>
      </c>
      <c r="AI188" s="6" t="s">
        <v>47</v>
      </c>
    </row>
    <row r="189" spans="1:35" ht="28.8" x14ac:dyDescent="0.3">
      <c r="A189" s="99">
        <v>176140</v>
      </c>
      <c r="B189" s="100">
        <v>10.7683488242163</v>
      </c>
      <c r="D189" s="2">
        <v>176140</v>
      </c>
      <c r="E189" s="3" t="s">
        <v>308</v>
      </c>
      <c r="F189" s="2">
        <v>188</v>
      </c>
      <c r="G189" s="2">
        <v>44.1701391</v>
      </c>
      <c r="H189" s="2">
        <v>-124.04672119999999</v>
      </c>
      <c r="I189" s="88">
        <v>44.1701391</v>
      </c>
      <c r="J189" s="88">
        <v>-124.04672119999999</v>
      </c>
      <c r="K189" s="2">
        <v>3.4052508920000002</v>
      </c>
      <c r="L189" s="10">
        <v>2534.8781220000001</v>
      </c>
      <c r="M189" s="65"/>
      <c r="N189" s="24"/>
      <c r="O189" s="94"/>
      <c r="P189" s="88">
        <v>106.68</v>
      </c>
      <c r="Q189" s="73">
        <v>10.328601066940285</v>
      </c>
      <c r="R189" s="69">
        <v>10.7683488242163</v>
      </c>
      <c r="S189" s="18" t="s">
        <v>144</v>
      </c>
      <c r="T189" s="3" t="s">
        <v>22</v>
      </c>
      <c r="U189" s="10">
        <v>2321.8498930000001</v>
      </c>
      <c r="V189" s="45">
        <v>2210</v>
      </c>
      <c r="W189" s="27"/>
      <c r="X189" s="36" t="s">
        <v>111</v>
      </c>
      <c r="Y189" s="29">
        <v>10.764917759999999</v>
      </c>
      <c r="Z189" s="41" t="s">
        <v>111</v>
      </c>
      <c r="AA189" s="30"/>
      <c r="AB189" s="28" t="s">
        <v>22</v>
      </c>
      <c r="AC189" s="28" t="s">
        <v>22</v>
      </c>
      <c r="AD189" s="13" t="s">
        <v>22</v>
      </c>
      <c r="AE189" s="37" t="s">
        <v>22</v>
      </c>
      <c r="AF189" s="23">
        <v>0</v>
      </c>
      <c r="AG189" s="6" t="s">
        <v>24</v>
      </c>
      <c r="AH189" s="6" t="s">
        <v>25</v>
      </c>
      <c r="AI189" s="6" t="s">
        <v>47</v>
      </c>
    </row>
    <row r="190" spans="1:35" ht="28.8" x14ac:dyDescent="0.3">
      <c r="A190" s="99">
        <v>176141</v>
      </c>
      <c r="B190" s="100">
        <v>15.280493094138</v>
      </c>
      <c r="D190" s="2">
        <v>176141</v>
      </c>
      <c r="E190" s="3" t="s">
        <v>309</v>
      </c>
      <c r="F190" s="2">
        <v>189</v>
      </c>
      <c r="G190" s="2">
        <v>44.207674769999997</v>
      </c>
      <c r="H190" s="2">
        <v>-124.0703785</v>
      </c>
      <c r="I190" s="88">
        <v>44.207674769999997</v>
      </c>
      <c r="J190" s="88">
        <v>-124.0703785</v>
      </c>
      <c r="K190" s="2">
        <v>4.8321161950000002</v>
      </c>
      <c r="L190" s="10">
        <v>1566.2530360000001</v>
      </c>
      <c r="M190" s="65"/>
      <c r="N190" s="24"/>
      <c r="O190" s="94"/>
      <c r="P190" s="88">
        <v>212.44560000000001</v>
      </c>
      <c r="Q190" s="73">
        <v>14.575513713073718</v>
      </c>
      <c r="R190" s="69">
        <v>15.280493094138</v>
      </c>
      <c r="S190" s="18" t="s">
        <v>97</v>
      </c>
      <c r="T190" s="3" t="s">
        <v>22</v>
      </c>
      <c r="U190" s="10">
        <v>2217.3713969999999</v>
      </c>
      <c r="V190" s="45">
        <v>2311</v>
      </c>
      <c r="W190" s="27"/>
      <c r="X190" s="36" t="s">
        <v>46</v>
      </c>
      <c r="Y190" s="29">
        <v>10.92420851</v>
      </c>
      <c r="Z190" s="41" t="s">
        <v>46</v>
      </c>
      <c r="AA190" s="30"/>
      <c r="AB190" s="28" t="s">
        <v>22</v>
      </c>
      <c r="AC190" s="28" t="s">
        <v>22</v>
      </c>
      <c r="AD190" s="13" t="s">
        <v>22</v>
      </c>
      <c r="AE190" s="37" t="s">
        <v>22</v>
      </c>
      <c r="AF190" s="23">
        <v>0</v>
      </c>
      <c r="AG190" s="6" t="s">
        <v>24</v>
      </c>
      <c r="AH190" s="6" t="s">
        <v>25</v>
      </c>
      <c r="AI190" s="6" t="s">
        <v>47</v>
      </c>
    </row>
    <row r="191" spans="1:35" ht="28.8" x14ac:dyDescent="0.3">
      <c r="A191" s="99">
        <v>176145</v>
      </c>
      <c r="B191" s="100">
        <v>27.556538117114801</v>
      </c>
      <c r="D191" s="2">
        <v>176145</v>
      </c>
      <c r="E191" s="3" t="s">
        <v>310</v>
      </c>
      <c r="F191" s="2">
        <v>272</v>
      </c>
      <c r="G191" s="2">
        <v>42.202599069999998</v>
      </c>
      <c r="H191" s="2">
        <v>-123.9580696</v>
      </c>
      <c r="I191" s="88">
        <v>42.202599069999998</v>
      </c>
      <c r="J191" s="88">
        <v>-123.9580696</v>
      </c>
      <c r="K191" s="2">
        <v>8.7141424880000002</v>
      </c>
      <c r="L191" s="10">
        <v>1816.27721</v>
      </c>
      <c r="M191" s="65"/>
      <c r="N191" s="24"/>
      <c r="O191" s="94"/>
      <c r="P191" s="88">
        <v>761.0856</v>
      </c>
      <c r="Q191" s="73">
        <v>27.587779903428256</v>
      </c>
      <c r="R191" s="69">
        <v>27.556538117114801</v>
      </c>
      <c r="S191" s="18" t="s">
        <v>84</v>
      </c>
      <c r="T191" s="3" t="s">
        <v>22</v>
      </c>
      <c r="U191" s="10">
        <v>3739.5046320000001</v>
      </c>
      <c r="V191" s="45">
        <v>3429</v>
      </c>
      <c r="W191" s="27"/>
      <c r="X191" s="36" t="s">
        <v>92</v>
      </c>
      <c r="Y191" s="29">
        <v>10.850398889999999</v>
      </c>
      <c r="Z191" s="41" t="s">
        <v>92</v>
      </c>
      <c r="AA191" s="30"/>
      <c r="AB191" s="28" t="s">
        <v>22</v>
      </c>
      <c r="AC191" s="28" t="s">
        <v>22</v>
      </c>
      <c r="AD191" s="13" t="s">
        <v>22</v>
      </c>
      <c r="AE191" s="37" t="s">
        <v>22</v>
      </c>
      <c r="AF191" s="23">
        <v>0</v>
      </c>
      <c r="AG191" s="6" t="s">
        <v>30</v>
      </c>
      <c r="AH191" s="6" t="s">
        <v>31</v>
      </c>
      <c r="AI191" s="6" t="s">
        <v>47</v>
      </c>
    </row>
    <row r="192" spans="1:35" ht="28.8" x14ac:dyDescent="0.3">
      <c r="A192" s="99">
        <v>176146</v>
      </c>
      <c r="B192" s="100">
        <v>11.9208798374952</v>
      </c>
      <c r="D192" s="2">
        <v>176146</v>
      </c>
      <c r="E192" s="3" t="s">
        <v>311</v>
      </c>
      <c r="F192" s="2">
        <v>278</v>
      </c>
      <c r="G192" s="2">
        <v>45.302728100000003</v>
      </c>
      <c r="H192" s="2">
        <v>-123.7258624</v>
      </c>
      <c r="I192" s="88">
        <v>45.302728100000003</v>
      </c>
      <c r="J192" s="88">
        <v>-123.7258624</v>
      </c>
      <c r="K192" s="2">
        <v>3.7697132</v>
      </c>
      <c r="L192" s="10">
        <v>1861.3352190000001</v>
      </c>
      <c r="M192" s="65"/>
      <c r="N192" s="24"/>
      <c r="O192" s="94"/>
      <c r="P192" s="88">
        <v>140.8176</v>
      </c>
      <c r="Q192" s="73">
        <v>11.866659176027598</v>
      </c>
      <c r="R192" s="69">
        <v>11.9208798374952</v>
      </c>
      <c r="S192" s="18" t="s">
        <v>91</v>
      </c>
      <c r="T192" s="3" t="s">
        <v>22</v>
      </c>
      <c r="U192" s="10">
        <v>2807.9351099999999</v>
      </c>
      <c r="V192" s="45">
        <v>2616</v>
      </c>
      <c r="W192" s="27"/>
      <c r="X192" s="36" t="s">
        <v>265</v>
      </c>
      <c r="Y192" s="29">
        <v>10.14565685</v>
      </c>
      <c r="Z192" s="41" t="s">
        <v>265</v>
      </c>
      <c r="AA192" s="30"/>
      <c r="AB192" s="28" t="s">
        <v>22</v>
      </c>
      <c r="AC192" s="28" t="s">
        <v>22</v>
      </c>
      <c r="AD192" s="13" t="s">
        <v>22</v>
      </c>
      <c r="AE192" s="37" t="s">
        <v>22</v>
      </c>
      <c r="AF192" s="23">
        <v>0</v>
      </c>
      <c r="AG192" s="6" t="s">
        <v>24</v>
      </c>
      <c r="AH192" s="6" t="s">
        <v>25</v>
      </c>
      <c r="AI192" s="6" t="s">
        <v>47</v>
      </c>
    </row>
    <row r="193" spans="1:35" ht="28.8" x14ac:dyDescent="0.3">
      <c r="A193" s="99">
        <v>176147</v>
      </c>
      <c r="B193" s="100">
        <v>19.864274879793602</v>
      </c>
      <c r="D193" s="2">
        <v>176147</v>
      </c>
      <c r="E193" s="3" t="s">
        <v>312</v>
      </c>
      <c r="F193" s="2">
        <v>279</v>
      </c>
      <c r="G193" s="2">
        <v>45.355309900000002</v>
      </c>
      <c r="H193" s="2">
        <v>-123.5888604</v>
      </c>
      <c r="I193" s="88">
        <v>45.355309900000002</v>
      </c>
      <c r="J193" s="88">
        <v>-123.5888604</v>
      </c>
      <c r="K193" s="2">
        <v>6.2816352689999997</v>
      </c>
      <c r="L193" s="10">
        <v>939.17614709999998</v>
      </c>
      <c r="M193" s="65"/>
      <c r="N193" s="24"/>
      <c r="O193" s="94"/>
      <c r="P193" s="88">
        <v>389.2296</v>
      </c>
      <c r="Q193" s="73">
        <v>19.728902655748495</v>
      </c>
      <c r="R193" s="69">
        <v>19.864274879793602</v>
      </c>
      <c r="S193" s="18" t="s">
        <v>220</v>
      </c>
      <c r="T193" s="3" t="s">
        <v>22</v>
      </c>
      <c r="U193" s="10">
        <v>3454.4535569999998</v>
      </c>
      <c r="V193" s="45">
        <v>2972</v>
      </c>
      <c r="W193" s="27"/>
      <c r="X193" s="36" t="s">
        <v>108</v>
      </c>
      <c r="Y193" s="29">
        <v>10.15185524</v>
      </c>
      <c r="Z193" s="41" t="s">
        <v>108</v>
      </c>
      <c r="AA193" s="30"/>
      <c r="AB193" s="28" t="s">
        <v>22</v>
      </c>
      <c r="AC193" s="28" t="s">
        <v>22</v>
      </c>
      <c r="AD193" s="13" t="s">
        <v>22</v>
      </c>
      <c r="AE193" s="37" t="s">
        <v>22</v>
      </c>
      <c r="AF193" s="23">
        <v>0</v>
      </c>
      <c r="AG193" s="6" t="s">
        <v>24</v>
      </c>
      <c r="AH193" s="6" t="s">
        <v>25</v>
      </c>
      <c r="AI193" s="6" t="s">
        <v>47</v>
      </c>
    </row>
    <row r="194" spans="1:35" ht="28.8" x14ac:dyDescent="0.3">
      <c r="A194" s="99">
        <v>176148</v>
      </c>
      <c r="B194" s="100">
        <v>15.3863741342787</v>
      </c>
      <c r="D194" s="2">
        <v>176148</v>
      </c>
      <c r="E194" s="3" t="s">
        <v>313</v>
      </c>
      <c r="F194" s="2">
        <v>210</v>
      </c>
      <c r="G194" s="2">
        <v>42.403458389999997</v>
      </c>
      <c r="H194" s="2">
        <v>-123.8800248</v>
      </c>
      <c r="I194" s="88">
        <v>42.403458389999997</v>
      </c>
      <c r="J194" s="88">
        <v>-123.8800248</v>
      </c>
      <c r="K194" s="2">
        <v>4.8655987200000004</v>
      </c>
      <c r="L194" s="10">
        <v>1574.5444540000001</v>
      </c>
      <c r="M194" s="65"/>
      <c r="N194" s="24"/>
      <c r="O194" s="94"/>
      <c r="P194" s="88">
        <v>233.172</v>
      </c>
      <c r="Q194" s="73">
        <v>15.26997053042343</v>
      </c>
      <c r="R194" s="69">
        <v>15.3863741342787</v>
      </c>
      <c r="S194" s="18" t="s">
        <v>91</v>
      </c>
      <c r="T194" s="3" t="s">
        <v>22</v>
      </c>
      <c r="U194" s="10">
        <v>2378.2000290000001</v>
      </c>
      <c r="V194" s="45">
        <v>2616</v>
      </c>
      <c r="W194" s="27"/>
      <c r="X194" s="36" t="s">
        <v>314</v>
      </c>
      <c r="Y194" s="29">
        <v>11.684070569999999</v>
      </c>
      <c r="Z194" s="41" t="s">
        <v>314</v>
      </c>
      <c r="AA194" s="30"/>
      <c r="AB194" s="28" t="s">
        <v>22</v>
      </c>
      <c r="AC194" s="28" t="s">
        <v>22</v>
      </c>
      <c r="AD194" s="13" t="s">
        <v>22</v>
      </c>
      <c r="AE194" s="37" t="s">
        <v>22</v>
      </c>
      <c r="AF194" s="23">
        <v>0</v>
      </c>
      <c r="AG194" s="6" t="s">
        <v>30</v>
      </c>
      <c r="AH194" s="6" t="s">
        <v>31</v>
      </c>
      <c r="AI194" s="6" t="s">
        <v>47</v>
      </c>
    </row>
    <row r="195" spans="1:35" ht="28.8" x14ac:dyDescent="0.3">
      <c r="A195" s="99">
        <v>176162</v>
      </c>
      <c r="B195" s="100">
        <v>28.703836281932801</v>
      </c>
      <c r="D195" s="2">
        <v>176162</v>
      </c>
      <c r="E195" s="3" t="s">
        <v>315</v>
      </c>
      <c r="F195" s="2">
        <v>215</v>
      </c>
      <c r="G195" s="2">
        <v>45.277475760000002</v>
      </c>
      <c r="H195" s="2">
        <v>-121.4559764</v>
      </c>
      <c r="I195" s="88">
        <v>45.277475760000002</v>
      </c>
      <c r="J195" s="88">
        <v>-121.4559764</v>
      </c>
      <c r="K195" s="2">
        <v>9.0769500240000003</v>
      </c>
      <c r="L195" s="10">
        <v>1100.236488</v>
      </c>
      <c r="M195" s="65"/>
      <c r="N195" s="24"/>
      <c r="O195" s="94"/>
      <c r="P195" s="88">
        <v>814.42560000000003</v>
      </c>
      <c r="Q195" s="73">
        <v>28.538142896831953</v>
      </c>
      <c r="R195" s="69">
        <v>28.703836281932801</v>
      </c>
      <c r="S195" s="18" t="s">
        <v>155</v>
      </c>
      <c r="T195" s="3" t="s">
        <v>22</v>
      </c>
      <c r="U195" s="10">
        <v>1625.188635</v>
      </c>
      <c r="V195" s="45">
        <v>838</v>
      </c>
      <c r="W195" s="27"/>
      <c r="X195" s="36" t="s">
        <v>148</v>
      </c>
      <c r="Y195" s="29">
        <v>5.7967770749999996</v>
      </c>
      <c r="Z195" s="41" t="s">
        <v>148</v>
      </c>
      <c r="AA195" s="30"/>
      <c r="AB195" s="28" t="s">
        <v>22</v>
      </c>
      <c r="AC195" s="28" t="s">
        <v>22</v>
      </c>
      <c r="AD195" s="13" t="s">
        <v>22</v>
      </c>
      <c r="AE195" s="37" t="s">
        <v>22</v>
      </c>
      <c r="AF195" s="23">
        <v>1</v>
      </c>
      <c r="AG195" s="6" t="s">
        <v>30</v>
      </c>
      <c r="AH195" s="6" t="s">
        <v>67</v>
      </c>
      <c r="AI195" s="6" t="s">
        <v>55</v>
      </c>
    </row>
    <row r="196" spans="1:35" ht="28.8" x14ac:dyDescent="0.3">
      <c r="A196" s="99">
        <v>176165</v>
      </c>
      <c r="B196" s="100">
        <v>9.2346521861952091</v>
      </c>
      <c r="D196" s="2">
        <v>176165</v>
      </c>
      <c r="E196" s="3" t="s">
        <v>316</v>
      </c>
      <c r="F196" s="2">
        <v>202</v>
      </c>
      <c r="G196" s="2">
        <v>45.629132970000001</v>
      </c>
      <c r="H196" s="2">
        <v>-121.9022939</v>
      </c>
      <c r="I196" s="88">
        <v>45.629132970000001</v>
      </c>
      <c r="J196" s="88">
        <v>-121.9022939</v>
      </c>
      <c r="K196" s="2">
        <v>2.9202534309999999</v>
      </c>
      <c r="L196" s="10">
        <v>732.84146469999996</v>
      </c>
      <c r="M196" s="65"/>
      <c r="N196" s="24"/>
      <c r="O196" s="94"/>
      <c r="P196" s="88">
        <v>65.836799999999997</v>
      </c>
      <c r="Q196" s="73">
        <v>8.1139879221009448</v>
      </c>
      <c r="R196" s="69">
        <v>9.2346521861952091</v>
      </c>
      <c r="S196" s="18" t="s">
        <v>97</v>
      </c>
      <c r="T196" s="3" t="s">
        <v>22</v>
      </c>
      <c r="U196" s="10">
        <v>2846.0802159999998</v>
      </c>
      <c r="V196" s="45">
        <v>2311</v>
      </c>
      <c r="W196" s="27"/>
      <c r="X196" s="36" t="s">
        <v>66</v>
      </c>
      <c r="Y196" s="29">
        <v>7.9197383029999999</v>
      </c>
      <c r="Z196" s="41" t="s">
        <v>66</v>
      </c>
      <c r="AA196" s="30"/>
      <c r="AB196" s="28" t="s">
        <v>22</v>
      </c>
      <c r="AC196" s="28" t="s">
        <v>22</v>
      </c>
      <c r="AD196" s="13" t="s">
        <v>22</v>
      </c>
      <c r="AE196" s="37" t="s">
        <v>22</v>
      </c>
      <c r="AF196" s="23">
        <v>0</v>
      </c>
      <c r="AG196" s="6" t="s">
        <v>30</v>
      </c>
      <c r="AH196" s="6" t="s">
        <v>74</v>
      </c>
      <c r="AI196" s="6" t="s">
        <v>47</v>
      </c>
    </row>
    <row r="197" spans="1:35" ht="28.8" x14ac:dyDescent="0.3">
      <c r="A197" s="99">
        <v>176176</v>
      </c>
      <c r="B197" s="100">
        <v>39.715865540108801</v>
      </c>
      <c r="D197" s="2">
        <v>176176</v>
      </c>
      <c r="E197" s="3" t="s">
        <v>317</v>
      </c>
      <c r="F197" s="2">
        <v>231</v>
      </c>
      <c r="G197" s="2">
        <v>44.03825792</v>
      </c>
      <c r="H197" s="2">
        <v>-121.5715404</v>
      </c>
      <c r="I197" s="88">
        <v>44.03825792</v>
      </c>
      <c r="J197" s="88">
        <v>-121.5715404</v>
      </c>
      <c r="K197" s="2">
        <v>12.55925944</v>
      </c>
      <c r="L197" s="10">
        <v>1857.742195</v>
      </c>
      <c r="M197" s="65"/>
      <c r="N197" s="24"/>
      <c r="O197" s="94"/>
      <c r="P197" s="88">
        <v>1572.1584</v>
      </c>
      <c r="Q197" s="73">
        <v>39.650452708638774</v>
      </c>
      <c r="R197" s="69">
        <v>39.715865540108801</v>
      </c>
      <c r="S197" s="18" t="s">
        <v>216</v>
      </c>
      <c r="T197" s="3" t="s">
        <v>22</v>
      </c>
      <c r="U197" s="10">
        <v>1471.131106</v>
      </c>
      <c r="V197" s="45">
        <v>1092</v>
      </c>
      <c r="W197" s="27"/>
      <c r="X197" s="36" t="s">
        <v>318</v>
      </c>
      <c r="Y197" s="29">
        <v>3.5257937130000001</v>
      </c>
      <c r="Z197" s="41" t="s">
        <v>318</v>
      </c>
      <c r="AA197" s="30"/>
      <c r="AB197" s="28" t="s">
        <v>22</v>
      </c>
      <c r="AC197" s="28" t="s">
        <v>22</v>
      </c>
      <c r="AD197" s="13" t="s">
        <v>22</v>
      </c>
      <c r="AE197" s="37" t="s">
        <v>22</v>
      </c>
      <c r="AF197" s="23">
        <v>0</v>
      </c>
      <c r="AG197" s="6" t="s">
        <v>30</v>
      </c>
      <c r="AH197" s="6" t="s">
        <v>74</v>
      </c>
      <c r="AI197" s="6" t="s">
        <v>47</v>
      </c>
    </row>
    <row r="198" spans="1:35" ht="28.8" x14ac:dyDescent="0.3">
      <c r="A198" s="99">
        <v>176177</v>
      </c>
      <c r="B198" s="100">
        <v>37.157279934085601</v>
      </c>
      <c r="D198" s="2">
        <v>176177</v>
      </c>
      <c r="E198" s="3" t="s">
        <v>319</v>
      </c>
      <c r="F198" s="2">
        <v>271</v>
      </c>
      <c r="G198" s="2">
        <v>45.328091780000001</v>
      </c>
      <c r="H198" s="2">
        <v>-121.5256904</v>
      </c>
      <c r="I198" s="88">
        <v>45.328091780000001</v>
      </c>
      <c r="J198" s="88">
        <v>-121.5256904</v>
      </c>
      <c r="K198" s="2">
        <v>11.75016362</v>
      </c>
      <c r="L198" s="10">
        <v>461.92086749999999</v>
      </c>
      <c r="M198" s="65"/>
      <c r="N198" s="24"/>
      <c r="O198" s="94"/>
      <c r="P198" s="88">
        <v>1366.7231999999999</v>
      </c>
      <c r="Q198" s="73">
        <v>36.969219629307837</v>
      </c>
      <c r="R198" s="69">
        <v>37.157279934085601</v>
      </c>
      <c r="S198" s="18" t="s">
        <v>229</v>
      </c>
      <c r="T198" s="3" t="s">
        <v>22</v>
      </c>
      <c r="U198" s="10">
        <v>1881.664458</v>
      </c>
      <c r="V198" s="45">
        <v>1905</v>
      </c>
      <c r="W198" s="27"/>
      <c r="X198" s="36" t="s">
        <v>320</v>
      </c>
      <c r="Y198" s="29">
        <v>5.0329379999999997</v>
      </c>
      <c r="Z198" s="41" t="s">
        <v>320</v>
      </c>
      <c r="AA198" s="30"/>
      <c r="AB198" s="28" t="s">
        <v>22</v>
      </c>
      <c r="AC198" s="28" t="s">
        <v>22</v>
      </c>
      <c r="AD198" s="13" t="s">
        <v>22</v>
      </c>
      <c r="AE198" s="37" t="s">
        <v>22</v>
      </c>
      <c r="AF198" s="23">
        <v>0</v>
      </c>
      <c r="AG198" s="6" t="s">
        <v>30</v>
      </c>
      <c r="AH198" s="6" t="s">
        <v>74</v>
      </c>
      <c r="AI198" s="6" t="s">
        <v>47</v>
      </c>
    </row>
    <row r="199" spans="1:35" ht="28.8" x14ac:dyDescent="0.3">
      <c r="A199" s="99">
        <v>176234</v>
      </c>
      <c r="B199" s="100">
        <v>12.9665213646529</v>
      </c>
      <c r="D199" s="2">
        <v>176234</v>
      </c>
      <c r="E199" s="3" t="s">
        <v>333</v>
      </c>
      <c r="F199" s="2">
        <v>265</v>
      </c>
      <c r="G199" s="2">
        <v>44.139776640000001</v>
      </c>
      <c r="H199" s="2">
        <v>-123.8821962</v>
      </c>
      <c r="I199" s="88">
        <v>44.139776640000001</v>
      </c>
      <c r="J199" s="88">
        <v>-123.8821962</v>
      </c>
      <c r="K199" s="2">
        <v>4.1003740840000003</v>
      </c>
      <c r="L199" s="10">
        <v>609.9094096</v>
      </c>
      <c r="M199" s="65"/>
      <c r="N199" s="24"/>
      <c r="O199" s="94"/>
      <c r="P199" s="88">
        <v>163.06800000000001</v>
      </c>
      <c r="Q199" s="73">
        <v>12.769808142646466</v>
      </c>
      <c r="R199" s="69">
        <v>12.9665213646529</v>
      </c>
      <c r="S199" s="18" t="s">
        <v>62</v>
      </c>
      <c r="T199" s="3" t="s">
        <v>22</v>
      </c>
      <c r="U199" s="10">
        <v>2024.7010660000001</v>
      </c>
      <c r="V199" s="45">
        <v>2261</v>
      </c>
      <c r="W199" s="27"/>
      <c r="X199" s="36" t="s">
        <v>259</v>
      </c>
      <c r="Y199" s="29">
        <v>11.0090846</v>
      </c>
      <c r="Z199" s="41" t="s">
        <v>259</v>
      </c>
      <c r="AA199" s="30"/>
      <c r="AB199" s="28" t="s">
        <v>22</v>
      </c>
      <c r="AC199" s="28" t="s">
        <v>22</v>
      </c>
      <c r="AD199" s="13" t="s">
        <v>22</v>
      </c>
      <c r="AE199" s="37" t="s">
        <v>22</v>
      </c>
      <c r="AF199" s="23">
        <v>0</v>
      </c>
      <c r="AG199" s="6" t="s">
        <v>24</v>
      </c>
      <c r="AH199" s="6" t="s">
        <v>25</v>
      </c>
      <c r="AI199" s="6" t="s">
        <v>47</v>
      </c>
    </row>
    <row r="200" spans="1:35" ht="28.8" x14ac:dyDescent="0.3">
      <c r="A200" s="99">
        <v>176366</v>
      </c>
      <c r="B200" s="100">
        <v>22.842748033019099</v>
      </c>
      <c r="D200" s="2">
        <v>176366</v>
      </c>
      <c r="E200" s="3" t="s">
        <v>334</v>
      </c>
      <c r="F200" s="2">
        <v>230</v>
      </c>
      <c r="G200" s="2">
        <v>42.793030000000002</v>
      </c>
      <c r="H200" s="2">
        <v>-123.37739999999999</v>
      </c>
      <c r="I200" s="88">
        <v>42.793025729999997</v>
      </c>
      <c r="J200" s="88">
        <v>-123.3774179</v>
      </c>
      <c r="K200" s="2">
        <v>7.22351118</v>
      </c>
      <c r="L200" s="10">
        <v>760.19258769999999</v>
      </c>
      <c r="M200" s="65"/>
      <c r="N200" s="24"/>
      <c r="O200" s="94"/>
      <c r="P200" s="88">
        <v>520.29359999999997</v>
      </c>
      <c r="Q200" s="73">
        <v>22.809945199408087</v>
      </c>
      <c r="R200" s="69">
        <v>22.842748033019099</v>
      </c>
      <c r="S200" s="18" t="s">
        <v>216</v>
      </c>
      <c r="T200" s="3" t="s">
        <v>22</v>
      </c>
      <c r="U200" s="10">
        <v>1081.5807629999999</v>
      </c>
      <c r="V200" s="45">
        <v>1092</v>
      </c>
      <c r="W200" s="27"/>
      <c r="X200" s="36" t="s">
        <v>265</v>
      </c>
      <c r="Y200" s="29">
        <v>11.23065246</v>
      </c>
      <c r="Z200" s="41" t="s">
        <v>265</v>
      </c>
      <c r="AA200" s="30"/>
      <c r="AB200" s="28" t="s">
        <v>335</v>
      </c>
      <c r="AC200" s="28" t="s">
        <v>336</v>
      </c>
      <c r="AD200" s="13" t="s">
        <v>337</v>
      </c>
      <c r="AE200" s="37" t="s">
        <v>337</v>
      </c>
      <c r="AF200" s="23">
        <v>0</v>
      </c>
      <c r="AG200" s="6" t="s">
        <v>30</v>
      </c>
      <c r="AH200" s="6" t="s">
        <v>31</v>
      </c>
      <c r="AI200" s="6" t="s">
        <v>47</v>
      </c>
    </row>
    <row r="201" spans="1:35" ht="28.8" x14ac:dyDescent="0.3">
      <c r="A201" s="99">
        <v>185355</v>
      </c>
      <c r="B201" s="100">
        <v>17.932528879106801</v>
      </c>
      <c r="D201" s="2">
        <v>185355</v>
      </c>
      <c r="E201" s="51" t="s">
        <v>28</v>
      </c>
      <c r="F201" s="2">
        <v>257</v>
      </c>
      <c r="G201" s="2">
        <v>41.855460000000001</v>
      </c>
      <c r="H201" s="2">
        <v>-123.85214999999999</v>
      </c>
      <c r="I201" s="88">
        <v>41.855460000000001</v>
      </c>
      <c r="J201" s="88">
        <v>-123.85214999999999</v>
      </c>
      <c r="K201" s="52">
        <v>5.6707635459999999</v>
      </c>
      <c r="L201" s="10">
        <v>1077.1694170000001</v>
      </c>
      <c r="M201" s="65">
        <f t="shared" ref="M201:M226" si="4">SQRT(L201)</f>
        <v>32.820259246386222</v>
      </c>
      <c r="N201" s="91">
        <v>445</v>
      </c>
      <c r="O201" s="55">
        <f t="shared" ref="O201:O226" si="5">SQRT(N201)</f>
        <v>21.095023109728988</v>
      </c>
      <c r="P201" s="88"/>
      <c r="Q201" s="73"/>
      <c r="R201" s="69">
        <v>17.932528879106801</v>
      </c>
      <c r="S201" s="18" t="s">
        <v>22</v>
      </c>
      <c r="T201" s="3" t="s">
        <v>22</v>
      </c>
      <c r="U201" s="10">
        <v>2484.2136609999998</v>
      </c>
      <c r="V201" s="6" t="s">
        <v>26</v>
      </c>
      <c r="W201" s="27">
        <v>2114</v>
      </c>
      <c r="X201" s="36" t="s">
        <v>22</v>
      </c>
      <c r="Y201" s="29">
        <v>11.545418379999999</v>
      </c>
      <c r="Z201" s="41" t="s">
        <v>26</v>
      </c>
      <c r="AA201" s="30">
        <v>199</v>
      </c>
      <c r="AB201" s="28" t="s">
        <v>29</v>
      </c>
      <c r="AC201" s="28" t="s">
        <v>22</v>
      </c>
      <c r="AD201" s="13" t="s">
        <v>22</v>
      </c>
      <c r="AE201" s="37" t="s">
        <v>22</v>
      </c>
      <c r="AF201" s="23">
        <v>0</v>
      </c>
      <c r="AG201" s="6" t="s">
        <v>30</v>
      </c>
      <c r="AH201" s="6" t="s">
        <v>31</v>
      </c>
      <c r="AI201" s="6" t="s">
        <v>26</v>
      </c>
    </row>
    <row r="202" spans="1:35" ht="28.8" x14ac:dyDescent="0.3">
      <c r="A202" s="99">
        <v>185356</v>
      </c>
      <c r="B202" s="100">
        <v>19.631630329649099</v>
      </c>
      <c r="D202" s="2">
        <v>185356</v>
      </c>
      <c r="E202" s="51" t="s">
        <v>32</v>
      </c>
      <c r="F202" s="2">
        <v>203</v>
      </c>
      <c r="G202" s="2">
        <v>41.954520000000002</v>
      </c>
      <c r="H202" s="2">
        <v>-123.91289</v>
      </c>
      <c r="I202" s="88">
        <v>41.954520000000002</v>
      </c>
      <c r="J202" s="88">
        <v>-123.91289</v>
      </c>
      <c r="K202" s="52">
        <v>6.2080666019999997</v>
      </c>
      <c r="L202" s="10">
        <v>1299.7082539999999</v>
      </c>
      <c r="M202" s="65">
        <f t="shared" si="4"/>
        <v>36.051466738539226</v>
      </c>
      <c r="N202" s="91">
        <v>528</v>
      </c>
      <c r="O202" s="55">
        <f t="shared" si="5"/>
        <v>22.978250586152114</v>
      </c>
      <c r="P202" s="88"/>
      <c r="Q202" s="73"/>
      <c r="R202" s="69">
        <v>19.631630329649099</v>
      </c>
      <c r="S202" s="18" t="s">
        <v>22</v>
      </c>
      <c r="T202" s="3" t="s">
        <v>22</v>
      </c>
      <c r="U202" s="10">
        <v>2645.939914</v>
      </c>
      <c r="V202" s="6" t="s">
        <v>26</v>
      </c>
      <c r="W202" s="27">
        <v>2610</v>
      </c>
      <c r="X202" s="36" t="s">
        <v>22</v>
      </c>
      <c r="Y202" s="29">
        <v>11.577410110000001</v>
      </c>
      <c r="Z202" s="41" t="s">
        <v>26</v>
      </c>
      <c r="AA202" s="30">
        <v>193</v>
      </c>
      <c r="AB202" s="28" t="s">
        <v>22</v>
      </c>
      <c r="AC202" s="28" t="s">
        <v>22</v>
      </c>
      <c r="AD202" s="13" t="s">
        <v>22</v>
      </c>
      <c r="AE202" s="37" t="s">
        <v>22</v>
      </c>
      <c r="AF202" s="23">
        <v>0</v>
      </c>
      <c r="AG202" s="6" t="s">
        <v>30</v>
      </c>
      <c r="AH202" s="6" t="s">
        <v>31</v>
      </c>
      <c r="AI202" s="6" t="s">
        <v>26</v>
      </c>
    </row>
    <row r="203" spans="1:35" ht="28.8" x14ac:dyDescent="0.3">
      <c r="A203" s="99">
        <v>185357</v>
      </c>
      <c r="B203" s="100">
        <v>11.5732207228584</v>
      </c>
      <c r="D203" s="2">
        <v>185357</v>
      </c>
      <c r="E203" s="51" t="s">
        <v>412</v>
      </c>
      <c r="F203" s="2">
        <v>221</v>
      </c>
      <c r="G203" s="2">
        <v>41.861899999999999</v>
      </c>
      <c r="H203" s="2">
        <v>-123.96</v>
      </c>
      <c r="I203" s="7"/>
      <c r="J203" s="7"/>
      <c r="K203" s="52">
        <v>3.6597737349999999</v>
      </c>
      <c r="L203" s="10">
        <v>1999.7533330000001</v>
      </c>
      <c r="M203" s="65">
        <f t="shared" si="4"/>
        <v>44.718601644058595</v>
      </c>
      <c r="N203" s="58">
        <v>436</v>
      </c>
      <c r="O203" s="55">
        <f t="shared" si="5"/>
        <v>20.880613017821101</v>
      </c>
      <c r="P203" s="7"/>
      <c r="Q203" s="73"/>
      <c r="R203" s="69">
        <v>11.5732207228584</v>
      </c>
      <c r="S203" s="18" t="s">
        <v>22</v>
      </c>
      <c r="T203" s="3" t="s">
        <v>22</v>
      </c>
      <c r="U203" s="10">
        <v>2916.603458</v>
      </c>
      <c r="V203" s="6" t="s">
        <v>22</v>
      </c>
      <c r="W203" s="27">
        <v>2630</v>
      </c>
      <c r="X203" s="36" t="s">
        <v>22</v>
      </c>
      <c r="Y203" s="29">
        <v>11.56208168</v>
      </c>
      <c r="Z203" s="41" t="s">
        <v>22</v>
      </c>
      <c r="AA203" s="30">
        <v>188</v>
      </c>
      <c r="AB203" s="28" t="s">
        <v>22</v>
      </c>
      <c r="AC203" s="28" t="s">
        <v>22</v>
      </c>
      <c r="AD203" s="13" t="s">
        <v>22</v>
      </c>
      <c r="AE203" s="37" t="s">
        <v>22</v>
      </c>
      <c r="AF203" s="23">
        <v>0</v>
      </c>
      <c r="AG203" s="6" t="s">
        <v>30</v>
      </c>
      <c r="AH203" s="6" t="s">
        <v>31</v>
      </c>
      <c r="AI203" s="6" t="s">
        <v>22</v>
      </c>
    </row>
    <row r="204" spans="1:35" ht="28.8" x14ac:dyDescent="0.3">
      <c r="A204" s="99">
        <v>185358</v>
      </c>
      <c r="B204" s="100">
        <v>7.6119443114095402</v>
      </c>
      <c r="D204" s="2">
        <v>185358</v>
      </c>
      <c r="E204" s="51" t="s">
        <v>414</v>
      </c>
      <c r="F204" s="2">
        <v>220</v>
      </c>
      <c r="G204" s="2">
        <v>41.81</v>
      </c>
      <c r="H204" s="2">
        <v>-124.111</v>
      </c>
      <c r="I204" s="7"/>
      <c r="J204" s="7"/>
      <c r="K204" s="52">
        <v>2.407108145</v>
      </c>
      <c r="L204" s="10">
        <v>1665.2693139999999</v>
      </c>
      <c r="M204" s="65">
        <f t="shared" si="4"/>
        <v>40.807711452616402</v>
      </c>
      <c r="N204" s="58">
        <v>131</v>
      </c>
      <c r="O204" s="55">
        <f t="shared" si="5"/>
        <v>11.445523142259598</v>
      </c>
      <c r="P204" s="7"/>
      <c r="Q204" s="73"/>
      <c r="R204" s="69">
        <v>7.6119443114095402</v>
      </c>
      <c r="S204" s="18" t="s">
        <v>22</v>
      </c>
      <c r="T204" s="3" t="s">
        <v>22</v>
      </c>
      <c r="U204" s="10">
        <v>2714.8068360000002</v>
      </c>
      <c r="V204" s="6" t="s">
        <v>22</v>
      </c>
      <c r="W204" s="27">
        <v>2026</v>
      </c>
      <c r="X204" s="36" t="s">
        <v>22</v>
      </c>
      <c r="Y204" s="29">
        <v>11.37160617</v>
      </c>
      <c r="Z204" s="41" t="s">
        <v>22</v>
      </c>
      <c r="AA204" s="30">
        <v>168</v>
      </c>
      <c r="AB204" s="28" t="s">
        <v>22</v>
      </c>
      <c r="AC204" s="28" t="s">
        <v>22</v>
      </c>
      <c r="AD204" s="13" t="s">
        <v>22</v>
      </c>
      <c r="AE204" s="37" t="s">
        <v>22</v>
      </c>
      <c r="AF204" s="23">
        <v>0</v>
      </c>
      <c r="AG204" s="6" t="s">
        <v>24</v>
      </c>
      <c r="AH204" s="6" t="s">
        <v>25</v>
      </c>
      <c r="AI204" s="6" t="s">
        <v>22</v>
      </c>
    </row>
    <row r="205" spans="1:35" ht="28.8" x14ac:dyDescent="0.3">
      <c r="A205" s="99">
        <v>185359</v>
      </c>
      <c r="B205" s="100">
        <v>20.132447186072501</v>
      </c>
      <c r="D205" s="2">
        <v>185359</v>
      </c>
      <c r="E205" s="51" t="s">
        <v>33</v>
      </c>
      <c r="F205" s="2">
        <v>222</v>
      </c>
      <c r="G205" s="2">
        <v>41.856490000000001</v>
      </c>
      <c r="H205" s="2">
        <v>-123.91194</v>
      </c>
      <c r="I205" s="88">
        <v>41.856490000000001</v>
      </c>
      <c r="J205" s="88">
        <v>-123.91194</v>
      </c>
      <c r="K205" s="52">
        <v>6.3664387979999999</v>
      </c>
      <c r="L205" s="10">
        <v>891.73082020000004</v>
      </c>
      <c r="M205" s="65">
        <f t="shared" si="4"/>
        <v>29.861862302944203</v>
      </c>
      <c r="N205" s="91">
        <v>671</v>
      </c>
      <c r="O205" s="55">
        <f t="shared" si="5"/>
        <v>25.903667693977237</v>
      </c>
      <c r="P205" s="88"/>
      <c r="Q205" s="73"/>
      <c r="R205" s="69">
        <v>20.132447186072501</v>
      </c>
      <c r="S205" s="18" t="s">
        <v>22</v>
      </c>
      <c r="T205" s="3" t="s">
        <v>22</v>
      </c>
      <c r="U205" s="10">
        <v>2732.7587159999998</v>
      </c>
      <c r="V205" s="6" t="s">
        <v>26</v>
      </c>
      <c r="W205" s="27">
        <v>2875</v>
      </c>
      <c r="X205" s="36" t="s">
        <v>22</v>
      </c>
      <c r="Y205" s="29">
        <v>11.55531788</v>
      </c>
      <c r="Z205" s="41" t="s">
        <v>26</v>
      </c>
      <c r="AA205" s="30">
        <v>175</v>
      </c>
      <c r="AB205" s="28" t="s">
        <v>22</v>
      </c>
      <c r="AC205" s="28" t="s">
        <v>22</v>
      </c>
      <c r="AD205" s="13" t="s">
        <v>22</v>
      </c>
      <c r="AE205" s="37" t="s">
        <v>22</v>
      </c>
      <c r="AF205" s="23">
        <v>0</v>
      </c>
      <c r="AG205" s="6" t="s">
        <v>30</v>
      </c>
      <c r="AH205" s="6" t="s">
        <v>31</v>
      </c>
      <c r="AI205" s="6" t="s">
        <v>26</v>
      </c>
    </row>
    <row r="206" spans="1:35" ht="28.8" x14ac:dyDescent="0.3">
      <c r="A206" s="99">
        <v>185360</v>
      </c>
      <c r="B206" s="100">
        <v>30.827469661001999</v>
      </c>
      <c r="D206" s="2">
        <v>185360</v>
      </c>
      <c r="E206" s="51" t="s">
        <v>415</v>
      </c>
      <c r="F206" s="2">
        <v>264</v>
      </c>
      <c r="G206" s="2">
        <v>41.612017999999999</v>
      </c>
      <c r="H206" s="2">
        <v>-123.2922174</v>
      </c>
      <c r="I206" s="7"/>
      <c r="J206" s="7"/>
      <c r="K206" s="52">
        <v>9.7485018629999995</v>
      </c>
      <c r="L206" s="10">
        <v>1567.32915</v>
      </c>
      <c r="M206" s="65">
        <f t="shared" si="4"/>
        <v>39.589508079793063</v>
      </c>
      <c r="N206" s="58">
        <v>1121</v>
      </c>
      <c r="O206" s="55">
        <f t="shared" si="5"/>
        <v>33.481338085566414</v>
      </c>
      <c r="P206" s="7"/>
      <c r="Q206" s="73"/>
      <c r="R206" s="69">
        <v>30.827469661001999</v>
      </c>
      <c r="S206" s="18" t="s">
        <v>22</v>
      </c>
      <c r="T206" s="3" t="s">
        <v>22</v>
      </c>
      <c r="U206" s="10">
        <v>1936.7381049999999</v>
      </c>
      <c r="V206" s="6" t="s">
        <v>22</v>
      </c>
      <c r="W206" s="27">
        <v>1869</v>
      </c>
      <c r="X206" s="36" t="s">
        <v>22</v>
      </c>
      <c r="Y206" s="29">
        <v>8.8011195830000002</v>
      </c>
      <c r="Z206" s="41" t="s">
        <v>22</v>
      </c>
      <c r="AA206" s="30">
        <v>173</v>
      </c>
      <c r="AB206" s="28" t="s">
        <v>416</v>
      </c>
      <c r="AC206" s="28" t="s">
        <v>417</v>
      </c>
      <c r="AD206" s="13" t="s">
        <v>418</v>
      </c>
      <c r="AE206" s="37" t="s">
        <v>419</v>
      </c>
      <c r="AF206" s="23">
        <v>0</v>
      </c>
      <c r="AG206" s="6" t="s">
        <v>30</v>
      </c>
      <c r="AH206" s="6" t="s">
        <v>31</v>
      </c>
      <c r="AI206" s="6" t="s">
        <v>22</v>
      </c>
    </row>
    <row r="207" spans="1:35" ht="28.8" x14ac:dyDescent="0.3">
      <c r="A207" s="99">
        <v>185361</v>
      </c>
      <c r="B207" s="100">
        <v>18.756911160956101</v>
      </c>
      <c r="D207" s="2">
        <v>185361</v>
      </c>
      <c r="E207" s="51" t="s">
        <v>34</v>
      </c>
      <c r="F207" s="2">
        <v>203</v>
      </c>
      <c r="G207" s="2">
        <v>41.328600000000002</v>
      </c>
      <c r="H207" s="2">
        <v>-123.41992</v>
      </c>
      <c r="I207" s="88">
        <v>41.328600000000002</v>
      </c>
      <c r="J207" s="88">
        <v>-123.41992</v>
      </c>
      <c r="K207" s="52">
        <v>5.9314561140000004</v>
      </c>
      <c r="L207" s="10">
        <v>472.78367739999999</v>
      </c>
      <c r="M207" s="65">
        <f t="shared" si="4"/>
        <v>21.743589340309018</v>
      </c>
      <c r="N207" s="91">
        <v>566</v>
      </c>
      <c r="O207" s="55">
        <f t="shared" si="5"/>
        <v>23.790754506740637</v>
      </c>
      <c r="P207" s="88"/>
      <c r="Q207" s="73"/>
      <c r="R207" s="69">
        <v>18.756911160956101</v>
      </c>
      <c r="S207" s="18" t="s">
        <v>22</v>
      </c>
      <c r="T207" s="3" t="s">
        <v>22</v>
      </c>
      <c r="U207" s="10">
        <v>1719.828047</v>
      </c>
      <c r="V207" s="6" t="s">
        <v>26</v>
      </c>
      <c r="W207" s="27">
        <v>1510</v>
      </c>
      <c r="X207" s="36" t="s">
        <v>22</v>
      </c>
      <c r="Y207" s="29">
        <v>12.0074466</v>
      </c>
      <c r="Z207" s="41" t="s">
        <v>26</v>
      </c>
      <c r="AA207" s="30">
        <v>209</v>
      </c>
      <c r="AB207" s="28" t="s">
        <v>22</v>
      </c>
      <c r="AC207" s="28" t="s">
        <v>22</v>
      </c>
      <c r="AD207" s="13" t="s">
        <v>22</v>
      </c>
      <c r="AE207" s="37" t="s">
        <v>22</v>
      </c>
      <c r="AF207" s="23">
        <v>0</v>
      </c>
      <c r="AG207" s="6" t="s">
        <v>30</v>
      </c>
      <c r="AH207" s="6" t="s">
        <v>31</v>
      </c>
      <c r="AI207" s="6" t="s">
        <v>27</v>
      </c>
    </row>
    <row r="208" spans="1:35" ht="28.8" x14ac:dyDescent="0.3">
      <c r="A208" s="99">
        <v>185362</v>
      </c>
      <c r="B208" s="100">
        <v>30.573389028696202</v>
      </c>
      <c r="D208" s="2">
        <v>185362</v>
      </c>
      <c r="E208" s="51" t="s">
        <v>420</v>
      </c>
      <c r="F208" s="2">
        <v>267</v>
      </c>
      <c r="G208" s="2">
        <v>41.613900000000001</v>
      </c>
      <c r="H208" s="2">
        <v>-123.28100000000001</v>
      </c>
      <c r="I208" s="7"/>
      <c r="J208" s="7"/>
      <c r="K208" s="52">
        <v>9.6681545119999992</v>
      </c>
      <c r="L208" s="10">
        <v>424.97363639999998</v>
      </c>
      <c r="M208" s="65">
        <f t="shared" si="4"/>
        <v>20.614888706951586</v>
      </c>
      <c r="N208" s="58">
        <v>1121</v>
      </c>
      <c r="O208" s="55">
        <f t="shared" si="5"/>
        <v>33.481338085566414</v>
      </c>
      <c r="P208" s="7"/>
      <c r="Q208" s="73"/>
      <c r="R208" s="69">
        <v>30.573389028696202</v>
      </c>
      <c r="S208" s="18" t="s">
        <v>22</v>
      </c>
      <c r="T208" s="3" t="s">
        <v>22</v>
      </c>
      <c r="U208" s="10">
        <v>2076.5779189999998</v>
      </c>
      <c r="V208" s="6" t="s">
        <v>22</v>
      </c>
      <c r="W208" s="27">
        <v>1869</v>
      </c>
      <c r="X208" s="36" t="s">
        <v>22</v>
      </c>
      <c r="Y208" s="29">
        <v>8.7171121419999995</v>
      </c>
      <c r="Z208" s="41" t="s">
        <v>22</v>
      </c>
      <c r="AA208" s="30">
        <v>173</v>
      </c>
      <c r="AB208" s="28" t="s">
        <v>22</v>
      </c>
      <c r="AC208" s="28" t="s">
        <v>22</v>
      </c>
      <c r="AD208" s="13" t="s">
        <v>22</v>
      </c>
      <c r="AE208" s="37" t="s">
        <v>22</v>
      </c>
      <c r="AF208" s="23">
        <v>0</v>
      </c>
      <c r="AG208" s="6" t="s">
        <v>30</v>
      </c>
      <c r="AH208" s="6" t="s">
        <v>31</v>
      </c>
      <c r="AI208" s="6" t="s">
        <v>22</v>
      </c>
    </row>
    <row r="209" spans="1:35" ht="28.8" x14ac:dyDescent="0.3">
      <c r="A209" s="99">
        <v>185363</v>
      </c>
      <c r="B209" s="100">
        <v>29.382070915781298</v>
      </c>
      <c r="D209" s="2">
        <v>185363</v>
      </c>
      <c r="E209" s="51" t="s">
        <v>426</v>
      </c>
      <c r="F209" s="2">
        <v>222</v>
      </c>
      <c r="G209" s="2">
        <v>41.357900000000001</v>
      </c>
      <c r="H209" s="2">
        <v>-123.074</v>
      </c>
      <c r="I209" s="7"/>
      <c r="J209" s="7"/>
      <c r="K209" s="52">
        <v>9.2914266469999998</v>
      </c>
      <c r="L209" s="10">
        <v>961.93355039999994</v>
      </c>
      <c r="M209" s="65">
        <f t="shared" si="4"/>
        <v>31.015053609497436</v>
      </c>
      <c r="N209" s="58">
        <v>1227</v>
      </c>
      <c r="O209" s="55">
        <f t="shared" si="5"/>
        <v>35.028559776273987</v>
      </c>
      <c r="P209" s="7"/>
      <c r="Q209" s="73"/>
      <c r="R209" s="69">
        <v>29.382070915781298</v>
      </c>
      <c r="S209" s="18" t="s">
        <v>22</v>
      </c>
      <c r="T209" s="3" t="s">
        <v>22</v>
      </c>
      <c r="U209" s="10">
        <v>1359.4867340000001</v>
      </c>
      <c r="V209" s="6" t="s">
        <v>22</v>
      </c>
      <c r="W209" s="27">
        <v>1263</v>
      </c>
      <c r="X209" s="36" t="s">
        <v>22</v>
      </c>
      <c r="Y209" s="29">
        <v>9.1334880159999994</v>
      </c>
      <c r="Z209" s="41" t="s">
        <v>22</v>
      </c>
      <c r="AA209" s="30">
        <v>170</v>
      </c>
      <c r="AB209" s="28" t="s">
        <v>427</v>
      </c>
      <c r="AC209" s="28" t="s">
        <v>428</v>
      </c>
      <c r="AD209" s="13" t="s">
        <v>429</v>
      </c>
      <c r="AE209" s="37" t="s">
        <v>430</v>
      </c>
      <c r="AF209" s="23">
        <v>0</v>
      </c>
      <c r="AG209" s="6" t="s">
        <v>30</v>
      </c>
      <c r="AH209" s="6" t="s">
        <v>31</v>
      </c>
      <c r="AI209" s="6" t="s">
        <v>22</v>
      </c>
    </row>
    <row r="210" spans="1:35" ht="28.8" x14ac:dyDescent="0.3">
      <c r="A210" s="99">
        <v>185364</v>
      </c>
      <c r="B210" s="100">
        <v>20.493771234206701</v>
      </c>
      <c r="D210" s="2">
        <v>185364</v>
      </c>
      <c r="E210" s="51" t="s">
        <v>35</v>
      </c>
      <c r="F210" s="2">
        <v>215</v>
      </c>
      <c r="G210" s="2">
        <v>41.441049999999997</v>
      </c>
      <c r="H210" s="2">
        <v>-123.35829</v>
      </c>
      <c r="I210" s="88">
        <v>41.441049999999997</v>
      </c>
      <c r="J210" s="88">
        <v>-123.35829</v>
      </c>
      <c r="K210" s="52">
        <v>6.4806994949999996</v>
      </c>
      <c r="L210" s="10">
        <v>1287.957308</v>
      </c>
      <c r="M210" s="65">
        <f t="shared" si="4"/>
        <v>35.888122101887696</v>
      </c>
      <c r="N210" s="91">
        <v>1045</v>
      </c>
      <c r="O210" s="55">
        <f t="shared" si="5"/>
        <v>32.326459750489228</v>
      </c>
      <c r="P210" s="88"/>
      <c r="Q210" s="73"/>
      <c r="R210" s="69">
        <v>20.493771234206701</v>
      </c>
      <c r="S210" s="18" t="s">
        <v>22</v>
      </c>
      <c r="T210" s="3" t="s">
        <v>22</v>
      </c>
      <c r="U210" s="10">
        <v>2149.832007</v>
      </c>
      <c r="V210" s="6" t="s">
        <v>26</v>
      </c>
      <c r="W210" s="27">
        <v>1912</v>
      </c>
      <c r="X210" s="36" t="s">
        <v>22</v>
      </c>
      <c r="Y210" s="29">
        <v>10.309487560000001</v>
      </c>
      <c r="Z210" s="41" t="s">
        <v>26</v>
      </c>
      <c r="AA210" s="30">
        <v>178</v>
      </c>
      <c r="AB210" s="28" t="s">
        <v>36</v>
      </c>
      <c r="AC210" s="28" t="s">
        <v>22</v>
      </c>
      <c r="AD210" s="13" t="s">
        <v>22</v>
      </c>
      <c r="AE210" s="37" t="s">
        <v>22</v>
      </c>
      <c r="AF210" s="23">
        <v>0</v>
      </c>
      <c r="AG210" s="6" t="s">
        <v>30</v>
      </c>
      <c r="AH210" s="6" t="s">
        <v>31</v>
      </c>
      <c r="AI210" s="6" t="s">
        <v>27</v>
      </c>
    </row>
    <row r="211" spans="1:35" ht="28.8" x14ac:dyDescent="0.3">
      <c r="A211" s="99">
        <v>185365</v>
      </c>
      <c r="B211" s="100">
        <v>30.648777042485701</v>
      </c>
      <c r="D211" s="2">
        <v>185365</v>
      </c>
      <c r="E211" s="51" t="s">
        <v>37</v>
      </c>
      <c r="F211" s="2">
        <v>251</v>
      </c>
      <c r="G211" s="2">
        <v>41.364690000000003</v>
      </c>
      <c r="H211" s="2">
        <v>-123.18716999999999</v>
      </c>
      <c r="I211" s="88">
        <v>41.364690000000003</v>
      </c>
      <c r="J211" s="88">
        <v>-123.18716999999999</v>
      </c>
      <c r="K211" s="52">
        <v>9.6919942950000006</v>
      </c>
      <c r="L211" s="10">
        <v>865.90935079999997</v>
      </c>
      <c r="M211" s="65">
        <f t="shared" si="4"/>
        <v>29.42633770621142</v>
      </c>
      <c r="N211" s="91">
        <v>1229</v>
      </c>
      <c r="O211" s="55">
        <f t="shared" si="5"/>
        <v>35.057096285916209</v>
      </c>
      <c r="P211" s="88"/>
      <c r="Q211" s="73"/>
      <c r="R211" s="69">
        <v>30.648777042485701</v>
      </c>
      <c r="S211" s="18" t="s">
        <v>22</v>
      </c>
      <c r="T211" s="3" t="s">
        <v>22</v>
      </c>
      <c r="U211" s="10">
        <v>1336.267182</v>
      </c>
      <c r="V211" s="6" t="s">
        <v>26</v>
      </c>
      <c r="W211" s="27">
        <v>1248</v>
      </c>
      <c r="X211" s="36" t="s">
        <v>22</v>
      </c>
      <c r="Y211" s="29">
        <v>9.7410602280000003</v>
      </c>
      <c r="Z211" s="41" t="s">
        <v>26</v>
      </c>
      <c r="AA211" s="30">
        <v>171</v>
      </c>
      <c r="AB211" s="28" t="s">
        <v>38</v>
      </c>
      <c r="AC211" s="28" t="s">
        <v>22</v>
      </c>
      <c r="AD211" s="13" t="s">
        <v>22</v>
      </c>
      <c r="AE211" s="37" t="s">
        <v>22</v>
      </c>
      <c r="AF211" s="23">
        <v>0</v>
      </c>
      <c r="AG211" s="6" t="s">
        <v>30</v>
      </c>
      <c r="AH211" s="6" t="s">
        <v>31</v>
      </c>
      <c r="AI211" s="6" t="s">
        <v>27</v>
      </c>
    </row>
    <row r="212" spans="1:35" ht="28.8" x14ac:dyDescent="0.3">
      <c r="A212" s="99">
        <v>185366</v>
      </c>
      <c r="B212" s="100">
        <v>38.518521696710998</v>
      </c>
      <c r="D212" s="2">
        <v>185366</v>
      </c>
      <c r="E212" s="51" t="s">
        <v>39</v>
      </c>
      <c r="F212" s="2">
        <v>231</v>
      </c>
      <c r="G212" s="2">
        <v>41.552160000000001</v>
      </c>
      <c r="H212" s="2">
        <v>-123.07013999999999</v>
      </c>
      <c r="I212" s="88">
        <v>41.552160000000001</v>
      </c>
      <c r="J212" s="88">
        <v>-123.07013999999999</v>
      </c>
      <c r="K212" s="52">
        <v>12.180626070000001</v>
      </c>
      <c r="L212" s="10">
        <v>1431.379927</v>
      </c>
      <c r="M212" s="65">
        <f t="shared" si="4"/>
        <v>37.833582000651219</v>
      </c>
      <c r="N212" s="91">
        <v>1773</v>
      </c>
      <c r="O212" s="55">
        <f t="shared" si="5"/>
        <v>42.107006542854599</v>
      </c>
      <c r="P212" s="88"/>
      <c r="Q212" s="73"/>
      <c r="R212" s="69">
        <v>38.518521696710998</v>
      </c>
      <c r="S212" s="18" t="s">
        <v>22</v>
      </c>
      <c r="T212" s="3" t="s">
        <v>22</v>
      </c>
      <c r="U212" s="10">
        <v>1462.499186</v>
      </c>
      <c r="V212" s="6" t="s">
        <v>26</v>
      </c>
      <c r="W212" s="27">
        <v>1319</v>
      </c>
      <c r="X212" s="36" t="s">
        <v>22</v>
      </c>
      <c r="Y212" s="29">
        <v>7.4126326980000004</v>
      </c>
      <c r="Z212" s="41" t="s">
        <v>26</v>
      </c>
      <c r="AA212" s="30">
        <v>130</v>
      </c>
      <c r="AB212" s="28" t="s">
        <v>22</v>
      </c>
      <c r="AC212" s="28" t="s">
        <v>22</v>
      </c>
      <c r="AD212" s="13" t="s">
        <v>22</v>
      </c>
      <c r="AE212" s="37" t="s">
        <v>22</v>
      </c>
      <c r="AF212" s="23">
        <v>0</v>
      </c>
      <c r="AG212" s="6" t="s">
        <v>30</v>
      </c>
      <c r="AH212" s="6" t="s">
        <v>31</v>
      </c>
      <c r="AI212" s="6" t="s">
        <v>27</v>
      </c>
    </row>
    <row r="213" spans="1:35" ht="28.8" x14ac:dyDescent="0.3">
      <c r="A213" s="99">
        <v>185367</v>
      </c>
      <c r="B213" s="100">
        <v>21.455752951131799</v>
      </c>
      <c r="D213" s="2">
        <v>185367</v>
      </c>
      <c r="E213" s="51" t="s">
        <v>421</v>
      </c>
      <c r="F213" s="2">
        <v>222</v>
      </c>
      <c r="G213" s="2">
        <v>41.736600000000003</v>
      </c>
      <c r="H213" s="2">
        <v>-123.548</v>
      </c>
      <c r="I213" s="7"/>
      <c r="J213" s="7"/>
      <c r="K213" s="52">
        <v>6.7849048239999998</v>
      </c>
      <c r="L213" s="10">
        <v>188.55898089999999</v>
      </c>
      <c r="M213" s="65">
        <f t="shared" si="4"/>
        <v>13.731678007439585</v>
      </c>
      <c r="N213" s="58">
        <v>866</v>
      </c>
      <c r="O213" s="55">
        <f t="shared" si="5"/>
        <v>29.427877939124322</v>
      </c>
      <c r="P213" s="7"/>
      <c r="Q213" s="73"/>
      <c r="R213" s="69">
        <v>21.455752951131799</v>
      </c>
      <c r="S213" s="18" t="s">
        <v>22</v>
      </c>
      <c r="T213" s="3" t="s">
        <v>22</v>
      </c>
      <c r="U213" s="10">
        <v>2171.0964140000001</v>
      </c>
      <c r="V213" s="6" t="s">
        <v>22</v>
      </c>
      <c r="W213" s="27">
        <v>1853</v>
      </c>
      <c r="X213" s="36" t="s">
        <v>22</v>
      </c>
      <c r="Y213" s="29">
        <v>10.606785459999999</v>
      </c>
      <c r="Z213" s="41" t="s">
        <v>22</v>
      </c>
      <c r="AA213" s="30">
        <v>186</v>
      </c>
      <c r="AB213" s="28" t="s">
        <v>422</v>
      </c>
      <c r="AC213" s="28" t="s">
        <v>423</v>
      </c>
      <c r="AD213" s="13" t="s">
        <v>424</v>
      </c>
      <c r="AE213" s="37" t="s">
        <v>425</v>
      </c>
      <c r="AF213" s="23">
        <v>0</v>
      </c>
      <c r="AG213" s="6" t="s">
        <v>30</v>
      </c>
      <c r="AH213" s="6" t="s">
        <v>31</v>
      </c>
      <c r="AI213" s="6" t="s">
        <v>22</v>
      </c>
    </row>
    <row r="214" spans="1:35" ht="28.8" x14ac:dyDescent="0.3">
      <c r="A214" s="99">
        <v>185368</v>
      </c>
      <c r="B214" s="100">
        <v>20.5864192903963</v>
      </c>
      <c r="D214" s="2">
        <v>185368</v>
      </c>
      <c r="E214" s="51" t="s">
        <v>40</v>
      </c>
      <c r="F214" s="2">
        <v>215</v>
      </c>
      <c r="G214" s="2">
        <v>41.442250000000001</v>
      </c>
      <c r="H214" s="2">
        <v>-123.35041</v>
      </c>
      <c r="I214" s="88">
        <v>41.442250000000001</v>
      </c>
      <c r="J214" s="88">
        <v>-123.35041</v>
      </c>
      <c r="K214" s="52">
        <v>6.5099973819999999</v>
      </c>
      <c r="L214" s="10">
        <v>190.4169201</v>
      </c>
      <c r="M214" s="65">
        <f t="shared" si="4"/>
        <v>13.799163746401446</v>
      </c>
      <c r="N214" s="91">
        <v>895</v>
      </c>
      <c r="O214" s="55">
        <f t="shared" si="5"/>
        <v>29.916550603303182</v>
      </c>
      <c r="P214" s="88"/>
      <c r="Q214" s="73"/>
      <c r="R214" s="69">
        <v>20.5864192903963</v>
      </c>
      <c r="S214" s="18" t="s">
        <v>22</v>
      </c>
      <c r="T214" s="3" t="s">
        <v>22</v>
      </c>
      <c r="U214" s="10">
        <v>1822.097673</v>
      </c>
      <c r="V214" s="6" t="s">
        <v>26</v>
      </c>
      <c r="W214" s="27">
        <v>1900</v>
      </c>
      <c r="X214" s="36" t="s">
        <v>22</v>
      </c>
      <c r="Y214" s="29">
        <v>10.11557608</v>
      </c>
      <c r="Z214" s="41" t="s">
        <v>26</v>
      </c>
      <c r="AA214" s="30">
        <v>189</v>
      </c>
      <c r="AB214" s="28" t="s">
        <v>22</v>
      </c>
      <c r="AC214" s="28" t="s">
        <v>22</v>
      </c>
      <c r="AD214" s="13" t="s">
        <v>22</v>
      </c>
      <c r="AE214" s="37" t="s">
        <v>22</v>
      </c>
      <c r="AF214" s="23">
        <v>0</v>
      </c>
      <c r="AG214" s="6" t="s">
        <v>30</v>
      </c>
      <c r="AH214" s="6" t="s">
        <v>31</v>
      </c>
      <c r="AI214" s="6" t="s">
        <v>27</v>
      </c>
    </row>
    <row r="215" spans="1:35" ht="28.8" x14ac:dyDescent="0.3">
      <c r="A215" s="99">
        <v>185369</v>
      </c>
      <c r="B215" s="100">
        <v>7.0943976981841104</v>
      </c>
      <c r="D215" s="2">
        <v>185369</v>
      </c>
      <c r="E215" s="51" t="s">
        <v>41</v>
      </c>
      <c r="F215" s="2">
        <v>212</v>
      </c>
      <c r="G215" s="2">
        <v>41.367890000000003</v>
      </c>
      <c r="H215" s="2">
        <v>-124.02434</v>
      </c>
      <c r="I215" s="88">
        <v>41.367890000000003</v>
      </c>
      <c r="J215" s="88">
        <v>-124.02434</v>
      </c>
      <c r="K215" s="52">
        <v>2.2434455350000002</v>
      </c>
      <c r="L215" s="10">
        <v>653.1217034</v>
      </c>
      <c r="M215" s="65">
        <f t="shared" si="4"/>
        <v>25.556245878454057</v>
      </c>
      <c r="N215" s="91">
        <v>112</v>
      </c>
      <c r="O215" s="55">
        <f t="shared" si="5"/>
        <v>10.583005244258363</v>
      </c>
      <c r="P215" s="88"/>
      <c r="Q215" s="73"/>
      <c r="R215" s="69">
        <v>7.0943976981841104</v>
      </c>
      <c r="S215" s="18" t="s">
        <v>22</v>
      </c>
      <c r="T215" s="3" t="s">
        <v>22</v>
      </c>
      <c r="U215" s="10">
        <v>1637.291025</v>
      </c>
      <c r="V215" s="6" t="s">
        <v>26</v>
      </c>
      <c r="W215" s="27">
        <v>1678</v>
      </c>
      <c r="X215" s="36" t="s">
        <v>22</v>
      </c>
      <c r="Y215" s="29">
        <v>11.4602845</v>
      </c>
      <c r="Z215" s="41" t="s">
        <v>26</v>
      </c>
      <c r="AA215" s="30">
        <v>167</v>
      </c>
      <c r="AB215" s="28" t="s">
        <v>22</v>
      </c>
      <c r="AC215" s="28" t="s">
        <v>22</v>
      </c>
      <c r="AD215" s="13" t="s">
        <v>22</v>
      </c>
      <c r="AE215" s="37" t="s">
        <v>22</v>
      </c>
      <c r="AF215" s="23">
        <v>0</v>
      </c>
      <c r="AG215" s="6" t="s">
        <v>24</v>
      </c>
      <c r="AH215" s="6" t="s">
        <v>25</v>
      </c>
      <c r="AI215" s="6" t="s">
        <v>27</v>
      </c>
    </row>
    <row r="216" spans="1:35" ht="28.8" x14ac:dyDescent="0.3">
      <c r="A216" s="99">
        <v>185370</v>
      </c>
      <c r="B216" s="100">
        <v>5.9867808628677901</v>
      </c>
      <c r="D216" s="2">
        <v>185370</v>
      </c>
      <c r="E216" s="51" t="s">
        <v>42</v>
      </c>
      <c r="F216" s="2">
        <v>240</v>
      </c>
      <c r="G216" s="2">
        <v>41.39996</v>
      </c>
      <c r="H216" s="2">
        <v>-124.0579</v>
      </c>
      <c r="I216" s="88">
        <v>41.39996</v>
      </c>
      <c r="J216" s="88">
        <v>-124.0579</v>
      </c>
      <c r="K216" s="52">
        <v>1.893186338</v>
      </c>
      <c r="L216" s="10">
        <v>1030.524993</v>
      </c>
      <c r="M216" s="65">
        <f t="shared" si="4"/>
        <v>32.101791118253821</v>
      </c>
      <c r="N216" s="91">
        <v>179</v>
      </c>
      <c r="O216" s="55">
        <f t="shared" si="5"/>
        <v>13.379088160259652</v>
      </c>
      <c r="P216" s="88"/>
      <c r="Q216" s="73"/>
      <c r="R216" s="69">
        <v>5.9867808628677901</v>
      </c>
      <c r="S216" s="18" t="s">
        <v>22</v>
      </c>
      <c r="T216" s="3" t="s">
        <v>22</v>
      </c>
      <c r="U216" s="10">
        <v>1640.6278930000001</v>
      </c>
      <c r="V216" s="6" t="s">
        <v>26</v>
      </c>
      <c r="W216" s="27">
        <v>1811</v>
      </c>
      <c r="X216" s="36" t="s">
        <v>22</v>
      </c>
      <c r="Y216" s="29">
        <v>11.66682653</v>
      </c>
      <c r="Z216" s="41" t="s">
        <v>26</v>
      </c>
      <c r="AA216" s="30">
        <v>163</v>
      </c>
      <c r="AB216" s="28" t="s">
        <v>43</v>
      </c>
      <c r="AC216" s="28" t="s">
        <v>22</v>
      </c>
      <c r="AD216" s="13" t="s">
        <v>22</v>
      </c>
      <c r="AE216" s="37" t="s">
        <v>22</v>
      </c>
      <c r="AF216" s="23">
        <v>0</v>
      </c>
      <c r="AG216" s="6" t="s">
        <v>24</v>
      </c>
      <c r="AH216" s="6" t="s">
        <v>25</v>
      </c>
      <c r="AI216" s="6" t="s">
        <v>27</v>
      </c>
    </row>
    <row r="217" spans="1:35" ht="28.8" x14ac:dyDescent="0.3">
      <c r="A217" s="99">
        <v>185371</v>
      </c>
      <c r="B217" s="100">
        <v>24.702052671792298</v>
      </c>
      <c r="D217" s="2">
        <v>185371</v>
      </c>
      <c r="E217" s="51" t="s">
        <v>321</v>
      </c>
      <c r="F217" s="2">
        <v>259</v>
      </c>
      <c r="G217" s="2">
        <v>41.096822109999998</v>
      </c>
      <c r="H217" s="2">
        <v>-122.2011833</v>
      </c>
      <c r="I217" s="88">
        <v>41.096559999999997</v>
      </c>
      <c r="J217" s="88">
        <v>-122.2015</v>
      </c>
      <c r="K217" s="52">
        <v>7.8114749320000003</v>
      </c>
      <c r="L217" s="10">
        <v>359.68020580000001</v>
      </c>
      <c r="M217" s="65">
        <f t="shared" si="4"/>
        <v>18.965236771524896</v>
      </c>
      <c r="N217" s="58">
        <v>797</v>
      </c>
      <c r="O217" s="55">
        <f t="shared" si="5"/>
        <v>28.231188426986208</v>
      </c>
      <c r="P217" s="88"/>
      <c r="Q217" s="73"/>
      <c r="R217" s="69">
        <v>24.702052671792298</v>
      </c>
      <c r="S217" s="18" t="s">
        <v>22</v>
      </c>
      <c r="T217" s="3" t="s">
        <v>22</v>
      </c>
      <c r="U217" s="10">
        <v>1882.3373300000001</v>
      </c>
      <c r="V217" s="43" t="s">
        <v>26</v>
      </c>
      <c r="W217" s="27">
        <v>1727</v>
      </c>
      <c r="X217" s="36" t="s">
        <v>22</v>
      </c>
      <c r="Y217" s="29">
        <v>12.199030929999999</v>
      </c>
      <c r="Z217" s="44" t="s">
        <v>26</v>
      </c>
      <c r="AA217" s="30">
        <v>202</v>
      </c>
      <c r="AB217" s="28" t="s">
        <v>322</v>
      </c>
      <c r="AC217" s="28" t="s">
        <v>323</v>
      </c>
      <c r="AD217" s="13" t="s">
        <v>324</v>
      </c>
      <c r="AE217" s="37" t="s">
        <v>325</v>
      </c>
      <c r="AF217" s="23">
        <v>0</v>
      </c>
      <c r="AG217" s="6" t="s">
        <v>30</v>
      </c>
      <c r="AH217" s="6" t="s">
        <v>31</v>
      </c>
      <c r="AI217" s="50" t="s">
        <v>47</v>
      </c>
    </row>
    <row r="218" spans="1:35" ht="28.8" x14ac:dyDescent="0.3">
      <c r="A218" s="99">
        <v>185372</v>
      </c>
      <c r="B218" s="100">
        <v>44.952456981793603</v>
      </c>
      <c r="D218" s="2">
        <v>185372</v>
      </c>
      <c r="E218" s="51" t="s">
        <v>326</v>
      </c>
      <c r="F218" s="2">
        <v>254</v>
      </c>
      <c r="G218" s="2">
        <v>41.376249999999999</v>
      </c>
      <c r="H218" s="86">
        <v>-120.29183</v>
      </c>
      <c r="I218" s="7"/>
      <c r="J218" s="88">
        <v>41.376249999999999</v>
      </c>
      <c r="K218" s="52">
        <v>14.215215049999999</v>
      </c>
      <c r="L218" s="10">
        <v>414.26783849999998</v>
      </c>
      <c r="M218" s="65">
        <f t="shared" si="4"/>
        <v>20.35357065725815</v>
      </c>
      <c r="N218" s="58">
        <v>2047</v>
      </c>
      <c r="O218" s="55">
        <f t="shared" si="5"/>
        <v>45.243784103454473</v>
      </c>
      <c r="P218" s="7"/>
      <c r="Q218" s="73"/>
      <c r="R218" s="69">
        <v>44.952456981793603</v>
      </c>
      <c r="S218" s="18" t="s">
        <v>22</v>
      </c>
      <c r="T218" s="3" t="s">
        <v>22</v>
      </c>
      <c r="U218" s="10">
        <v>749.79075639999996</v>
      </c>
      <c r="V218" s="46">
        <v>0</v>
      </c>
      <c r="W218" s="27">
        <v>706</v>
      </c>
      <c r="X218" s="36" t="s">
        <v>22</v>
      </c>
      <c r="Y218" s="29">
        <v>5.1167641750000001</v>
      </c>
      <c r="Z218" s="44" t="s">
        <v>26</v>
      </c>
      <c r="AA218" s="30">
        <v>121</v>
      </c>
      <c r="AB218" s="28" t="s">
        <v>327</v>
      </c>
      <c r="AC218" s="28" t="s">
        <v>22</v>
      </c>
      <c r="AD218" s="13" t="s">
        <v>22</v>
      </c>
      <c r="AE218" s="37" t="s">
        <v>22</v>
      </c>
      <c r="AF218" s="23">
        <v>1</v>
      </c>
      <c r="AG218" s="6" t="s">
        <v>30</v>
      </c>
      <c r="AH218" s="6" t="s">
        <v>67</v>
      </c>
      <c r="AI218" s="50" t="s">
        <v>55</v>
      </c>
    </row>
    <row r="219" spans="1:35" ht="28.8" x14ac:dyDescent="0.3">
      <c r="A219" s="99">
        <v>185373</v>
      </c>
      <c r="B219" s="100">
        <v>45.385407402600201</v>
      </c>
      <c r="D219" s="2">
        <v>185373</v>
      </c>
      <c r="E219" s="51" t="s">
        <v>404</v>
      </c>
      <c r="F219" s="2">
        <v>176</v>
      </c>
      <c r="G219" s="86">
        <v>41.361800000000002</v>
      </c>
      <c r="H219">
        <v>-120.282</v>
      </c>
      <c r="I219" s="7"/>
      <c r="J219" s="7"/>
      <c r="K219" s="52">
        <v>14.352125989999999</v>
      </c>
      <c r="L219" s="10">
        <v>2181.4175220000002</v>
      </c>
      <c r="M219" s="65">
        <f t="shared" si="4"/>
        <v>46.70564764565416</v>
      </c>
      <c r="N219" s="58">
        <v>2047</v>
      </c>
      <c r="O219" s="55">
        <f t="shared" si="5"/>
        <v>45.243784103454473</v>
      </c>
      <c r="P219" s="7"/>
      <c r="Q219" s="73"/>
      <c r="R219" s="69">
        <v>45.385407402600201</v>
      </c>
      <c r="S219" s="18" t="s">
        <v>22</v>
      </c>
      <c r="T219" s="3" t="s">
        <v>405</v>
      </c>
      <c r="U219" s="10">
        <v>842.91244819999997</v>
      </c>
      <c r="V219" s="6" t="s">
        <v>22</v>
      </c>
      <c r="W219" s="27">
        <v>706</v>
      </c>
      <c r="X219" s="36" t="s">
        <v>22</v>
      </c>
      <c r="Y219" s="29">
        <v>4.0381910159999999</v>
      </c>
      <c r="Z219" s="41" t="s">
        <v>22</v>
      </c>
      <c r="AA219" s="30">
        <v>121</v>
      </c>
      <c r="AB219" s="28" t="s">
        <v>22</v>
      </c>
      <c r="AC219" s="28" t="s">
        <v>22</v>
      </c>
      <c r="AD219" s="13" t="s">
        <v>22</v>
      </c>
      <c r="AE219" s="37" t="s">
        <v>22</v>
      </c>
      <c r="AF219" s="23">
        <v>1</v>
      </c>
      <c r="AG219" s="6" t="s">
        <v>30</v>
      </c>
      <c r="AH219" s="6" t="s">
        <v>67</v>
      </c>
      <c r="AI219" s="6" t="s">
        <v>22</v>
      </c>
    </row>
    <row r="220" spans="1:35" ht="28.8" x14ac:dyDescent="0.3">
      <c r="A220" s="99">
        <v>185374</v>
      </c>
      <c r="B220" s="100">
        <v>42.7512149745478</v>
      </c>
      <c r="D220" s="2">
        <v>185374</v>
      </c>
      <c r="E220" s="51" t="s">
        <v>328</v>
      </c>
      <c r="F220" s="2">
        <v>239</v>
      </c>
      <c r="G220" s="2">
        <v>41.274340000000002</v>
      </c>
      <c r="H220" s="2">
        <v>-120.26367999999999</v>
      </c>
      <c r="I220" s="88">
        <v>41.274340000000002</v>
      </c>
      <c r="J220" s="88">
        <v>-120.26367999999999</v>
      </c>
      <c r="K220" s="52">
        <v>13.51912121</v>
      </c>
      <c r="L220" s="10">
        <v>1012.112798</v>
      </c>
      <c r="M220" s="65">
        <f t="shared" si="4"/>
        <v>31.813720279150001</v>
      </c>
      <c r="N220" s="58">
        <v>2143</v>
      </c>
      <c r="O220" s="55">
        <f t="shared" si="5"/>
        <v>46.292547996410825</v>
      </c>
      <c r="P220" s="88"/>
      <c r="Q220" s="73"/>
      <c r="R220" s="69">
        <v>42.7512149745478</v>
      </c>
      <c r="S220" s="18" t="s">
        <v>22</v>
      </c>
      <c r="T220" s="3" t="s">
        <v>22</v>
      </c>
      <c r="U220" s="10">
        <v>788.2965408</v>
      </c>
      <c r="V220" s="43" t="s">
        <v>26</v>
      </c>
      <c r="W220" s="27">
        <v>732</v>
      </c>
      <c r="X220" s="36" t="s">
        <v>22</v>
      </c>
      <c r="Y220" s="29">
        <v>4.5586994650000001</v>
      </c>
      <c r="Z220" s="44" t="s">
        <v>26</v>
      </c>
      <c r="AA220" s="30">
        <v>115</v>
      </c>
      <c r="AB220" s="28" t="s">
        <v>329</v>
      </c>
      <c r="AC220" s="28" t="s">
        <v>22</v>
      </c>
      <c r="AD220" s="13" t="s">
        <v>22</v>
      </c>
      <c r="AE220" s="37" t="s">
        <v>22</v>
      </c>
      <c r="AF220" s="23">
        <v>1</v>
      </c>
      <c r="AG220" s="6" t="s">
        <v>30</v>
      </c>
      <c r="AH220" s="6" t="s">
        <v>67</v>
      </c>
      <c r="AI220" s="50" t="s">
        <v>55</v>
      </c>
    </row>
    <row r="221" spans="1:35" ht="28.8" x14ac:dyDescent="0.3">
      <c r="A221" s="99">
        <v>185375</v>
      </c>
      <c r="B221" s="100">
        <v>46.502884969644597</v>
      </c>
      <c r="D221" s="2">
        <v>185375</v>
      </c>
      <c r="E221" s="51" t="s">
        <v>330</v>
      </c>
      <c r="F221" s="2">
        <v>216</v>
      </c>
      <c r="G221" s="2">
        <v>41.412230000000001</v>
      </c>
      <c r="H221" s="2">
        <v>-120.24468</v>
      </c>
      <c r="I221" s="7"/>
      <c r="J221" s="88">
        <v>41.412230000000001</v>
      </c>
      <c r="K221" s="52">
        <v>14.70550343</v>
      </c>
      <c r="L221" s="10">
        <v>844.21266439999999</v>
      </c>
      <c r="M221" s="65">
        <f t="shared" si="4"/>
        <v>29.055337967402824</v>
      </c>
      <c r="N221" s="58">
        <v>2189</v>
      </c>
      <c r="O221" s="55">
        <f t="shared" si="5"/>
        <v>46.786750261158339</v>
      </c>
      <c r="P221" s="7"/>
      <c r="Q221" s="73"/>
      <c r="R221" s="69">
        <v>46.502884969644597</v>
      </c>
      <c r="S221" s="18" t="s">
        <v>22</v>
      </c>
      <c r="T221" s="3" t="s">
        <v>22</v>
      </c>
      <c r="U221" s="10">
        <v>733.89855379999995</v>
      </c>
      <c r="V221" s="46">
        <v>0</v>
      </c>
      <c r="W221" s="27">
        <v>795</v>
      </c>
      <c r="X221" s="36" t="s">
        <v>22</v>
      </c>
      <c r="Y221" s="29">
        <v>5.2346241600000001</v>
      </c>
      <c r="Z221" s="44" t="s">
        <v>26</v>
      </c>
      <c r="AA221" s="30">
        <v>109</v>
      </c>
      <c r="AB221" s="28" t="s">
        <v>22</v>
      </c>
      <c r="AC221" s="28" t="s">
        <v>22</v>
      </c>
      <c r="AD221" s="13" t="s">
        <v>22</v>
      </c>
      <c r="AE221" s="37" t="s">
        <v>22</v>
      </c>
      <c r="AF221" s="23">
        <v>1</v>
      </c>
      <c r="AG221" s="6" t="s">
        <v>30</v>
      </c>
      <c r="AH221" s="6" t="s">
        <v>67</v>
      </c>
      <c r="AI221" s="50" t="s">
        <v>55</v>
      </c>
    </row>
    <row r="222" spans="1:35" ht="28.8" x14ac:dyDescent="0.3">
      <c r="A222" s="99">
        <v>185376</v>
      </c>
      <c r="B222" s="100">
        <v>40.1663867306981</v>
      </c>
      <c r="D222" s="2">
        <v>185376</v>
      </c>
      <c r="E222" s="51" t="s">
        <v>331</v>
      </c>
      <c r="F222" s="2">
        <v>162</v>
      </c>
      <c r="G222" s="2">
        <v>40.733499999999999</v>
      </c>
      <c r="H222" s="2">
        <v>-120.11783</v>
      </c>
      <c r="I222" s="88">
        <v>40.733499999999999</v>
      </c>
      <c r="J222" s="88">
        <v>-120.11783</v>
      </c>
      <c r="K222" s="52">
        <v>12.70172674</v>
      </c>
      <c r="L222" s="10">
        <v>1118.1749279999999</v>
      </c>
      <c r="M222" s="65">
        <f t="shared" si="4"/>
        <v>33.439122715765137</v>
      </c>
      <c r="N222" s="58">
        <v>1673</v>
      </c>
      <c r="O222" s="55">
        <f t="shared" si="5"/>
        <v>40.902322672435119</v>
      </c>
      <c r="P222" s="88"/>
      <c r="Q222" s="73"/>
      <c r="R222" s="69">
        <v>40.1663867306981</v>
      </c>
      <c r="S222" s="18" t="s">
        <v>22</v>
      </c>
      <c r="T222" s="3" t="s">
        <v>22</v>
      </c>
      <c r="U222" s="10">
        <v>306.2529232</v>
      </c>
      <c r="V222" s="43" t="s">
        <v>26</v>
      </c>
      <c r="W222" s="27">
        <v>282</v>
      </c>
      <c r="X222" s="36" t="s">
        <v>22</v>
      </c>
      <c r="Y222" s="29">
        <v>7.1305584550000001</v>
      </c>
      <c r="Z222" s="44" t="s">
        <v>26</v>
      </c>
      <c r="AA222" s="30">
        <v>153</v>
      </c>
      <c r="AB222" s="28" t="s">
        <v>22</v>
      </c>
      <c r="AC222" s="28" t="s">
        <v>22</v>
      </c>
      <c r="AD222" s="13" t="s">
        <v>22</v>
      </c>
      <c r="AE222" s="37" t="s">
        <v>22</v>
      </c>
      <c r="AF222" s="23">
        <v>1</v>
      </c>
      <c r="AG222" s="6" t="s">
        <v>59</v>
      </c>
      <c r="AH222" s="6" t="s">
        <v>60</v>
      </c>
      <c r="AI222" s="50" t="s">
        <v>55</v>
      </c>
    </row>
    <row r="223" spans="1:35" ht="28.8" x14ac:dyDescent="0.3">
      <c r="A223" s="99">
        <v>185377</v>
      </c>
      <c r="B223" s="100">
        <v>38.691070047234398</v>
      </c>
      <c r="D223" s="2">
        <v>185377</v>
      </c>
      <c r="E223" s="51" t="s">
        <v>332</v>
      </c>
      <c r="F223" s="2">
        <v>205</v>
      </c>
      <c r="G223" s="2">
        <v>41.376910000000002</v>
      </c>
      <c r="H223" s="2">
        <v>-120.14454000000001</v>
      </c>
      <c r="I223" s="88">
        <v>41.376910000000002</v>
      </c>
      <c r="J223" s="88">
        <v>-120.14454000000001</v>
      </c>
      <c r="K223" s="52">
        <v>12.23519065</v>
      </c>
      <c r="L223" s="10">
        <v>735.45495059999996</v>
      </c>
      <c r="M223" s="65">
        <f t="shared" si="4"/>
        <v>27.119272678300206</v>
      </c>
      <c r="N223" s="58">
        <v>1430</v>
      </c>
      <c r="O223" s="55">
        <f t="shared" si="5"/>
        <v>37.815340802378074</v>
      </c>
      <c r="P223" s="88"/>
      <c r="Q223" s="73"/>
      <c r="R223" s="69">
        <v>38.691070047234398</v>
      </c>
      <c r="S223" s="18" t="s">
        <v>22</v>
      </c>
      <c r="T223" s="3" t="s">
        <v>22</v>
      </c>
      <c r="U223" s="10">
        <v>769.29272739999999</v>
      </c>
      <c r="V223" s="43" t="s">
        <v>26</v>
      </c>
      <c r="W223" s="27">
        <v>387</v>
      </c>
      <c r="X223" s="36" t="s">
        <v>22</v>
      </c>
      <c r="Y223" s="29">
        <v>4.9351139489999998</v>
      </c>
      <c r="Z223" s="44" t="s">
        <v>26</v>
      </c>
      <c r="AA223" s="30">
        <v>162</v>
      </c>
      <c r="AB223" s="28" t="s">
        <v>22</v>
      </c>
      <c r="AC223" s="28" t="s">
        <v>22</v>
      </c>
      <c r="AD223" s="13" t="s">
        <v>22</v>
      </c>
      <c r="AE223" s="37" t="s">
        <v>22</v>
      </c>
      <c r="AF223" s="23">
        <v>1</v>
      </c>
      <c r="AG223" s="6" t="s">
        <v>59</v>
      </c>
      <c r="AH223" s="6" t="s">
        <v>60</v>
      </c>
      <c r="AI223" s="50" t="s">
        <v>55</v>
      </c>
    </row>
    <row r="224" spans="1:35" ht="28.8" x14ac:dyDescent="0.3">
      <c r="A224" s="99">
        <v>185378</v>
      </c>
      <c r="B224" s="100">
        <v>10.7983358578996</v>
      </c>
      <c r="D224" s="2">
        <v>185378</v>
      </c>
      <c r="E224" s="51" t="s">
        <v>413</v>
      </c>
      <c r="F224" s="2">
        <v>228</v>
      </c>
      <c r="G224" s="2">
        <v>41.8459</v>
      </c>
      <c r="H224" s="2">
        <v>-124.029</v>
      </c>
      <c r="I224" s="7"/>
      <c r="J224" s="7"/>
      <c r="K224" s="52">
        <v>3.4147336250000002</v>
      </c>
      <c r="L224" s="10">
        <v>1992.7399780000001</v>
      </c>
      <c r="M224" s="65">
        <f t="shared" si="4"/>
        <v>44.640116240888084</v>
      </c>
      <c r="N224" s="58">
        <v>327</v>
      </c>
      <c r="O224" s="55">
        <f t="shared" si="5"/>
        <v>18.083141320025124</v>
      </c>
      <c r="P224" s="7"/>
      <c r="Q224" s="73"/>
      <c r="R224" s="69">
        <v>10.7983358578996</v>
      </c>
      <c r="S224" s="18" t="s">
        <v>22</v>
      </c>
      <c r="T224" s="3" t="s">
        <v>22</v>
      </c>
      <c r="U224" s="10">
        <v>2557.0295270000001</v>
      </c>
      <c r="V224" s="6" t="s">
        <v>22</v>
      </c>
      <c r="W224" s="27">
        <v>2444</v>
      </c>
      <c r="X224" s="36" t="s">
        <v>22</v>
      </c>
      <c r="Y224" s="29">
        <v>12.123260289999999</v>
      </c>
      <c r="Z224" s="41" t="s">
        <v>22</v>
      </c>
      <c r="AA224" s="30">
        <v>180</v>
      </c>
      <c r="AB224" s="28" t="s">
        <v>22</v>
      </c>
      <c r="AC224" s="28" t="s">
        <v>22</v>
      </c>
      <c r="AD224" s="13" t="s">
        <v>22</v>
      </c>
      <c r="AE224" s="37" t="s">
        <v>22</v>
      </c>
      <c r="AF224" s="23">
        <v>0</v>
      </c>
      <c r="AG224" s="6" t="s">
        <v>30</v>
      </c>
      <c r="AH224" s="6" t="s">
        <v>31</v>
      </c>
      <c r="AI224" s="6" t="s">
        <v>22</v>
      </c>
    </row>
    <row r="225" spans="1:35" ht="28.8" x14ac:dyDescent="0.3">
      <c r="A225" s="99">
        <v>185379</v>
      </c>
      <c r="B225" s="100">
        <v>6.0301993416470099</v>
      </c>
      <c r="D225" s="2">
        <v>185379</v>
      </c>
      <c r="E225" s="51" t="s">
        <v>21</v>
      </c>
      <c r="F225" s="2">
        <v>257</v>
      </c>
      <c r="G225" s="2">
        <v>41.788899999999998</v>
      </c>
      <c r="H225" s="2">
        <v>-124.07783999999999</v>
      </c>
      <c r="I225" s="88">
        <v>41.788899999999998</v>
      </c>
      <c r="J225" s="88">
        <v>-124.07783999999999</v>
      </c>
      <c r="K225" s="52">
        <v>1.906916466</v>
      </c>
      <c r="L225" s="10">
        <v>1263.3911419999999</v>
      </c>
      <c r="M225" s="65">
        <f t="shared" si="4"/>
        <v>35.544213903250132</v>
      </c>
      <c r="N225" s="91">
        <v>112</v>
      </c>
      <c r="O225" s="55">
        <f t="shared" si="5"/>
        <v>10.583005244258363</v>
      </c>
      <c r="P225" s="88"/>
      <c r="Q225" s="73"/>
      <c r="R225" s="69">
        <v>6.0301993416470099</v>
      </c>
      <c r="S225" s="18" t="s">
        <v>22</v>
      </c>
      <c r="T225" s="3" t="s">
        <v>22</v>
      </c>
      <c r="U225" s="10">
        <v>2224.6684260000002</v>
      </c>
      <c r="V225" s="6" t="s">
        <v>26</v>
      </c>
      <c r="W225" s="27">
        <v>2125</v>
      </c>
      <c r="X225" s="36" t="s">
        <v>22</v>
      </c>
      <c r="Y225" s="29">
        <v>12.295727510000001</v>
      </c>
      <c r="Z225" s="41" t="s">
        <v>26</v>
      </c>
      <c r="AA225" s="30">
        <v>172</v>
      </c>
      <c r="AB225" s="28" t="s">
        <v>23</v>
      </c>
      <c r="AC225" s="28" t="s">
        <v>22</v>
      </c>
      <c r="AD225" s="13" t="s">
        <v>22</v>
      </c>
      <c r="AE225" s="37" t="s">
        <v>22</v>
      </c>
      <c r="AF225" s="23">
        <v>0</v>
      </c>
      <c r="AG225" s="6" t="s">
        <v>24</v>
      </c>
      <c r="AH225" s="6" t="s">
        <v>25</v>
      </c>
      <c r="AI225" s="6" t="s">
        <v>27</v>
      </c>
    </row>
    <row r="226" spans="1:35" ht="28.8" x14ac:dyDescent="0.3">
      <c r="A226" s="99">
        <v>185380</v>
      </c>
      <c r="B226" s="100">
        <v>24.146999310473301</v>
      </c>
      <c r="D226" s="2">
        <v>185380</v>
      </c>
      <c r="E226" s="51" t="s">
        <v>406</v>
      </c>
      <c r="F226" s="2">
        <v>216</v>
      </c>
      <c r="G226" s="85">
        <v>41.095661</v>
      </c>
      <c r="H226" s="85">
        <v>-122.13600599999999</v>
      </c>
      <c r="I226" s="7"/>
      <c r="J226" s="7"/>
      <c r="K226" s="52">
        <v>7.6359516479999998</v>
      </c>
      <c r="L226" s="10">
        <v>2125.454945</v>
      </c>
      <c r="M226" s="65">
        <f t="shared" si="4"/>
        <v>46.102656593736548</v>
      </c>
      <c r="N226" s="58">
        <v>897</v>
      </c>
      <c r="O226" s="55">
        <f t="shared" si="5"/>
        <v>29.949958263743873</v>
      </c>
      <c r="P226" s="7"/>
      <c r="Q226" s="73"/>
      <c r="R226" s="69">
        <v>24.146999310473301</v>
      </c>
      <c r="S226" s="18" t="s">
        <v>22</v>
      </c>
      <c r="T226" s="3" t="s">
        <v>407</v>
      </c>
      <c r="U226" s="10">
        <v>1651.666606</v>
      </c>
      <c r="V226" s="6" t="s">
        <v>22</v>
      </c>
      <c r="W226" s="27">
        <v>1711</v>
      </c>
      <c r="X226" s="36" t="s">
        <v>22</v>
      </c>
      <c r="Y226" s="29">
        <v>12.58138778</v>
      </c>
      <c r="Z226" s="41" t="s">
        <v>22</v>
      </c>
      <c r="AA226" s="30">
        <v>195</v>
      </c>
      <c r="AB226" s="28" t="s">
        <v>408</v>
      </c>
      <c r="AC226" s="28" t="s">
        <v>409</v>
      </c>
      <c r="AD226" s="13" t="s">
        <v>410</v>
      </c>
      <c r="AE226" s="37" t="s">
        <v>411</v>
      </c>
      <c r="AF226" s="23">
        <v>0</v>
      </c>
      <c r="AG226" s="6" t="s">
        <v>30</v>
      </c>
      <c r="AH226" s="6" t="s">
        <v>31</v>
      </c>
      <c r="AI226" s="6" t="s">
        <v>22</v>
      </c>
    </row>
  </sheetData>
  <autoFilter ref="D1:AI226" xr:uid="{F7E83F85-77BC-4778-A0C8-1EC799CBEADF}">
    <sortState xmlns:xlrd2="http://schemas.microsoft.com/office/spreadsheetml/2017/richdata2" ref="D2:AI226">
      <sortCondition ref="D1:D226"/>
    </sortState>
  </autoFilter>
  <sortState xmlns:xlrd2="http://schemas.microsoft.com/office/spreadsheetml/2017/richdata2" ref="A2:B177">
    <sortCondition ref="A1:A177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AF3E-921A-4BF7-A03D-63D88A9D3F13}">
  <dimension ref="A1:L22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3" sqref="E13"/>
    </sheetView>
  </sheetViews>
  <sheetFormatPr defaultColWidth="9.109375" defaultRowHeight="14.4" x14ac:dyDescent="0.3"/>
  <cols>
    <col min="1" max="1" width="10.44140625" style="79" bestFit="1" customWidth="1"/>
    <col min="2" max="2" width="9.109375" style="79"/>
    <col min="3" max="3" width="9.33203125" style="79" bestFit="1" customWidth="1"/>
    <col min="4" max="4" width="11.6640625" style="79" bestFit="1" customWidth="1"/>
    <col min="5" max="5" width="12.33203125" style="79" bestFit="1" customWidth="1"/>
    <col min="6" max="6" width="20.109375" style="106" bestFit="1" customWidth="1"/>
    <col min="7" max="7" width="9.33203125" style="83" bestFit="1" customWidth="1"/>
    <col min="8" max="9" width="9.33203125" style="79" bestFit="1" customWidth="1"/>
    <col min="10" max="11" width="9.109375" style="79"/>
    <col min="12" max="12" width="8.88671875" customWidth="1"/>
    <col min="13" max="16384" width="9.109375" style="79"/>
  </cols>
  <sheetData>
    <row r="1" spans="1:11" x14ac:dyDescent="0.3">
      <c r="A1" s="77" t="s">
        <v>431</v>
      </c>
      <c r="B1" s="77" t="s">
        <v>0</v>
      </c>
      <c r="C1" s="77" t="s">
        <v>1</v>
      </c>
      <c r="D1" s="77" t="s">
        <v>441</v>
      </c>
      <c r="E1" s="77" t="s">
        <v>433</v>
      </c>
      <c r="F1" s="101" t="s">
        <v>2</v>
      </c>
      <c r="G1" s="78" t="s">
        <v>3</v>
      </c>
      <c r="H1" s="77" t="s">
        <v>6</v>
      </c>
      <c r="I1" s="77" t="s">
        <v>12</v>
      </c>
      <c r="J1" s="77" t="s">
        <v>13</v>
      </c>
      <c r="K1" s="77" t="s">
        <v>14</v>
      </c>
    </row>
    <row r="2" spans="1:11" x14ac:dyDescent="0.3">
      <c r="A2" s="80">
        <v>108293</v>
      </c>
      <c r="B2" s="81" t="s">
        <v>367</v>
      </c>
      <c r="C2" s="80">
        <v>209</v>
      </c>
      <c r="D2" s="80">
        <v>42.637500000000003</v>
      </c>
      <c r="E2" s="80">
        <v>-122.316</v>
      </c>
      <c r="F2" s="102">
        <v>35.431181920731902</v>
      </c>
      <c r="G2" s="82">
        <v>1194</v>
      </c>
      <c r="H2" s="84">
        <v>128</v>
      </c>
      <c r="I2" s="80">
        <v>0</v>
      </c>
      <c r="J2" s="81" t="s">
        <v>30</v>
      </c>
      <c r="K2" s="81" t="s">
        <v>74</v>
      </c>
    </row>
    <row r="3" spans="1:11" x14ac:dyDescent="0.3">
      <c r="A3" s="80">
        <v>108295</v>
      </c>
      <c r="B3" s="81" t="s">
        <v>369</v>
      </c>
      <c r="C3" s="80">
        <v>210</v>
      </c>
      <c r="D3" s="80">
        <v>43.113199999999999</v>
      </c>
      <c r="E3" s="80">
        <v>-122.518</v>
      </c>
      <c r="F3" s="102">
        <v>28.622310062257402</v>
      </c>
      <c r="G3" s="82">
        <v>1295</v>
      </c>
      <c r="H3" s="84">
        <v>140</v>
      </c>
      <c r="I3" s="80">
        <v>0</v>
      </c>
      <c r="J3" s="81" t="s">
        <v>30</v>
      </c>
      <c r="K3" s="81" t="s">
        <v>74</v>
      </c>
    </row>
    <row r="4" spans="1:11" x14ac:dyDescent="0.3">
      <c r="A4" s="80">
        <v>108303</v>
      </c>
      <c r="B4" s="81" t="s">
        <v>370</v>
      </c>
      <c r="C4" s="80">
        <v>229</v>
      </c>
      <c r="D4" s="80">
        <v>43.875300000000003</v>
      </c>
      <c r="E4" s="80">
        <v>-122.072</v>
      </c>
      <c r="F4" s="102">
        <v>30.076885121301999</v>
      </c>
      <c r="G4" s="82">
        <v>1702</v>
      </c>
      <c r="H4" s="84">
        <v>127</v>
      </c>
      <c r="I4" s="80">
        <v>0</v>
      </c>
      <c r="J4" s="81" t="s">
        <v>30</v>
      </c>
      <c r="K4" s="81" t="s">
        <v>74</v>
      </c>
    </row>
    <row r="5" spans="1:11" x14ac:dyDescent="0.3">
      <c r="A5" s="80">
        <v>108304</v>
      </c>
      <c r="B5" s="81" t="s">
        <v>371</v>
      </c>
      <c r="C5" s="80">
        <v>220</v>
      </c>
      <c r="D5" s="80">
        <v>44.152999999999999</v>
      </c>
      <c r="E5" s="80">
        <v>-122.17100000000001</v>
      </c>
      <c r="F5" s="102">
        <v>23.6559739283759</v>
      </c>
      <c r="G5" s="82">
        <v>1600</v>
      </c>
      <c r="H5" s="84">
        <v>158</v>
      </c>
      <c r="I5" s="80">
        <v>0</v>
      </c>
      <c r="J5" s="81" t="s">
        <v>30</v>
      </c>
      <c r="K5" s="81" t="s">
        <v>74</v>
      </c>
    </row>
    <row r="6" spans="1:11" x14ac:dyDescent="0.3">
      <c r="A6" s="80">
        <v>108323</v>
      </c>
      <c r="B6" s="81" t="s">
        <v>375</v>
      </c>
      <c r="C6" s="80">
        <v>220</v>
      </c>
      <c r="D6" s="80">
        <v>44.161700000000003</v>
      </c>
      <c r="E6" s="80">
        <v>-122.16800000000001</v>
      </c>
      <c r="F6" s="102">
        <v>20.923141064381301</v>
      </c>
      <c r="G6" s="82">
        <v>1448</v>
      </c>
      <c r="H6" s="84">
        <v>158</v>
      </c>
      <c r="I6" s="80">
        <v>0</v>
      </c>
      <c r="J6" s="81" t="s">
        <v>30</v>
      </c>
      <c r="K6" s="81" t="s">
        <v>74</v>
      </c>
    </row>
    <row r="7" spans="1:11" x14ac:dyDescent="0.3">
      <c r="A7" s="80">
        <v>108366</v>
      </c>
      <c r="B7" s="81" t="s">
        <v>384</v>
      </c>
      <c r="C7" s="80">
        <v>223</v>
      </c>
      <c r="D7" s="80">
        <v>44.7074</v>
      </c>
      <c r="E7" s="80">
        <v>-121.92100000000001</v>
      </c>
      <c r="F7" s="102">
        <v>31.757291661916</v>
      </c>
      <c r="G7" s="82">
        <v>2007</v>
      </c>
      <c r="H7" s="84">
        <v>132</v>
      </c>
      <c r="I7" s="80">
        <v>0</v>
      </c>
      <c r="J7" s="81" t="s">
        <v>30</v>
      </c>
      <c r="K7" s="81" t="s">
        <v>74</v>
      </c>
    </row>
    <row r="8" spans="1:11" x14ac:dyDescent="0.3">
      <c r="A8" s="80">
        <v>108369</v>
      </c>
      <c r="B8" s="81" t="s">
        <v>386</v>
      </c>
      <c r="C8" s="80">
        <v>224</v>
      </c>
      <c r="D8" s="80">
        <v>44.950400000000002</v>
      </c>
      <c r="E8" s="80">
        <v>-122.169</v>
      </c>
      <c r="F8" s="102">
        <v>26.053611062576302</v>
      </c>
      <c r="G8" s="82">
        <v>2210</v>
      </c>
      <c r="H8" s="84">
        <v>120</v>
      </c>
      <c r="I8" s="80">
        <v>0</v>
      </c>
      <c r="J8" s="81" t="s">
        <v>30</v>
      </c>
      <c r="K8" s="81" t="s">
        <v>74</v>
      </c>
    </row>
    <row r="9" spans="1:11" x14ac:dyDescent="0.3">
      <c r="A9" s="80">
        <v>109370</v>
      </c>
      <c r="B9" s="81" t="s">
        <v>373</v>
      </c>
      <c r="C9" s="80">
        <v>207</v>
      </c>
      <c r="D9" s="80">
        <v>42.047199999999997</v>
      </c>
      <c r="E9" s="80">
        <v>-123.27</v>
      </c>
      <c r="F9" s="102">
        <v>31.411762963896201</v>
      </c>
      <c r="G9" s="82">
        <v>1397</v>
      </c>
      <c r="H9" s="84">
        <v>131</v>
      </c>
      <c r="I9" s="80">
        <v>0</v>
      </c>
      <c r="J9" s="81" t="s">
        <v>30</v>
      </c>
      <c r="K9" s="81" t="s">
        <v>31</v>
      </c>
    </row>
    <row r="10" spans="1:11" x14ac:dyDescent="0.3">
      <c r="A10" s="80">
        <v>109845</v>
      </c>
      <c r="B10" s="81" t="s">
        <v>365</v>
      </c>
      <c r="C10" s="80">
        <v>187</v>
      </c>
      <c r="D10" s="80">
        <v>43.885599999999997</v>
      </c>
      <c r="E10" s="80">
        <v>-123.935</v>
      </c>
      <c r="F10" s="103">
        <v>9.0292941307723495</v>
      </c>
      <c r="G10" s="82">
        <v>2057</v>
      </c>
      <c r="H10" s="84">
        <v>165</v>
      </c>
      <c r="I10" s="80">
        <v>0</v>
      </c>
      <c r="J10" s="81" t="s">
        <v>24</v>
      </c>
      <c r="K10" s="81" t="s">
        <v>25</v>
      </c>
    </row>
    <row r="11" spans="1:11" x14ac:dyDescent="0.3">
      <c r="A11" s="80">
        <v>109907</v>
      </c>
      <c r="B11" s="81" t="s">
        <v>377</v>
      </c>
      <c r="C11" s="80">
        <v>219</v>
      </c>
      <c r="D11" s="80">
        <v>43.9788</v>
      </c>
      <c r="E11" s="80">
        <v>-122.55500000000001</v>
      </c>
      <c r="F11" s="102">
        <v>19.2162155353233</v>
      </c>
      <c r="G11" s="82">
        <v>1600</v>
      </c>
      <c r="H11" s="84">
        <v>160</v>
      </c>
      <c r="I11" s="80">
        <v>0</v>
      </c>
      <c r="J11" s="81" t="s">
        <v>30</v>
      </c>
      <c r="K11" s="81" t="s">
        <v>74</v>
      </c>
    </row>
    <row r="12" spans="1:11" x14ac:dyDescent="0.3">
      <c r="A12" s="80">
        <v>109909</v>
      </c>
      <c r="B12" s="81" t="s">
        <v>379</v>
      </c>
      <c r="C12" s="80">
        <v>220</v>
      </c>
      <c r="D12" s="80">
        <v>44.107900000000001</v>
      </c>
      <c r="E12" s="80">
        <v>-122.018</v>
      </c>
      <c r="F12" s="102">
        <v>26.608611171949601</v>
      </c>
      <c r="G12" s="82">
        <v>1905</v>
      </c>
      <c r="H12" s="84">
        <v>139</v>
      </c>
      <c r="I12" s="80">
        <v>0</v>
      </c>
      <c r="J12" s="81" t="s">
        <v>30</v>
      </c>
      <c r="K12" s="81" t="s">
        <v>74</v>
      </c>
    </row>
    <row r="13" spans="1:11" x14ac:dyDescent="0.3">
      <c r="A13" s="80">
        <v>109910</v>
      </c>
      <c r="B13" s="81" t="s">
        <v>381</v>
      </c>
      <c r="C13" s="80">
        <v>220</v>
      </c>
      <c r="D13" s="80">
        <v>44.058799999999998</v>
      </c>
      <c r="E13" s="80">
        <v>-122.01</v>
      </c>
      <c r="F13" s="102">
        <v>28.807000220432499</v>
      </c>
      <c r="G13" s="82">
        <v>1905</v>
      </c>
      <c r="H13" s="84">
        <v>131</v>
      </c>
      <c r="I13" s="80">
        <v>0</v>
      </c>
      <c r="J13" s="81" t="s">
        <v>30</v>
      </c>
      <c r="K13" s="81" t="s">
        <v>74</v>
      </c>
    </row>
    <row r="14" spans="1:11" x14ac:dyDescent="0.3">
      <c r="A14" s="80">
        <v>109913</v>
      </c>
      <c r="B14" s="81" t="s">
        <v>383</v>
      </c>
      <c r="C14" s="80">
        <v>223</v>
      </c>
      <c r="D14" s="80">
        <v>44.495100000000001</v>
      </c>
      <c r="E14" s="80">
        <v>-121.923</v>
      </c>
      <c r="F14" s="102">
        <v>36.801490885560597</v>
      </c>
      <c r="G14" s="82">
        <v>2057</v>
      </c>
      <c r="H14" s="84">
        <v>116</v>
      </c>
      <c r="I14" s="80">
        <v>0</v>
      </c>
      <c r="J14" s="81" t="s">
        <v>30</v>
      </c>
      <c r="K14" s="81" t="s">
        <v>74</v>
      </c>
    </row>
    <row r="15" spans="1:11" x14ac:dyDescent="0.3">
      <c r="A15" s="80">
        <v>109915</v>
      </c>
      <c r="B15" s="81" t="s">
        <v>385</v>
      </c>
      <c r="C15" s="80">
        <v>223</v>
      </c>
      <c r="D15" s="80">
        <v>44.739199999999997</v>
      </c>
      <c r="E15" s="80">
        <v>-121.886</v>
      </c>
      <c r="F15" s="102">
        <v>30.442149846881701</v>
      </c>
      <c r="G15" s="82">
        <v>2007</v>
      </c>
      <c r="H15" s="84">
        <v>132</v>
      </c>
      <c r="I15" s="80">
        <v>0</v>
      </c>
      <c r="J15" s="81" t="s">
        <v>30</v>
      </c>
      <c r="K15" s="81" t="s">
        <v>74</v>
      </c>
    </row>
    <row r="16" spans="1:11" x14ac:dyDescent="0.3">
      <c r="A16" s="80">
        <v>111019</v>
      </c>
      <c r="B16" s="81" t="s">
        <v>389</v>
      </c>
      <c r="C16" s="80">
        <v>184</v>
      </c>
      <c r="D16" s="80">
        <v>42.042400000000001</v>
      </c>
      <c r="E16" s="80">
        <v>-123.982</v>
      </c>
      <c r="F16" s="102">
        <v>20.2695534583276</v>
      </c>
      <c r="G16" s="82">
        <v>2565</v>
      </c>
      <c r="H16" s="84">
        <v>164</v>
      </c>
      <c r="I16" s="80">
        <v>0</v>
      </c>
      <c r="J16" s="81" t="s">
        <v>30</v>
      </c>
      <c r="K16" s="81" t="s">
        <v>31</v>
      </c>
    </row>
    <row r="17" spans="1:11" x14ac:dyDescent="0.3">
      <c r="A17" s="80">
        <v>111021</v>
      </c>
      <c r="B17" s="81" t="s">
        <v>387</v>
      </c>
      <c r="C17" s="80">
        <v>185</v>
      </c>
      <c r="D17" s="80">
        <v>42.052999999999997</v>
      </c>
      <c r="E17" s="80">
        <v>-123.971</v>
      </c>
      <c r="F17" s="102">
        <v>20.156740547519099</v>
      </c>
      <c r="G17" s="82">
        <v>2718</v>
      </c>
      <c r="H17" s="84">
        <v>167</v>
      </c>
      <c r="I17" s="80">
        <v>0</v>
      </c>
      <c r="J17" s="81" t="s">
        <v>30</v>
      </c>
      <c r="K17" s="81" t="s">
        <v>31</v>
      </c>
    </row>
    <row r="18" spans="1:11" x14ac:dyDescent="0.3">
      <c r="A18" s="80">
        <v>111022</v>
      </c>
      <c r="B18" s="81" t="s">
        <v>390</v>
      </c>
      <c r="C18" s="80">
        <v>186</v>
      </c>
      <c r="D18" s="80">
        <v>42.5854</v>
      </c>
      <c r="E18" s="80">
        <v>-123.904</v>
      </c>
      <c r="F18" s="102">
        <v>32.947386442629998</v>
      </c>
      <c r="G18" s="82">
        <v>4191</v>
      </c>
      <c r="H18" s="84">
        <v>160</v>
      </c>
      <c r="I18" s="80">
        <v>0</v>
      </c>
      <c r="J18" s="81" t="s">
        <v>30</v>
      </c>
      <c r="K18" s="81" t="s">
        <v>31</v>
      </c>
    </row>
    <row r="19" spans="1:11" x14ac:dyDescent="0.3">
      <c r="A19" s="80">
        <v>111040</v>
      </c>
      <c r="B19" s="81" t="s">
        <v>392</v>
      </c>
      <c r="C19" s="80">
        <v>200</v>
      </c>
      <c r="D19" s="80">
        <v>42.945</v>
      </c>
      <c r="E19" s="80">
        <v>-122.655</v>
      </c>
      <c r="F19" s="102">
        <v>27.803921385300999</v>
      </c>
      <c r="G19" s="82">
        <v>1194</v>
      </c>
      <c r="H19" s="84">
        <v>130</v>
      </c>
      <c r="I19" s="80">
        <v>0</v>
      </c>
      <c r="J19" s="81" t="s">
        <v>30</v>
      </c>
      <c r="K19" s="81" t="s">
        <v>74</v>
      </c>
    </row>
    <row r="20" spans="1:11" x14ac:dyDescent="0.3">
      <c r="A20" s="80">
        <v>111044</v>
      </c>
      <c r="B20" s="81" t="s">
        <v>401</v>
      </c>
      <c r="C20" s="80">
        <v>202</v>
      </c>
      <c r="D20" s="80">
        <v>43.213500000000003</v>
      </c>
      <c r="E20" s="80">
        <v>-122.128</v>
      </c>
      <c r="F20" s="103">
        <v>39.829787688362103</v>
      </c>
      <c r="G20" s="82">
        <v>1295</v>
      </c>
      <c r="H20" s="84">
        <v>117</v>
      </c>
      <c r="I20" s="80">
        <v>0</v>
      </c>
      <c r="J20" s="81" t="s">
        <v>30</v>
      </c>
      <c r="K20" s="81" t="s">
        <v>74</v>
      </c>
    </row>
    <row r="21" spans="1:11" x14ac:dyDescent="0.3">
      <c r="A21" s="80">
        <v>111113</v>
      </c>
      <c r="B21" s="81" t="s">
        <v>393</v>
      </c>
      <c r="C21" s="80">
        <v>220</v>
      </c>
      <c r="D21" s="80">
        <v>44.049199999999999</v>
      </c>
      <c r="E21" s="80">
        <v>-122.20699999999999</v>
      </c>
      <c r="F21" s="102">
        <v>27.9320409852198</v>
      </c>
      <c r="G21" s="82">
        <v>1803</v>
      </c>
      <c r="H21" s="84">
        <v>148</v>
      </c>
      <c r="I21" s="80">
        <v>0</v>
      </c>
      <c r="J21" s="81" t="s">
        <v>30</v>
      </c>
      <c r="K21" s="81" t="s">
        <v>74</v>
      </c>
    </row>
    <row r="22" spans="1:11" x14ac:dyDescent="0.3">
      <c r="A22" s="80">
        <v>111116</v>
      </c>
      <c r="B22" s="81" t="s">
        <v>402</v>
      </c>
      <c r="C22" s="80">
        <v>221</v>
      </c>
      <c r="D22" s="80">
        <v>43.0092</v>
      </c>
      <c r="E22" s="80">
        <v>-122.518</v>
      </c>
      <c r="F22" s="103">
        <v>30.679624833103802</v>
      </c>
      <c r="G22" s="82">
        <v>1194</v>
      </c>
      <c r="H22" s="84">
        <v>126</v>
      </c>
      <c r="I22" s="80">
        <v>0</v>
      </c>
      <c r="J22" s="81" t="s">
        <v>30</v>
      </c>
      <c r="K22" s="81" t="s">
        <v>74</v>
      </c>
    </row>
    <row r="23" spans="1:11" x14ac:dyDescent="0.3">
      <c r="A23" s="80">
        <v>111121</v>
      </c>
      <c r="B23" s="81" t="s">
        <v>403</v>
      </c>
      <c r="C23" s="80">
        <v>223</v>
      </c>
      <c r="D23" s="80">
        <v>43.313099999999999</v>
      </c>
      <c r="E23" s="80">
        <v>-122.087</v>
      </c>
      <c r="F23" s="103">
        <v>36.301510748176902</v>
      </c>
      <c r="G23" s="82">
        <v>1397</v>
      </c>
      <c r="H23" s="84">
        <v>122</v>
      </c>
      <c r="I23" s="80">
        <v>0</v>
      </c>
      <c r="J23" s="81" t="s">
        <v>30</v>
      </c>
      <c r="K23" s="81" t="s">
        <v>74</v>
      </c>
    </row>
    <row r="24" spans="1:11" x14ac:dyDescent="0.3">
      <c r="A24" s="80">
        <v>111137</v>
      </c>
      <c r="B24" s="81" t="s">
        <v>396</v>
      </c>
      <c r="C24" s="80">
        <v>228</v>
      </c>
      <c r="D24" s="80">
        <v>44.407499999999999</v>
      </c>
      <c r="E24" s="80">
        <v>-122.28400000000001</v>
      </c>
      <c r="F24" s="102">
        <v>21.403233849117299</v>
      </c>
      <c r="G24" s="82">
        <v>2007</v>
      </c>
      <c r="H24" s="84">
        <v>138</v>
      </c>
      <c r="I24" s="80">
        <v>0</v>
      </c>
      <c r="J24" s="81" t="s">
        <v>30</v>
      </c>
      <c r="K24" s="81" t="s">
        <v>74</v>
      </c>
    </row>
    <row r="25" spans="1:11" x14ac:dyDescent="0.3">
      <c r="A25" s="80">
        <v>111138</v>
      </c>
      <c r="B25" s="81" t="s">
        <v>395</v>
      </c>
      <c r="C25" s="80">
        <v>228</v>
      </c>
      <c r="D25" s="80">
        <v>44.398800000000001</v>
      </c>
      <c r="E25" s="80">
        <v>-122.346</v>
      </c>
      <c r="F25" s="102">
        <v>19.626345059638599</v>
      </c>
      <c r="G25" s="82">
        <v>2007</v>
      </c>
      <c r="H25" s="84">
        <v>151</v>
      </c>
      <c r="I25" s="80">
        <v>0</v>
      </c>
      <c r="J25" s="81" t="s">
        <v>30</v>
      </c>
      <c r="K25" s="81" t="s">
        <v>74</v>
      </c>
    </row>
    <row r="26" spans="1:11" x14ac:dyDescent="0.3">
      <c r="A26" s="80">
        <v>111140</v>
      </c>
      <c r="B26" s="81" t="s">
        <v>394</v>
      </c>
      <c r="C26" s="80">
        <v>229</v>
      </c>
      <c r="D26" s="80">
        <v>44.855600000000003</v>
      </c>
      <c r="E26" s="80">
        <v>-122.167</v>
      </c>
      <c r="F26" s="102">
        <v>28.468391960207398</v>
      </c>
      <c r="G26" s="82">
        <v>2667</v>
      </c>
      <c r="H26" s="84">
        <v>124</v>
      </c>
      <c r="I26" s="80">
        <v>0</v>
      </c>
      <c r="J26" s="81" t="s">
        <v>30</v>
      </c>
      <c r="K26" s="81" t="s">
        <v>74</v>
      </c>
    </row>
    <row r="27" spans="1:11" x14ac:dyDescent="0.3">
      <c r="A27" s="80">
        <v>111145</v>
      </c>
      <c r="B27" s="81" t="s">
        <v>399</v>
      </c>
      <c r="C27" s="80">
        <v>230</v>
      </c>
      <c r="D27" s="80">
        <v>45.481000000000002</v>
      </c>
      <c r="E27" s="80">
        <v>-122.02500000000001</v>
      </c>
      <c r="F27" s="103">
        <v>21.675433142154301</v>
      </c>
      <c r="G27" s="82">
        <v>2261</v>
      </c>
      <c r="H27" s="84">
        <v>145</v>
      </c>
      <c r="I27" s="80">
        <v>0</v>
      </c>
      <c r="J27" s="81" t="s">
        <v>30</v>
      </c>
      <c r="K27" s="81" t="s">
        <v>74</v>
      </c>
    </row>
    <row r="28" spans="1:11" x14ac:dyDescent="0.3">
      <c r="A28" s="80">
        <v>111148</v>
      </c>
      <c r="B28" s="81" t="s">
        <v>397</v>
      </c>
      <c r="C28" s="80">
        <v>231</v>
      </c>
      <c r="D28" s="80">
        <v>45.1614</v>
      </c>
      <c r="E28" s="80">
        <v>-122.11199999999999</v>
      </c>
      <c r="F28" s="102">
        <v>18.6547883718899</v>
      </c>
      <c r="G28" s="82">
        <v>1803</v>
      </c>
      <c r="H28" s="84">
        <v>147</v>
      </c>
      <c r="I28" s="80">
        <v>0</v>
      </c>
      <c r="J28" s="81" t="s">
        <v>30</v>
      </c>
      <c r="K28" s="81" t="s">
        <v>74</v>
      </c>
    </row>
    <row r="29" spans="1:11" x14ac:dyDescent="0.3">
      <c r="A29" s="80">
        <v>111149</v>
      </c>
      <c r="B29" s="81" t="s">
        <v>398</v>
      </c>
      <c r="C29" s="80">
        <v>229</v>
      </c>
      <c r="D29" s="80">
        <v>45.299300000000002</v>
      </c>
      <c r="E29" s="80">
        <v>-122.101</v>
      </c>
      <c r="F29" s="102">
        <v>22.4459671589353</v>
      </c>
      <c r="G29" s="82">
        <v>2210</v>
      </c>
      <c r="H29" s="84">
        <v>133</v>
      </c>
      <c r="I29" s="80">
        <v>0</v>
      </c>
      <c r="J29" s="81" t="s">
        <v>30</v>
      </c>
      <c r="K29" s="81" t="s">
        <v>74</v>
      </c>
    </row>
    <row r="30" spans="1:11" x14ac:dyDescent="0.3">
      <c r="A30" s="80">
        <v>113045</v>
      </c>
      <c r="B30" s="81" t="s">
        <v>366</v>
      </c>
      <c r="C30" s="80">
        <v>208</v>
      </c>
      <c r="D30" s="80">
        <v>42.146099999999997</v>
      </c>
      <c r="E30" s="80">
        <v>-122.715</v>
      </c>
      <c r="F30" s="102">
        <v>31.140668119036899</v>
      </c>
      <c r="G30" s="82">
        <v>838</v>
      </c>
      <c r="H30" s="84">
        <v>133</v>
      </c>
      <c r="I30" s="80">
        <v>0</v>
      </c>
      <c r="J30" s="81" t="s">
        <v>30</v>
      </c>
      <c r="K30" s="81" t="s">
        <v>31</v>
      </c>
    </row>
    <row r="31" spans="1:11" x14ac:dyDescent="0.3">
      <c r="A31" s="80">
        <v>113048</v>
      </c>
      <c r="B31" s="81" t="s">
        <v>368</v>
      </c>
      <c r="C31" s="80">
        <v>209</v>
      </c>
      <c r="D31" s="80">
        <v>42.559699999999999</v>
      </c>
      <c r="E31" s="80">
        <v>-122.27800000000001</v>
      </c>
      <c r="F31" s="102">
        <v>37.8849609172294</v>
      </c>
      <c r="G31" s="82">
        <v>1346</v>
      </c>
      <c r="H31" s="84">
        <v>119</v>
      </c>
      <c r="I31" s="80">
        <v>0</v>
      </c>
      <c r="J31" s="81" t="s">
        <v>30</v>
      </c>
      <c r="K31" s="81" t="s">
        <v>74</v>
      </c>
    </row>
    <row r="32" spans="1:11" x14ac:dyDescent="0.3">
      <c r="A32" s="80">
        <v>113059</v>
      </c>
      <c r="B32" s="81" t="s">
        <v>372</v>
      </c>
      <c r="C32" s="80">
        <v>223</v>
      </c>
      <c r="D32" s="80">
        <v>44.518700000000003</v>
      </c>
      <c r="E32" s="80">
        <v>-122.214</v>
      </c>
      <c r="F32" s="102">
        <v>24.674755660391</v>
      </c>
      <c r="G32" s="82">
        <v>2311</v>
      </c>
      <c r="H32" s="84">
        <v>130</v>
      </c>
      <c r="I32" s="80">
        <v>0</v>
      </c>
      <c r="J32" s="81" t="s">
        <v>30</v>
      </c>
      <c r="K32" s="81" t="s">
        <v>74</v>
      </c>
    </row>
    <row r="33" spans="1:11" x14ac:dyDescent="0.3">
      <c r="A33" s="80">
        <v>113100</v>
      </c>
      <c r="B33" s="81" t="s">
        <v>376</v>
      </c>
      <c r="C33" s="80">
        <v>210</v>
      </c>
      <c r="D33" s="80">
        <v>43.5473</v>
      </c>
      <c r="E33" s="80">
        <v>-122.724</v>
      </c>
      <c r="F33" s="102">
        <v>25.840412703747599</v>
      </c>
      <c r="G33" s="82">
        <v>1702</v>
      </c>
      <c r="H33" s="84">
        <v>151</v>
      </c>
      <c r="I33" s="80">
        <v>0</v>
      </c>
      <c r="J33" s="81" t="s">
        <v>30</v>
      </c>
      <c r="K33" s="81" t="s">
        <v>74</v>
      </c>
    </row>
    <row r="34" spans="1:11" x14ac:dyDescent="0.3">
      <c r="A34" s="80">
        <v>113114</v>
      </c>
      <c r="B34" s="81" t="s">
        <v>378</v>
      </c>
      <c r="C34" s="80">
        <v>219</v>
      </c>
      <c r="D34" s="80">
        <v>43.973500000000001</v>
      </c>
      <c r="E34" s="80">
        <v>-122.544</v>
      </c>
      <c r="F34" s="102">
        <v>18.5062393802739</v>
      </c>
      <c r="G34" s="82">
        <v>1549</v>
      </c>
      <c r="H34" s="84">
        <v>160</v>
      </c>
      <c r="I34" s="80">
        <v>0</v>
      </c>
      <c r="J34" s="81" t="s">
        <v>30</v>
      </c>
      <c r="K34" s="81" t="s">
        <v>74</v>
      </c>
    </row>
    <row r="35" spans="1:11" x14ac:dyDescent="0.3">
      <c r="A35" s="80">
        <v>113118</v>
      </c>
      <c r="B35" s="81" t="s">
        <v>382</v>
      </c>
      <c r="C35" s="80">
        <v>223</v>
      </c>
      <c r="D35" s="80">
        <v>44.126800000000003</v>
      </c>
      <c r="E35" s="80">
        <v>-122.004</v>
      </c>
      <c r="F35" s="102">
        <v>26.442545091197299</v>
      </c>
      <c r="G35" s="82">
        <v>1854</v>
      </c>
      <c r="H35" s="84">
        <v>148</v>
      </c>
      <c r="I35" s="80">
        <v>0</v>
      </c>
      <c r="J35" s="81" t="s">
        <v>30</v>
      </c>
      <c r="K35" s="81" t="s">
        <v>74</v>
      </c>
    </row>
    <row r="36" spans="1:11" ht="28.8" x14ac:dyDescent="0.3">
      <c r="A36" s="80">
        <v>113789</v>
      </c>
      <c r="B36" s="81" t="s">
        <v>354</v>
      </c>
      <c r="C36" s="80">
        <v>201</v>
      </c>
      <c r="D36" s="80">
        <v>45.956913</v>
      </c>
      <c r="E36" s="80">
        <v>-117.79040000000001</v>
      </c>
      <c r="F36" s="103">
        <v>30.0403201946983</v>
      </c>
      <c r="G36" s="82">
        <v>940</v>
      </c>
      <c r="H36" s="84">
        <v>129</v>
      </c>
      <c r="I36" s="80">
        <v>1</v>
      </c>
      <c r="J36" s="81" t="s">
        <v>30</v>
      </c>
      <c r="K36" s="81" t="s">
        <v>54</v>
      </c>
    </row>
    <row r="37" spans="1:11" ht="28.8" x14ac:dyDescent="0.3">
      <c r="A37" s="80">
        <v>114305</v>
      </c>
      <c r="B37" s="81" t="s">
        <v>362</v>
      </c>
      <c r="C37" s="80">
        <v>235</v>
      </c>
      <c r="D37" s="80">
        <v>44.402299999999997</v>
      </c>
      <c r="E37" s="80">
        <v>-120.1708</v>
      </c>
      <c r="F37" s="102">
        <v>38.469087947337698</v>
      </c>
      <c r="G37" s="82">
        <v>584</v>
      </c>
      <c r="H37" s="84">
        <v>121</v>
      </c>
      <c r="I37" s="80">
        <v>1</v>
      </c>
      <c r="J37" s="81" t="s">
        <v>30</v>
      </c>
      <c r="K37" s="81" t="s">
        <v>54</v>
      </c>
    </row>
    <row r="38" spans="1:11" ht="28.8" x14ac:dyDescent="0.3">
      <c r="A38" s="80">
        <v>114320</v>
      </c>
      <c r="B38" s="81" t="s">
        <v>364</v>
      </c>
      <c r="C38" s="80">
        <v>221</v>
      </c>
      <c r="D38" s="80">
        <v>45.041200000000003</v>
      </c>
      <c r="E38" s="80">
        <v>-117.4404</v>
      </c>
      <c r="F38" s="102">
        <v>38.1053772504617</v>
      </c>
      <c r="G38" s="82">
        <v>1092</v>
      </c>
      <c r="H38" s="84">
        <v>100</v>
      </c>
      <c r="I38" s="80">
        <v>1</v>
      </c>
      <c r="J38" s="81" t="s">
        <v>30</v>
      </c>
      <c r="K38" s="81" t="s">
        <v>54</v>
      </c>
    </row>
    <row r="39" spans="1:11" ht="28.8" x14ac:dyDescent="0.3">
      <c r="A39" s="80">
        <v>117774</v>
      </c>
      <c r="B39" s="81" t="s">
        <v>360</v>
      </c>
      <c r="C39" s="80">
        <v>234</v>
      </c>
      <c r="D39" s="80">
        <v>44.958860999999999</v>
      </c>
      <c r="E39" s="80">
        <v>-118.12663999999999</v>
      </c>
      <c r="F39" s="102">
        <v>39.959659834638202</v>
      </c>
      <c r="G39" s="82">
        <v>686</v>
      </c>
      <c r="H39" s="84">
        <v>117</v>
      </c>
      <c r="I39" s="80">
        <v>1</v>
      </c>
      <c r="J39" s="81" t="s">
        <v>30</v>
      </c>
      <c r="K39" s="81" t="s">
        <v>54</v>
      </c>
    </row>
    <row r="40" spans="1:11" ht="28.8" x14ac:dyDescent="0.3">
      <c r="A40" s="80">
        <v>119633</v>
      </c>
      <c r="B40" s="81" t="s">
        <v>355</v>
      </c>
      <c r="C40" s="80">
        <v>229</v>
      </c>
      <c r="D40" s="80">
        <v>45.229407999999999</v>
      </c>
      <c r="E40" s="80">
        <v>-117.35795</v>
      </c>
      <c r="F40" s="102">
        <v>45.587728247851999</v>
      </c>
      <c r="G40" s="82">
        <v>1549</v>
      </c>
      <c r="H40" s="84">
        <v>75</v>
      </c>
      <c r="I40" s="80">
        <v>1</v>
      </c>
      <c r="J40" s="81" t="s">
        <v>30</v>
      </c>
      <c r="K40" s="81" t="s">
        <v>54</v>
      </c>
    </row>
    <row r="41" spans="1:11" ht="28.8" x14ac:dyDescent="0.3">
      <c r="A41" s="80">
        <v>121254</v>
      </c>
      <c r="B41" s="81" t="s">
        <v>338</v>
      </c>
      <c r="C41" s="80">
        <v>180</v>
      </c>
      <c r="D41" s="80">
        <v>42.235100000000003</v>
      </c>
      <c r="E41" s="80">
        <v>-118.15</v>
      </c>
      <c r="F41" s="103">
        <v>38.401987533199403</v>
      </c>
      <c r="G41" s="82">
        <v>330</v>
      </c>
      <c r="H41" s="84">
        <v>146</v>
      </c>
      <c r="I41" s="80">
        <v>1</v>
      </c>
      <c r="J41" s="81" t="s">
        <v>59</v>
      </c>
      <c r="K41" s="81" t="s">
        <v>60</v>
      </c>
    </row>
    <row r="42" spans="1:11" ht="28.8" x14ac:dyDescent="0.3">
      <c r="A42" s="80">
        <v>121257</v>
      </c>
      <c r="B42" s="81" t="s">
        <v>340</v>
      </c>
      <c r="C42" s="80">
        <v>184</v>
      </c>
      <c r="D42" s="80">
        <v>43.213799999999999</v>
      </c>
      <c r="E42" s="80">
        <v>-121.937</v>
      </c>
      <c r="F42" s="103">
        <v>41.261302902356299</v>
      </c>
      <c r="G42" s="82">
        <v>991</v>
      </c>
      <c r="H42" s="84">
        <v>120</v>
      </c>
      <c r="I42" s="80">
        <v>1</v>
      </c>
      <c r="J42" s="81" t="s">
        <v>30</v>
      </c>
      <c r="K42" s="81" t="s">
        <v>67</v>
      </c>
    </row>
    <row r="43" spans="1:11" ht="28.8" x14ac:dyDescent="0.3">
      <c r="A43" s="80">
        <v>121258</v>
      </c>
      <c r="B43" s="81" t="s">
        <v>341</v>
      </c>
      <c r="C43" s="80">
        <v>185</v>
      </c>
      <c r="D43" s="80">
        <v>42.560099999999998</v>
      </c>
      <c r="E43" s="80">
        <v>-122.13</v>
      </c>
      <c r="F43" s="102">
        <v>38.6012944925426</v>
      </c>
      <c r="G43" s="82">
        <v>1346</v>
      </c>
      <c r="H43" s="84">
        <v>125</v>
      </c>
      <c r="I43" s="80">
        <v>0</v>
      </c>
      <c r="J43" s="81" t="s">
        <v>30</v>
      </c>
      <c r="K43" s="81" t="s">
        <v>74</v>
      </c>
    </row>
    <row r="44" spans="1:11" ht="28.8" x14ac:dyDescent="0.3">
      <c r="A44" s="80">
        <v>121259</v>
      </c>
      <c r="B44" s="81" t="s">
        <v>342</v>
      </c>
      <c r="C44" s="80">
        <v>186</v>
      </c>
      <c r="D44" s="80">
        <v>43.001800000000003</v>
      </c>
      <c r="E44" s="80">
        <v>-121.298</v>
      </c>
      <c r="F44" s="102">
        <v>42.085461090500097</v>
      </c>
      <c r="G44" s="82">
        <v>991</v>
      </c>
      <c r="H44" s="84">
        <v>117</v>
      </c>
      <c r="I44" s="80">
        <v>1</v>
      </c>
      <c r="J44" s="81" t="s">
        <v>30</v>
      </c>
      <c r="K44" s="81" t="s">
        <v>67</v>
      </c>
    </row>
    <row r="45" spans="1:11" ht="28.8" x14ac:dyDescent="0.3">
      <c r="A45" s="80">
        <v>121261</v>
      </c>
      <c r="B45" s="81" t="s">
        <v>343</v>
      </c>
      <c r="C45" s="80">
        <v>188</v>
      </c>
      <c r="D45" s="80">
        <v>42.488599999999998</v>
      </c>
      <c r="E45" s="80">
        <v>-120.751</v>
      </c>
      <c r="F45" s="102">
        <v>42.1790153500529</v>
      </c>
      <c r="G45" s="82">
        <v>737</v>
      </c>
      <c r="H45" s="84">
        <v>122</v>
      </c>
      <c r="I45" s="80">
        <v>1</v>
      </c>
      <c r="J45" s="81" t="s">
        <v>30</v>
      </c>
      <c r="K45" s="81" t="s">
        <v>67</v>
      </c>
    </row>
    <row r="46" spans="1:11" ht="28.8" x14ac:dyDescent="0.3">
      <c r="A46" s="80">
        <v>121262</v>
      </c>
      <c r="B46" s="81" t="s">
        <v>344</v>
      </c>
      <c r="C46" s="80">
        <v>189</v>
      </c>
      <c r="D46" s="80">
        <v>42.491900000000001</v>
      </c>
      <c r="E46" s="80">
        <v>-119.697</v>
      </c>
      <c r="F46" s="102">
        <v>43.028640080764802</v>
      </c>
      <c r="G46" s="82">
        <v>483</v>
      </c>
      <c r="H46" s="84">
        <v>128</v>
      </c>
      <c r="I46" s="80">
        <v>1</v>
      </c>
      <c r="J46" s="81" t="s">
        <v>59</v>
      </c>
      <c r="K46" s="81" t="s">
        <v>60</v>
      </c>
    </row>
    <row r="47" spans="1:11" ht="28.8" x14ac:dyDescent="0.3">
      <c r="A47" s="80">
        <v>121271</v>
      </c>
      <c r="B47" s="81" t="s">
        <v>345</v>
      </c>
      <c r="C47" s="80">
        <v>205</v>
      </c>
      <c r="D47" s="80">
        <v>45.989100000000001</v>
      </c>
      <c r="E47" s="80">
        <v>-118.06</v>
      </c>
      <c r="F47" s="102">
        <v>26.917725847478302</v>
      </c>
      <c r="G47" s="82">
        <v>1041</v>
      </c>
      <c r="H47" s="84">
        <v>135</v>
      </c>
      <c r="I47" s="80">
        <v>1</v>
      </c>
      <c r="J47" s="81" t="s">
        <v>30</v>
      </c>
      <c r="K47" s="81" t="s">
        <v>54</v>
      </c>
    </row>
    <row r="48" spans="1:11" ht="28.8" x14ac:dyDescent="0.3">
      <c r="A48" s="80">
        <v>121276</v>
      </c>
      <c r="B48" s="81" t="s">
        <v>346</v>
      </c>
      <c r="C48" s="80">
        <v>210</v>
      </c>
      <c r="D48" s="80">
        <v>45.156700000000001</v>
      </c>
      <c r="E48" s="80">
        <v>-117.61199999999999</v>
      </c>
      <c r="F48" s="102">
        <v>36.215234541557201</v>
      </c>
      <c r="G48" s="82">
        <v>1041</v>
      </c>
      <c r="H48" s="84">
        <v>94</v>
      </c>
      <c r="I48" s="80">
        <v>1</v>
      </c>
      <c r="J48" s="81" t="s">
        <v>30</v>
      </c>
      <c r="K48" s="81" t="s">
        <v>54</v>
      </c>
    </row>
    <row r="49" spans="1:11" ht="28.8" x14ac:dyDescent="0.3">
      <c r="A49" s="80">
        <v>121277</v>
      </c>
      <c r="B49" s="81" t="s">
        <v>348</v>
      </c>
      <c r="C49" s="80">
        <v>211</v>
      </c>
      <c r="D49" s="80">
        <v>45.110399999999998</v>
      </c>
      <c r="E49" s="80">
        <v>-117.021</v>
      </c>
      <c r="F49" s="102">
        <v>37.268961132556399</v>
      </c>
      <c r="G49" s="82">
        <v>1295</v>
      </c>
      <c r="H49" s="84">
        <v>105</v>
      </c>
      <c r="I49" s="80">
        <v>1</v>
      </c>
      <c r="J49" s="81" t="s">
        <v>30</v>
      </c>
      <c r="K49" s="81" t="s">
        <v>54</v>
      </c>
    </row>
    <row r="50" spans="1:11" ht="28.8" x14ac:dyDescent="0.3">
      <c r="A50" s="80">
        <v>121279</v>
      </c>
      <c r="B50" s="81" t="s">
        <v>349</v>
      </c>
      <c r="C50" s="80">
        <v>215</v>
      </c>
      <c r="D50" s="80">
        <v>44.258699999999997</v>
      </c>
      <c r="E50" s="80">
        <v>-118.77500000000001</v>
      </c>
      <c r="F50" s="102">
        <v>39.974613526587099</v>
      </c>
      <c r="G50" s="82">
        <v>686</v>
      </c>
      <c r="H50" s="84">
        <v>113</v>
      </c>
      <c r="I50" s="80">
        <v>1</v>
      </c>
      <c r="J50" s="81" t="s">
        <v>30</v>
      </c>
      <c r="K50" s="81" t="s">
        <v>54</v>
      </c>
    </row>
    <row r="51" spans="1:11" ht="28.8" x14ac:dyDescent="0.3">
      <c r="A51" s="80">
        <v>121281</v>
      </c>
      <c r="B51" s="81" t="s">
        <v>350</v>
      </c>
      <c r="C51" s="80">
        <v>217</v>
      </c>
      <c r="D51" s="80">
        <v>44.251800000000003</v>
      </c>
      <c r="E51" s="80">
        <v>-118.315</v>
      </c>
      <c r="F51" s="102">
        <v>39.635851604324102</v>
      </c>
      <c r="G51" s="82">
        <v>737</v>
      </c>
      <c r="H51" s="84">
        <v>118</v>
      </c>
      <c r="I51" s="80">
        <v>1</v>
      </c>
      <c r="J51" s="81" t="s">
        <v>30</v>
      </c>
      <c r="K51" s="81" t="s">
        <v>54</v>
      </c>
    </row>
    <row r="52" spans="1:11" ht="28.8" x14ac:dyDescent="0.3">
      <c r="A52" s="80">
        <v>121282</v>
      </c>
      <c r="B52" s="81" t="s">
        <v>351</v>
      </c>
      <c r="C52" s="80">
        <v>224</v>
      </c>
      <c r="D52" s="80">
        <v>44.5869</v>
      </c>
      <c r="E52" s="80">
        <v>-121.68300000000001</v>
      </c>
      <c r="F52" s="102">
        <v>31.148559968319599</v>
      </c>
      <c r="G52" s="82">
        <v>737</v>
      </c>
      <c r="H52" s="84">
        <v>130</v>
      </c>
      <c r="I52" s="80">
        <v>1</v>
      </c>
      <c r="J52" s="81" t="s">
        <v>30</v>
      </c>
      <c r="K52" s="81" t="s">
        <v>67</v>
      </c>
    </row>
    <row r="53" spans="1:11" ht="28.8" x14ac:dyDescent="0.3">
      <c r="A53" s="80">
        <v>121284</v>
      </c>
      <c r="B53" s="81" t="s">
        <v>352</v>
      </c>
      <c r="C53" s="80">
        <v>226</v>
      </c>
      <c r="D53" s="80">
        <v>45.311700000000002</v>
      </c>
      <c r="E53" s="80">
        <v>-121.376</v>
      </c>
      <c r="F53" s="102">
        <v>28.368991568259901</v>
      </c>
      <c r="G53" s="82">
        <v>584</v>
      </c>
      <c r="H53" s="84">
        <v>138</v>
      </c>
      <c r="I53" s="80">
        <v>1</v>
      </c>
      <c r="J53" s="81" t="s">
        <v>30</v>
      </c>
      <c r="K53" s="81" t="s">
        <v>67</v>
      </c>
    </row>
    <row r="54" spans="1:11" x14ac:dyDescent="0.3">
      <c r="A54" s="80">
        <v>151721</v>
      </c>
      <c r="B54" s="81" t="s">
        <v>269</v>
      </c>
      <c r="C54" s="80">
        <v>262</v>
      </c>
      <c r="D54" s="80">
        <v>43.887039999999999</v>
      </c>
      <c r="E54" s="80">
        <v>-123.97029999999999</v>
      </c>
      <c r="F54" s="104">
        <v>10.9819013654285</v>
      </c>
      <c r="G54" s="82">
        <v>2108</v>
      </c>
      <c r="H54" s="84">
        <v>165</v>
      </c>
      <c r="I54" s="80">
        <v>0</v>
      </c>
      <c r="J54" s="81" t="s">
        <v>24</v>
      </c>
      <c r="K54" s="81" t="s">
        <v>25</v>
      </c>
    </row>
    <row r="55" spans="1:11" ht="28.8" x14ac:dyDescent="0.3">
      <c r="A55" s="80">
        <v>154173</v>
      </c>
      <c r="B55" s="81" t="s">
        <v>358</v>
      </c>
      <c r="C55" s="80">
        <v>201</v>
      </c>
      <c r="D55" s="80">
        <v>44.840833000000003</v>
      </c>
      <c r="E55" s="80">
        <v>-118.13749</v>
      </c>
      <c r="F55" s="102">
        <v>44.397463504123699</v>
      </c>
      <c r="G55" s="82">
        <v>889</v>
      </c>
      <c r="H55" s="84">
        <v>111</v>
      </c>
      <c r="I55" s="80">
        <v>1</v>
      </c>
      <c r="J55" s="81" t="s">
        <v>30</v>
      </c>
      <c r="K55" s="81" t="s">
        <v>54</v>
      </c>
    </row>
    <row r="56" spans="1:11" ht="28.8" x14ac:dyDescent="0.3">
      <c r="A56" s="80">
        <v>156883</v>
      </c>
      <c r="B56" s="81" t="s">
        <v>363</v>
      </c>
      <c r="C56" s="80">
        <v>225</v>
      </c>
      <c r="D56" s="80">
        <v>45.071599999999997</v>
      </c>
      <c r="E56" s="80">
        <v>-117.47463</v>
      </c>
      <c r="F56" s="102">
        <v>40.5078177738569</v>
      </c>
      <c r="G56" s="82">
        <v>1194</v>
      </c>
      <c r="H56" s="84">
        <v>93</v>
      </c>
      <c r="I56" s="80">
        <v>1</v>
      </c>
      <c r="J56" s="81" t="s">
        <v>30</v>
      </c>
      <c r="K56" s="81" t="s">
        <v>54</v>
      </c>
    </row>
    <row r="57" spans="1:11" ht="28.8" x14ac:dyDescent="0.3">
      <c r="A57" s="80">
        <v>173806</v>
      </c>
      <c r="B57" s="81" t="s">
        <v>44</v>
      </c>
      <c r="C57" s="80">
        <v>208</v>
      </c>
      <c r="D57" s="80">
        <v>44.187715840000003</v>
      </c>
      <c r="E57" s="80">
        <v>-124.09122000000001</v>
      </c>
      <c r="F57" s="103">
        <v>7.3907865548938698</v>
      </c>
      <c r="G57" s="82">
        <v>2108</v>
      </c>
      <c r="H57" s="84">
        <v>161</v>
      </c>
      <c r="I57" s="80">
        <v>0</v>
      </c>
      <c r="J57" s="81" t="s">
        <v>24</v>
      </c>
      <c r="K57" s="81" t="s">
        <v>25</v>
      </c>
    </row>
    <row r="58" spans="1:11" ht="28.8" x14ac:dyDescent="0.3">
      <c r="A58" s="80">
        <v>173934</v>
      </c>
      <c r="B58" s="81" t="s">
        <v>48</v>
      </c>
      <c r="C58" s="80">
        <v>226</v>
      </c>
      <c r="D58" s="80">
        <v>42.458425679999998</v>
      </c>
      <c r="E58" s="80">
        <v>-124.04997</v>
      </c>
      <c r="F58" s="103">
        <v>19.297615116899799</v>
      </c>
      <c r="G58" s="82">
        <v>2515</v>
      </c>
      <c r="H58" s="84">
        <v>187</v>
      </c>
      <c r="I58" s="80">
        <v>0</v>
      </c>
      <c r="J58" s="81" t="s">
        <v>30</v>
      </c>
      <c r="K58" s="81" t="s">
        <v>31</v>
      </c>
    </row>
    <row r="59" spans="1:11" ht="28.8" x14ac:dyDescent="0.3">
      <c r="A59" s="80">
        <v>173939</v>
      </c>
      <c r="B59" s="81" t="s">
        <v>51</v>
      </c>
      <c r="C59" s="80">
        <v>199</v>
      </c>
      <c r="D59" s="80">
        <v>45.091223990000003</v>
      </c>
      <c r="E59" s="80">
        <v>-118.5318</v>
      </c>
      <c r="F59" s="103">
        <v>38.059124375108802</v>
      </c>
      <c r="G59" s="82">
        <v>737</v>
      </c>
      <c r="H59" s="84">
        <v>118</v>
      </c>
      <c r="I59" s="80">
        <v>1</v>
      </c>
      <c r="J59" s="81" t="s">
        <v>30</v>
      </c>
      <c r="K59" s="81" t="s">
        <v>54</v>
      </c>
    </row>
    <row r="60" spans="1:11" ht="28.8" x14ac:dyDescent="0.3">
      <c r="A60" s="80">
        <v>174027</v>
      </c>
      <c r="B60" s="81" t="s">
        <v>56</v>
      </c>
      <c r="C60" s="80">
        <v>280</v>
      </c>
      <c r="D60" s="80">
        <v>42.800991629999999</v>
      </c>
      <c r="E60" s="80">
        <v>-118.86748849999999</v>
      </c>
      <c r="F60" s="103">
        <v>35.957945950790901</v>
      </c>
      <c r="G60" s="82">
        <v>330</v>
      </c>
      <c r="H60" s="84">
        <v>155</v>
      </c>
      <c r="I60" s="80">
        <v>1</v>
      </c>
      <c r="J60" s="81" t="s">
        <v>59</v>
      </c>
      <c r="K60" s="81" t="s">
        <v>60</v>
      </c>
    </row>
    <row r="61" spans="1:11" ht="28.8" x14ac:dyDescent="0.3">
      <c r="A61" s="80">
        <v>174054</v>
      </c>
      <c r="B61" s="81" t="s">
        <v>61</v>
      </c>
      <c r="C61" s="80">
        <v>240</v>
      </c>
      <c r="D61" s="80">
        <v>43.96318479</v>
      </c>
      <c r="E61" s="80">
        <v>-123.9711468</v>
      </c>
      <c r="F61" s="103">
        <v>9.0271595089485395</v>
      </c>
      <c r="G61" s="82">
        <v>2261</v>
      </c>
      <c r="H61" s="84">
        <v>165</v>
      </c>
      <c r="I61" s="80">
        <v>0</v>
      </c>
      <c r="J61" s="81" t="s">
        <v>24</v>
      </c>
      <c r="K61" s="81" t="s">
        <v>25</v>
      </c>
    </row>
    <row r="62" spans="1:11" ht="28.8" x14ac:dyDescent="0.3">
      <c r="A62" s="80">
        <v>174057</v>
      </c>
      <c r="B62" s="81" t="s">
        <v>64</v>
      </c>
      <c r="C62" s="80">
        <v>179</v>
      </c>
      <c r="D62" s="80">
        <v>44.510470849999997</v>
      </c>
      <c r="E62" s="80">
        <v>-121.70789689999999</v>
      </c>
      <c r="F62" s="103">
        <v>30.865003442410298</v>
      </c>
      <c r="G62" s="82">
        <v>584</v>
      </c>
      <c r="H62" s="84">
        <v>142</v>
      </c>
      <c r="I62" s="80">
        <v>1</v>
      </c>
      <c r="J62" s="81" t="s">
        <v>30</v>
      </c>
      <c r="K62" s="81" t="s">
        <v>67</v>
      </c>
    </row>
    <row r="63" spans="1:11" ht="28.8" x14ac:dyDescent="0.3">
      <c r="A63" s="80">
        <v>174078</v>
      </c>
      <c r="B63" s="81" t="s">
        <v>68</v>
      </c>
      <c r="C63" s="80">
        <v>279</v>
      </c>
      <c r="D63" s="80">
        <v>42.638787659999998</v>
      </c>
      <c r="E63" s="80">
        <v>-118.763194</v>
      </c>
      <c r="F63" s="103">
        <v>39.365132382604799</v>
      </c>
      <c r="G63" s="82">
        <v>533</v>
      </c>
      <c r="H63" s="84">
        <v>128</v>
      </c>
      <c r="I63" s="80">
        <v>1</v>
      </c>
      <c r="J63" s="81" t="s">
        <v>59</v>
      </c>
      <c r="K63" s="81" t="s">
        <v>60</v>
      </c>
    </row>
    <row r="64" spans="1:11" ht="28.8" x14ac:dyDescent="0.3">
      <c r="A64" s="80">
        <v>174169</v>
      </c>
      <c r="B64" s="81" t="s">
        <v>71</v>
      </c>
      <c r="C64" s="80">
        <v>217</v>
      </c>
      <c r="D64" s="80">
        <v>45.262434720000002</v>
      </c>
      <c r="E64" s="80">
        <v>-121.92068</v>
      </c>
      <c r="F64" s="103">
        <v>22.947984342856799</v>
      </c>
      <c r="G64" s="82">
        <v>2007</v>
      </c>
      <c r="H64" s="84">
        <v>125</v>
      </c>
      <c r="I64" s="80">
        <v>0</v>
      </c>
      <c r="J64" s="81" t="s">
        <v>30</v>
      </c>
      <c r="K64" s="81" t="s">
        <v>74</v>
      </c>
    </row>
    <row r="65" spans="1:11" ht="28.8" x14ac:dyDescent="0.3">
      <c r="A65" s="80">
        <v>174170</v>
      </c>
      <c r="B65" s="81" t="s">
        <v>75</v>
      </c>
      <c r="C65" s="80">
        <v>252</v>
      </c>
      <c r="D65" s="80">
        <v>43.490473170000001</v>
      </c>
      <c r="E65" s="80">
        <v>-122.72469</v>
      </c>
      <c r="F65" s="103">
        <v>25.5835196855319</v>
      </c>
      <c r="G65" s="82">
        <v>1651</v>
      </c>
      <c r="H65" s="84">
        <v>157</v>
      </c>
      <c r="I65" s="80">
        <v>0</v>
      </c>
      <c r="J65" s="81" t="s">
        <v>30</v>
      </c>
      <c r="K65" s="81" t="s">
        <v>74</v>
      </c>
    </row>
    <row r="66" spans="1:11" ht="28.8" x14ac:dyDescent="0.3">
      <c r="A66" s="80">
        <v>174172</v>
      </c>
      <c r="B66" s="81" t="s">
        <v>78</v>
      </c>
      <c r="C66" s="80">
        <v>239</v>
      </c>
      <c r="D66" s="80">
        <v>42.166860069999998</v>
      </c>
      <c r="E66" s="80">
        <v>-118.22455189999999</v>
      </c>
      <c r="F66" s="103">
        <v>40.666289113957802</v>
      </c>
      <c r="G66" s="82">
        <v>432</v>
      </c>
      <c r="H66" s="84">
        <v>142</v>
      </c>
      <c r="I66" s="80">
        <v>1</v>
      </c>
      <c r="J66" s="81" t="s">
        <v>59</v>
      </c>
      <c r="K66" s="81" t="s">
        <v>60</v>
      </c>
    </row>
    <row r="67" spans="1:11" ht="28.8" x14ac:dyDescent="0.3">
      <c r="A67" s="80">
        <v>174173</v>
      </c>
      <c r="B67" s="81" t="s">
        <v>80</v>
      </c>
      <c r="C67" s="80">
        <v>239</v>
      </c>
      <c r="D67" s="80">
        <v>42.234142200000001</v>
      </c>
      <c r="E67" s="80">
        <v>-118.2334271</v>
      </c>
      <c r="F67" s="103">
        <v>38.053118070665398</v>
      </c>
      <c r="G67" s="82">
        <v>229</v>
      </c>
      <c r="H67" s="84">
        <v>154</v>
      </c>
      <c r="I67" s="80">
        <v>1</v>
      </c>
      <c r="J67" s="81" t="s">
        <v>59</v>
      </c>
      <c r="K67" s="81" t="s">
        <v>60</v>
      </c>
    </row>
    <row r="68" spans="1:11" ht="28.8" x14ac:dyDescent="0.3">
      <c r="A68" s="80">
        <v>174306</v>
      </c>
      <c r="B68" s="81" t="s">
        <v>83</v>
      </c>
      <c r="C68" s="80">
        <v>256</v>
      </c>
      <c r="D68" s="80">
        <v>42.173477779999999</v>
      </c>
      <c r="E68" s="80">
        <v>-123.91227000000001</v>
      </c>
      <c r="F68" s="103">
        <v>25.4747979776092</v>
      </c>
      <c r="G68" s="82">
        <v>3429</v>
      </c>
      <c r="H68" s="84">
        <v>166</v>
      </c>
      <c r="I68" s="80">
        <v>0</v>
      </c>
      <c r="J68" s="81" t="s">
        <v>30</v>
      </c>
      <c r="K68" s="81" t="s">
        <v>31</v>
      </c>
    </row>
    <row r="69" spans="1:11" ht="28.8" x14ac:dyDescent="0.3">
      <c r="A69" s="80">
        <v>174313</v>
      </c>
      <c r="B69" s="81" t="s">
        <v>86</v>
      </c>
      <c r="C69" s="80">
        <v>225</v>
      </c>
      <c r="D69" s="80">
        <v>45.268782010000002</v>
      </c>
      <c r="E69" s="80">
        <v>-121.93953999999999</v>
      </c>
      <c r="F69" s="103">
        <v>22.514847667705901</v>
      </c>
      <c r="G69" s="82">
        <v>2057</v>
      </c>
      <c r="H69" s="84">
        <v>132</v>
      </c>
      <c r="I69" s="80">
        <v>0</v>
      </c>
      <c r="J69" s="81" t="s">
        <v>30</v>
      </c>
      <c r="K69" s="81" t="s">
        <v>74</v>
      </c>
    </row>
    <row r="70" spans="1:11" ht="28.8" x14ac:dyDescent="0.3">
      <c r="A70" s="80">
        <v>174363</v>
      </c>
      <c r="B70" s="81" t="s">
        <v>89</v>
      </c>
      <c r="C70" s="80">
        <v>243</v>
      </c>
      <c r="D70" s="80">
        <v>44.540136330000003</v>
      </c>
      <c r="E70" s="80">
        <v>-123.85332</v>
      </c>
      <c r="F70" s="103">
        <v>13.413106377718799</v>
      </c>
      <c r="G70" s="82">
        <v>2261</v>
      </c>
      <c r="H70" s="84">
        <v>165</v>
      </c>
      <c r="I70" s="80">
        <v>0</v>
      </c>
      <c r="J70" s="81" t="s">
        <v>24</v>
      </c>
      <c r="K70" s="81" t="s">
        <v>25</v>
      </c>
    </row>
    <row r="71" spans="1:11" ht="28.8" x14ac:dyDescent="0.3">
      <c r="A71" s="80">
        <v>174379</v>
      </c>
      <c r="B71" s="81" t="s">
        <v>90</v>
      </c>
      <c r="C71" s="80">
        <v>237</v>
      </c>
      <c r="D71" s="80">
        <v>42.045485880000001</v>
      </c>
      <c r="E71" s="80">
        <v>-123.9799202</v>
      </c>
      <c r="F71" s="103">
        <v>19.6181084256357</v>
      </c>
      <c r="G71" s="82">
        <v>2616</v>
      </c>
      <c r="H71" s="84">
        <v>164</v>
      </c>
      <c r="I71" s="80">
        <v>0</v>
      </c>
      <c r="J71" s="81" t="s">
        <v>30</v>
      </c>
      <c r="K71" s="81" t="s">
        <v>31</v>
      </c>
    </row>
    <row r="72" spans="1:11" ht="28.8" x14ac:dyDescent="0.3">
      <c r="A72" s="80">
        <v>174384</v>
      </c>
      <c r="B72" s="81" t="s">
        <v>93</v>
      </c>
      <c r="C72" s="80">
        <v>222</v>
      </c>
      <c r="D72" s="80">
        <v>42.38052777</v>
      </c>
      <c r="E72" s="80">
        <v>-123.81398350000001</v>
      </c>
      <c r="F72" s="103">
        <v>17.444000455744099</v>
      </c>
      <c r="G72" s="82">
        <v>2261</v>
      </c>
      <c r="H72" s="84">
        <v>172</v>
      </c>
      <c r="I72" s="80">
        <v>0</v>
      </c>
      <c r="J72" s="81" t="s">
        <v>30</v>
      </c>
      <c r="K72" s="81" t="s">
        <v>31</v>
      </c>
    </row>
    <row r="73" spans="1:11" ht="28.8" x14ac:dyDescent="0.3">
      <c r="A73" s="80">
        <v>174387</v>
      </c>
      <c r="B73" s="81" t="s">
        <v>95</v>
      </c>
      <c r="C73" s="80">
        <v>208</v>
      </c>
      <c r="D73" s="80">
        <v>44.519113830000002</v>
      </c>
      <c r="E73" s="80">
        <v>-122.1913</v>
      </c>
      <c r="F73" s="103">
        <v>25.223479894733</v>
      </c>
      <c r="G73" s="82">
        <v>2261</v>
      </c>
      <c r="H73" s="84">
        <v>130</v>
      </c>
      <c r="I73" s="80">
        <v>0</v>
      </c>
      <c r="J73" s="81" t="s">
        <v>30</v>
      </c>
      <c r="K73" s="81" t="s">
        <v>74</v>
      </c>
    </row>
    <row r="74" spans="1:11" ht="28.8" x14ac:dyDescent="0.3">
      <c r="A74" s="80">
        <v>174393</v>
      </c>
      <c r="B74" s="81" t="s">
        <v>98</v>
      </c>
      <c r="C74" s="80">
        <v>265</v>
      </c>
      <c r="D74" s="80">
        <v>44.738623140000001</v>
      </c>
      <c r="E74" s="80">
        <v>-121.88874</v>
      </c>
      <c r="F74" s="103">
        <v>30.3948482772986</v>
      </c>
      <c r="G74" s="82">
        <v>2007</v>
      </c>
      <c r="H74" s="84">
        <v>132</v>
      </c>
      <c r="I74" s="80">
        <v>0</v>
      </c>
      <c r="J74" s="81" t="s">
        <v>30</v>
      </c>
      <c r="K74" s="81" t="s">
        <v>74</v>
      </c>
    </row>
    <row r="75" spans="1:11" ht="28.8" x14ac:dyDescent="0.3">
      <c r="A75" s="80">
        <v>174394</v>
      </c>
      <c r="B75" s="81" t="s">
        <v>99</v>
      </c>
      <c r="C75" s="80">
        <v>251</v>
      </c>
      <c r="D75" s="80">
        <v>45.595060250000003</v>
      </c>
      <c r="E75" s="80">
        <v>-121.86972</v>
      </c>
      <c r="F75" s="103">
        <v>16.171742905450898</v>
      </c>
      <c r="G75" s="82">
        <v>2362</v>
      </c>
      <c r="H75" s="84">
        <v>129</v>
      </c>
      <c r="I75" s="80">
        <v>0</v>
      </c>
      <c r="J75" s="81" t="s">
        <v>30</v>
      </c>
      <c r="K75" s="81" t="s">
        <v>74</v>
      </c>
    </row>
    <row r="76" spans="1:11" ht="28.8" x14ac:dyDescent="0.3">
      <c r="A76" s="80">
        <v>174399</v>
      </c>
      <c r="B76" s="81" t="s">
        <v>102</v>
      </c>
      <c r="C76" s="80">
        <v>243</v>
      </c>
      <c r="D76" s="80">
        <v>44.847574999999999</v>
      </c>
      <c r="E76" s="80">
        <v>-122.07299999999999</v>
      </c>
      <c r="F76" s="103">
        <v>29.348363088935599</v>
      </c>
      <c r="G76" s="82">
        <v>2108</v>
      </c>
      <c r="H76" s="84">
        <v>129</v>
      </c>
      <c r="I76" s="80">
        <v>0</v>
      </c>
      <c r="J76" s="81" t="s">
        <v>30</v>
      </c>
      <c r="K76" s="81" t="s">
        <v>74</v>
      </c>
    </row>
    <row r="77" spans="1:11" ht="28.8" x14ac:dyDescent="0.3">
      <c r="A77" s="80">
        <v>174408</v>
      </c>
      <c r="B77" s="81" t="s">
        <v>103</v>
      </c>
      <c r="C77" s="80">
        <v>271</v>
      </c>
      <c r="D77" s="80">
        <v>45.397525199999997</v>
      </c>
      <c r="E77" s="80">
        <v>-121.59067</v>
      </c>
      <c r="F77" s="103">
        <v>33.264278242583302</v>
      </c>
      <c r="G77" s="82">
        <v>2159</v>
      </c>
      <c r="H77" s="84">
        <v>100</v>
      </c>
      <c r="I77" s="80">
        <v>0</v>
      </c>
      <c r="J77" s="81" t="s">
        <v>30</v>
      </c>
      <c r="K77" s="81" t="s">
        <v>74</v>
      </c>
    </row>
    <row r="78" spans="1:11" ht="28.8" x14ac:dyDescent="0.3">
      <c r="A78" s="80">
        <v>174411</v>
      </c>
      <c r="B78" s="81" t="s">
        <v>106</v>
      </c>
      <c r="C78" s="80">
        <v>257</v>
      </c>
      <c r="D78" s="80">
        <v>43.542176079999997</v>
      </c>
      <c r="E78" s="80">
        <v>-122.7188969</v>
      </c>
      <c r="F78" s="103">
        <v>28.1265472658839</v>
      </c>
      <c r="G78" s="82">
        <v>1753</v>
      </c>
      <c r="H78" s="84">
        <v>151</v>
      </c>
      <c r="I78" s="80">
        <v>0</v>
      </c>
      <c r="J78" s="81" t="s">
        <v>30</v>
      </c>
      <c r="K78" s="81" t="s">
        <v>74</v>
      </c>
    </row>
    <row r="79" spans="1:11" ht="28.8" x14ac:dyDescent="0.3">
      <c r="A79" s="80">
        <v>174415</v>
      </c>
      <c r="B79" s="81" t="s">
        <v>109</v>
      </c>
      <c r="C79" s="80">
        <v>194</v>
      </c>
      <c r="D79" s="80">
        <v>43.738900610000002</v>
      </c>
      <c r="E79" s="80">
        <v>-122.48578999999999</v>
      </c>
      <c r="F79" s="103">
        <v>19.073467964688501</v>
      </c>
      <c r="G79" s="82">
        <v>1245</v>
      </c>
      <c r="H79" s="84">
        <v>160</v>
      </c>
      <c r="I79" s="80">
        <v>0</v>
      </c>
      <c r="J79" s="81" t="s">
        <v>30</v>
      </c>
      <c r="K79" s="81" t="s">
        <v>74</v>
      </c>
    </row>
    <row r="80" spans="1:11" ht="28.8" x14ac:dyDescent="0.3">
      <c r="A80" s="80">
        <v>174420</v>
      </c>
      <c r="B80" s="81" t="s">
        <v>112</v>
      </c>
      <c r="C80" s="80">
        <v>229</v>
      </c>
      <c r="D80" s="80">
        <v>43.699759129999997</v>
      </c>
      <c r="E80" s="80">
        <v>-122.10088</v>
      </c>
      <c r="F80" s="103">
        <v>33.015538111622497</v>
      </c>
      <c r="G80" s="82">
        <v>1702</v>
      </c>
      <c r="H80" s="84">
        <v>114</v>
      </c>
      <c r="I80" s="80">
        <v>0</v>
      </c>
      <c r="J80" s="81" t="s">
        <v>30</v>
      </c>
      <c r="K80" s="81" t="s">
        <v>74</v>
      </c>
    </row>
    <row r="81" spans="1:11" ht="28.8" x14ac:dyDescent="0.3">
      <c r="A81" s="80">
        <v>174426</v>
      </c>
      <c r="B81" s="81" t="s">
        <v>116</v>
      </c>
      <c r="C81" s="80">
        <v>234</v>
      </c>
      <c r="D81" s="80">
        <v>44.930550770000004</v>
      </c>
      <c r="E81" s="80">
        <v>-122.05389</v>
      </c>
      <c r="F81" s="103">
        <v>27.603718427052499</v>
      </c>
      <c r="G81" s="82">
        <v>2108</v>
      </c>
      <c r="H81" s="84">
        <v>127</v>
      </c>
      <c r="I81" s="80">
        <v>0</v>
      </c>
      <c r="J81" s="81" t="s">
        <v>30</v>
      </c>
      <c r="K81" s="81" t="s">
        <v>74</v>
      </c>
    </row>
    <row r="82" spans="1:11" ht="28.8" x14ac:dyDescent="0.3">
      <c r="A82" s="80">
        <v>174429</v>
      </c>
      <c r="B82" s="81" t="s">
        <v>118</v>
      </c>
      <c r="C82" s="80">
        <v>236</v>
      </c>
      <c r="D82" s="80">
        <v>42.84442928</v>
      </c>
      <c r="E82" s="80">
        <v>-118.8204653</v>
      </c>
      <c r="F82" s="103">
        <v>36.989950928596798</v>
      </c>
      <c r="G82" s="82">
        <v>330</v>
      </c>
      <c r="H82" s="84">
        <v>163</v>
      </c>
      <c r="I82" s="80">
        <v>1</v>
      </c>
      <c r="J82" s="81" t="s">
        <v>59</v>
      </c>
      <c r="K82" s="81" t="s">
        <v>60</v>
      </c>
    </row>
    <row r="83" spans="1:11" ht="28.8" x14ac:dyDescent="0.3">
      <c r="A83" s="80">
        <v>174440</v>
      </c>
      <c r="B83" s="81" t="s">
        <v>120</v>
      </c>
      <c r="C83" s="80">
        <v>237</v>
      </c>
      <c r="D83" s="80">
        <v>42.667830680000002</v>
      </c>
      <c r="E83" s="80">
        <v>-118.7279966</v>
      </c>
      <c r="F83" s="103">
        <v>40.281183330433599</v>
      </c>
      <c r="G83" s="82">
        <v>635</v>
      </c>
      <c r="H83" s="84">
        <v>128</v>
      </c>
      <c r="I83" s="80">
        <v>1</v>
      </c>
      <c r="J83" s="81" t="s">
        <v>59</v>
      </c>
      <c r="K83" s="81" t="s">
        <v>60</v>
      </c>
    </row>
    <row r="84" spans="1:11" ht="28.8" x14ac:dyDescent="0.3">
      <c r="A84" s="80">
        <v>174442</v>
      </c>
      <c r="B84" s="81" t="s">
        <v>122</v>
      </c>
      <c r="C84" s="80">
        <v>238</v>
      </c>
      <c r="D84" s="80">
        <v>42.67370622</v>
      </c>
      <c r="E84" s="80">
        <v>-118.7928333</v>
      </c>
      <c r="F84" s="103">
        <v>38.574979620214997</v>
      </c>
      <c r="G84" s="82">
        <v>432</v>
      </c>
      <c r="H84" s="84">
        <v>133</v>
      </c>
      <c r="I84" s="80">
        <v>1</v>
      </c>
      <c r="J84" s="81" t="s">
        <v>59</v>
      </c>
      <c r="K84" s="81" t="s">
        <v>60</v>
      </c>
    </row>
    <row r="85" spans="1:11" ht="28.8" x14ac:dyDescent="0.3">
      <c r="A85" s="80">
        <v>174511</v>
      </c>
      <c r="B85" s="81" t="s">
        <v>124</v>
      </c>
      <c r="C85" s="80">
        <v>193</v>
      </c>
      <c r="D85" s="80">
        <v>41.975228280000003</v>
      </c>
      <c r="E85" s="80">
        <v>-123.06603250000001</v>
      </c>
      <c r="F85" s="103">
        <v>32.3065985303312</v>
      </c>
      <c r="G85" s="82">
        <v>1361</v>
      </c>
      <c r="H85" s="81" t="s">
        <v>22</v>
      </c>
      <c r="I85" s="80">
        <v>0</v>
      </c>
      <c r="J85" s="81" t="s">
        <v>30</v>
      </c>
      <c r="K85" s="81" t="s">
        <v>31</v>
      </c>
    </row>
    <row r="86" spans="1:11" ht="28.8" x14ac:dyDescent="0.3">
      <c r="A86" s="80">
        <v>174530</v>
      </c>
      <c r="B86" s="81" t="s">
        <v>126</v>
      </c>
      <c r="C86" s="80">
        <v>194</v>
      </c>
      <c r="D86" s="80">
        <v>44.023091970000003</v>
      </c>
      <c r="E86" s="80">
        <v>-122.1461</v>
      </c>
      <c r="F86" s="103">
        <v>31.116946239951002</v>
      </c>
      <c r="G86" s="82">
        <v>1854</v>
      </c>
      <c r="H86" s="84">
        <v>143</v>
      </c>
      <c r="I86" s="80">
        <v>0</v>
      </c>
      <c r="J86" s="81" t="s">
        <v>30</v>
      </c>
      <c r="K86" s="81" t="s">
        <v>74</v>
      </c>
    </row>
    <row r="87" spans="1:11" ht="28.8" x14ac:dyDescent="0.3">
      <c r="A87" s="80">
        <v>174547</v>
      </c>
      <c r="B87" s="81" t="s">
        <v>129</v>
      </c>
      <c r="C87" s="80">
        <v>251</v>
      </c>
      <c r="D87" s="80">
        <v>45.233466200000002</v>
      </c>
      <c r="E87" s="80">
        <v>-121.8815</v>
      </c>
      <c r="F87" s="103">
        <v>26.9442637160491</v>
      </c>
      <c r="G87" s="82">
        <v>1956</v>
      </c>
      <c r="H87" s="84">
        <v>115</v>
      </c>
      <c r="I87" s="80">
        <v>0</v>
      </c>
      <c r="J87" s="81" t="s">
        <v>30</v>
      </c>
      <c r="K87" s="81" t="s">
        <v>74</v>
      </c>
    </row>
    <row r="88" spans="1:11" ht="28.8" x14ac:dyDescent="0.3">
      <c r="A88" s="80">
        <v>174549</v>
      </c>
      <c r="B88" s="81" t="s">
        <v>132</v>
      </c>
      <c r="C88" s="80">
        <v>235</v>
      </c>
      <c r="D88" s="80">
        <v>44.016722389999998</v>
      </c>
      <c r="E88" s="80">
        <v>-122.1513791</v>
      </c>
      <c r="F88" s="104">
        <v>27.572704406713498</v>
      </c>
      <c r="G88" s="82">
        <v>1854</v>
      </c>
      <c r="H88" s="84">
        <v>143</v>
      </c>
      <c r="I88" s="80">
        <v>0</v>
      </c>
      <c r="J88" s="81" t="s">
        <v>30</v>
      </c>
      <c r="K88" s="81" t="s">
        <v>74</v>
      </c>
    </row>
    <row r="89" spans="1:11" ht="28.8" x14ac:dyDescent="0.3">
      <c r="A89" s="80">
        <v>174571</v>
      </c>
      <c r="B89" s="81" t="s">
        <v>133</v>
      </c>
      <c r="C89" s="80">
        <v>241</v>
      </c>
      <c r="D89" s="80">
        <v>43.862856999999998</v>
      </c>
      <c r="E89" s="80">
        <v>-122.13558999999999</v>
      </c>
      <c r="F89" s="103">
        <v>29.038429842193601</v>
      </c>
      <c r="G89" s="82">
        <v>1651</v>
      </c>
      <c r="H89" s="84">
        <v>137</v>
      </c>
      <c r="I89" s="80">
        <v>0</v>
      </c>
      <c r="J89" s="81" t="s">
        <v>30</v>
      </c>
      <c r="K89" s="81" t="s">
        <v>74</v>
      </c>
    </row>
    <row r="90" spans="1:11" ht="28.8" x14ac:dyDescent="0.3">
      <c r="A90" s="80">
        <v>174572</v>
      </c>
      <c r="B90" s="81" t="s">
        <v>135</v>
      </c>
      <c r="C90" s="80">
        <v>235</v>
      </c>
      <c r="D90" s="80">
        <v>44.04193274</v>
      </c>
      <c r="E90" s="80">
        <v>-122.1951</v>
      </c>
      <c r="F90" s="103">
        <v>24.387404195608799</v>
      </c>
      <c r="G90" s="82">
        <v>1803</v>
      </c>
      <c r="H90" s="84">
        <v>148</v>
      </c>
      <c r="I90" s="80">
        <v>0</v>
      </c>
      <c r="J90" s="81" t="s">
        <v>30</v>
      </c>
      <c r="K90" s="81" t="s">
        <v>74</v>
      </c>
    </row>
    <row r="91" spans="1:11" ht="28.8" x14ac:dyDescent="0.3">
      <c r="A91" s="80">
        <v>174575</v>
      </c>
      <c r="B91" s="81" t="s">
        <v>138</v>
      </c>
      <c r="C91" s="80">
        <v>250</v>
      </c>
      <c r="D91" s="80">
        <v>45.343993730000001</v>
      </c>
      <c r="E91" s="80">
        <v>-121.61557879999999</v>
      </c>
      <c r="F91" s="103">
        <v>39.294473709416202</v>
      </c>
      <c r="G91" s="82">
        <v>2108</v>
      </c>
      <c r="H91" s="84">
        <v>86</v>
      </c>
      <c r="I91" s="80">
        <v>0</v>
      </c>
      <c r="J91" s="81" t="s">
        <v>30</v>
      </c>
      <c r="K91" s="81" t="s">
        <v>74</v>
      </c>
    </row>
    <row r="92" spans="1:11" ht="28.8" x14ac:dyDescent="0.3">
      <c r="A92" s="80">
        <v>174578</v>
      </c>
      <c r="B92" s="81" t="s">
        <v>140</v>
      </c>
      <c r="C92" s="80">
        <v>229</v>
      </c>
      <c r="D92" s="80">
        <v>45.024638170000003</v>
      </c>
      <c r="E92" s="80">
        <v>-117.1915688</v>
      </c>
      <c r="F92" s="104">
        <v>40.128434554564897</v>
      </c>
      <c r="G92" s="82">
        <v>1346</v>
      </c>
      <c r="H92" s="84">
        <v>96</v>
      </c>
      <c r="I92" s="80">
        <v>1</v>
      </c>
      <c r="J92" s="81" t="s">
        <v>30</v>
      </c>
      <c r="K92" s="81" t="s">
        <v>54</v>
      </c>
    </row>
    <row r="93" spans="1:11" ht="28.8" x14ac:dyDescent="0.3">
      <c r="A93" s="80">
        <v>174579</v>
      </c>
      <c r="B93" s="81" t="s">
        <v>143</v>
      </c>
      <c r="C93" s="80">
        <v>257</v>
      </c>
      <c r="D93" s="80">
        <v>44.795379330000003</v>
      </c>
      <c r="E93" s="80">
        <v>-121.75178</v>
      </c>
      <c r="F93" s="103">
        <v>37.809439441758499</v>
      </c>
      <c r="G93" s="82">
        <v>2210</v>
      </c>
      <c r="H93" s="84">
        <v>112</v>
      </c>
      <c r="I93" s="80">
        <v>0</v>
      </c>
      <c r="J93" s="81" t="s">
        <v>30</v>
      </c>
      <c r="K93" s="81" t="s">
        <v>74</v>
      </c>
    </row>
    <row r="94" spans="1:11" ht="28.8" x14ac:dyDescent="0.3">
      <c r="A94" s="80">
        <v>174580</v>
      </c>
      <c r="B94" s="81" t="s">
        <v>146</v>
      </c>
      <c r="C94" s="80">
        <v>223</v>
      </c>
      <c r="D94" s="80">
        <v>44.265802809999997</v>
      </c>
      <c r="E94" s="80">
        <v>-118.87895</v>
      </c>
      <c r="F94" s="103">
        <v>37.113683960232201</v>
      </c>
      <c r="G94" s="82">
        <v>483</v>
      </c>
      <c r="H94" s="84">
        <v>120</v>
      </c>
      <c r="I94" s="80">
        <v>1</v>
      </c>
      <c r="J94" s="81" t="s">
        <v>30</v>
      </c>
      <c r="K94" s="81" t="s">
        <v>54</v>
      </c>
    </row>
    <row r="95" spans="1:11" ht="28.8" x14ac:dyDescent="0.3">
      <c r="A95" s="80">
        <v>174586</v>
      </c>
      <c r="B95" s="81" t="s">
        <v>149</v>
      </c>
      <c r="C95" s="80">
        <v>257</v>
      </c>
      <c r="D95" s="80">
        <v>45.406082050000002</v>
      </c>
      <c r="E95" s="80">
        <v>-117.67563</v>
      </c>
      <c r="F95" s="103">
        <v>32.088198232372001</v>
      </c>
      <c r="G95" s="82">
        <v>889</v>
      </c>
      <c r="H95" s="84">
        <v>105</v>
      </c>
      <c r="I95" s="80">
        <v>1</v>
      </c>
      <c r="J95" s="81" t="s">
        <v>30</v>
      </c>
      <c r="K95" s="81" t="s">
        <v>54</v>
      </c>
    </row>
    <row r="96" spans="1:11" ht="28.8" x14ac:dyDescent="0.3">
      <c r="A96" s="80">
        <v>174591</v>
      </c>
      <c r="B96" s="81" t="s">
        <v>152</v>
      </c>
      <c r="C96" s="80">
        <v>256</v>
      </c>
      <c r="D96" s="80">
        <v>45.97780101</v>
      </c>
      <c r="E96" s="80">
        <v>-117.60066</v>
      </c>
      <c r="F96" s="103">
        <v>25.050371618002</v>
      </c>
      <c r="G96" s="82">
        <v>635</v>
      </c>
      <c r="H96" s="84">
        <v>131</v>
      </c>
      <c r="I96" s="80">
        <v>1</v>
      </c>
      <c r="J96" s="81" t="s">
        <v>30</v>
      </c>
      <c r="K96" s="81" t="s">
        <v>54</v>
      </c>
    </row>
    <row r="97" spans="1:11" ht="28.8" x14ac:dyDescent="0.3">
      <c r="A97" s="80">
        <v>174596</v>
      </c>
      <c r="B97" s="81" t="s">
        <v>154</v>
      </c>
      <c r="C97" s="80">
        <v>221</v>
      </c>
      <c r="D97" s="80">
        <v>45.591925230000001</v>
      </c>
      <c r="E97" s="80">
        <v>-118.304129</v>
      </c>
      <c r="F97" s="104">
        <v>27.935465967117899</v>
      </c>
      <c r="G97" s="82">
        <v>838</v>
      </c>
      <c r="H97" s="84">
        <v>135</v>
      </c>
      <c r="I97" s="80">
        <v>1</v>
      </c>
      <c r="J97" s="81" t="s">
        <v>30</v>
      </c>
      <c r="K97" s="81" t="s">
        <v>54</v>
      </c>
    </row>
    <row r="98" spans="1:11" ht="28.8" x14ac:dyDescent="0.3">
      <c r="A98" s="80">
        <v>174605</v>
      </c>
      <c r="B98" s="81" t="s">
        <v>157</v>
      </c>
      <c r="C98" s="80">
        <v>234</v>
      </c>
      <c r="D98" s="80">
        <v>43.554362470000001</v>
      </c>
      <c r="E98" s="80">
        <v>-122.20504</v>
      </c>
      <c r="F98" s="103">
        <v>37.218561410941199</v>
      </c>
      <c r="G98" s="82">
        <v>1651</v>
      </c>
      <c r="H98" s="84">
        <v>131</v>
      </c>
      <c r="I98" s="80">
        <v>0</v>
      </c>
      <c r="J98" s="81" t="s">
        <v>30</v>
      </c>
      <c r="K98" s="81" t="s">
        <v>74</v>
      </c>
    </row>
    <row r="99" spans="1:11" ht="28.8" x14ac:dyDescent="0.3">
      <c r="A99" s="80">
        <v>174618</v>
      </c>
      <c r="B99" s="81" t="s">
        <v>158</v>
      </c>
      <c r="C99" s="80">
        <v>228</v>
      </c>
      <c r="D99" s="80">
        <v>42.943106729999997</v>
      </c>
      <c r="E99" s="80">
        <v>-121.25879999999999</v>
      </c>
      <c r="F99" s="103">
        <v>43.793349060102699</v>
      </c>
      <c r="G99" s="82">
        <v>1041</v>
      </c>
      <c r="H99" s="84">
        <v>115</v>
      </c>
      <c r="I99" s="80">
        <v>1</v>
      </c>
      <c r="J99" s="81" t="s">
        <v>30</v>
      </c>
      <c r="K99" s="81" t="s">
        <v>67</v>
      </c>
    </row>
    <row r="100" spans="1:11" ht="28.8" x14ac:dyDescent="0.3">
      <c r="A100" s="80">
        <v>174628</v>
      </c>
      <c r="B100" s="81" t="s">
        <v>160</v>
      </c>
      <c r="C100" s="80">
        <v>237</v>
      </c>
      <c r="D100" s="80">
        <v>42.043821579999999</v>
      </c>
      <c r="E100" s="80">
        <v>-118.29443999999999</v>
      </c>
      <c r="F100" s="103">
        <v>45.0306495556082</v>
      </c>
      <c r="G100" s="82">
        <v>533</v>
      </c>
      <c r="H100" s="84">
        <v>119</v>
      </c>
      <c r="I100" s="80">
        <v>1</v>
      </c>
      <c r="J100" s="81" t="s">
        <v>59</v>
      </c>
      <c r="K100" s="81" t="s">
        <v>60</v>
      </c>
    </row>
    <row r="101" spans="1:11" ht="28.8" x14ac:dyDescent="0.3">
      <c r="A101" s="80">
        <v>174636</v>
      </c>
      <c r="B101" s="81" t="s">
        <v>162</v>
      </c>
      <c r="C101" s="80">
        <v>200</v>
      </c>
      <c r="D101" s="80">
        <v>44.333127879999999</v>
      </c>
      <c r="E101" s="80">
        <v>-118.64267630000001</v>
      </c>
      <c r="F101" s="104">
        <v>41.520458647514999</v>
      </c>
      <c r="G101" s="82">
        <v>787</v>
      </c>
      <c r="H101" s="84">
        <v>129</v>
      </c>
      <c r="I101" s="80">
        <v>1</v>
      </c>
      <c r="J101" s="81" t="s">
        <v>30</v>
      </c>
      <c r="K101" s="81" t="s">
        <v>54</v>
      </c>
    </row>
    <row r="102" spans="1:11" ht="28.8" x14ac:dyDescent="0.3">
      <c r="A102" s="80">
        <v>174686</v>
      </c>
      <c r="B102" s="81" t="s">
        <v>164</v>
      </c>
      <c r="C102" s="80">
        <v>234</v>
      </c>
      <c r="D102" s="80">
        <v>44.393335</v>
      </c>
      <c r="E102" s="80">
        <v>-122.25989800000001</v>
      </c>
      <c r="F102" s="104">
        <v>24.409979657918601</v>
      </c>
      <c r="G102" s="82">
        <v>2057</v>
      </c>
      <c r="H102" s="84">
        <v>134</v>
      </c>
      <c r="I102" s="80">
        <v>0</v>
      </c>
      <c r="J102" s="81" t="s">
        <v>30</v>
      </c>
      <c r="K102" s="81" t="s">
        <v>74</v>
      </c>
    </row>
    <row r="103" spans="1:11" ht="28.8" x14ac:dyDescent="0.3">
      <c r="A103" s="80">
        <v>174687</v>
      </c>
      <c r="B103" s="81" t="s">
        <v>166</v>
      </c>
      <c r="C103" s="80">
        <v>242</v>
      </c>
      <c r="D103" s="80">
        <v>44.831972389999997</v>
      </c>
      <c r="E103" s="80">
        <v>-122.2003459</v>
      </c>
      <c r="F103" s="104">
        <v>26.7427329773903</v>
      </c>
      <c r="G103" s="82">
        <v>2464</v>
      </c>
      <c r="H103" s="84">
        <v>128</v>
      </c>
      <c r="I103" s="80">
        <v>0</v>
      </c>
      <c r="J103" s="81" t="s">
        <v>30</v>
      </c>
      <c r="K103" s="81" t="s">
        <v>74</v>
      </c>
    </row>
    <row r="104" spans="1:11" ht="28.8" x14ac:dyDescent="0.3">
      <c r="A104" s="80">
        <v>174688</v>
      </c>
      <c r="B104" s="81" t="s">
        <v>168</v>
      </c>
      <c r="C104" s="80">
        <v>249</v>
      </c>
      <c r="D104" s="80">
        <v>45.43396353</v>
      </c>
      <c r="E104" s="80">
        <v>-121.6686134</v>
      </c>
      <c r="F104" s="103">
        <v>33.0106147110289</v>
      </c>
      <c r="G104" s="82">
        <v>2616</v>
      </c>
      <c r="H104" s="84">
        <v>108</v>
      </c>
      <c r="I104" s="80">
        <v>0</v>
      </c>
      <c r="J104" s="81" t="s">
        <v>30</v>
      </c>
      <c r="K104" s="81" t="s">
        <v>74</v>
      </c>
    </row>
    <row r="105" spans="1:11" ht="28.8" x14ac:dyDescent="0.3">
      <c r="A105" s="80">
        <v>174740</v>
      </c>
      <c r="B105" s="81" t="s">
        <v>170</v>
      </c>
      <c r="C105" s="80">
        <v>255</v>
      </c>
      <c r="D105" s="80">
        <v>44.542050670000002</v>
      </c>
      <c r="E105" s="80">
        <v>-122.2195875</v>
      </c>
      <c r="F105" s="103">
        <v>32.4101447158139</v>
      </c>
      <c r="G105" s="82">
        <v>2667</v>
      </c>
      <c r="H105" s="84">
        <v>130</v>
      </c>
      <c r="I105" s="80">
        <v>0</v>
      </c>
      <c r="J105" s="81" t="s">
        <v>30</v>
      </c>
      <c r="K105" s="81" t="s">
        <v>74</v>
      </c>
    </row>
    <row r="106" spans="1:11" ht="28.8" x14ac:dyDescent="0.3">
      <c r="A106" s="80">
        <v>174749</v>
      </c>
      <c r="B106" s="81" t="s">
        <v>172</v>
      </c>
      <c r="C106" s="80">
        <v>219</v>
      </c>
      <c r="D106" s="80">
        <v>43.797954820000001</v>
      </c>
      <c r="E106" s="80">
        <v>-122.1379974</v>
      </c>
      <c r="F106" s="103">
        <v>33.897109583266797</v>
      </c>
      <c r="G106" s="82">
        <v>1702</v>
      </c>
      <c r="H106" s="84">
        <v>124</v>
      </c>
      <c r="I106" s="80">
        <v>0</v>
      </c>
      <c r="J106" s="81" t="s">
        <v>30</v>
      </c>
      <c r="K106" s="81" t="s">
        <v>74</v>
      </c>
    </row>
    <row r="107" spans="1:11" ht="28.8" x14ac:dyDescent="0.3">
      <c r="A107" s="80">
        <v>174791</v>
      </c>
      <c r="B107" s="81" t="s">
        <v>174</v>
      </c>
      <c r="C107" s="80">
        <v>213</v>
      </c>
      <c r="D107" s="80">
        <v>44.862883220000001</v>
      </c>
      <c r="E107" s="80">
        <v>-122.28131999999999</v>
      </c>
      <c r="F107" s="103">
        <v>27.343638391772199</v>
      </c>
      <c r="G107" s="82">
        <v>2464</v>
      </c>
      <c r="H107" s="84">
        <v>130</v>
      </c>
      <c r="I107" s="80">
        <v>0</v>
      </c>
      <c r="J107" s="81" t="s">
        <v>30</v>
      </c>
      <c r="K107" s="81" t="s">
        <v>74</v>
      </c>
    </row>
    <row r="108" spans="1:11" ht="28.8" x14ac:dyDescent="0.3">
      <c r="A108" s="80">
        <v>174808</v>
      </c>
      <c r="B108" s="81" t="s">
        <v>175</v>
      </c>
      <c r="C108" s="80">
        <v>249</v>
      </c>
      <c r="D108" s="80">
        <v>45.690216300000003</v>
      </c>
      <c r="E108" s="80">
        <v>-123.71854999999999</v>
      </c>
      <c r="F108" s="103">
        <v>11.3288368599782</v>
      </c>
      <c r="G108" s="82">
        <v>3683</v>
      </c>
      <c r="H108" s="84">
        <v>149</v>
      </c>
      <c r="I108" s="80">
        <v>0</v>
      </c>
      <c r="J108" s="81" t="s">
        <v>24</v>
      </c>
      <c r="K108" s="81" t="s">
        <v>25</v>
      </c>
    </row>
    <row r="109" spans="1:11" ht="28.8" x14ac:dyDescent="0.3">
      <c r="A109" s="80">
        <v>174848</v>
      </c>
      <c r="B109" s="81" t="s">
        <v>178</v>
      </c>
      <c r="C109" s="80">
        <v>198</v>
      </c>
      <c r="D109" s="80">
        <v>45.051230420000003</v>
      </c>
      <c r="E109" s="80">
        <v>-118.66512</v>
      </c>
      <c r="F109" s="103">
        <v>37.677875663312001</v>
      </c>
      <c r="G109" s="82">
        <v>737</v>
      </c>
      <c r="H109" s="84">
        <v>116</v>
      </c>
      <c r="I109" s="80">
        <v>1</v>
      </c>
      <c r="J109" s="81" t="s">
        <v>30</v>
      </c>
      <c r="K109" s="81" t="s">
        <v>54</v>
      </c>
    </row>
    <row r="110" spans="1:11" ht="28.8" x14ac:dyDescent="0.3">
      <c r="A110" s="80">
        <v>174856</v>
      </c>
      <c r="B110" s="81" t="s">
        <v>179</v>
      </c>
      <c r="C110" s="80">
        <v>211</v>
      </c>
      <c r="D110" s="80">
        <v>44.9078217</v>
      </c>
      <c r="E110" s="80">
        <v>-118.31402</v>
      </c>
      <c r="F110" s="103">
        <v>41.3163322016851</v>
      </c>
      <c r="G110" s="82">
        <v>838</v>
      </c>
      <c r="H110" s="84">
        <v>108</v>
      </c>
      <c r="I110" s="80">
        <v>1</v>
      </c>
      <c r="J110" s="81" t="s">
        <v>30</v>
      </c>
      <c r="K110" s="81" t="s">
        <v>54</v>
      </c>
    </row>
    <row r="111" spans="1:11" ht="28.8" x14ac:dyDescent="0.3">
      <c r="A111" s="80">
        <v>174900</v>
      </c>
      <c r="B111" s="81" t="s">
        <v>180</v>
      </c>
      <c r="C111" s="80">
        <v>247</v>
      </c>
      <c r="D111" s="80">
        <v>43.955051789999999</v>
      </c>
      <c r="E111" s="80">
        <v>-121.9862</v>
      </c>
      <c r="F111" s="103">
        <v>30.997546683568402</v>
      </c>
      <c r="G111" s="82">
        <v>1803</v>
      </c>
      <c r="H111" s="84">
        <v>125</v>
      </c>
      <c r="I111" s="80">
        <v>0</v>
      </c>
      <c r="J111" s="81" t="s">
        <v>30</v>
      </c>
      <c r="K111" s="81" t="s">
        <v>74</v>
      </c>
    </row>
    <row r="112" spans="1:11" ht="28.8" x14ac:dyDescent="0.3">
      <c r="A112" s="80">
        <v>174932</v>
      </c>
      <c r="B112" s="81" t="s">
        <v>181</v>
      </c>
      <c r="C112" s="80">
        <v>225</v>
      </c>
      <c r="D112" s="80">
        <v>43.098237529999999</v>
      </c>
      <c r="E112" s="80">
        <v>-122.40954000000001</v>
      </c>
      <c r="F112" s="103">
        <v>38.906527672101497</v>
      </c>
      <c r="G112" s="82">
        <v>1448</v>
      </c>
      <c r="H112" s="84">
        <v>114</v>
      </c>
      <c r="I112" s="80">
        <v>0</v>
      </c>
      <c r="J112" s="81" t="s">
        <v>30</v>
      </c>
      <c r="K112" s="81" t="s">
        <v>74</v>
      </c>
    </row>
    <row r="113" spans="1:11" ht="28.8" x14ac:dyDescent="0.3">
      <c r="A113" s="80">
        <v>174944</v>
      </c>
      <c r="B113" s="81" t="s">
        <v>183</v>
      </c>
      <c r="C113" s="80">
        <v>197</v>
      </c>
      <c r="D113" s="80">
        <v>44.35125601</v>
      </c>
      <c r="E113" s="80">
        <v>-119.4124279</v>
      </c>
      <c r="F113" s="103">
        <v>40.481787837248497</v>
      </c>
      <c r="G113" s="82">
        <v>533</v>
      </c>
      <c r="H113" s="84">
        <v>131</v>
      </c>
      <c r="I113" s="80">
        <v>1</v>
      </c>
      <c r="J113" s="81" t="s">
        <v>30</v>
      </c>
      <c r="K113" s="81" t="s">
        <v>54</v>
      </c>
    </row>
    <row r="114" spans="1:11" ht="28.8" x14ac:dyDescent="0.3">
      <c r="A114" s="80">
        <v>174961</v>
      </c>
      <c r="B114" s="81" t="s">
        <v>184</v>
      </c>
      <c r="C114" s="80">
        <v>197</v>
      </c>
      <c r="D114" s="80">
        <v>44.955244010000001</v>
      </c>
      <c r="E114" s="80">
        <v>-118.54964</v>
      </c>
      <c r="F114" s="103">
        <v>40.904041670719998</v>
      </c>
      <c r="G114" s="82">
        <v>787</v>
      </c>
      <c r="H114" s="84">
        <v>113</v>
      </c>
      <c r="I114" s="80">
        <v>1</v>
      </c>
      <c r="J114" s="81" t="s">
        <v>30</v>
      </c>
      <c r="K114" s="81" t="s">
        <v>54</v>
      </c>
    </row>
    <row r="115" spans="1:11" ht="28.8" x14ac:dyDescent="0.3">
      <c r="A115" s="80">
        <v>174963</v>
      </c>
      <c r="B115" s="81" t="s">
        <v>186</v>
      </c>
      <c r="C115" s="80">
        <v>204</v>
      </c>
      <c r="D115" s="80">
        <v>44.961959069999999</v>
      </c>
      <c r="E115" s="80">
        <v>-118.60795779999999</v>
      </c>
      <c r="F115" s="103">
        <v>40.5422037893847</v>
      </c>
      <c r="G115" s="82">
        <v>737</v>
      </c>
      <c r="H115" s="84">
        <v>120</v>
      </c>
      <c r="I115" s="80">
        <v>1</v>
      </c>
      <c r="J115" s="81" t="s">
        <v>30</v>
      </c>
      <c r="K115" s="81" t="s">
        <v>54</v>
      </c>
    </row>
    <row r="116" spans="1:11" ht="28.8" x14ac:dyDescent="0.3">
      <c r="A116" s="80">
        <v>174975</v>
      </c>
      <c r="B116" s="81" t="s">
        <v>187</v>
      </c>
      <c r="C116" s="80">
        <v>192</v>
      </c>
      <c r="D116" s="80">
        <v>45.301216250000003</v>
      </c>
      <c r="E116" s="80">
        <v>-121.44904</v>
      </c>
      <c r="F116" s="103">
        <v>34.999309424615802</v>
      </c>
      <c r="G116" s="82">
        <v>940</v>
      </c>
      <c r="H116" s="84">
        <v>120</v>
      </c>
      <c r="I116" s="80">
        <v>1</v>
      </c>
      <c r="J116" s="81" t="s">
        <v>30</v>
      </c>
      <c r="K116" s="81" t="s">
        <v>67</v>
      </c>
    </row>
    <row r="117" spans="1:11" ht="28.8" x14ac:dyDescent="0.3">
      <c r="A117" s="80">
        <v>174983</v>
      </c>
      <c r="B117" s="81" t="s">
        <v>189</v>
      </c>
      <c r="C117" s="80">
        <v>211</v>
      </c>
      <c r="D117" s="80">
        <v>44.34524691</v>
      </c>
      <c r="E117" s="80">
        <v>-119.6512194</v>
      </c>
      <c r="F117" s="103">
        <v>35.183723640342599</v>
      </c>
      <c r="G117" s="82">
        <v>533</v>
      </c>
      <c r="H117" s="84">
        <v>125</v>
      </c>
      <c r="I117" s="80">
        <v>1</v>
      </c>
      <c r="J117" s="81" t="s">
        <v>30</v>
      </c>
      <c r="K117" s="81" t="s">
        <v>54</v>
      </c>
    </row>
    <row r="118" spans="1:11" ht="28.8" x14ac:dyDescent="0.3">
      <c r="A118" s="80">
        <v>175000</v>
      </c>
      <c r="B118" s="81" t="s">
        <v>190</v>
      </c>
      <c r="C118" s="80">
        <v>212</v>
      </c>
      <c r="D118" s="80">
        <v>44.549300840000001</v>
      </c>
      <c r="E118" s="80">
        <v>-122.07493770000001</v>
      </c>
      <c r="F118" s="103">
        <v>34.697376831685702</v>
      </c>
      <c r="G118" s="82">
        <v>2210</v>
      </c>
      <c r="H118" s="84">
        <v>131</v>
      </c>
      <c r="I118" s="80">
        <v>0</v>
      </c>
      <c r="J118" s="81" t="s">
        <v>30</v>
      </c>
      <c r="K118" s="81" t="s">
        <v>74</v>
      </c>
    </row>
    <row r="119" spans="1:11" ht="28.8" x14ac:dyDescent="0.3">
      <c r="A119" s="80">
        <v>175002</v>
      </c>
      <c r="B119" s="81" t="s">
        <v>191</v>
      </c>
      <c r="C119" s="80">
        <v>248</v>
      </c>
      <c r="D119" s="80">
        <v>43.951302400000003</v>
      </c>
      <c r="E119" s="80">
        <v>-122.11595</v>
      </c>
      <c r="F119" s="103">
        <v>30.0308170984407</v>
      </c>
      <c r="G119" s="82">
        <v>1803</v>
      </c>
      <c r="H119" s="84">
        <v>134</v>
      </c>
      <c r="I119" s="80">
        <v>0</v>
      </c>
      <c r="J119" s="81" t="s">
        <v>30</v>
      </c>
      <c r="K119" s="81" t="s">
        <v>74</v>
      </c>
    </row>
    <row r="120" spans="1:11" ht="28.8" x14ac:dyDescent="0.3">
      <c r="A120" s="80">
        <v>175008</v>
      </c>
      <c r="B120" s="81" t="s">
        <v>192</v>
      </c>
      <c r="C120" s="80">
        <v>253</v>
      </c>
      <c r="D120" s="80">
        <v>45.271435599999997</v>
      </c>
      <c r="E120" s="80">
        <v>-117.46621</v>
      </c>
      <c r="F120" s="103">
        <v>40.579265121487801</v>
      </c>
      <c r="G120" s="82">
        <v>1549</v>
      </c>
      <c r="H120" s="84">
        <v>84</v>
      </c>
      <c r="I120" s="80">
        <v>1</v>
      </c>
      <c r="J120" s="81" t="s">
        <v>30</v>
      </c>
      <c r="K120" s="81" t="s">
        <v>54</v>
      </c>
    </row>
    <row r="121" spans="1:11" ht="28.8" x14ac:dyDescent="0.3">
      <c r="A121" s="80">
        <v>175018</v>
      </c>
      <c r="B121" s="81" t="s">
        <v>195</v>
      </c>
      <c r="C121" s="80">
        <v>256</v>
      </c>
      <c r="D121" s="80">
        <v>45.158796119999998</v>
      </c>
      <c r="E121" s="80">
        <v>-117.31892999999999</v>
      </c>
      <c r="F121" s="103">
        <v>46.069940884485597</v>
      </c>
      <c r="G121" s="82">
        <v>1753</v>
      </c>
      <c r="H121" s="84">
        <v>77</v>
      </c>
      <c r="I121" s="80">
        <v>1</v>
      </c>
      <c r="J121" s="81" t="s">
        <v>30</v>
      </c>
      <c r="K121" s="81" t="s">
        <v>54</v>
      </c>
    </row>
    <row r="122" spans="1:11" ht="28.8" x14ac:dyDescent="0.3">
      <c r="A122" s="80">
        <v>175045</v>
      </c>
      <c r="B122" s="81" t="s">
        <v>197</v>
      </c>
      <c r="C122" s="80">
        <v>220</v>
      </c>
      <c r="D122" s="80">
        <v>45.597410000000004</v>
      </c>
      <c r="E122" s="80">
        <v>-123.26862</v>
      </c>
      <c r="F122" s="103">
        <v>13.570956779092599</v>
      </c>
      <c r="G122" s="82">
        <v>1651</v>
      </c>
      <c r="H122" s="84">
        <v>153</v>
      </c>
      <c r="I122" s="80">
        <v>0</v>
      </c>
      <c r="J122" s="81" t="s">
        <v>24</v>
      </c>
      <c r="K122" s="81" t="s">
        <v>199</v>
      </c>
    </row>
    <row r="123" spans="1:11" ht="28.8" x14ac:dyDescent="0.3">
      <c r="A123" s="80">
        <v>175080</v>
      </c>
      <c r="B123" s="81" t="s">
        <v>201</v>
      </c>
      <c r="C123" s="80">
        <v>238</v>
      </c>
      <c r="D123" s="80">
        <v>43.61980466</v>
      </c>
      <c r="E123" s="80">
        <v>-122.18884</v>
      </c>
      <c r="F123" s="103">
        <v>38.310833594428601</v>
      </c>
      <c r="G123" s="82">
        <v>1600</v>
      </c>
      <c r="H123" s="84">
        <v>137</v>
      </c>
      <c r="I123" s="80">
        <v>0</v>
      </c>
      <c r="J123" s="81" t="s">
        <v>30</v>
      </c>
      <c r="K123" s="81" t="s">
        <v>74</v>
      </c>
    </row>
    <row r="124" spans="1:11" ht="28.8" x14ac:dyDescent="0.3">
      <c r="A124" s="80">
        <v>175141</v>
      </c>
      <c r="B124" s="81" t="s">
        <v>203</v>
      </c>
      <c r="C124" s="80">
        <v>226</v>
      </c>
      <c r="D124" s="80">
        <v>45.387258930000002</v>
      </c>
      <c r="E124" s="80">
        <v>-121.63345</v>
      </c>
      <c r="F124" s="103">
        <v>40.821198405975302</v>
      </c>
      <c r="G124" s="82">
        <v>3175</v>
      </c>
      <c r="H124" s="84">
        <v>100</v>
      </c>
      <c r="I124" s="80">
        <v>0</v>
      </c>
      <c r="J124" s="81" t="s">
        <v>30</v>
      </c>
      <c r="K124" s="81" t="s">
        <v>74</v>
      </c>
    </row>
    <row r="125" spans="1:11" ht="28.8" x14ac:dyDescent="0.3">
      <c r="A125" s="80">
        <v>175154</v>
      </c>
      <c r="B125" s="81" t="s">
        <v>205</v>
      </c>
      <c r="C125" s="80">
        <v>239</v>
      </c>
      <c r="D125" s="80">
        <v>45.410970409999997</v>
      </c>
      <c r="E125" s="80">
        <v>-121.9480751</v>
      </c>
      <c r="F125" s="103">
        <v>29.885607507628102</v>
      </c>
      <c r="G125" s="82">
        <v>2769</v>
      </c>
      <c r="H125" s="84">
        <v>120</v>
      </c>
      <c r="I125" s="80">
        <v>0</v>
      </c>
      <c r="J125" s="81" t="s">
        <v>30</v>
      </c>
      <c r="K125" s="81" t="s">
        <v>74</v>
      </c>
    </row>
    <row r="126" spans="1:11" ht="28.8" x14ac:dyDescent="0.3">
      <c r="A126" s="80">
        <v>175163</v>
      </c>
      <c r="B126" s="81" t="s">
        <v>207</v>
      </c>
      <c r="C126" s="80">
        <v>204</v>
      </c>
      <c r="D126" s="80">
        <v>45.015499220000002</v>
      </c>
      <c r="E126" s="80">
        <v>-118.60357999999999</v>
      </c>
      <c r="F126" s="103">
        <v>39.498858084759902</v>
      </c>
      <c r="G126" s="82">
        <v>787</v>
      </c>
      <c r="H126" s="84">
        <v>117</v>
      </c>
      <c r="I126" s="80">
        <v>1</v>
      </c>
      <c r="J126" s="81" t="s">
        <v>30</v>
      </c>
      <c r="K126" s="81" t="s">
        <v>54</v>
      </c>
    </row>
    <row r="127" spans="1:11" ht="28.8" x14ac:dyDescent="0.3">
      <c r="A127" s="80">
        <v>175166</v>
      </c>
      <c r="B127" s="81" t="s">
        <v>209</v>
      </c>
      <c r="C127" s="80">
        <v>204</v>
      </c>
      <c r="D127" s="80">
        <v>44.784502850000003</v>
      </c>
      <c r="E127" s="80">
        <v>-118.69614</v>
      </c>
      <c r="F127" s="103">
        <v>42.820145017269603</v>
      </c>
      <c r="G127" s="82">
        <v>838</v>
      </c>
      <c r="H127" s="84">
        <v>110</v>
      </c>
      <c r="I127" s="80">
        <v>1</v>
      </c>
      <c r="J127" s="81" t="s">
        <v>30</v>
      </c>
      <c r="K127" s="81" t="s">
        <v>54</v>
      </c>
    </row>
    <row r="128" spans="1:11" ht="28.8" x14ac:dyDescent="0.3">
      <c r="A128" s="80">
        <v>175167</v>
      </c>
      <c r="B128" s="81" t="s">
        <v>211</v>
      </c>
      <c r="C128" s="80">
        <v>205</v>
      </c>
      <c r="D128" s="80">
        <v>44.71657046</v>
      </c>
      <c r="E128" s="80">
        <v>-118.7034993</v>
      </c>
      <c r="F128" s="103">
        <v>37.825767623407202</v>
      </c>
      <c r="G128" s="82">
        <v>635</v>
      </c>
      <c r="H128" s="84">
        <v>127</v>
      </c>
      <c r="I128" s="80">
        <v>1</v>
      </c>
      <c r="J128" s="81" t="s">
        <v>30</v>
      </c>
      <c r="K128" s="81" t="s">
        <v>54</v>
      </c>
    </row>
    <row r="129" spans="1:11" ht="28.8" x14ac:dyDescent="0.3">
      <c r="A129" s="80">
        <v>175173</v>
      </c>
      <c r="B129" s="81" t="s">
        <v>212</v>
      </c>
      <c r="C129" s="80">
        <v>209</v>
      </c>
      <c r="D129" s="80">
        <v>44.236811709999998</v>
      </c>
      <c r="E129" s="80">
        <v>-118.76444859999999</v>
      </c>
      <c r="F129" s="103">
        <v>39.243217903225002</v>
      </c>
      <c r="G129" s="82">
        <v>686</v>
      </c>
      <c r="H129" s="84">
        <v>121</v>
      </c>
      <c r="I129" s="80">
        <v>1</v>
      </c>
      <c r="J129" s="81" t="s">
        <v>30</v>
      </c>
      <c r="K129" s="81" t="s">
        <v>54</v>
      </c>
    </row>
    <row r="130" spans="1:11" ht="28.8" x14ac:dyDescent="0.3">
      <c r="A130" s="80">
        <v>175178</v>
      </c>
      <c r="B130" s="81" t="s">
        <v>215</v>
      </c>
      <c r="C130" s="80">
        <v>211</v>
      </c>
      <c r="D130" s="80">
        <v>44.300674710000003</v>
      </c>
      <c r="E130" s="80">
        <v>-118.69052000000001</v>
      </c>
      <c r="F130" s="103">
        <v>44.408512323652502</v>
      </c>
      <c r="G130" s="82">
        <v>1092</v>
      </c>
      <c r="H130" s="84">
        <v>118</v>
      </c>
      <c r="I130" s="80">
        <v>1</v>
      </c>
      <c r="J130" s="81" t="s">
        <v>30</v>
      </c>
      <c r="K130" s="81" t="s">
        <v>54</v>
      </c>
    </row>
    <row r="131" spans="1:11" ht="28.8" x14ac:dyDescent="0.3">
      <c r="A131" s="80">
        <v>175182</v>
      </c>
      <c r="B131" s="81" t="s">
        <v>217</v>
      </c>
      <c r="C131" s="80">
        <v>239</v>
      </c>
      <c r="D131" s="80">
        <v>44.374778229999997</v>
      </c>
      <c r="E131" s="80">
        <v>-118.4465628</v>
      </c>
      <c r="F131" s="103">
        <v>40.611127439409998</v>
      </c>
      <c r="G131" s="82">
        <v>787</v>
      </c>
      <c r="H131" s="84">
        <v>126</v>
      </c>
      <c r="I131" s="80">
        <v>1</v>
      </c>
      <c r="J131" s="81" t="s">
        <v>30</v>
      </c>
      <c r="K131" s="81" t="s">
        <v>54</v>
      </c>
    </row>
    <row r="132" spans="1:11" ht="28.8" x14ac:dyDescent="0.3">
      <c r="A132" s="80">
        <v>175228</v>
      </c>
      <c r="B132" s="81" t="s">
        <v>219</v>
      </c>
      <c r="C132" s="80">
        <v>266</v>
      </c>
      <c r="D132" s="80">
        <v>46.057730599999999</v>
      </c>
      <c r="E132" s="80">
        <v>-123.53713</v>
      </c>
      <c r="F132" s="103">
        <v>17.771486842692699</v>
      </c>
      <c r="G132" s="82">
        <v>2972</v>
      </c>
      <c r="H132" s="84">
        <v>141</v>
      </c>
      <c r="I132" s="80">
        <v>0</v>
      </c>
      <c r="J132" s="81" t="s">
        <v>24</v>
      </c>
      <c r="K132" s="81" t="s">
        <v>25</v>
      </c>
    </row>
    <row r="133" spans="1:11" ht="28.8" x14ac:dyDescent="0.3">
      <c r="A133" s="80">
        <v>175234</v>
      </c>
      <c r="B133" s="81" t="s">
        <v>222</v>
      </c>
      <c r="C133" s="80">
        <v>272</v>
      </c>
      <c r="D133" s="80">
        <v>44.878417929999998</v>
      </c>
      <c r="E133" s="80">
        <v>-122.0416</v>
      </c>
      <c r="F133" s="103">
        <v>29.088680035367702</v>
      </c>
      <c r="G133" s="82">
        <v>1956</v>
      </c>
      <c r="H133" s="84">
        <v>122</v>
      </c>
      <c r="I133" s="80">
        <v>0</v>
      </c>
      <c r="J133" s="81" t="s">
        <v>30</v>
      </c>
      <c r="K133" s="81" t="s">
        <v>74</v>
      </c>
    </row>
    <row r="134" spans="1:11" ht="28.8" x14ac:dyDescent="0.3">
      <c r="A134" s="80">
        <v>175236</v>
      </c>
      <c r="B134" s="81" t="s">
        <v>224</v>
      </c>
      <c r="C134" s="80">
        <v>232</v>
      </c>
      <c r="D134" s="80">
        <v>44.8884264</v>
      </c>
      <c r="E134" s="80">
        <v>-122.14237</v>
      </c>
      <c r="F134" s="103">
        <v>30.376039840637599</v>
      </c>
      <c r="G134" s="82">
        <v>2565</v>
      </c>
      <c r="H134" s="84">
        <v>123</v>
      </c>
      <c r="I134" s="80">
        <v>0</v>
      </c>
      <c r="J134" s="81" t="s">
        <v>30</v>
      </c>
      <c r="K134" s="81" t="s">
        <v>74</v>
      </c>
    </row>
    <row r="135" spans="1:11" ht="28.8" x14ac:dyDescent="0.3">
      <c r="A135" s="80">
        <v>175237</v>
      </c>
      <c r="B135" s="81" t="s">
        <v>227</v>
      </c>
      <c r="C135" s="80">
        <v>230</v>
      </c>
      <c r="D135" s="80">
        <v>44.916989129999997</v>
      </c>
      <c r="E135" s="80">
        <v>-122.16762</v>
      </c>
      <c r="F135" s="103">
        <v>28.908896627163099</v>
      </c>
      <c r="G135" s="82">
        <v>2311</v>
      </c>
      <c r="H135" s="84">
        <v>123</v>
      </c>
      <c r="I135" s="80">
        <v>0</v>
      </c>
      <c r="J135" s="81" t="s">
        <v>30</v>
      </c>
      <c r="K135" s="81" t="s">
        <v>74</v>
      </c>
    </row>
    <row r="136" spans="1:11" ht="28.8" x14ac:dyDescent="0.3">
      <c r="A136" s="80">
        <v>175239</v>
      </c>
      <c r="B136" s="81" t="s">
        <v>228</v>
      </c>
      <c r="C136" s="80">
        <v>245</v>
      </c>
      <c r="D136" s="80">
        <v>45.621970449999999</v>
      </c>
      <c r="E136" s="80">
        <v>-121.95207000000001</v>
      </c>
      <c r="F136" s="103">
        <v>7.1629266365082902</v>
      </c>
      <c r="G136" s="82">
        <v>1905</v>
      </c>
      <c r="H136" s="84">
        <v>147</v>
      </c>
      <c r="I136" s="80">
        <v>0</v>
      </c>
      <c r="J136" s="81" t="s">
        <v>30</v>
      </c>
      <c r="K136" s="81" t="s">
        <v>74</v>
      </c>
    </row>
    <row r="137" spans="1:11" ht="28.8" x14ac:dyDescent="0.3">
      <c r="A137" s="80">
        <v>175241</v>
      </c>
      <c r="B137" s="81" t="s">
        <v>231</v>
      </c>
      <c r="C137" s="80">
        <v>196</v>
      </c>
      <c r="D137" s="80">
        <v>45.678505579999999</v>
      </c>
      <c r="E137" s="80">
        <v>-121.83534</v>
      </c>
      <c r="F137" s="103">
        <v>13.2864201800184</v>
      </c>
      <c r="G137" s="82">
        <v>2362</v>
      </c>
      <c r="H137" s="84">
        <v>156</v>
      </c>
      <c r="I137" s="80">
        <v>0</v>
      </c>
      <c r="J137" s="81" t="s">
        <v>30</v>
      </c>
      <c r="K137" s="81" t="s">
        <v>74</v>
      </c>
    </row>
    <row r="138" spans="1:11" ht="28.8" x14ac:dyDescent="0.3">
      <c r="A138" s="80">
        <v>175243</v>
      </c>
      <c r="B138" s="81" t="s">
        <v>232</v>
      </c>
      <c r="C138" s="80">
        <v>245</v>
      </c>
      <c r="D138" s="80">
        <v>45.474612499999999</v>
      </c>
      <c r="E138" s="80">
        <v>-123.48771000000001</v>
      </c>
      <c r="F138" s="103">
        <v>18.095802518816299</v>
      </c>
      <c r="G138" s="82">
        <v>2515</v>
      </c>
      <c r="H138" s="84">
        <v>132</v>
      </c>
      <c r="I138" s="80">
        <v>0</v>
      </c>
      <c r="J138" s="81" t="s">
        <v>24</v>
      </c>
      <c r="K138" s="81" t="s">
        <v>25</v>
      </c>
    </row>
    <row r="139" spans="1:11" ht="28.8" x14ac:dyDescent="0.3">
      <c r="A139" s="80">
        <v>175247</v>
      </c>
      <c r="B139" s="81" t="s">
        <v>233</v>
      </c>
      <c r="C139" s="80">
        <v>189</v>
      </c>
      <c r="D139" s="80">
        <v>44.881914610000003</v>
      </c>
      <c r="E139" s="80">
        <v>-122.1696426</v>
      </c>
      <c r="F139" s="103">
        <v>30.348498679506399</v>
      </c>
      <c r="G139" s="82">
        <v>2515</v>
      </c>
      <c r="H139" s="84">
        <v>124</v>
      </c>
      <c r="I139" s="80">
        <v>0</v>
      </c>
      <c r="J139" s="81" t="s">
        <v>30</v>
      </c>
      <c r="K139" s="81" t="s">
        <v>74</v>
      </c>
    </row>
    <row r="140" spans="1:11" ht="28.8" x14ac:dyDescent="0.3">
      <c r="A140" s="80">
        <v>175268</v>
      </c>
      <c r="B140" s="81" t="s">
        <v>234</v>
      </c>
      <c r="C140" s="80">
        <v>190</v>
      </c>
      <c r="D140" s="80">
        <v>44.889907319999999</v>
      </c>
      <c r="E140" s="80">
        <v>-122.00845</v>
      </c>
      <c r="F140" s="103">
        <v>26.827242267888799</v>
      </c>
      <c r="G140" s="82">
        <v>1905</v>
      </c>
      <c r="H140" s="84">
        <v>122</v>
      </c>
      <c r="I140" s="80">
        <v>0</v>
      </c>
      <c r="J140" s="81" t="s">
        <v>30</v>
      </c>
      <c r="K140" s="81" t="s">
        <v>74</v>
      </c>
    </row>
    <row r="141" spans="1:11" ht="28.8" x14ac:dyDescent="0.3">
      <c r="A141" s="80">
        <v>175283</v>
      </c>
      <c r="B141" s="81" t="s">
        <v>235</v>
      </c>
      <c r="C141" s="80">
        <v>261</v>
      </c>
      <c r="D141" s="80">
        <v>42.278218989999999</v>
      </c>
      <c r="E141" s="80">
        <v>-124.04129210000001</v>
      </c>
      <c r="F141" s="103">
        <v>11.983884800013699</v>
      </c>
      <c r="G141" s="82">
        <v>2565</v>
      </c>
      <c r="H141" s="84">
        <v>173</v>
      </c>
      <c r="I141" s="80">
        <v>0</v>
      </c>
      <c r="J141" s="81" t="s">
        <v>30</v>
      </c>
      <c r="K141" s="81" t="s">
        <v>31</v>
      </c>
    </row>
    <row r="142" spans="1:11" ht="28.8" x14ac:dyDescent="0.3">
      <c r="A142" s="80">
        <v>175284</v>
      </c>
      <c r="B142" s="81" t="s">
        <v>237</v>
      </c>
      <c r="C142" s="80">
        <v>197</v>
      </c>
      <c r="D142" s="80">
        <v>45.686377729999997</v>
      </c>
      <c r="E142" s="80">
        <v>-121.76515000000001</v>
      </c>
      <c r="F142" s="103">
        <v>11.4340061220904</v>
      </c>
      <c r="G142" s="82">
        <v>1803</v>
      </c>
      <c r="H142" s="84">
        <v>153</v>
      </c>
      <c r="I142" s="80">
        <v>0</v>
      </c>
      <c r="J142" s="81" t="s">
        <v>30</v>
      </c>
      <c r="K142" s="81" t="s">
        <v>74</v>
      </c>
    </row>
    <row r="143" spans="1:11" ht="28.8" x14ac:dyDescent="0.3">
      <c r="A143" s="80">
        <v>175289</v>
      </c>
      <c r="B143" s="81" t="s">
        <v>238</v>
      </c>
      <c r="C143" s="80">
        <v>217</v>
      </c>
      <c r="D143" s="80">
        <v>45.371805799999997</v>
      </c>
      <c r="E143" s="80">
        <v>-121.77785</v>
      </c>
      <c r="F143" s="103">
        <v>32.6589207185418</v>
      </c>
      <c r="G143" s="82">
        <v>2565</v>
      </c>
      <c r="H143" s="84">
        <v>77</v>
      </c>
      <c r="I143" s="80">
        <v>0</v>
      </c>
      <c r="J143" s="81" t="s">
        <v>30</v>
      </c>
      <c r="K143" s="81" t="s">
        <v>74</v>
      </c>
    </row>
    <row r="144" spans="1:11" ht="28.8" x14ac:dyDescent="0.3">
      <c r="A144" s="80">
        <v>175292</v>
      </c>
      <c r="B144" s="81" t="s">
        <v>239</v>
      </c>
      <c r="C144" s="80">
        <v>215</v>
      </c>
      <c r="D144" s="80">
        <v>45.376163499999997</v>
      </c>
      <c r="E144" s="80">
        <v>-121.8500427</v>
      </c>
      <c r="F144" s="103">
        <v>26.696188162357601</v>
      </c>
      <c r="G144" s="82">
        <v>2565</v>
      </c>
      <c r="H144" s="84">
        <v>122</v>
      </c>
      <c r="I144" s="80">
        <v>0</v>
      </c>
      <c r="J144" s="81" t="s">
        <v>30</v>
      </c>
      <c r="K144" s="81" t="s">
        <v>74</v>
      </c>
    </row>
    <row r="145" spans="1:11" ht="28.8" x14ac:dyDescent="0.3">
      <c r="A145" s="80">
        <v>175293</v>
      </c>
      <c r="B145" s="81" t="s">
        <v>240</v>
      </c>
      <c r="C145" s="80">
        <v>182</v>
      </c>
      <c r="D145" s="80">
        <v>42.590804220000003</v>
      </c>
      <c r="E145" s="80">
        <v>-118.59909260000001</v>
      </c>
      <c r="F145" s="103">
        <v>44.145993865808499</v>
      </c>
      <c r="G145" s="82">
        <v>991</v>
      </c>
      <c r="H145" s="84">
        <v>123</v>
      </c>
      <c r="I145" s="80">
        <v>1</v>
      </c>
      <c r="J145" s="81" t="s">
        <v>59</v>
      </c>
      <c r="K145" s="81" t="s">
        <v>60</v>
      </c>
    </row>
    <row r="146" spans="1:11" ht="28.8" x14ac:dyDescent="0.3">
      <c r="A146" s="80">
        <v>175294</v>
      </c>
      <c r="B146" s="81" t="s">
        <v>242</v>
      </c>
      <c r="C146" s="80">
        <v>182</v>
      </c>
      <c r="D146" s="80">
        <v>42.601746069999997</v>
      </c>
      <c r="E146" s="80">
        <v>-118.5941084</v>
      </c>
      <c r="F146" s="103">
        <v>45.438440284631199</v>
      </c>
      <c r="G146" s="82">
        <v>1092</v>
      </c>
      <c r="H146" s="84">
        <v>123</v>
      </c>
      <c r="I146" s="80">
        <v>1</v>
      </c>
      <c r="J146" s="81" t="s">
        <v>59</v>
      </c>
      <c r="K146" s="81" t="s">
        <v>60</v>
      </c>
    </row>
    <row r="147" spans="1:11" ht="28.8" x14ac:dyDescent="0.3">
      <c r="A147" s="80">
        <v>175295</v>
      </c>
      <c r="B147" s="81" t="s">
        <v>243</v>
      </c>
      <c r="C147" s="80">
        <v>180</v>
      </c>
      <c r="D147" s="80">
        <v>42.677805669999998</v>
      </c>
      <c r="E147" s="80">
        <v>-118.51607850000001</v>
      </c>
      <c r="F147" s="104">
        <v>39.575901165987403</v>
      </c>
      <c r="G147" s="82">
        <v>635</v>
      </c>
      <c r="H147" s="84">
        <v>118</v>
      </c>
      <c r="I147" s="80">
        <v>1</v>
      </c>
      <c r="J147" s="81" t="s">
        <v>59</v>
      </c>
      <c r="K147" s="81" t="s">
        <v>60</v>
      </c>
    </row>
    <row r="148" spans="1:11" ht="28.8" x14ac:dyDescent="0.3">
      <c r="A148" s="80">
        <v>175297</v>
      </c>
      <c r="B148" s="81" t="s">
        <v>244</v>
      </c>
      <c r="C148" s="80">
        <v>176</v>
      </c>
      <c r="D148" s="80">
        <v>42.382397769999997</v>
      </c>
      <c r="E148" s="80">
        <v>-119.72123329999999</v>
      </c>
      <c r="F148" s="104">
        <v>42.298574841240203</v>
      </c>
      <c r="G148" s="82">
        <v>381</v>
      </c>
      <c r="H148" s="84">
        <v>131</v>
      </c>
      <c r="I148" s="80">
        <v>1</v>
      </c>
      <c r="J148" s="81" t="s">
        <v>59</v>
      </c>
      <c r="K148" s="81" t="s">
        <v>60</v>
      </c>
    </row>
    <row r="149" spans="1:11" ht="28.8" x14ac:dyDescent="0.3">
      <c r="A149" s="80">
        <v>175303</v>
      </c>
      <c r="B149" s="81" t="s">
        <v>246</v>
      </c>
      <c r="C149" s="80">
        <v>176</v>
      </c>
      <c r="D149" s="80">
        <v>42.478045680000001</v>
      </c>
      <c r="E149" s="80">
        <v>-119.7842574</v>
      </c>
      <c r="F149" s="103">
        <v>39.586168004746298</v>
      </c>
      <c r="G149" s="82">
        <v>381</v>
      </c>
      <c r="H149" s="84">
        <v>141</v>
      </c>
      <c r="I149" s="80">
        <v>1</v>
      </c>
      <c r="J149" s="81" t="s">
        <v>59</v>
      </c>
      <c r="K149" s="81" t="s">
        <v>60</v>
      </c>
    </row>
    <row r="150" spans="1:11" ht="28.8" x14ac:dyDescent="0.3">
      <c r="A150" s="80">
        <v>175320</v>
      </c>
      <c r="B150" s="81" t="s">
        <v>247</v>
      </c>
      <c r="C150" s="80">
        <v>244</v>
      </c>
      <c r="D150" s="80">
        <v>43.330363069999997</v>
      </c>
      <c r="E150" s="80">
        <v>-122.50879999999999</v>
      </c>
      <c r="F150" s="103">
        <v>26.589164007166499</v>
      </c>
      <c r="G150" s="82">
        <v>1245</v>
      </c>
      <c r="H150" s="84">
        <v>154</v>
      </c>
      <c r="I150" s="80">
        <v>0</v>
      </c>
      <c r="J150" s="81" t="s">
        <v>30</v>
      </c>
      <c r="K150" s="81" t="s">
        <v>74</v>
      </c>
    </row>
    <row r="151" spans="1:11" ht="28.8" x14ac:dyDescent="0.3">
      <c r="A151" s="80">
        <v>175322</v>
      </c>
      <c r="B151" s="81" t="s">
        <v>248</v>
      </c>
      <c r="C151" s="80">
        <v>245</v>
      </c>
      <c r="D151" s="80">
        <v>43.643720000000002</v>
      </c>
      <c r="E151" s="80">
        <v>-122.03097</v>
      </c>
      <c r="F151" s="103">
        <v>38.367708489040602</v>
      </c>
      <c r="G151" s="82">
        <v>1753</v>
      </c>
      <c r="H151" s="84">
        <v>112</v>
      </c>
      <c r="I151" s="80">
        <v>0</v>
      </c>
      <c r="J151" s="81" t="s">
        <v>30</v>
      </c>
      <c r="K151" s="81" t="s">
        <v>74</v>
      </c>
    </row>
    <row r="152" spans="1:11" ht="28.8" x14ac:dyDescent="0.3">
      <c r="A152" s="80">
        <v>175323</v>
      </c>
      <c r="B152" s="81" t="s">
        <v>249</v>
      </c>
      <c r="C152" s="80">
        <v>273</v>
      </c>
      <c r="D152" s="80">
        <v>45.391284769999999</v>
      </c>
      <c r="E152" s="80">
        <v>-121.80468949999999</v>
      </c>
      <c r="F152" s="103">
        <v>29.403170709976202</v>
      </c>
      <c r="G152" s="82">
        <v>2667</v>
      </c>
      <c r="H152" s="84">
        <v>113</v>
      </c>
      <c r="I152" s="80">
        <v>0</v>
      </c>
      <c r="J152" s="81" t="s">
        <v>30</v>
      </c>
      <c r="K152" s="81" t="s">
        <v>74</v>
      </c>
    </row>
    <row r="153" spans="1:11" ht="28.8" x14ac:dyDescent="0.3">
      <c r="A153" s="80">
        <v>175330</v>
      </c>
      <c r="B153" s="81" t="s">
        <v>250</v>
      </c>
      <c r="C153" s="80">
        <v>215</v>
      </c>
      <c r="D153" s="80">
        <v>43.303864310000002</v>
      </c>
      <c r="E153" s="80">
        <v>-122.5290712</v>
      </c>
      <c r="F153" s="103">
        <v>22.424027417036399</v>
      </c>
      <c r="G153" s="82">
        <v>1194</v>
      </c>
      <c r="H153" s="84">
        <v>163</v>
      </c>
      <c r="I153" s="80">
        <v>0</v>
      </c>
      <c r="J153" s="81" t="s">
        <v>30</v>
      </c>
      <c r="K153" s="81" t="s">
        <v>74</v>
      </c>
    </row>
    <row r="154" spans="1:11" ht="28.8" x14ac:dyDescent="0.3">
      <c r="A154" s="80">
        <v>175336</v>
      </c>
      <c r="B154" s="81" t="s">
        <v>252</v>
      </c>
      <c r="C154" s="80">
        <v>194</v>
      </c>
      <c r="D154" s="80">
        <v>44.814010000000003</v>
      </c>
      <c r="E154" s="80">
        <v>-118.78068</v>
      </c>
      <c r="F154" s="103">
        <v>42.628691304097103</v>
      </c>
      <c r="G154" s="82">
        <v>686</v>
      </c>
      <c r="H154" s="84">
        <v>126</v>
      </c>
      <c r="I154" s="80">
        <v>1</v>
      </c>
      <c r="J154" s="81" t="s">
        <v>30</v>
      </c>
      <c r="K154" s="81" t="s">
        <v>54</v>
      </c>
    </row>
    <row r="155" spans="1:11" ht="28.8" x14ac:dyDescent="0.3">
      <c r="A155" s="80">
        <v>175343</v>
      </c>
      <c r="B155" s="81" t="s">
        <v>253</v>
      </c>
      <c r="C155" s="80">
        <v>194</v>
      </c>
      <c r="D155" s="80">
        <v>42.716600759999999</v>
      </c>
      <c r="E155" s="80">
        <v>-124.30692430000001</v>
      </c>
      <c r="F155" s="104">
        <v>12.285566120452099</v>
      </c>
      <c r="G155" s="82">
        <v>3175</v>
      </c>
      <c r="H155" s="84">
        <v>167</v>
      </c>
      <c r="I155" s="80">
        <v>0</v>
      </c>
      <c r="J155" s="81" t="s">
        <v>24</v>
      </c>
      <c r="K155" s="81" t="s">
        <v>25</v>
      </c>
    </row>
    <row r="156" spans="1:11" ht="28.8" x14ac:dyDescent="0.3">
      <c r="A156" s="80">
        <v>175345</v>
      </c>
      <c r="B156" s="81" t="s">
        <v>255</v>
      </c>
      <c r="C156" s="80">
        <v>194</v>
      </c>
      <c r="D156" s="80">
        <v>42.740120539999999</v>
      </c>
      <c r="E156" s="80">
        <v>-124.3988001</v>
      </c>
      <c r="F156" s="104">
        <v>8.2620142519847999</v>
      </c>
      <c r="G156" s="82">
        <v>2921</v>
      </c>
      <c r="H156" s="84">
        <v>168</v>
      </c>
      <c r="I156" s="80">
        <v>0</v>
      </c>
      <c r="J156" s="81" t="s">
        <v>24</v>
      </c>
      <c r="K156" s="81" t="s">
        <v>25</v>
      </c>
    </row>
    <row r="157" spans="1:11" ht="28.8" x14ac:dyDescent="0.3">
      <c r="A157" s="80">
        <v>175346</v>
      </c>
      <c r="B157" s="81" t="s">
        <v>258</v>
      </c>
      <c r="C157" s="80">
        <v>194</v>
      </c>
      <c r="D157" s="80">
        <v>42.712685800000003</v>
      </c>
      <c r="E157" s="80">
        <v>-124.31810299999999</v>
      </c>
      <c r="F157" s="104">
        <v>12.8676938570981</v>
      </c>
      <c r="G157" s="82">
        <v>3175</v>
      </c>
      <c r="H157" s="84">
        <v>171</v>
      </c>
      <c r="I157" s="80">
        <v>0</v>
      </c>
      <c r="J157" s="81" t="s">
        <v>24</v>
      </c>
      <c r="K157" s="81" t="s">
        <v>25</v>
      </c>
    </row>
    <row r="158" spans="1:11" ht="28.8" x14ac:dyDescent="0.3">
      <c r="A158" s="80">
        <v>175348</v>
      </c>
      <c r="B158" s="81" t="s">
        <v>260</v>
      </c>
      <c r="C158" s="80">
        <v>209</v>
      </c>
      <c r="D158" s="80">
        <v>42.175995899999997</v>
      </c>
      <c r="E158" s="80">
        <v>-123.9169732</v>
      </c>
      <c r="F158" s="104">
        <v>25.180454680168101</v>
      </c>
      <c r="G158" s="82">
        <v>3429</v>
      </c>
      <c r="H158" s="84">
        <v>166</v>
      </c>
      <c r="I158" s="80">
        <v>0</v>
      </c>
      <c r="J158" s="81" t="s">
        <v>30</v>
      </c>
      <c r="K158" s="81" t="s">
        <v>31</v>
      </c>
    </row>
    <row r="159" spans="1:11" ht="28.8" x14ac:dyDescent="0.3">
      <c r="A159" s="80">
        <v>175350</v>
      </c>
      <c r="B159" s="81" t="s">
        <v>261</v>
      </c>
      <c r="C159" s="80">
        <v>210</v>
      </c>
      <c r="D159" s="80">
        <v>42.181280000000001</v>
      </c>
      <c r="E159" s="80">
        <v>-123.85444</v>
      </c>
      <c r="F159" s="104">
        <v>26.398864074046799</v>
      </c>
      <c r="G159" s="82">
        <v>3683</v>
      </c>
      <c r="H159" s="84">
        <v>168</v>
      </c>
      <c r="I159" s="80">
        <v>0</v>
      </c>
      <c r="J159" s="81" t="s">
        <v>30</v>
      </c>
      <c r="K159" s="81" t="s">
        <v>31</v>
      </c>
    </row>
    <row r="160" spans="1:11" ht="28.8" x14ac:dyDescent="0.3">
      <c r="A160" s="80">
        <v>175367</v>
      </c>
      <c r="B160" s="81" t="s">
        <v>262</v>
      </c>
      <c r="C160" s="80">
        <v>213</v>
      </c>
      <c r="D160" s="80">
        <v>43.230815530000001</v>
      </c>
      <c r="E160" s="80">
        <v>-122.5928591</v>
      </c>
      <c r="F160" s="103">
        <v>39.146540845903601</v>
      </c>
      <c r="G160" s="82">
        <v>1346</v>
      </c>
      <c r="H160" s="84">
        <v>143</v>
      </c>
      <c r="I160" s="80">
        <v>0</v>
      </c>
      <c r="J160" s="81" t="s">
        <v>30</v>
      </c>
      <c r="K160" s="81" t="s">
        <v>74</v>
      </c>
    </row>
    <row r="161" spans="1:11" ht="28.8" x14ac:dyDescent="0.3">
      <c r="A161" s="80">
        <v>175372</v>
      </c>
      <c r="B161" s="81" t="s">
        <v>263</v>
      </c>
      <c r="C161" s="80">
        <v>250</v>
      </c>
      <c r="D161" s="80">
        <v>42.656871870000003</v>
      </c>
      <c r="E161" s="80">
        <v>-123.67716</v>
      </c>
      <c r="F161" s="103">
        <v>15.502962874883</v>
      </c>
      <c r="G161" s="82">
        <v>1295</v>
      </c>
      <c r="H161" s="84">
        <v>158</v>
      </c>
      <c r="I161" s="80">
        <v>0</v>
      </c>
      <c r="J161" s="81" t="s">
        <v>30</v>
      </c>
      <c r="K161" s="81" t="s">
        <v>31</v>
      </c>
    </row>
    <row r="162" spans="1:11" ht="28.8" x14ac:dyDescent="0.3">
      <c r="A162" s="80">
        <v>175373</v>
      </c>
      <c r="B162" s="81" t="s">
        <v>266</v>
      </c>
      <c r="C162" s="80">
        <v>250</v>
      </c>
      <c r="D162" s="80">
        <v>42.659685000000003</v>
      </c>
      <c r="E162" s="80">
        <v>-123.6597058</v>
      </c>
      <c r="F162" s="105">
        <v>15.483309219931</v>
      </c>
      <c r="G162" s="82">
        <v>1092</v>
      </c>
      <c r="H162" s="84">
        <v>158</v>
      </c>
      <c r="I162" s="80">
        <v>0</v>
      </c>
      <c r="J162" s="81" t="s">
        <v>30</v>
      </c>
      <c r="K162" s="81" t="s">
        <v>31</v>
      </c>
    </row>
    <row r="163" spans="1:11" ht="28.8" x14ac:dyDescent="0.3">
      <c r="A163" s="80">
        <v>175380</v>
      </c>
      <c r="B163" s="81" t="s">
        <v>267</v>
      </c>
      <c r="C163" s="80">
        <v>258</v>
      </c>
      <c r="D163" s="80">
        <v>42.347327999999997</v>
      </c>
      <c r="E163" s="80">
        <v>-123.78397</v>
      </c>
      <c r="F163" s="105">
        <v>17.781372714163499</v>
      </c>
      <c r="G163" s="82">
        <v>1905</v>
      </c>
      <c r="H163" s="84">
        <v>172</v>
      </c>
      <c r="I163" s="80">
        <v>0</v>
      </c>
      <c r="J163" s="81" t="s">
        <v>30</v>
      </c>
      <c r="K163" s="81" t="s">
        <v>31</v>
      </c>
    </row>
    <row r="164" spans="1:11" ht="28.8" x14ac:dyDescent="0.3">
      <c r="A164" s="80">
        <v>175510</v>
      </c>
      <c r="B164" s="81" t="s">
        <v>268</v>
      </c>
      <c r="C164" s="80">
        <v>249</v>
      </c>
      <c r="D164" s="80">
        <v>44.475500199999999</v>
      </c>
      <c r="E164" s="80">
        <v>-123.9456124</v>
      </c>
      <c r="F164" s="104">
        <v>8.9608485256698795</v>
      </c>
      <c r="G164" s="82">
        <v>2108</v>
      </c>
      <c r="H164" s="84">
        <v>166</v>
      </c>
      <c r="I164" s="80">
        <v>0</v>
      </c>
      <c r="J164" s="81" t="s">
        <v>24</v>
      </c>
      <c r="K164" s="81" t="s">
        <v>25</v>
      </c>
    </row>
    <row r="165" spans="1:11" ht="28.8" x14ac:dyDescent="0.3">
      <c r="A165" s="80">
        <v>175787</v>
      </c>
      <c r="B165" s="81" t="s">
        <v>274</v>
      </c>
      <c r="C165" s="80">
        <v>267</v>
      </c>
      <c r="D165" s="80">
        <v>45.235859779999998</v>
      </c>
      <c r="E165" s="80">
        <v>-123.6912087</v>
      </c>
      <c r="F165" s="103">
        <v>16.8194007741061</v>
      </c>
      <c r="G165" s="82">
        <v>3175</v>
      </c>
      <c r="H165" s="84">
        <v>155</v>
      </c>
      <c r="I165" s="80">
        <v>0</v>
      </c>
      <c r="J165" s="81" t="s">
        <v>24</v>
      </c>
      <c r="K165" s="81" t="s">
        <v>25</v>
      </c>
    </row>
    <row r="166" spans="1:11" ht="28.8" x14ac:dyDescent="0.3">
      <c r="A166" s="80">
        <v>175788</v>
      </c>
      <c r="B166" s="81" t="s">
        <v>275</v>
      </c>
      <c r="C166" s="80">
        <v>212</v>
      </c>
      <c r="D166" s="80">
        <v>42.805373719999999</v>
      </c>
      <c r="E166" s="80">
        <v>-123.8467978</v>
      </c>
      <c r="F166" s="103">
        <v>25.563437147613801</v>
      </c>
      <c r="G166" s="82">
        <v>3175</v>
      </c>
      <c r="H166" s="84">
        <v>153</v>
      </c>
      <c r="I166" s="80">
        <v>0</v>
      </c>
      <c r="J166" s="81" t="s">
        <v>24</v>
      </c>
      <c r="K166" s="81" t="s">
        <v>25</v>
      </c>
    </row>
    <row r="167" spans="1:11" ht="28.8" x14ac:dyDescent="0.3">
      <c r="A167" s="80">
        <v>175793</v>
      </c>
      <c r="B167" s="81" t="s">
        <v>276</v>
      </c>
      <c r="C167" s="80">
        <v>233</v>
      </c>
      <c r="D167" s="80">
        <v>41.96302653</v>
      </c>
      <c r="E167" s="80">
        <v>-123.1884554</v>
      </c>
      <c r="F167" s="103">
        <v>28.977175445512302</v>
      </c>
      <c r="G167" s="82">
        <v>1298</v>
      </c>
      <c r="H167" s="81">
        <v>164</v>
      </c>
      <c r="I167" s="80">
        <v>0</v>
      </c>
      <c r="J167" s="81" t="s">
        <v>30</v>
      </c>
      <c r="K167" s="81" t="s">
        <v>31</v>
      </c>
    </row>
    <row r="168" spans="1:11" ht="28.8" x14ac:dyDescent="0.3">
      <c r="A168" s="80">
        <v>175805</v>
      </c>
      <c r="B168" s="81" t="s">
        <v>277</v>
      </c>
      <c r="C168" s="80">
        <v>239</v>
      </c>
      <c r="D168" s="80">
        <v>45.173464930000002</v>
      </c>
      <c r="E168" s="80">
        <v>-123.7771292</v>
      </c>
      <c r="F168" s="103">
        <v>12.0341571412376</v>
      </c>
      <c r="G168" s="82">
        <v>2972</v>
      </c>
      <c r="H168" s="84">
        <v>154</v>
      </c>
      <c r="I168" s="80">
        <v>0</v>
      </c>
      <c r="J168" s="81" t="s">
        <v>24</v>
      </c>
      <c r="K168" s="81" t="s">
        <v>25</v>
      </c>
    </row>
    <row r="169" spans="1:11" ht="28.8" x14ac:dyDescent="0.3">
      <c r="A169" s="80">
        <v>175844</v>
      </c>
      <c r="B169" s="81" t="s">
        <v>278</v>
      </c>
      <c r="C169" s="80">
        <v>228</v>
      </c>
      <c r="D169" s="80">
        <v>45.603300539999999</v>
      </c>
      <c r="E169" s="80">
        <v>-123.7276904</v>
      </c>
      <c r="F169" s="103">
        <v>12.459508393191101</v>
      </c>
      <c r="G169" s="82">
        <v>3683</v>
      </c>
      <c r="H169" s="84">
        <v>153</v>
      </c>
      <c r="I169" s="80">
        <v>0</v>
      </c>
      <c r="J169" s="81" t="s">
        <v>24</v>
      </c>
      <c r="K169" s="81" t="s">
        <v>25</v>
      </c>
    </row>
    <row r="170" spans="1:11" ht="28.8" x14ac:dyDescent="0.3">
      <c r="A170" s="80">
        <v>175864</v>
      </c>
      <c r="B170" s="81" t="s">
        <v>279</v>
      </c>
      <c r="C170" s="80">
        <v>261</v>
      </c>
      <c r="D170" s="80">
        <v>44.138543779999999</v>
      </c>
      <c r="E170" s="80">
        <v>-123.7049528</v>
      </c>
      <c r="F170" s="103">
        <v>10.8981046241996</v>
      </c>
      <c r="G170" s="82">
        <v>2057</v>
      </c>
      <c r="H170" s="84">
        <v>172</v>
      </c>
      <c r="I170" s="80">
        <v>0</v>
      </c>
      <c r="J170" s="81" t="s">
        <v>24</v>
      </c>
      <c r="K170" s="81" t="s">
        <v>25</v>
      </c>
    </row>
    <row r="171" spans="1:11" ht="28.8" x14ac:dyDescent="0.3">
      <c r="A171" s="80">
        <v>175894</v>
      </c>
      <c r="B171" s="81" t="s">
        <v>280</v>
      </c>
      <c r="C171" s="80">
        <v>255</v>
      </c>
      <c r="D171" s="80">
        <v>44.382442330000003</v>
      </c>
      <c r="E171" s="80">
        <v>-123.84458890000001</v>
      </c>
      <c r="F171" s="103">
        <v>8.1253615058039106</v>
      </c>
      <c r="G171" s="82">
        <v>2057</v>
      </c>
      <c r="H171" s="84">
        <v>174</v>
      </c>
      <c r="I171" s="80">
        <v>0</v>
      </c>
      <c r="J171" s="81" t="s">
        <v>24</v>
      </c>
      <c r="K171" s="81" t="s">
        <v>25</v>
      </c>
    </row>
    <row r="172" spans="1:11" ht="28.8" x14ac:dyDescent="0.3">
      <c r="A172" s="80">
        <v>175958</v>
      </c>
      <c r="B172" s="81" t="s">
        <v>282</v>
      </c>
      <c r="C172" s="80">
        <v>235</v>
      </c>
      <c r="D172" s="80">
        <v>42.706099999999999</v>
      </c>
      <c r="E172" s="80">
        <v>-124.0645</v>
      </c>
      <c r="F172" s="103">
        <v>19.861956462040698</v>
      </c>
      <c r="G172" s="82">
        <v>2769</v>
      </c>
      <c r="H172" s="84">
        <v>175</v>
      </c>
      <c r="I172" s="80">
        <v>0</v>
      </c>
      <c r="J172" s="81" t="s">
        <v>24</v>
      </c>
      <c r="K172" s="81" t="s">
        <v>25</v>
      </c>
    </row>
    <row r="173" spans="1:11" ht="28.8" x14ac:dyDescent="0.3">
      <c r="A173" s="80">
        <v>176001</v>
      </c>
      <c r="B173" s="81" t="s">
        <v>284</v>
      </c>
      <c r="C173" s="80">
        <v>175</v>
      </c>
      <c r="D173" s="80">
        <v>44.165581430000003</v>
      </c>
      <c r="E173" s="80">
        <v>-121.674423</v>
      </c>
      <c r="F173" s="103">
        <v>37.943407179640602</v>
      </c>
      <c r="G173" s="82">
        <v>991</v>
      </c>
      <c r="H173" s="84">
        <v>96</v>
      </c>
      <c r="I173" s="80">
        <v>1</v>
      </c>
      <c r="J173" s="81" t="s">
        <v>30</v>
      </c>
      <c r="K173" s="81" t="s">
        <v>67</v>
      </c>
    </row>
    <row r="174" spans="1:11" ht="28.8" x14ac:dyDescent="0.3">
      <c r="A174" s="80">
        <v>176007</v>
      </c>
      <c r="B174" s="81" t="s">
        <v>285</v>
      </c>
      <c r="C174" s="80">
        <v>230</v>
      </c>
      <c r="D174" s="80">
        <v>42.658741470000002</v>
      </c>
      <c r="E174" s="80">
        <v>-124.0041959</v>
      </c>
      <c r="F174" s="103">
        <v>10.5379534018708</v>
      </c>
      <c r="G174" s="82">
        <v>2159</v>
      </c>
      <c r="H174" s="84">
        <v>186</v>
      </c>
      <c r="I174" s="80">
        <v>0</v>
      </c>
      <c r="J174" s="81" t="s">
        <v>30</v>
      </c>
      <c r="K174" s="81" t="s">
        <v>31</v>
      </c>
    </row>
    <row r="175" spans="1:11" ht="28.8" x14ac:dyDescent="0.3">
      <c r="A175" s="80">
        <v>176008</v>
      </c>
      <c r="B175" s="81" t="s">
        <v>287</v>
      </c>
      <c r="C175" s="80">
        <v>253</v>
      </c>
      <c r="D175" s="80">
        <v>45.316033429999997</v>
      </c>
      <c r="E175" s="80">
        <v>-121.83615349999999</v>
      </c>
      <c r="F175" s="103">
        <v>27.910873252193301</v>
      </c>
      <c r="G175" s="82">
        <v>2311</v>
      </c>
      <c r="H175" s="84">
        <v>110</v>
      </c>
      <c r="I175" s="80">
        <v>0</v>
      </c>
      <c r="J175" s="81" t="s">
        <v>30</v>
      </c>
      <c r="K175" s="81" t="s">
        <v>74</v>
      </c>
    </row>
    <row r="176" spans="1:11" ht="28.8" x14ac:dyDescent="0.3">
      <c r="A176" s="80">
        <v>176014</v>
      </c>
      <c r="B176" s="81" t="s">
        <v>288</v>
      </c>
      <c r="C176" s="80">
        <v>210</v>
      </c>
      <c r="D176" s="80">
        <v>43.088694400000001</v>
      </c>
      <c r="E176" s="80">
        <v>-122.55415000000001</v>
      </c>
      <c r="F176" s="103">
        <v>26.7780489169768</v>
      </c>
      <c r="G176" s="82">
        <v>1245</v>
      </c>
      <c r="H176" s="84">
        <v>140</v>
      </c>
      <c r="I176" s="80">
        <v>0</v>
      </c>
      <c r="J176" s="81" t="s">
        <v>30</v>
      </c>
      <c r="K176" s="81" t="s">
        <v>74</v>
      </c>
    </row>
    <row r="177" spans="1:11" ht="28.8" x14ac:dyDescent="0.3">
      <c r="A177" s="80">
        <v>176019</v>
      </c>
      <c r="B177" s="81" t="s">
        <v>290</v>
      </c>
      <c r="C177" s="80">
        <v>265</v>
      </c>
      <c r="D177" s="80">
        <v>44.266585689999999</v>
      </c>
      <c r="E177" s="80">
        <v>-124.1022023</v>
      </c>
      <c r="F177" s="103">
        <v>4.7854039745877301</v>
      </c>
      <c r="G177" s="82">
        <v>2057</v>
      </c>
      <c r="H177" s="84">
        <v>160</v>
      </c>
      <c r="I177" s="80">
        <v>0</v>
      </c>
      <c r="J177" s="81" t="s">
        <v>24</v>
      </c>
      <c r="K177" s="81" t="s">
        <v>25</v>
      </c>
    </row>
    <row r="178" spans="1:11" ht="28.8" x14ac:dyDescent="0.3">
      <c r="A178" s="80">
        <v>176022</v>
      </c>
      <c r="B178" s="81" t="s">
        <v>291</v>
      </c>
      <c r="C178" s="80">
        <v>193</v>
      </c>
      <c r="D178" s="80">
        <v>42.722850600000001</v>
      </c>
      <c r="E178" s="80">
        <v>-124.20182</v>
      </c>
      <c r="F178" s="103">
        <v>17.106897296120099</v>
      </c>
      <c r="G178" s="82">
        <v>2870</v>
      </c>
      <c r="H178" s="84">
        <v>170</v>
      </c>
      <c r="I178" s="80">
        <v>0</v>
      </c>
      <c r="J178" s="81" t="s">
        <v>24</v>
      </c>
      <c r="K178" s="81" t="s">
        <v>25</v>
      </c>
    </row>
    <row r="179" spans="1:11" ht="28.8" x14ac:dyDescent="0.3">
      <c r="A179" s="80">
        <v>176029</v>
      </c>
      <c r="B179" s="81" t="s">
        <v>294</v>
      </c>
      <c r="C179" s="80">
        <v>230</v>
      </c>
      <c r="D179" s="80">
        <v>45.383950800000001</v>
      </c>
      <c r="E179" s="80">
        <v>-117.672</v>
      </c>
      <c r="F179" s="103">
        <v>33.032508327403796</v>
      </c>
      <c r="G179" s="82">
        <v>838</v>
      </c>
      <c r="H179" s="84">
        <v>97</v>
      </c>
      <c r="I179" s="80">
        <v>1</v>
      </c>
      <c r="J179" s="81" t="s">
        <v>30</v>
      </c>
      <c r="K179" s="81" t="s">
        <v>54</v>
      </c>
    </row>
    <row r="180" spans="1:11" ht="28.8" x14ac:dyDescent="0.3">
      <c r="A180" s="80">
        <v>176036</v>
      </c>
      <c r="B180" s="81" t="s">
        <v>296</v>
      </c>
      <c r="C180" s="80">
        <v>224</v>
      </c>
      <c r="D180" s="80">
        <v>45.140131359999998</v>
      </c>
      <c r="E180" s="80">
        <v>-117.1694755</v>
      </c>
      <c r="F180" s="104">
        <v>43.457642025310101</v>
      </c>
      <c r="G180" s="82">
        <v>1600</v>
      </c>
      <c r="H180" s="84">
        <v>85</v>
      </c>
      <c r="I180" s="80">
        <v>1</v>
      </c>
      <c r="J180" s="81" t="s">
        <v>30</v>
      </c>
      <c r="K180" s="81" t="s">
        <v>54</v>
      </c>
    </row>
    <row r="181" spans="1:11" ht="28.8" x14ac:dyDescent="0.3">
      <c r="A181" s="80">
        <v>176037</v>
      </c>
      <c r="B181" s="81" t="s">
        <v>298</v>
      </c>
      <c r="C181" s="80">
        <v>225</v>
      </c>
      <c r="D181" s="80">
        <v>45.098752910000002</v>
      </c>
      <c r="E181" s="80">
        <v>-117.120566</v>
      </c>
      <c r="F181" s="103">
        <v>44.290700352331299</v>
      </c>
      <c r="G181" s="82">
        <v>1600</v>
      </c>
      <c r="H181" s="84">
        <v>91</v>
      </c>
      <c r="I181" s="80">
        <v>1</v>
      </c>
      <c r="J181" s="81" t="s">
        <v>30</v>
      </c>
      <c r="K181" s="81" t="s">
        <v>54</v>
      </c>
    </row>
    <row r="182" spans="1:11" ht="28.8" x14ac:dyDescent="0.3">
      <c r="A182" s="80">
        <v>176039</v>
      </c>
      <c r="B182" s="81" t="s">
        <v>300</v>
      </c>
      <c r="C182" s="80">
        <v>230</v>
      </c>
      <c r="D182" s="80">
        <v>44.312497129999997</v>
      </c>
      <c r="E182" s="80">
        <v>-118.3157958</v>
      </c>
      <c r="F182" s="104">
        <v>44.5828237531003</v>
      </c>
      <c r="G182" s="82">
        <v>940</v>
      </c>
      <c r="H182" s="84">
        <v>114</v>
      </c>
      <c r="I182" s="80">
        <v>1</v>
      </c>
      <c r="J182" s="81" t="s">
        <v>30</v>
      </c>
      <c r="K182" s="81" t="s">
        <v>54</v>
      </c>
    </row>
    <row r="183" spans="1:11" ht="28.8" x14ac:dyDescent="0.3">
      <c r="A183" s="80">
        <v>176040</v>
      </c>
      <c r="B183" s="81" t="s">
        <v>301</v>
      </c>
      <c r="C183" s="80">
        <v>230</v>
      </c>
      <c r="D183" s="80">
        <v>44.292455080000003</v>
      </c>
      <c r="E183" s="80">
        <v>-118.3000091</v>
      </c>
      <c r="F183" s="104">
        <v>43.4521038282383</v>
      </c>
      <c r="G183" s="82">
        <v>940</v>
      </c>
      <c r="H183" s="84">
        <v>114</v>
      </c>
      <c r="I183" s="80">
        <v>1</v>
      </c>
      <c r="J183" s="81" t="s">
        <v>30</v>
      </c>
      <c r="K183" s="81" t="s">
        <v>54</v>
      </c>
    </row>
    <row r="184" spans="1:11" ht="28.8" x14ac:dyDescent="0.3">
      <c r="A184" s="80">
        <v>176079</v>
      </c>
      <c r="B184" s="81" t="s">
        <v>302</v>
      </c>
      <c r="C184" s="80">
        <v>258</v>
      </c>
      <c r="D184" s="80">
        <v>45.62765916</v>
      </c>
      <c r="E184" s="80">
        <v>-123.7900982</v>
      </c>
      <c r="F184" s="103">
        <v>12.0109470026306</v>
      </c>
      <c r="G184" s="82">
        <v>3429</v>
      </c>
      <c r="H184" s="84">
        <v>151</v>
      </c>
      <c r="I184" s="80">
        <v>0</v>
      </c>
      <c r="J184" s="81" t="s">
        <v>24</v>
      </c>
      <c r="K184" s="81" t="s">
        <v>25</v>
      </c>
    </row>
    <row r="185" spans="1:11" ht="28.8" x14ac:dyDescent="0.3">
      <c r="A185" s="80">
        <v>176136</v>
      </c>
      <c r="B185" s="81" t="s">
        <v>303</v>
      </c>
      <c r="C185" s="80">
        <v>181</v>
      </c>
      <c r="D185" s="80">
        <v>45.512971870000001</v>
      </c>
      <c r="E185" s="80">
        <v>-123.7231317</v>
      </c>
      <c r="F185" s="103">
        <v>9.9425162861319993</v>
      </c>
      <c r="G185" s="82">
        <v>3175</v>
      </c>
      <c r="H185" s="84">
        <v>152</v>
      </c>
      <c r="I185" s="80">
        <v>0</v>
      </c>
      <c r="J185" s="81" t="s">
        <v>24</v>
      </c>
      <c r="K185" s="81" t="s">
        <v>25</v>
      </c>
    </row>
    <row r="186" spans="1:11" ht="28.8" x14ac:dyDescent="0.3">
      <c r="A186" s="80">
        <v>176137</v>
      </c>
      <c r="B186" s="81" t="s">
        <v>305</v>
      </c>
      <c r="C186" s="80">
        <v>187</v>
      </c>
      <c r="D186" s="80">
        <v>44.385821530000001</v>
      </c>
      <c r="E186" s="80">
        <v>-123.80847919999999</v>
      </c>
      <c r="F186" s="103">
        <v>13.433675532035201</v>
      </c>
      <c r="G186" s="82">
        <v>2057</v>
      </c>
      <c r="H186" s="84">
        <v>174</v>
      </c>
      <c r="I186" s="80">
        <v>0</v>
      </c>
      <c r="J186" s="81" t="s">
        <v>24</v>
      </c>
      <c r="K186" s="81" t="s">
        <v>25</v>
      </c>
    </row>
    <row r="187" spans="1:11" ht="28.8" x14ac:dyDescent="0.3">
      <c r="A187" s="80">
        <v>176138</v>
      </c>
      <c r="B187" s="81" t="s">
        <v>306</v>
      </c>
      <c r="C187" s="80">
        <v>232</v>
      </c>
      <c r="D187" s="80">
        <v>44.050001969999997</v>
      </c>
      <c r="E187" s="80">
        <v>-123.890598</v>
      </c>
      <c r="F187" s="103">
        <v>7.9247728547889604</v>
      </c>
      <c r="G187" s="82">
        <v>2159</v>
      </c>
      <c r="H187" s="84">
        <v>168</v>
      </c>
      <c r="I187" s="80">
        <v>0</v>
      </c>
      <c r="J187" s="81" t="s">
        <v>24</v>
      </c>
      <c r="K187" s="81" t="s">
        <v>25</v>
      </c>
    </row>
    <row r="188" spans="1:11" ht="28.8" x14ac:dyDescent="0.3">
      <c r="A188" s="80">
        <v>176139</v>
      </c>
      <c r="B188" s="81" t="s">
        <v>307</v>
      </c>
      <c r="C188" s="80">
        <v>231</v>
      </c>
      <c r="D188" s="80">
        <v>43.957078279999998</v>
      </c>
      <c r="E188" s="80">
        <v>-123.70957660000001</v>
      </c>
      <c r="F188" s="103">
        <v>13.9431425582614</v>
      </c>
      <c r="G188" s="82">
        <v>1651</v>
      </c>
      <c r="H188" s="84">
        <v>168</v>
      </c>
      <c r="I188" s="80">
        <v>0</v>
      </c>
      <c r="J188" s="81" t="s">
        <v>24</v>
      </c>
      <c r="K188" s="81" t="s">
        <v>25</v>
      </c>
    </row>
    <row r="189" spans="1:11" ht="28.8" x14ac:dyDescent="0.3">
      <c r="A189" s="80">
        <v>176140</v>
      </c>
      <c r="B189" s="81" t="s">
        <v>308</v>
      </c>
      <c r="C189" s="80">
        <v>188</v>
      </c>
      <c r="D189" s="80">
        <v>44.1701391</v>
      </c>
      <c r="E189" s="80">
        <v>-124.04672119999999</v>
      </c>
      <c r="F189" s="103">
        <v>10.7683488242163</v>
      </c>
      <c r="G189" s="82">
        <v>2210</v>
      </c>
      <c r="H189" s="84">
        <v>160</v>
      </c>
      <c r="I189" s="80">
        <v>0</v>
      </c>
      <c r="J189" s="81" t="s">
        <v>24</v>
      </c>
      <c r="K189" s="81" t="s">
        <v>25</v>
      </c>
    </row>
    <row r="190" spans="1:11" ht="28.8" x14ac:dyDescent="0.3">
      <c r="A190" s="80">
        <v>176141</v>
      </c>
      <c r="B190" s="81" t="s">
        <v>309</v>
      </c>
      <c r="C190" s="80">
        <v>189</v>
      </c>
      <c r="D190" s="80">
        <v>44.207674769999997</v>
      </c>
      <c r="E190" s="80">
        <v>-124.0703785</v>
      </c>
      <c r="F190" s="103">
        <v>15.280493094138</v>
      </c>
      <c r="G190" s="82">
        <v>2311</v>
      </c>
      <c r="H190" s="84">
        <v>161</v>
      </c>
      <c r="I190" s="80">
        <v>0</v>
      </c>
      <c r="J190" s="81" t="s">
        <v>24</v>
      </c>
      <c r="K190" s="81" t="s">
        <v>25</v>
      </c>
    </row>
    <row r="191" spans="1:11" ht="28.8" x14ac:dyDescent="0.3">
      <c r="A191" s="80">
        <v>176145</v>
      </c>
      <c r="B191" s="81" t="s">
        <v>310</v>
      </c>
      <c r="C191" s="80">
        <v>272</v>
      </c>
      <c r="D191" s="80">
        <v>42.202599069999998</v>
      </c>
      <c r="E191" s="80">
        <v>-123.9580696</v>
      </c>
      <c r="F191" s="103">
        <v>27.556538117114801</v>
      </c>
      <c r="G191" s="82">
        <v>3429</v>
      </c>
      <c r="H191" s="84">
        <v>164</v>
      </c>
      <c r="I191" s="80">
        <v>0</v>
      </c>
      <c r="J191" s="81" t="s">
        <v>30</v>
      </c>
      <c r="K191" s="81" t="s">
        <v>31</v>
      </c>
    </row>
    <row r="192" spans="1:11" ht="28.8" x14ac:dyDescent="0.3">
      <c r="A192" s="80">
        <v>176146</v>
      </c>
      <c r="B192" s="81" t="s">
        <v>311</v>
      </c>
      <c r="C192" s="80">
        <v>278</v>
      </c>
      <c r="D192" s="80">
        <v>45.302728100000003</v>
      </c>
      <c r="E192" s="80">
        <v>-123.7258624</v>
      </c>
      <c r="F192" s="103">
        <v>11.9208798374952</v>
      </c>
      <c r="G192" s="82">
        <v>2616</v>
      </c>
      <c r="H192" s="84">
        <v>158</v>
      </c>
      <c r="I192" s="80">
        <v>0</v>
      </c>
      <c r="J192" s="81" t="s">
        <v>24</v>
      </c>
      <c r="K192" s="81" t="s">
        <v>25</v>
      </c>
    </row>
    <row r="193" spans="1:11" ht="28.8" x14ac:dyDescent="0.3">
      <c r="A193" s="80">
        <v>176147</v>
      </c>
      <c r="B193" s="81" t="s">
        <v>312</v>
      </c>
      <c r="C193" s="80">
        <v>279</v>
      </c>
      <c r="D193" s="80">
        <v>45.355309900000002</v>
      </c>
      <c r="E193" s="80">
        <v>-123.5888604</v>
      </c>
      <c r="F193" s="103">
        <v>19.864274879793602</v>
      </c>
      <c r="G193" s="82">
        <v>2972</v>
      </c>
      <c r="H193" s="84">
        <v>151</v>
      </c>
      <c r="I193" s="80">
        <v>0</v>
      </c>
      <c r="J193" s="81" t="s">
        <v>24</v>
      </c>
      <c r="K193" s="81" t="s">
        <v>25</v>
      </c>
    </row>
    <row r="194" spans="1:11" ht="28.8" x14ac:dyDescent="0.3">
      <c r="A194" s="80">
        <v>176148</v>
      </c>
      <c r="B194" s="81" t="s">
        <v>313</v>
      </c>
      <c r="C194" s="80">
        <v>210</v>
      </c>
      <c r="D194" s="80">
        <v>42.403458389999997</v>
      </c>
      <c r="E194" s="80">
        <v>-123.8800248</v>
      </c>
      <c r="F194" s="103">
        <v>15.3863741342787</v>
      </c>
      <c r="G194" s="82">
        <v>2616</v>
      </c>
      <c r="H194" s="84">
        <v>179</v>
      </c>
      <c r="I194" s="80">
        <v>0</v>
      </c>
      <c r="J194" s="81" t="s">
        <v>30</v>
      </c>
      <c r="K194" s="81" t="s">
        <v>31</v>
      </c>
    </row>
    <row r="195" spans="1:11" ht="28.8" x14ac:dyDescent="0.3">
      <c r="A195" s="80">
        <v>176162</v>
      </c>
      <c r="B195" s="81" t="s">
        <v>315</v>
      </c>
      <c r="C195" s="80">
        <v>215</v>
      </c>
      <c r="D195" s="80">
        <v>45.277475760000002</v>
      </c>
      <c r="E195" s="80">
        <v>-121.4559764</v>
      </c>
      <c r="F195" s="103">
        <v>28.703836281932801</v>
      </c>
      <c r="G195" s="82">
        <v>838</v>
      </c>
      <c r="H195" s="84">
        <v>120</v>
      </c>
      <c r="I195" s="80">
        <v>1</v>
      </c>
      <c r="J195" s="81" t="s">
        <v>30</v>
      </c>
      <c r="K195" s="81" t="s">
        <v>67</v>
      </c>
    </row>
    <row r="196" spans="1:11" ht="28.8" x14ac:dyDescent="0.3">
      <c r="A196" s="80">
        <v>176165</v>
      </c>
      <c r="B196" s="81" t="s">
        <v>316</v>
      </c>
      <c r="C196" s="80">
        <v>202</v>
      </c>
      <c r="D196" s="80">
        <v>45.629132970000001</v>
      </c>
      <c r="E196" s="80">
        <v>-121.9022939</v>
      </c>
      <c r="F196" s="103">
        <v>9.2346521861952091</v>
      </c>
      <c r="G196" s="82">
        <v>2311</v>
      </c>
      <c r="H196" s="84">
        <v>142</v>
      </c>
      <c r="I196" s="80">
        <v>0</v>
      </c>
      <c r="J196" s="81" t="s">
        <v>30</v>
      </c>
      <c r="K196" s="81" t="s">
        <v>74</v>
      </c>
    </row>
    <row r="197" spans="1:11" ht="28.8" x14ac:dyDescent="0.3">
      <c r="A197" s="80">
        <v>176176</v>
      </c>
      <c r="B197" s="81" t="s">
        <v>317</v>
      </c>
      <c r="C197" s="80">
        <v>231</v>
      </c>
      <c r="D197" s="80">
        <v>44.03825792</v>
      </c>
      <c r="E197" s="80">
        <v>-121.5715404</v>
      </c>
      <c r="F197" s="103">
        <v>39.715865540108801</v>
      </c>
      <c r="G197" s="82">
        <v>1092</v>
      </c>
      <c r="H197" s="84">
        <v>93</v>
      </c>
      <c r="I197" s="80">
        <v>0</v>
      </c>
      <c r="J197" s="81" t="s">
        <v>30</v>
      </c>
      <c r="K197" s="81" t="s">
        <v>74</v>
      </c>
    </row>
    <row r="198" spans="1:11" ht="28.8" x14ac:dyDescent="0.3">
      <c r="A198" s="80">
        <v>176177</v>
      </c>
      <c r="B198" s="81" t="s">
        <v>319</v>
      </c>
      <c r="C198" s="80">
        <v>271</v>
      </c>
      <c r="D198" s="80">
        <v>45.328091780000001</v>
      </c>
      <c r="E198" s="80">
        <v>-121.5256904</v>
      </c>
      <c r="F198" s="103">
        <v>37.157279934085601</v>
      </c>
      <c r="G198" s="82">
        <v>1905</v>
      </c>
      <c r="H198" s="84">
        <v>99</v>
      </c>
      <c r="I198" s="80">
        <v>0</v>
      </c>
      <c r="J198" s="81" t="s">
        <v>30</v>
      </c>
      <c r="K198" s="81" t="s">
        <v>74</v>
      </c>
    </row>
    <row r="199" spans="1:11" x14ac:dyDescent="0.3">
      <c r="A199" s="80">
        <v>176234</v>
      </c>
      <c r="B199" s="81" t="s">
        <v>333</v>
      </c>
      <c r="C199" s="80">
        <v>265</v>
      </c>
      <c r="D199" s="80">
        <v>44.139776640000001</v>
      </c>
      <c r="E199" s="80">
        <v>-123.8821962</v>
      </c>
      <c r="F199" s="103">
        <v>12.9665213646529</v>
      </c>
      <c r="G199" s="82">
        <v>2261</v>
      </c>
      <c r="H199" s="84">
        <v>171</v>
      </c>
      <c r="I199" s="80">
        <v>0</v>
      </c>
      <c r="J199" s="81" t="s">
        <v>24</v>
      </c>
      <c r="K199" s="81" t="s">
        <v>25</v>
      </c>
    </row>
    <row r="200" spans="1:11" ht="28.8" x14ac:dyDescent="0.3">
      <c r="A200" s="80">
        <v>176366</v>
      </c>
      <c r="B200" s="81" t="s">
        <v>334</v>
      </c>
      <c r="C200" s="80">
        <v>230</v>
      </c>
      <c r="D200" s="80">
        <v>42.793030000000002</v>
      </c>
      <c r="E200" s="80">
        <v>-123.37739999999999</v>
      </c>
      <c r="F200" s="103">
        <v>22.842748033019099</v>
      </c>
      <c r="G200" s="82">
        <v>1092</v>
      </c>
      <c r="H200" s="84">
        <v>158</v>
      </c>
      <c r="I200" s="80">
        <v>0</v>
      </c>
      <c r="J200" s="81" t="s">
        <v>30</v>
      </c>
      <c r="K200" s="81" t="s">
        <v>31</v>
      </c>
    </row>
    <row r="201" spans="1:11" ht="28.8" x14ac:dyDescent="0.3">
      <c r="A201" s="80">
        <v>185355</v>
      </c>
      <c r="B201" s="81" t="s">
        <v>28</v>
      </c>
      <c r="C201" s="80">
        <v>257</v>
      </c>
      <c r="D201" s="80">
        <v>41.855460000000001</v>
      </c>
      <c r="E201" s="80">
        <v>-123.85214999999999</v>
      </c>
      <c r="F201" s="103">
        <v>17.932528879106801</v>
      </c>
      <c r="G201" s="82">
        <v>2114</v>
      </c>
      <c r="H201" s="81">
        <v>199</v>
      </c>
      <c r="I201" s="80">
        <v>0</v>
      </c>
      <c r="J201" s="81" t="s">
        <v>30</v>
      </c>
      <c r="K201" s="81" t="s">
        <v>31</v>
      </c>
    </row>
    <row r="202" spans="1:11" ht="28.8" x14ac:dyDescent="0.3">
      <c r="A202" s="80">
        <v>185356</v>
      </c>
      <c r="B202" s="81" t="s">
        <v>32</v>
      </c>
      <c r="C202" s="80">
        <v>203</v>
      </c>
      <c r="D202" s="80">
        <v>41.954520000000002</v>
      </c>
      <c r="E202" s="80">
        <v>-123.91289</v>
      </c>
      <c r="F202" s="103">
        <v>19.631630329649099</v>
      </c>
      <c r="G202" s="82">
        <v>2610</v>
      </c>
      <c r="H202" s="81">
        <v>193</v>
      </c>
      <c r="I202" s="80">
        <v>0</v>
      </c>
      <c r="J202" s="81" t="s">
        <v>30</v>
      </c>
      <c r="K202" s="81" t="s">
        <v>31</v>
      </c>
    </row>
    <row r="203" spans="1:11" ht="28.8" x14ac:dyDescent="0.3">
      <c r="A203" s="80">
        <v>185357</v>
      </c>
      <c r="B203" s="81" t="s">
        <v>412</v>
      </c>
      <c r="C203" s="80">
        <v>221</v>
      </c>
      <c r="D203" s="80">
        <v>41.861899999999999</v>
      </c>
      <c r="E203" s="80">
        <v>-123.96</v>
      </c>
      <c r="F203" s="103">
        <v>11.5732207228584</v>
      </c>
      <c r="G203" s="82">
        <v>2630</v>
      </c>
      <c r="H203" s="81">
        <v>188</v>
      </c>
      <c r="I203" s="80">
        <v>0</v>
      </c>
      <c r="J203" s="81" t="s">
        <v>30</v>
      </c>
      <c r="K203" s="81" t="s">
        <v>31</v>
      </c>
    </row>
    <row r="204" spans="1:11" ht="28.8" x14ac:dyDescent="0.3">
      <c r="A204" s="80">
        <v>185358</v>
      </c>
      <c r="B204" s="81" t="s">
        <v>414</v>
      </c>
      <c r="C204" s="80">
        <v>220</v>
      </c>
      <c r="D204" s="80">
        <v>41.81</v>
      </c>
      <c r="E204" s="80">
        <v>-124.111</v>
      </c>
      <c r="F204" s="103">
        <v>7.6119443114095402</v>
      </c>
      <c r="G204" s="82">
        <v>2026</v>
      </c>
      <c r="H204" s="81">
        <v>168</v>
      </c>
      <c r="I204" s="80">
        <v>0</v>
      </c>
      <c r="J204" s="81" t="s">
        <v>24</v>
      </c>
      <c r="K204" s="81" t="s">
        <v>25</v>
      </c>
    </row>
    <row r="205" spans="1:11" ht="28.8" x14ac:dyDescent="0.3">
      <c r="A205" s="80">
        <v>185359</v>
      </c>
      <c r="B205" s="81" t="s">
        <v>33</v>
      </c>
      <c r="C205" s="80">
        <v>222</v>
      </c>
      <c r="D205" s="80">
        <v>41.856490000000001</v>
      </c>
      <c r="E205" s="80">
        <v>-123.91194</v>
      </c>
      <c r="F205" s="103">
        <v>20.132447186072501</v>
      </c>
      <c r="G205" s="82">
        <v>2875</v>
      </c>
      <c r="H205" s="81">
        <v>175</v>
      </c>
      <c r="I205" s="80">
        <v>0</v>
      </c>
      <c r="J205" s="81" t="s">
        <v>30</v>
      </c>
      <c r="K205" s="81" t="s">
        <v>31</v>
      </c>
    </row>
    <row r="206" spans="1:11" ht="28.8" x14ac:dyDescent="0.3">
      <c r="A206" s="80">
        <v>185360</v>
      </c>
      <c r="B206" s="81" t="s">
        <v>415</v>
      </c>
      <c r="C206" s="80">
        <v>264</v>
      </c>
      <c r="D206" s="80">
        <v>41.612017999999999</v>
      </c>
      <c r="E206" s="80">
        <v>-123.2922174</v>
      </c>
      <c r="F206" s="103">
        <v>30.827469661001999</v>
      </c>
      <c r="G206" s="82">
        <v>1869</v>
      </c>
      <c r="H206" s="81">
        <v>173</v>
      </c>
      <c r="I206" s="80">
        <v>0</v>
      </c>
      <c r="J206" s="81" t="s">
        <v>30</v>
      </c>
      <c r="K206" s="81" t="s">
        <v>31</v>
      </c>
    </row>
    <row r="207" spans="1:11" ht="28.8" x14ac:dyDescent="0.3">
      <c r="A207" s="80">
        <v>185361</v>
      </c>
      <c r="B207" s="81" t="s">
        <v>34</v>
      </c>
      <c r="C207" s="80">
        <v>203</v>
      </c>
      <c r="D207" s="80">
        <v>41.328600000000002</v>
      </c>
      <c r="E207" s="80">
        <v>-123.41992</v>
      </c>
      <c r="F207" s="103">
        <v>18.756911160956101</v>
      </c>
      <c r="G207" s="82">
        <v>1510</v>
      </c>
      <c r="H207" s="81">
        <v>209</v>
      </c>
      <c r="I207" s="80">
        <v>0</v>
      </c>
      <c r="J207" s="81" t="s">
        <v>30</v>
      </c>
      <c r="K207" s="81" t="s">
        <v>31</v>
      </c>
    </row>
    <row r="208" spans="1:11" ht="28.8" x14ac:dyDescent="0.3">
      <c r="A208" s="80">
        <v>185362</v>
      </c>
      <c r="B208" s="81" t="s">
        <v>420</v>
      </c>
      <c r="C208" s="80">
        <v>267</v>
      </c>
      <c r="D208" s="80">
        <v>41.613900000000001</v>
      </c>
      <c r="E208" s="80">
        <v>-123.28100000000001</v>
      </c>
      <c r="F208" s="103">
        <v>30.573389028696202</v>
      </c>
      <c r="G208" s="82">
        <v>1869</v>
      </c>
      <c r="H208" s="81">
        <v>173</v>
      </c>
      <c r="I208" s="80">
        <v>0</v>
      </c>
      <c r="J208" s="81" t="s">
        <v>30</v>
      </c>
      <c r="K208" s="81" t="s">
        <v>31</v>
      </c>
    </row>
    <row r="209" spans="1:11" ht="28.8" x14ac:dyDescent="0.3">
      <c r="A209" s="80">
        <v>185363</v>
      </c>
      <c r="B209" s="81" t="s">
        <v>426</v>
      </c>
      <c r="C209" s="80">
        <v>222</v>
      </c>
      <c r="D209" s="80">
        <v>41.357900000000001</v>
      </c>
      <c r="E209" s="80">
        <v>-123.074</v>
      </c>
      <c r="F209" s="103">
        <v>29.382070915781298</v>
      </c>
      <c r="G209" s="82">
        <v>1263</v>
      </c>
      <c r="H209" s="81">
        <v>170</v>
      </c>
      <c r="I209" s="80">
        <v>0</v>
      </c>
      <c r="J209" s="81" t="s">
        <v>30</v>
      </c>
      <c r="K209" s="81" t="s">
        <v>31</v>
      </c>
    </row>
    <row r="210" spans="1:11" ht="28.8" x14ac:dyDescent="0.3">
      <c r="A210" s="80">
        <v>185364</v>
      </c>
      <c r="B210" s="81" t="s">
        <v>35</v>
      </c>
      <c r="C210" s="80">
        <v>215</v>
      </c>
      <c r="D210" s="80">
        <v>41.441049999999997</v>
      </c>
      <c r="E210" s="80">
        <v>-123.35829</v>
      </c>
      <c r="F210" s="103">
        <v>20.493771234206701</v>
      </c>
      <c r="G210" s="82">
        <v>1912</v>
      </c>
      <c r="H210" s="81">
        <v>178</v>
      </c>
      <c r="I210" s="80">
        <v>0</v>
      </c>
      <c r="J210" s="81" t="s">
        <v>30</v>
      </c>
      <c r="K210" s="81" t="s">
        <v>31</v>
      </c>
    </row>
    <row r="211" spans="1:11" ht="28.8" x14ac:dyDescent="0.3">
      <c r="A211" s="80">
        <v>185365</v>
      </c>
      <c r="B211" s="81" t="s">
        <v>37</v>
      </c>
      <c r="C211" s="80">
        <v>251</v>
      </c>
      <c r="D211" s="80">
        <v>41.364690000000003</v>
      </c>
      <c r="E211" s="80">
        <v>-123.18716999999999</v>
      </c>
      <c r="F211" s="103">
        <v>30.648777042485701</v>
      </c>
      <c r="G211" s="82">
        <v>1248</v>
      </c>
      <c r="H211" s="81">
        <v>171</v>
      </c>
      <c r="I211" s="80">
        <v>0</v>
      </c>
      <c r="J211" s="81" t="s">
        <v>30</v>
      </c>
      <c r="K211" s="81" t="s">
        <v>31</v>
      </c>
    </row>
    <row r="212" spans="1:11" ht="28.8" x14ac:dyDescent="0.3">
      <c r="A212" s="80">
        <v>185366</v>
      </c>
      <c r="B212" s="81" t="s">
        <v>39</v>
      </c>
      <c r="C212" s="80">
        <v>231</v>
      </c>
      <c r="D212" s="80">
        <v>41.552160000000001</v>
      </c>
      <c r="E212" s="80">
        <v>-123.07013999999999</v>
      </c>
      <c r="F212" s="103">
        <v>38.518521696710998</v>
      </c>
      <c r="G212" s="82">
        <v>1319</v>
      </c>
      <c r="H212" s="81">
        <v>130</v>
      </c>
      <c r="I212" s="80">
        <v>0</v>
      </c>
      <c r="J212" s="81" t="s">
        <v>30</v>
      </c>
      <c r="K212" s="81" t="s">
        <v>31</v>
      </c>
    </row>
    <row r="213" spans="1:11" ht="28.8" x14ac:dyDescent="0.3">
      <c r="A213" s="80">
        <v>185367</v>
      </c>
      <c r="B213" s="81" t="s">
        <v>421</v>
      </c>
      <c r="C213" s="80">
        <v>222</v>
      </c>
      <c r="D213" s="80">
        <v>41.736600000000003</v>
      </c>
      <c r="E213" s="80">
        <v>-123.548</v>
      </c>
      <c r="F213" s="103">
        <v>21.455752951131799</v>
      </c>
      <c r="G213" s="82">
        <v>1853</v>
      </c>
      <c r="H213" s="81">
        <v>186</v>
      </c>
      <c r="I213" s="80">
        <v>0</v>
      </c>
      <c r="J213" s="81" t="s">
        <v>30</v>
      </c>
      <c r="K213" s="81" t="s">
        <v>31</v>
      </c>
    </row>
    <row r="214" spans="1:11" ht="28.8" x14ac:dyDescent="0.3">
      <c r="A214" s="80">
        <v>185368</v>
      </c>
      <c r="B214" s="81" t="s">
        <v>40</v>
      </c>
      <c r="C214" s="80">
        <v>215</v>
      </c>
      <c r="D214" s="80">
        <v>41.442250000000001</v>
      </c>
      <c r="E214" s="80">
        <v>-123.35041</v>
      </c>
      <c r="F214" s="103">
        <v>20.5864192903963</v>
      </c>
      <c r="G214" s="82">
        <v>1900</v>
      </c>
      <c r="H214" s="81">
        <v>189</v>
      </c>
      <c r="I214" s="80">
        <v>0</v>
      </c>
      <c r="J214" s="81" t="s">
        <v>30</v>
      </c>
      <c r="K214" s="81" t="s">
        <v>31</v>
      </c>
    </row>
    <row r="215" spans="1:11" ht="28.8" x14ac:dyDescent="0.3">
      <c r="A215" s="80">
        <v>185369</v>
      </c>
      <c r="B215" s="81" t="s">
        <v>41</v>
      </c>
      <c r="C215" s="80">
        <v>212</v>
      </c>
      <c r="D215" s="80">
        <v>41.367890000000003</v>
      </c>
      <c r="E215" s="80">
        <v>-124.02434</v>
      </c>
      <c r="F215" s="103">
        <v>7.0943976981841104</v>
      </c>
      <c r="G215" s="82">
        <v>1678</v>
      </c>
      <c r="H215" s="81">
        <v>167</v>
      </c>
      <c r="I215" s="80">
        <v>0</v>
      </c>
      <c r="J215" s="81" t="s">
        <v>24</v>
      </c>
      <c r="K215" s="81" t="s">
        <v>25</v>
      </c>
    </row>
    <row r="216" spans="1:11" ht="28.8" x14ac:dyDescent="0.3">
      <c r="A216" s="80">
        <v>185370</v>
      </c>
      <c r="B216" s="81" t="s">
        <v>42</v>
      </c>
      <c r="C216" s="80">
        <v>240</v>
      </c>
      <c r="D216" s="80">
        <v>41.39996</v>
      </c>
      <c r="E216" s="80">
        <v>-124.0579</v>
      </c>
      <c r="F216" s="103">
        <v>5.9867808628677901</v>
      </c>
      <c r="G216" s="82">
        <v>1811</v>
      </c>
      <c r="H216" s="81">
        <v>163</v>
      </c>
      <c r="I216" s="80">
        <v>0</v>
      </c>
      <c r="J216" s="81" t="s">
        <v>24</v>
      </c>
      <c r="K216" s="81" t="s">
        <v>25</v>
      </c>
    </row>
    <row r="217" spans="1:11" ht="28.8" x14ac:dyDescent="0.3">
      <c r="A217" s="80">
        <v>185371</v>
      </c>
      <c r="B217" s="81" t="s">
        <v>321</v>
      </c>
      <c r="C217" s="80">
        <v>259</v>
      </c>
      <c r="D217" s="80">
        <v>41.096822109999998</v>
      </c>
      <c r="E217" s="80">
        <v>-122.2011833</v>
      </c>
      <c r="F217" s="103">
        <v>24.702052671792298</v>
      </c>
      <c r="G217" s="82">
        <v>1727</v>
      </c>
      <c r="H217" s="81">
        <v>202</v>
      </c>
      <c r="I217" s="80">
        <v>0</v>
      </c>
      <c r="J217" s="81" t="s">
        <v>30</v>
      </c>
      <c r="K217" s="81" t="s">
        <v>31</v>
      </c>
    </row>
    <row r="218" spans="1:11" ht="28.8" x14ac:dyDescent="0.3">
      <c r="A218" s="80">
        <v>185372</v>
      </c>
      <c r="B218" s="81" t="s">
        <v>326</v>
      </c>
      <c r="C218" s="80">
        <v>254</v>
      </c>
      <c r="D218" s="80">
        <v>41.376249999999999</v>
      </c>
      <c r="E218" s="80">
        <v>-120.29183</v>
      </c>
      <c r="F218" s="103">
        <v>44.952456981793603</v>
      </c>
      <c r="G218" s="82">
        <v>706</v>
      </c>
      <c r="H218" s="81">
        <v>121</v>
      </c>
      <c r="I218" s="80">
        <v>1</v>
      </c>
      <c r="J218" s="81" t="s">
        <v>30</v>
      </c>
      <c r="K218" s="81" t="s">
        <v>67</v>
      </c>
    </row>
    <row r="219" spans="1:11" ht="28.8" x14ac:dyDescent="0.3">
      <c r="A219" s="80">
        <v>185373</v>
      </c>
      <c r="B219" s="81" t="s">
        <v>404</v>
      </c>
      <c r="C219" s="80">
        <v>176</v>
      </c>
      <c r="D219" s="80">
        <v>41.361800000000002</v>
      </c>
      <c r="E219" s="79">
        <v>-120.282</v>
      </c>
      <c r="F219" s="103">
        <v>45.385407402600201</v>
      </c>
      <c r="G219" s="82">
        <v>706</v>
      </c>
      <c r="H219" s="81">
        <v>121</v>
      </c>
      <c r="I219" s="80">
        <v>1</v>
      </c>
      <c r="J219" s="81" t="s">
        <v>30</v>
      </c>
      <c r="K219" s="81" t="s">
        <v>67</v>
      </c>
    </row>
    <row r="220" spans="1:11" ht="28.8" x14ac:dyDescent="0.3">
      <c r="A220" s="80">
        <v>185374</v>
      </c>
      <c r="B220" s="81" t="s">
        <v>328</v>
      </c>
      <c r="C220" s="80">
        <v>239</v>
      </c>
      <c r="D220" s="80">
        <v>41.274340000000002</v>
      </c>
      <c r="E220" s="80">
        <v>-120.26367999999999</v>
      </c>
      <c r="F220" s="103">
        <v>42.7512149745478</v>
      </c>
      <c r="G220" s="82">
        <v>732</v>
      </c>
      <c r="H220" s="81">
        <v>115</v>
      </c>
      <c r="I220" s="80">
        <v>1</v>
      </c>
      <c r="J220" s="81" t="s">
        <v>30</v>
      </c>
      <c r="K220" s="81" t="s">
        <v>67</v>
      </c>
    </row>
    <row r="221" spans="1:11" ht="28.8" x14ac:dyDescent="0.3">
      <c r="A221" s="80">
        <v>185375</v>
      </c>
      <c r="B221" s="81" t="s">
        <v>330</v>
      </c>
      <c r="C221" s="80">
        <v>216</v>
      </c>
      <c r="D221" s="80">
        <v>41.412230000000001</v>
      </c>
      <c r="E221" s="80">
        <v>-120.24468</v>
      </c>
      <c r="F221" s="103">
        <v>46.502884969644597</v>
      </c>
      <c r="G221" s="82">
        <v>795</v>
      </c>
      <c r="H221" s="81">
        <v>109</v>
      </c>
      <c r="I221" s="80">
        <v>1</v>
      </c>
      <c r="J221" s="81" t="s">
        <v>30</v>
      </c>
      <c r="K221" s="81" t="s">
        <v>67</v>
      </c>
    </row>
    <row r="222" spans="1:11" ht="28.8" x14ac:dyDescent="0.3">
      <c r="A222" s="80">
        <v>185376</v>
      </c>
      <c r="B222" s="81" t="s">
        <v>331</v>
      </c>
      <c r="C222" s="80">
        <v>162</v>
      </c>
      <c r="D222" s="80">
        <v>40.733499999999999</v>
      </c>
      <c r="E222" s="80">
        <v>-120.11783</v>
      </c>
      <c r="F222" s="103">
        <v>40.1663867306981</v>
      </c>
      <c r="G222" s="82">
        <v>282</v>
      </c>
      <c r="H222" s="81">
        <v>153</v>
      </c>
      <c r="I222" s="80">
        <v>1</v>
      </c>
      <c r="J222" s="81" t="s">
        <v>59</v>
      </c>
      <c r="K222" s="81" t="s">
        <v>60</v>
      </c>
    </row>
    <row r="223" spans="1:11" ht="28.8" x14ac:dyDescent="0.3">
      <c r="A223" s="80">
        <v>185377</v>
      </c>
      <c r="B223" s="81" t="s">
        <v>332</v>
      </c>
      <c r="C223" s="80">
        <v>205</v>
      </c>
      <c r="D223" s="80">
        <v>41.376910000000002</v>
      </c>
      <c r="E223" s="80">
        <v>-120.14454000000001</v>
      </c>
      <c r="F223" s="103">
        <v>38.691070047234398</v>
      </c>
      <c r="G223" s="82">
        <v>387</v>
      </c>
      <c r="H223" s="81">
        <v>162</v>
      </c>
      <c r="I223" s="80">
        <v>1</v>
      </c>
      <c r="J223" s="81" t="s">
        <v>59</v>
      </c>
      <c r="K223" s="81" t="s">
        <v>60</v>
      </c>
    </row>
    <row r="224" spans="1:11" ht="28.8" x14ac:dyDescent="0.3">
      <c r="A224" s="80">
        <v>185378</v>
      </c>
      <c r="B224" s="81" t="s">
        <v>413</v>
      </c>
      <c r="C224" s="80">
        <v>228</v>
      </c>
      <c r="D224" s="80">
        <v>41.8459</v>
      </c>
      <c r="E224" s="80">
        <v>-124.029</v>
      </c>
      <c r="F224" s="103">
        <v>10.7983358578996</v>
      </c>
      <c r="G224" s="82">
        <v>2444</v>
      </c>
      <c r="H224" s="81">
        <v>180</v>
      </c>
      <c r="I224" s="80">
        <v>0</v>
      </c>
      <c r="J224" s="81" t="s">
        <v>30</v>
      </c>
      <c r="K224" s="81" t="s">
        <v>31</v>
      </c>
    </row>
    <row r="225" spans="1:11" ht="28.8" x14ac:dyDescent="0.3">
      <c r="A225" s="80">
        <v>185379</v>
      </c>
      <c r="B225" s="81" t="s">
        <v>21</v>
      </c>
      <c r="C225" s="80">
        <v>257</v>
      </c>
      <c r="D225" s="80">
        <v>41.788899999999998</v>
      </c>
      <c r="E225" s="80">
        <v>-124.07783999999999</v>
      </c>
      <c r="F225" s="103">
        <v>6.0301993416470099</v>
      </c>
      <c r="G225" s="82">
        <v>2125</v>
      </c>
      <c r="H225" s="81">
        <v>172</v>
      </c>
      <c r="I225" s="80">
        <v>0</v>
      </c>
      <c r="J225" s="81" t="s">
        <v>24</v>
      </c>
      <c r="K225" s="81" t="s">
        <v>25</v>
      </c>
    </row>
    <row r="226" spans="1:11" ht="28.8" x14ac:dyDescent="0.3">
      <c r="A226" s="80">
        <v>185380</v>
      </c>
      <c r="B226" s="81" t="s">
        <v>406</v>
      </c>
      <c r="C226" s="80">
        <v>216</v>
      </c>
      <c r="D226" s="79">
        <v>41.095661</v>
      </c>
      <c r="E226" s="79">
        <v>-122.13600599999999</v>
      </c>
      <c r="F226" s="103">
        <v>24.146999310473301</v>
      </c>
      <c r="G226" s="82">
        <v>1711</v>
      </c>
      <c r="H226" s="81">
        <v>195</v>
      </c>
      <c r="I226" s="80">
        <v>0</v>
      </c>
      <c r="J226" s="81" t="s">
        <v>30</v>
      </c>
      <c r="K226" s="81" t="s">
        <v>31</v>
      </c>
    </row>
  </sheetData>
  <autoFilter ref="A1:K226" xr:uid="{F7E83F85-77BC-4778-A0C8-1EC799CBEADF}">
    <sortState xmlns:xlrd2="http://schemas.microsoft.com/office/spreadsheetml/2017/richdata2" ref="A2:K226">
      <sortCondition ref="A2:A22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sources</vt:lpstr>
      <vt:lpstr>final predictors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HUBLER Shannon</dc:creator>
  <cp:lastModifiedBy>HUBLER Shannon</cp:lastModifiedBy>
  <dcterms:created xsi:type="dcterms:W3CDTF">2023-01-12T22:49:42Z</dcterms:created>
  <dcterms:modified xsi:type="dcterms:W3CDTF">2023-01-20T19:06:26Z</dcterms:modified>
</cp:coreProperties>
</file>